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1335" yWindow="4350" windowWidth="24120" windowHeight="6915" tabRatio="934"/>
  </bookViews>
  <sheets>
    <sheet name="Обложка" sheetId="43" r:id="rId1"/>
    <sheet name="Усл.обозначения" sheetId="42" r:id="rId2"/>
    <sheet name="Содержание" sheetId="44" r:id="rId3"/>
    <sheet name="Метод.пояснения" sheetId="4" r:id="rId4"/>
    <sheet name="1" sheetId="49" r:id="rId5"/>
    <sheet name="2" sheetId="51" r:id="rId6"/>
    <sheet name="3" sheetId="50" r:id="rId7"/>
    <sheet name="4" sheetId="52" r:id="rId8"/>
  </sheets>
  <definedNames>
    <definedName name="_xlnm._FilterDatabase" localSheetId="4" hidden="1">'1'!$A$3:$A$17</definedName>
  </definedNames>
  <calcPr calcId="145621"/>
  <fileRecoveryPr autoRecover="0"/>
</workbook>
</file>

<file path=xl/calcChain.xml><?xml version="1.0" encoding="utf-8"?>
<calcChain xmlns="http://schemas.openxmlformats.org/spreadsheetml/2006/main">
  <c r="B6" i="52" l="1"/>
  <c r="B7" i="52"/>
  <c r="B8" i="52"/>
  <c r="B9" i="52"/>
  <c r="B10" i="52"/>
  <c r="B11" i="52"/>
  <c r="B12" i="52"/>
  <c r="B13" i="52"/>
  <c r="B14" i="52"/>
  <c r="B15" i="52"/>
  <c r="B16" i="52"/>
  <c r="B17" i="52"/>
  <c r="B18" i="52"/>
  <c r="B19" i="52"/>
  <c r="B20" i="52"/>
  <c r="B21" i="52"/>
  <c r="B22" i="52"/>
  <c r="B23" i="52"/>
  <c r="B5" i="52"/>
  <c r="B6" i="50"/>
  <c r="B7" i="50"/>
  <c r="B8" i="50"/>
  <c r="B9" i="50"/>
  <c r="B10" i="50"/>
  <c r="B11" i="50"/>
  <c r="B12" i="50"/>
  <c r="B13" i="50"/>
  <c r="B14" i="50"/>
  <c r="B15" i="50"/>
  <c r="B16" i="50"/>
  <c r="B17" i="50"/>
  <c r="B18" i="50"/>
  <c r="B19" i="50"/>
  <c r="B20" i="50"/>
  <c r="B21" i="50"/>
  <c r="B22" i="50"/>
  <c r="B23" i="50"/>
  <c r="B5" i="50"/>
  <c r="B6" i="51"/>
  <c r="B7" i="51"/>
  <c r="B8" i="51"/>
  <c r="B9" i="51"/>
  <c r="B10" i="51"/>
  <c r="B11" i="51"/>
  <c r="B12" i="51"/>
  <c r="B13" i="51"/>
  <c r="B14" i="51"/>
  <c r="B15" i="51"/>
  <c r="B16" i="51"/>
  <c r="B17" i="51"/>
  <c r="B18" i="51"/>
  <c r="B5" i="51"/>
  <c r="B6" i="49"/>
  <c r="B7" i="49"/>
  <c r="B8" i="49"/>
  <c r="B9" i="49"/>
  <c r="B10" i="49"/>
  <c r="B11" i="49"/>
  <c r="B12" i="49"/>
  <c r="B13" i="49"/>
  <c r="B14" i="49"/>
  <c r="B15" i="49"/>
  <c r="B16" i="49"/>
  <c r="B17" i="49"/>
  <c r="B18" i="49"/>
  <c r="B5" i="49"/>
</calcChain>
</file>

<file path=xl/sharedStrings.xml><?xml version="1.0" encoding="utf-8"?>
<sst xmlns="http://schemas.openxmlformats.org/spreadsheetml/2006/main" count="184" uniqueCount="87">
  <si>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</si>
  <si>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</si>
  <si>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</si>
  <si>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</si>
  <si>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Образование</t>
  </si>
  <si>
    <t>Искусство, развлечения и отдых</t>
  </si>
  <si>
    <t>Предоставление прочих видов услуг</t>
  </si>
  <si>
    <t>Актогайский район</t>
  </si>
  <si>
    <t>Снабжение электроэнергией, газом, паром, горячей водой  и кондиционированным воздухом</t>
  </si>
  <si>
    <t>Предоставление услуг по проживанию и питанию</t>
  </si>
  <si>
    <t>Здравоохранение и социальное обслуживание населения</t>
  </si>
  <si>
    <t>единиц</t>
  </si>
  <si>
    <t>Условные обозначения:</t>
  </si>
  <si>
    <t>Содержание</t>
  </si>
  <si>
    <t>Методологические пояснения</t>
  </si>
  <si>
    <t>«-» явление отсутствует</t>
  </si>
  <si>
    <t>Сельское, лесное и рыбное хозяйство</t>
  </si>
  <si>
    <t>Горнодобывающая промышленность и разработка карьеров</t>
  </si>
  <si>
    <t>Обрабатывающая промышленность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</si>
  <si>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</si>
  <si>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</si>
  <si>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</si>
  <si>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Информация и связь</t>
  </si>
  <si>
    <t>Всего</t>
  </si>
  <si>
    <t>В том числе</t>
  </si>
  <si>
    <t>индивидуальные предприни-матели</t>
  </si>
  <si>
    <t>крестьянские или фермерские хозяйства</t>
  </si>
  <si>
    <t>Количество действующих субъектов МСП по видам деятельности</t>
  </si>
  <si>
    <t>Управление регистров</t>
  </si>
  <si>
    <t>индивидуальные предприниматели</t>
  </si>
  <si>
    <t>юридические лица малого предпринимательства</t>
  </si>
  <si>
    <t>юридические лица среднего предпринимательства</t>
  </si>
  <si>
    <t>Количество действующих субъектов МСП по городам и районам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</si>
  <si>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</si>
  <si>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</si>
  <si>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</si>
  <si>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</si>
  <si>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К субъектам малого и среднего предпринимательства относятся юридические лица, индивидуальные предприниматели и крестьянские или фермерские хозяйства, деятельность которых регламентируется Предпринимательским кодексом Республики Казахстан.</t>
  </si>
  <si>
    <t>Крестьянским или фермерским хозяйством признается трудовое объединение лиц, в котором осуществление индивидуального предпринимательства неразрывно связано с использованием земель сельскохозяйственного назначения для производства сельскохозяйственной продукции, а также переработкой и сбытом этой продукции.</t>
  </si>
  <si>
    <t>e-mail: Zh.Tlegenova@aspire.gov.kz</t>
  </si>
  <si>
    <t>Павлодарская область</t>
  </si>
  <si>
    <t>Павлодар г.а.</t>
  </si>
  <si>
    <t>Аксу г.а.</t>
  </si>
  <si>
    <t>Экибастуз г.а.</t>
  </si>
  <si>
    <t>Баянаульский район</t>
  </si>
  <si>
    <t>Железинский район</t>
  </si>
  <si>
    <t>Иртышский район</t>
  </si>
  <si>
    <t>район Тереңкөл</t>
  </si>
  <si>
    <t>район Аққулы</t>
  </si>
  <si>
    <t>Майский район</t>
  </si>
  <si>
    <t>Павлодарский район</t>
  </si>
  <si>
    <t>Успенский район</t>
  </si>
  <si>
    <t>Щербактинский район</t>
  </si>
  <si>
    <t>Горнодобывающая промышленность и  разработка карьеров</t>
  </si>
  <si>
    <t>В  том числе</t>
  </si>
  <si>
    <t>Руководитель управления:</t>
  </si>
  <si>
    <t>-</t>
  </si>
  <si>
    <t>Тлегенова Ж.У.</t>
  </si>
  <si>
    <t>Исполнитель:</t>
  </si>
  <si>
    <t>Водоснабжение; водоотведение; сбор, обработка и удаление отходов, деятельность по ликвидации загрязнений</t>
  </si>
  <si>
    <t>Снабжение электроэнергией,    газом, паром, горячей водой  и  кондиционированным  воздухом</t>
  </si>
  <si>
    <t>Серия 2. Статистика предприятий</t>
  </si>
  <si>
    <t>В электронные таблицы включены показатели из Статистического бизнес-регистра, который содержит информацию о юридических лицах, филиалах и филиалах иностранных юридических лиц, а также субъектах индивидуального предпринимательства, прошедших регистрацию или перерегистрацию в регистрирующих органах.</t>
  </si>
  <si>
    <t>Ответственный исполнитель:</t>
  </si>
  <si>
    <r>
      <t xml:space="preserve">Адрес:  </t>
    </r>
    <r>
      <rPr>
        <sz val="8"/>
        <color indexed="8"/>
        <rFont val="Roboto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</si>
  <si>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140002, город Павлодар</t>
  </si>
  <si>
    <t xml:space="preserve">улица Генерал Дюсенова, 9                             </t>
  </si>
  <si>
    <t>Количество зарегистрированных и действующих субъектов МСП в Павлодарской области</t>
  </si>
  <si>
    <t>1. Количество зарегистрированных субъектов МСП по городам и районам</t>
  </si>
  <si>
    <t>4. Количество действующих субъектов МСП по видам деятельности</t>
  </si>
  <si>
    <t>Тел. +7 7182 532245</t>
  </si>
  <si>
    <t xml:space="preserve">В предлагаемых таблицах представлено количество  зарегистрированных и действующих субъектов малого и среднего предпринимательства в разрезе регионов и видов деятельности. </t>
  </si>
  <si>
    <t>В статистической деятельности, для отнесения субъектов к малому и среднему предпринимательству в соответствии с Предпринимательским кодексом Республики Казахстан от 29 октября 2015 года, используется только критерий среднегодовой численности работников.</t>
  </si>
  <si>
    <t>При формировании количества малого и среднего предпринимательства из общего количества зарегистрированных юридических лиц исключаются юридические лица, относящиеся согласно Классификатору секторов экономики (КСЭ) к секторам нефинансовых корпораций, государственного управления и некоммерческих организаций, то есть количество малого и среднего предпринимательства формируется по юридическим лицам, которые осуществляют предпринимательскую деятельность с целю получения дохода.</t>
  </si>
  <si>
    <t>Виды деятельности представлены согласно действующему Общему классификатору видов экономической деятельности (ОКЭД). Субъекты малого и среднего предпринимательства, осуществляющие несколько видов деятельности, учитываются по основному виду, обеспечивающему наибольший прирост добавленной стоимости.</t>
  </si>
  <si>
    <t xml:space="preserve">К действующим в Статистическом бизнес-регистре относятся субъекты: 
• в настоящий момент осуществляющие экономическую деятельность, т.е. активные;
• вновь зарегистрированные и еще не осуществляющие экономическую деятельность;
• временно приостановившие экономическую деятельность. </t>
  </si>
  <si>
    <t>К субъектам среднего предпринимательства относятся индивидуальные предприниматели и юридические лица, осуществляющие предпринимательство, не относящиеся к субъектам малого предпринимательства.</t>
  </si>
  <si>
    <t>Количество зарегистрированных субъектов МСП по городам и районам</t>
  </si>
  <si>
    <t>Количество зарегистрированных субъектов МСП по видам деятельности</t>
  </si>
  <si>
    <t>2. Количество действующих субъектов МСП по городам и районам</t>
  </si>
  <si>
    <t>3. Количество зарегистрированных субъектов МСП по видам деятельности</t>
  </si>
  <si>
    <t xml:space="preserve"> © Бюро национальной статистики Агентства по стратегическому планированию и реформам Республики Казахстан</t>
  </si>
  <si>
    <t>Дата  опубликования: 16.03.2026</t>
  </si>
  <si>
    <t>Дата следующего  опубликования: 15.04.2026</t>
  </si>
  <si>
    <t>По состоянию на 1 марта 2026 года</t>
  </si>
  <si>
    <t>16 марта 2026 года</t>
  </si>
  <si>
    <t>Исх. № 5-15/479-ВН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</si>
</sst>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##\ ###\ ###\ ##0"/>
  </numFmts>
  <fonts count="39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sz val="10"/>
      <name val="Roboto"/>
      <charset val="204"/>
    </font>
    <font>
      <sz val="14"/>
      <name val="Roboto"/>
      <charset val="204"/>
    </font>
    <font>
      <b/>
      <sz val="14"/>
      <name val="Roboto"/>
      <charset val="204"/>
    </font>
    <font>
      <sz val="11"/>
      <color indexed="8"/>
      <name val="Roboto"/>
      <charset val="204"/>
    </font>
    <font>
      <sz val="8"/>
      <name val="Roboto"/>
      <charset val="204"/>
    </font>
    <font>
      <b/>
      <sz val="20"/>
      <name val="Roboto"/>
      <charset val="204"/>
    </font>
    <font>
      <b/>
      <sz val="10"/>
      <color indexed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b/>
      <sz val="8"/>
      <name val="Roboto"/>
      <charset val="204"/>
    </font>
    <font>
      <b/>
      <sz val="12"/>
      <name val="Roboto"/>
      <charset val="204"/>
    </font>
    <font>
      <sz val="10"/>
      <color indexed="10"/>
      <name val="Roboto"/>
      <charset val="204"/>
    </font>
    <font>
      <b/>
      <u/>
      <sz val="10"/>
      <name val="Roboto"/>
      <charset val="204"/>
    </font>
    <font>
      <sz val="10"/>
      <color indexed="8"/>
      <name val="Roboto"/>
      <charset val="204"/>
    </font>
    <font>
      <i/>
      <sz val="8"/>
      <name val="Roboto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b/>
      <sz val="10"/>
      <color indexed="8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</font>
    <font>
      <sz val="10"/>
      <name val="Roboto"/>
      <charset val="204"/>
    </font>
    <font>
      <sz val="8"/>
      <name val="Roboto"/>
      <charset val="204"/>
    </font>
    <font>
      <b/>
      <sz val="12"/>
      <name val="Arial"/>
      <family val="2"/>
    </font>
    <font>
      <sz val="10"/>
      <name val="Arial Cyr"/>
      <charset val="204"/>
    </font>
    <font>
      <sz val="8"/>
      <color indexed="8"/>
      <name val="Roboto"/>
      <charset val="204"/>
    </font>
    <font>
      <sz val="10"/>
      <name val="Roboto"/>
      <charset val="204"/>
    </font>
    <font>
      <u/>
      <sz val="8"/>
      <color theme="10"/>
      <name val="Arial Cyr"/>
      <family val="2"/>
      <charset val="204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Roboto"/>
      <charset val="204"/>
    </font>
    <font>
      <sz val="8"/>
      <color indexed="8"/>
      <name val="Roboto"/>
    </font>
  </fonts>
  <fills count="1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29" fillId="0" borderId="11" applyNumberFormat="0" applyFill="0" applyBorder="0" applyAlignment="0" applyProtection="0"/>
    <xf numFmtId="0" fontId="1" fillId="0" borderId="0"/>
    <xf numFmtId="0" fontId="30" fillId="0" borderId="0"/>
    <xf numFmtId="0" fontId="30" fillId="0" borderId="0"/>
    <xf numFmtId="0" fontId="3" fillId="0" borderId="0"/>
    <xf numFmtId="0" fontId="20" fillId="0" borderId="0"/>
    <xf numFmtId="0" fontId="35" fillId="0" borderId="0"/>
    <xf numFmtId="0" fontId="26" fillId="0" borderId="0"/>
    <xf numFmtId="0" fontId="36" fillId="0" borderId="0"/>
    <xf numFmtId="0" fontId="3" fillId="0" borderId="0"/>
    <xf numFmtId="9" fontId="36" fillId="0" borderId="0" applyFont="0" applyFill="0" applyBorder="0" applyAlignment="0" applyProtection="0"/>
  </cellStyleXfs>
  <cellXfs count="147">
    <xf numFmtId="0" fontId="0" fillId="0" borderId="0" xfId="0"/>
    <xf numFmtId="0" fontId="4" fillId="0" borderId="0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6" fillId="0" borderId="0" xfId="22" applyNumberFormat="1" applyFont="1" applyFill="1" applyBorder="1" applyAlignment="1" applyProtection="1">
      <alignment horizontal="right" vertical="top" wrapText="1"/>
    </xf>
    <xf numFmtId="0" fontId="7" fillId="0" borderId="0" xfId="25" applyFont="1" applyAlignment="1">
      <alignment vertical="top" wrapText="1"/>
    </xf>
    <xf numFmtId="0" fontId="8" fillId="0" borderId="0" xfId="22" applyNumberFormat="1" applyFont="1" applyFill="1" applyBorder="1" applyAlignment="1" applyProtection="1">
      <alignment vertical="top" wrapText="1"/>
    </xf>
    <xf numFmtId="0" fontId="5" fillId="0" borderId="0" xfId="22" applyNumberFormat="1" applyFont="1" applyFill="1" applyBorder="1" applyAlignment="1" applyProtection="1"/>
    <xf numFmtId="0" fontId="7" fillId="0" borderId="0" xfId="25" applyFont="1" applyAlignment="1"/>
    <xf numFmtId="0" fontId="4" fillId="0" borderId="0" xfId="0" applyFont="1" applyFill="1" applyBorder="1"/>
    <xf numFmtId="0" fontId="8" fillId="0" borderId="0" xfId="0" applyFont="1" applyAlignment="1">
      <alignment horizontal="right"/>
    </xf>
    <xf numFmtId="0" fontId="22" fillId="0" borderId="0" xfId="0" applyFont="1" applyAlignment="1">
      <alignment horizontal="left" wrapText="1"/>
    </xf>
    <xf numFmtId="3" fontId="4" fillId="0" borderId="0" xfId="0" applyNumberFormat="1" applyFont="1"/>
    <xf numFmtId="0" fontId="23" fillId="0" borderId="0" xfId="0" applyFont="1" applyAlignment="1">
      <alignment horizontal="left" wrapText="1"/>
    </xf>
    <xf numFmtId="0" fontId="23" fillId="0" borderId="0" xfId="0" applyFont="1" applyBorder="1" applyAlignment="1">
      <alignment horizontal="left" wrapText="1"/>
    </xf>
    <xf numFmtId="0" fontId="4" fillId="0" borderId="0" xfId="0" applyFont="1" applyBorder="1"/>
    <xf numFmtId="0" fontId="23" fillId="0" borderId="3" xfId="0" applyFont="1" applyBorder="1" applyAlignment="1">
      <alignment horizontal="left" wrapText="1"/>
    </xf>
    <xf numFmtId="3" fontId="23" fillId="0" borderId="0" xfId="0" applyNumberFormat="1" applyFont="1" applyBorder="1" applyAlignment="1">
      <alignment horizontal="right" wrapText="1"/>
    </xf>
    <xf numFmtId="164" fontId="4" fillId="0" borderId="0" xfId="22" applyNumberFormat="1" applyFont="1" applyFill="1"/>
    <xf numFmtId="0" fontId="4" fillId="0" borderId="0" xfId="22" applyFont="1" applyFill="1"/>
    <xf numFmtId="164" fontId="8" fillId="0" borderId="0" xfId="22" applyNumberFormat="1" applyFont="1" applyFill="1" applyBorder="1"/>
    <xf numFmtId="164" fontId="4" fillId="0" borderId="0" xfId="22" applyNumberFormat="1" applyFont="1" applyFill="1" applyBorder="1"/>
    <xf numFmtId="14" fontId="8" fillId="0" borderId="0" xfId="0" applyNumberFormat="1" applyFont="1" applyFill="1" applyBorder="1" applyAlignment="1">
      <alignment horizontal="left" wrapText="1"/>
    </xf>
    <xf numFmtId="164" fontId="4" fillId="0" borderId="3" xfId="22" applyNumberFormat="1" applyFont="1" applyFill="1" applyBorder="1"/>
    <xf numFmtId="0" fontId="4" fillId="0" borderId="0" xfId="22" applyFont="1" applyFill="1" applyBorder="1"/>
    <xf numFmtId="0" fontId="8" fillId="0" borderId="0" xfId="0" applyFont="1"/>
    <xf numFmtId="3" fontId="23" fillId="0" borderId="0" xfId="0" applyNumberFormat="1" applyFont="1" applyAlignment="1">
      <alignment horizontal="right" wrapText="1"/>
    </xf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0" fontId="8" fillId="0" borderId="0" xfId="0" applyFont="1" applyBorder="1"/>
    <xf numFmtId="0" fontId="1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Border="1" applyAlignment="1">
      <alignment horizontal="left" wrapText="1"/>
    </xf>
    <xf numFmtId="3" fontId="7" fillId="0" borderId="0" xfId="0" applyNumberFormat="1" applyFont="1"/>
    <xf numFmtId="0" fontId="21" fillId="0" borderId="1" xfId="0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left" wrapText="1"/>
    </xf>
    <xf numFmtId="3" fontId="8" fillId="0" borderId="0" xfId="0" applyNumberFormat="1" applyFont="1" applyAlignment="1">
      <alignment horizontal="left" wrapText="1"/>
    </xf>
    <xf numFmtId="3" fontId="8" fillId="0" borderId="3" xfId="0" applyNumberFormat="1" applyFont="1" applyBorder="1" applyAlignment="1">
      <alignment horizontal="left" wrapText="1"/>
    </xf>
    <xf numFmtId="0" fontId="24" fillId="0" borderId="0" xfId="0" applyFont="1" applyAlignment="1"/>
    <xf numFmtId="0" fontId="21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wrapText="1"/>
    </xf>
    <xf numFmtId="165" fontId="4" fillId="0" borderId="0" xfId="0" applyNumberFormat="1" applyFont="1"/>
    <xf numFmtId="0" fontId="15" fillId="0" borderId="0" xfId="0" applyFont="1" applyFill="1" applyAlignment="1">
      <alignment horizontal="justify" vertical="top"/>
    </xf>
    <xf numFmtId="0" fontId="4" fillId="0" borderId="0" xfId="0" applyFont="1" applyFill="1" applyAlignment="1">
      <alignment horizontal="justify" vertical="top"/>
    </xf>
    <xf numFmtId="0" fontId="17" fillId="0" borderId="0" xfId="0" applyFont="1" applyAlignment="1">
      <alignment horizontal="justify" vertical="top" wrapText="1"/>
    </xf>
    <xf numFmtId="0" fontId="17" fillId="0" borderId="0" xfId="0" applyFont="1" applyAlignment="1"/>
    <xf numFmtId="0" fontId="4" fillId="0" borderId="0" xfId="0" applyFont="1" applyFill="1" applyAlignment="1"/>
    <xf numFmtId="0" fontId="15" fillId="0" borderId="0" xfId="0" applyFont="1"/>
    <xf numFmtId="0" fontId="18" fillId="0" borderId="0" xfId="0" applyFont="1" applyAlignment="1">
      <alignment horizontal="right"/>
    </xf>
    <xf numFmtId="165" fontId="11" fillId="0" borderId="0" xfId="0" applyNumberFormat="1" applyFont="1" applyAlignment="1">
      <alignment horizontal="right" wrapText="1"/>
    </xf>
    <xf numFmtId="3" fontId="11" fillId="0" borderId="0" xfId="0" applyNumberFormat="1" applyFont="1"/>
    <xf numFmtId="0" fontId="11" fillId="0" borderId="0" xfId="0" applyFont="1" applyBorder="1" applyAlignment="1">
      <alignment wrapText="1"/>
    </xf>
    <xf numFmtId="0" fontId="11" fillId="0" borderId="3" xfId="30" applyFont="1" applyFill="1" applyBorder="1" applyAlignment="1">
      <alignment horizontal="left"/>
    </xf>
    <xf numFmtId="0" fontId="21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164" fontId="8" fillId="0" borderId="0" xfId="22" applyNumberFormat="1" applyFont="1" applyFill="1" applyAlignment="1">
      <alignment horizontal="left" wrapText="1"/>
    </xf>
    <xf numFmtId="164" fontId="8" fillId="0" borderId="0" xfId="22" applyNumberFormat="1" applyFont="1" applyFill="1" applyBorder="1" applyAlignment="1">
      <alignment horizontal="left" wrapText="1"/>
    </xf>
    <xf numFmtId="0" fontId="4" fillId="0" borderId="0" xfId="22" applyFont="1" applyFill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12" fillId="0" borderId="5" xfId="0" applyFont="1" applyBorder="1" applyAlignment="1">
      <alignment wrapText="1"/>
    </xf>
    <xf numFmtId="0" fontId="4" fillId="0" borderId="0" xfId="0" applyFont="1" applyFill="1" applyAlignment="1">
      <alignment horizontal="left"/>
    </xf>
    <xf numFmtId="0" fontId="9" fillId="0" borderId="0" xfId="22" applyNumberFormat="1" applyFont="1" applyFill="1" applyBorder="1" applyAlignment="1" applyProtection="1">
      <alignment vertical="top" wrapText="1"/>
    </xf>
    <xf numFmtId="0" fontId="9" fillId="0" borderId="0" xfId="0" applyFont="1" applyAlignment="1"/>
    <xf numFmtId="0" fontId="7" fillId="0" borderId="0" xfId="0" applyFont="1" applyFill="1" applyBorder="1"/>
    <xf numFmtId="0" fontId="17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14" fillId="0" borderId="0" xfId="0" applyFont="1" applyAlignment="1">
      <alignment horizontal="center" vertical="center"/>
    </xf>
    <xf numFmtId="0" fontId="4" fillId="0" borderId="0" xfId="0" applyFont="1" applyFill="1" applyAlignment="1">
      <alignment horizontal="justify"/>
    </xf>
    <xf numFmtId="0" fontId="4" fillId="0" borderId="0" xfId="0" applyFont="1" applyAlignment="1">
      <alignment horizontal="justify" wrapText="1"/>
    </xf>
    <xf numFmtId="0" fontId="11" fillId="0" borderId="0" xfId="30" applyFont="1" applyFill="1" applyBorder="1" applyAlignment="1"/>
    <xf numFmtId="0" fontId="8" fillId="0" borderId="0" xfId="0" applyFont="1" applyFill="1" applyBorder="1" applyAlignment="1"/>
    <xf numFmtId="0" fontId="11" fillId="0" borderId="0" xfId="30" applyFont="1" applyFill="1" applyBorder="1" applyAlignment="1">
      <alignment horizontal="left"/>
    </xf>
    <xf numFmtId="0" fontId="4" fillId="0" borderId="3" xfId="0" applyFont="1" applyBorder="1"/>
    <xf numFmtId="165" fontId="25" fillId="0" borderId="0" xfId="0" applyNumberFormat="1" applyFont="1" applyAlignment="1">
      <alignment horizontal="right" wrapText="1"/>
    </xf>
    <xf numFmtId="0" fontId="25" fillId="0" borderId="0" xfId="0" applyFont="1" applyAlignment="1">
      <alignment horizontal="right" wrapText="1"/>
    </xf>
    <xf numFmtId="165" fontId="8" fillId="0" borderId="0" xfId="0" applyNumberFormat="1" applyFont="1" applyBorder="1"/>
    <xf numFmtId="3" fontId="8" fillId="0" borderId="3" xfId="0" applyNumberFormat="1" applyFont="1" applyBorder="1"/>
    <xf numFmtId="165" fontId="8" fillId="0" borderId="3" xfId="0" applyNumberFormat="1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6" fillId="0" borderId="0" xfId="19" applyFont="1" applyAlignment="1" applyProtection="1"/>
    <xf numFmtId="3" fontId="31" fillId="0" borderId="0" xfId="29" applyNumberFormat="1" applyFont="1" applyAlignment="1">
      <alignment horizontal="right" wrapText="1"/>
    </xf>
    <xf numFmtId="3" fontId="8" fillId="0" borderId="0" xfId="0" applyNumberFormat="1" applyFont="1" applyBorder="1"/>
    <xf numFmtId="0" fontId="37" fillId="0" borderId="0" xfId="19" applyFont="1" applyAlignment="1" applyProtection="1">
      <alignment horizontal="center"/>
    </xf>
    <xf numFmtId="0" fontId="32" fillId="0" borderId="0" xfId="0" applyFont="1" applyFill="1" applyAlignment="1">
      <alignment horizontal="justify" vertical="top"/>
    </xf>
    <xf numFmtId="0" fontId="32" fillId="0" borderId="0" xfId="0" applyFont="1" applyFill="1" applyAlignment="1">
      <alignment horizontal="justify" vertical="top" wrapText="1"/>
    </xf>
    <xf numFmtId="0" fontId="32" fillId="0" borderId="0" xfId="0" applyFont="1" applyAlignment="1">
      <alignment vertical="top" wrapText="1"/>
    </xf>
    <xf numFmtId="0" fontId="32" fillId="0" borderId="0" xfId="0" applyFont="1" applyFill="1" applyAlignment="1">
      <alignment vertical="top" wrapText="1"/>
    </xf>
    <xf numFmtId="0" fontId="4" fillId="0" borderId="0" xfId="0" applyFont="1" applyFill="1"/>
    <xf numFmtId="0" fontId="31" fillId="0" borderId="0" xfId="0" applyFont="1" applyBorder="1" applyAlignment="1">
      <alignment horizontal="right" wrapText="1"/>
    </xf>
    <xf numFmtId="165" fontId="8" fillId="0" borderId="0" xfId="0" applyNumberFormat="1" applyFont="1"/>
    <xf numFmtId="0" fontId="31" fillId="0" borderId="3" xfId="0" applyFont="1" applyBorder="1" applyAlignment="1">
      <alignment horizontal="right" wrapText="1"/>
    </xf>
    <xf numFmtId="0" fontId="32" fillId="0" borderId="0" xfId="0" applyFont="1" applyFill="1" applyAlignment="1">
      <alignment horizontal="justify" wrapText="1"/>
    </xf>
    <xf numFmtId="0" fontId="32" fillId="0" borderId="0" xfId="0" applyFont="1" applyFill="1" applyAlignment="1">
      <alignment horizontal="justify"/>
    </xf>
    <xf numFmtId="0" fontId="32" fillId="0" borderId="0" xfId="0" applyFont="1" applyAlignment="1">
      <alignment wrapText="1"/>
    </xf>
    <xf numFmtId="0" fontId="32" fillId="0" borderId="0" xfId="0" applyFont="1" applyFill="1" applyAlignment="1">
      <alignment wrapText="1"/>
    </xf>
    <xf numFmtId="0" fontId="11" fillId="0" borderId="0" xfId="0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165" fontId="38" fillId="0" borderId="0" xfId="0" applyNumberFormat="1" applyFont="1" applyAlignment="1">
      <alignment horizontal="right" wrapText="1"/>
    </xf>
    <xf numFmtId="165" fontId="38" fillId="0" borderId="3" xfId="0" applyNumberFormat="1" applyFont="1" applyBorder="1" applyAlignment="1">
      <alignment horizontal="right" wrapText="1"/>
    </xf>
    <xf numFmtId="165" fontId="38" fillId="0" borderId="5" xfId="0" applyNumberFormat="1" applyFont="1" applyBorder="1" applyAlignment="1">
      <alignment horizontal="right" wrapText="1"/>
    </xf>
    <xf numFmtId="165" fontId="38" fillId="0" borderId="0" xfId="0" applyNumberFormat="1" applyFont="1" applyBorder="1" applyAlignment="1">
      <alignment horizontal="right" wrapText="1"/>
    </xf>
    <xf numFmtId="0" fontId="38" fillId="0" borderId="0" xfId="0" applyFont="1" applyBorder="1" applyAlignment="1">
      <alignment horizontal="right" wrapText="1"/>
    </xf>
    <xf numFmtId="0" fontId="8" fillId="0" borderId="0" xfId="30" applyFont="1" applyFill="1" applyAlignment="1">
      <alignment horizontal="left" wrapText="1"/>
    </xf>
    <xf numFmtId="0" fontId="38" fillId="0" borderId="3" xfId="0" applyFont="1" applyBorder="1" applyAlignment="1">
      <alignment horizontal="right" wrapText="1"/>
    </xf>
    <xf numFmtId="0" fontId="21" fillId="0" borderId="2" xfId="0" applyFont="1" applyBorder="1" applyAlignment="1">
      <alignment horizontal="center" vertical="center" wrapText="1"/>
    </xf>
    <xf numFmtId="165" fontId="38" fillId="0" borderId="0" xfId="0" applyNumberFormat="1" applyFont="1" applyFill="1" applyBorder="1" applyAlignment="1">
      <alignment horizontal="right" wrapText="1"/>
    </xf>
    <xf numFmtId="3" fontId="8" fillId="0" borderId="5" xfId="0" applyNumberFormat="1" applyFont="1" applyBorder="1"/>
    <xf numFmtId="0" fontId="4" fillId="0" borderId="0" xfId="0" applyFont="1" applyBorder="1" applyAlignment="1">
      <alignment horizontal="center"/>
    </xf>
    <xf numFmtId="0" fontId="0" fillId="0" borderId="0" xfId="0" applyAlignment="1"/>
    <xf numFmtId="0" fontId="9" fillId="0" borderId="0" xfId="22" applyNumberFormat="1" applyFont="1" applyFill="1" applyBorder="1" applyAlignment="1" applyProtection="1">
      <alignment vertical="top" wrapText="1"/>
    </xf>
    <xf numFmtId="0" fontId="9" fillId="0" borderId="0" xfId="0" applyFont="1" applyAlignment="1"/>
    <xf numFmtId="0" fontId="5" fillId="0" borderId="0" xfId="0" applyFont="1"/>
    <xf numFmtId="0" fontId="5" fillId="0" borderId="0" xfId="22" applyNumberFormat="1" applyFont="1" applyFill="1" applyBorder="1" applyAlignment="1" applyProtection="1">
      <alignment horizontal="left" vertical="center" wrapText="1"/>
    </xf>
    <xf numFmtId="0" fontId="6" fillId="0" borderId="0" xfId="22" applyNumberFormat="1" applyFont="1" applyFill="1" applyBorder="1" applyAlignment="1" applyProtection="1">
      <alignment horizontal="right" vertical="top" wrapText="1"/>
    </xf>
    <xf numFmtId="0" fontId="7" fillId="0" borderId="0" xfId="25" applyFont="1" applyAlignment="1">
      <alignment vertical="top" wrapText="1"/>
    </xf>
    <xf numFmtId="0" fontId="5" fillId="0" borderId="0" xfId="22" applyNumberFormat="1" applyFont="1" applyFill="1" applyBorder="1" applyAlignment="1" applyProtection="1">
      <alignment horizontal="left" wrapText="1"/>
    </xf>
    <xf numFmtId="0" fontId="5" fillId="0" borderId="0" xfId="22" applyFont="1" applyFill="1" applyAlignment="1">
      <alignment horizontal="left" wrapText="1"/>
    </xf>
    <xf numFmtId="0" fontId="17" fillId="0" borderId="0" xfId="0" applyFont="1" applyAlignment="1">
      <alignment horizontal="left" wrapText="1" indent="1"/>
    </xf>
    <xf numFmtId="0" fontId="4" fillId="0" borderId="0" xfId="0" applyFont="1" applyAlignment="1">
      <alignment horizontal="left" indent="1"/>
    </xf>
    <xf numFmtId="0" fontId="18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37" fillId="0" borderId="0" xfId="19" applyFont="1" applyAlignment="1" applyProtection="1"/>
    <xf numFmtId="0" fontId="4" fillId="0" borderId="0" xfId="19" applyFont="1" applyFill="1" applyAlignment="1" applyProtection="1"/>
    <xf numFmtId="0" fontId="1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left" wrapText="1"/>
    </xf>
    <xf numFmtId="0" fontId="21" fillId="0" borderId="8" xfId="0" applyFont="1" applyBorder="1" applyAlignment="1">
      <alignment horizontal="left" wrapText="1"/>
    </xf>
    <xf numFmtId="0" fontId="21" fillId="0" borderId="9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top" wrapText="1"/>
    </xf>
    <xf numFmtId="0" fontId="11" fillId="0" borderId="0" xfId="0" applyFont="1" applyBorder="1" applyAlignment="1">
      <alignment wrapText="1"/>
    </xf>
    <xf numFmtId="0" fontId="4" fillId="0" borderId="0" xfId="0" applyFont="1" applyBorder="1" applyAlignment="1"/>
    <xf numFmtId="0" fontId="12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21" fillId="0" borderId="7" xfId="0" applyFont="1" applyFill="1" applyBorder="1" applyAlignment="1">
      <alignment horizontal="left" wrapText="1"/>
    </xf>
    <xf numFmtId="0" fontId="21" fillId="0" borderId="8" xfId="0" applyFont="1" applyFill="1" applyBorder="1" applyAlignment="1">
      <alignment horizontal="left" wrapText="1"/>
    </xf>
    <xf numFmtId="0" fontId="21" fillId="0" borderId="10" xfId="0" applyFont="1" applyBorder="1" applyAlignment="1">
      <alignment horizontal="center" vertical="top" wrapText="1"/>
    </xf>
  </cellXfs>
  <cellStyles count="3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Гиперссылка" xfId="19" builtinId="8"/>
    <cellStyle name="Гиперссылка 2" xfId="20"/>
    <cellStyle name="Заголовок 1 2" xfId="21"/>
    <cellStyle name="Обычный" xfId="0" builtinId="0"/>
    <cellStyle name="Обычный 2" xfId="22"/>
    <cellStyle name="Обычный 2 2" xfId="23"/>
    <cellStyle name="Обычный 2 3" xfId="24"/>
    <cellStyle name="Обычный 3" xfId="25"/>
    <cellStyle name="Обычный 4" xfId="26"/>
    <cellStyle name="Обычный 4 2" xfId="27"/>
    <cellStyle name="Обычный 5" xfId="28"/>
    <cellStyle name="Обычный 6" xfId="29"/>
    <cellStyle name="Обычный_58" xfId="30"/>
    <cellStyle name="Процентный 2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107155</xdr:colOff>
      <xdr:row>0</xdr:row>
      <xdr:rowOff>47626</xdr:rowOff>
    </xdr:from>
    <xdr:to>
      <xdr:col>5</xdr:col>
      <xdr:colOff>154780</xdr:colOff>
      <xdr:row>3</xdr:row>
      <xdr:rowOff>214314</xdr:rowOff>
    </xdr:to>
    <xdr:pic>
      <xdr:nvPicPr>
        <xdr:cNvPr id="4" name="Picture 9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5" y="47626"/>
          <a:ext cx="3083719" cy="845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="80" zoomScaleNormal="80" workbookViewId="0">
      <selection activeCell="A11" sqref="A11:K11"/>
    </sheetView>
  </sheetViews>
  <sheetFormatPr defaultColWidth="9.140625" defaultRowHeight="12.75" x14ac:dyDescent="0.2"/>
  <cols>
    <col min="1" max="16384" width="9.140625" style="3"/>
  </cols>
  <sheetData>
    <row r="1" spans="1:11" ht="18" customHeight="1" x14ac:dyDescent="0.2">
      <c r="A1" s="112"/>
      <c r="B1" s="113"/>
      <c r="C1" s="113"/>
      <c r="D1" s="113"/>
      <c r="E1" s="113"/>
      <c r="F1" s="113"/>
    </row>
    <row r="2" spans="1:11" ht="18" customHeight="1" x14ac:dyDescent="0.2">
      <c r="A2" s="113"/>
      <c r="B2" s="113"/>
      <c r="C2" s="113"/>
      <c r="D2" s="113"/>
      <c r="E2" s="113"/>
      <c r="F2" s="113"/>
    </row>
    <row r="3" spans="1:11" ht="18" customHeight="1" x14ac:dyDescent="0.2">
      <c r="A3" s="113"/>
      <c r="B3" s="113"/>
      <c r="C3" s="113"/>
      <c r="D3" s="113"/>
      <c r="E3" s="113"/>
      <c r="F3" s="113"/>
    </row>
    <row r="4" spans="1:11" ht="18" customHeight="1" x14ac:dyDescent="0.2">
      <c r="A4" s="113"/>
      <c r="B4" s="113"/>
      <c r="C4" s="113"/>
      <c r="D4" s="113"/>
      <c r="E4" s="113"/>
      <c r="F4" s="113"/>
    </row>
    <row r="5" spans="1:11" ht="20.100000000000001" customHeight="1" x14ac:dyDescent="0.2">
      <c r="A5" s="1"/>
      <c r="B5" s="1"/>
      <c r="C5" s="1"/>
      <c r="D5" s="1"/>
      <c r="E5" s="2"/>
    </row>
    <row r="6" spans="1:11" ht="20.100000000000001" customHeight="1" x14ac:dyDescent="0.2">
      <c r="A6" s="1"/>
      <c r="B6" s="1"/>
      <c r="C6" s="1"/>
      <c r="D6" s="1"/>
      <c r="E6" s="2"/>
    </row>
    <row r="7" spans="1:11" s="60" customFormat="1" ht="22.7" customHeight="1" x14ac:dyDescent="0.3">
      <c r="A7" s="120" t="s">
        <v>82</v>
      </c>
      <c r="B7" s="120"/>
      <c r="C7" s="120"/>
      <c r="D7" s="120"/>
      <c r="E7" s="120"/>
      <c r="F7" s="120"/>
      <c r="G7" s="120"/>
      <c r="H7" s="120"/>
    </row>
    <row r="8" spans="1:11" s="62" customFormat="1" ht="20.25" customHeight="1" x14ac:dyDescent="0.3">
      <c r="A8" s="121" t="s">
        <v>83</v>
      </c>
      <c r="B8" s="121"/>
      <c r="C8" s="121"/>
      <c r="D8" s="121"/>
      <c r="E8" s="121"/>
      <c r="F8" s="121"/>
      <c r="G8" s="121"/>
      <c r="H8" s="121"/>
    </row>
    <row r="9" spans="1:11" ht="20.100000000000001" customHeight="1" x14ac:dyDescent="0.2">
      <c r="F9" s="118"/>
      <c r="G9" s="119"/>
    </row>
    <row r="10" spans="1:11" ht="20.100000000000001" customHeight="1" x14ac:dyDescent="0.2">
      <c r="A10" s="6"/>
      <c r="B10" s="6"/>
      <c r="C10" s="6"/>
      <c r="D10" s="6"/>
      <c r="E10" s="4"/>
      <c r="F10" s="5"/>
      <c r="G10" s="5"/>
    </row>
    <row r="11" spans="1:11" ht="58.7" customHeight="1" x14ac:dyDescent="0.4">
      <c r="A11" s="114" t="s">
        <v>67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</row>
    <row r="12" spans="1:11" ht="20.100000000000001" customHeight="1" x14ac:dyDescent="0.4">
      <c r="A12" s="63"/>
      <c r="B12" s="64"/>
      <c r="C12" s="64"/>
      <c r="D12" s="64"/>
      <c r="E12" s="64"/>
      <c r="F12" s="64"/>
      <c r="G12" s="64"/>
      <c r="H12" s="64"/>
      <c r="I12" s="64"/>
      <c r="J12" s="64"/>
      <c r="K12" s="64"/>
    </row>
    <row r="13" spans="1:11" ht="20.100000000000001" customHeight="1" x14ac:dyDescent="0.3">
      <c r="A13" s="7"/>
      <c r="B13" s="8"/>
      <c r="C13" s="8"/>
      <c r="D13" s="8"/>
      <c r="E13" s="8"/>
      <c r="F13" s="8"/>
      <c r="G13" s="8"/>
    </row>
    <row r="14" spans="1:11" ht="18.95" customHeight="1" x14ac:dyDescent="0.3">
      <c r="A14" s="116" t="s">
        <v>84</v>
      </c>
      <c r="B14" s="116"/>
      <c r="C14" s="116"/>
      <c r="D14" s="116"/>
      <c r="E14" s="116"/>
      <c r="F14" s="116"/>
      <c r="G14" s="8"/>
    </row>
    <row r="15" spans="1:11" ht="20.100000000000001" customHeight="1" x14ac:dyDescent="0.25">
      <c r="A15" s="65"/>
      <c r="B15" s="9"/>
      <c r="C15" s="9"/>
      <c r="D15" s="9"/>
      <c r="E15" s="9"/>
      <c r="F15" s="8"/>
      <c r="G15" s="8"/>
    </row>
    <row r="16" spans="1:11" ht="20.100000000000001" customHeight="1" x14ac:dyDescent="0.2">
      <c r="A16" s="9"/>
      <c r="B16" s="9"/>
      <c r="C16" s="9"/>
      <c r="D16" s="9"/>
      <c r="E16" s="9"/>
      <c r="F16" s="9"/>
      <c r="G16" s="9"/>
    </row>
    <row r="17" spans="1:7" ht="18.75" x14ac:dyDescent="0.2">
      <c r="A17" s="117" t="s">
        <v>61</v>
      </c>
      <c r="B17" s="117"/>
      <c r="C17" s="117"/>
      <c r="D17" s="117"/>
      <c r="E17" s="117"/>
      <c r="F17" s="9"/>
      <c r="G17" s="9"/>
    </row>
    <row r="18" spans="1:7" x14ac:dyDescent="0.2">
      <c r="A18" s="9"/>
      <c r="B18" s="9"/>
      <c r="C18" s="9"/>
      <c r="D18" s="9"/>
    </row>
    <row r="19" spans="1:7" x14ac:dyDescent="0.2">
      <c r="A19" s="9"/>
      <c r="B19" s="9"/>
      <c r="C19" s="9"/>
      <c r="D19" s="9"/>
    </row>
    <row r="20" spans="1:7" x14ac:dyDescent="0.2">
      <c r="A20" s="9"/>
      <c r="B20" s="9"/>
      <c r="C20" s="9"/>
      <c r="D20" s="9"/>
    </row>
    <row r="21" spans="1:7" x14ac:dyDescent="0.2">
      <c r="A21" s="9"/>
      <c r="B21" s="9"/>
      <c r="C21" s="9"/>
      <c r="D21" s="9"/>
    </row>
    <row r="22" spans="1:7" x14ac:dyDescent="0.2">
      <c r="A22" s="9"/>
      <c r="B22" s="9"/>
      <c r="C22" s="9"/>
      <c r="D22" s="9"/>
    </row>
    <row r="23" spans="1:7" x14ac:dyDescent="0.2">
      <c r="A23" s="9"/>
      <c r="B23" s="9"/>
      <c r="C23" s="9"/>
      <c r="D23" s="9"/>
    </row>
    <row r="24" spans="1:7" x14ac:dyDescent="0.2">
      <c r="A24" s="9"/>
      <c r="B24" s="9"/>
      <c r="C24" s="9"/>
      <c r="D24" s="9"/>
    </row>
    <row r="25" spans="1:7" x14ac:dyDescent="0.2">
      <c r="A25" s="9"/>
      <c r="B25" s="9"/>
      <c r="C25" s="9"/>
      <c r="D25" s="9"/>
    </row>
    <row r="26" spans="1:7" x14ac:dyDescent="0.2">
      <c r="A26" s="9"/>
      <c r="B26" s="9"/>
      <c r="C26" s="9"/>
      <c r="D26" s="9"/>
    </row>
    <row r="27" spans="1:7" x14ac:dyDescent="0.2">
      <c r="A27" s="9"/>
      <c r="B27" s="9"/>
      <c r="C27" s="9"/>
      <c r="D27" s="9"/>
    </row>
    <row r="28" spans="1:7" x14ac:dyDescent="0.2">
      <c r="A28" s="9"/>
      <c r="B28" s="9"/>
      <c r="C28" s="9"/>
      <c r="D28" s="9"/>
    </row>
    <row r="29" spans="1:7" x14ac:dyDescent="0.2">
      <c r="A29" s="9"/>
      <c r="B29" s="9"/>
      <c r="C29" s="9"/>
      <c r="D29" s="9"/>
    </row>
    <row r="30" spans="1:7" x14ac:dyDescent="0.2">
      <c r="A30" s="9"/>
      <c r="B30" s="9"/>
      <c r="C30" s="9"/>
      <c r="D30" s="9"/>
    </row>
    <row r="31" spans="1:7" x14ac:dyDescent="0.2">
      <c r="A31" s="9"/>
      <c r="B31" s="9"/>
      <c r="C31" s="9"/>
      <c r="D31" s="9"/>
    </row>
  </sheetData>
  <mergeCells count="7">
    <mergeCell ref="A1:F4"/>
    <mergeCell ref="A11:K11"/>
    <mergeCell ref="A14:F14"/>
    <mergeCell ref="A17:E17"/>
    <mergeCell ref="F9:G9"/>
    <mergeCell ref="A7:H7"/>
    <mergeCell ref="A8:H8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D26"/>
  <sheetViews>
    <sheetView zoomScaleNormal="100" workbookViewId="0">
      <selection activeCell="A21" sqref="A21:C21"/>
    </sheetView>
  </sheetViews>
  <sheetFormatPr defaultColWidth="9.140625" defaultRowHeight="12.75" x14ac:dyDescent="0.2"/>
  <cols>
    <col min="1" max="1" width="50.5703125" style="3" customWidth="1"/>
    <col min="2" max="2" width="18.5703125" style="3" customWidth="1"/>
    <col min="3" max="3" width="53" style="3" customWidth="1"/>
    <col min="4" max="16384" width="9.140625" style="3"/>
  </cols>
  <sheetData>
    <row r="1" spans="1:4" ht="17.25" customHeight="1" x14ac:dyDescent="0.2">
      <c r="A1" s="44"/>
      <c r="C1" s="44"/>
    </row>
    <row r="4" spans="1:4" s="67" customFormat="1" x14ac:dyDescent="0.2">
      <c r="A4" s="66" t="s">
        <v>12</v>
      </c>
    </row>
    <row r="5" spans="1:4" s="67" customFormat="1" x14ac:dyDescent="0.2">
      <c r="A5" s="66" t="s">
        <v>15</v>
      </c>
    </row>
    <row r="6" spans="1:4" s="67" customFormat="1" x14ac:dyDescent="0.2">
      <c r="A6" s="66" t="s">
        <v>33</v>
      </c>
    </row>
    <row r="7" spans="1:4" s="67" customFormat="1" x14ac:dyDescent="0.2">
      <c r="A7" s="66" t="s">
        <v>34</v>
      </c>
      <c r="C7" s="66"/>
    </row>
    <row r="8" spans="1:4" s="67" customFormat="1" ht="14.25" customHeight="1" x14ac:dyDescent="0.2">
      <c r="A8" s="66" t="s">
        <v>35</v>
      </c>
      <c r="C8" s="66"/>
    </row>
    <row r="9" spans="1:4" s="67" customFormat="1" ht="16.5" customHeight="1" x14ac:dyDescent="0.2">
      <c r="A9" s="122" t="s">
        <v>36</v>
      </c>
      <c r="B9" s="123"/>
      <c r="C9" s="123"/>
    </row>
    <row r="10" spans="1:4" x14ac:dyDescent="0.2">
      <c r="A10" s="45"/>
      <c r="C10" s="46"/>
      <c r="D10" s="47"/>
    </row>
    <row r="11" spans="1:4" x14ac:dyDescent="0.2">
      <c r="A11" s="45"/>
      <c r="C11" s="45"/>
    </row>
    <row r="21" spans="1:3" x14ac:dyDescent="0.2">
      <c r="A21" s="124" t="s">
        <v>81</v>
      </c>
      <c r="B21" s="125"/>
      <c r="C21" s="125"/>
    </row>
    <row r="22" spans="1:3" x14ac:dyDescent="0.2">
      <c r="C22" s="48"/>
    </row>
    <row r="23" spans="1:3" x14ac:dyDescent="0.2">
      <c r="B23" s="2"/>
      <c r="C23" s="2"/>
    </row>
    <row r="25" spans="1:3" ht="18.75" x14ac:dyDescent="0.2">
      <c r="A25" s="54"/>
    </row>
    <row r="26" spans="1:3" ht="18.75" x14ac:dyDescent="0.2">
      <c r="A26" s="54"/>
    </row>
  </sheetData>
  <mergeCells count="2">
    <mergeCell ref="A9:C9"/>
    <mergeCell ref="A21:C21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sqref="A1:H1"/>
    </sheetView>
  </sheetViews>
  <sheetFormatPr defaultColWidth="9.140625" defaultRowHeight="12.75" x14ac:dyDescent="0.2"/>
  <cols>
    <col min="1" max="1" width="9.140625" style="80"/>
    <col min="2" max="7" width="9.140625" style="3"/>
    <col min="8" max="8" width="46" style="3" customWidth="1"/>
    <col min="9" max="16384" width="9.140625" style="3"/>
  </cols>
  <sheetData>
    <row r="1" spans="1:8" ht="15.75" x14ac:dyDescent="0.25">
      <c r="A1" s="126" t="s">
        <v>13</v>
      </c>
      <c r="B1" s="126"/>
      <c r="C1" s="126"/>
      <c r="D1" s="126"/>
      <c r="E1" s="126"/>
      <c r="F1" s="126"/>
      <c r="G1" s="126"/>
      <c r="H1" s="126"/>
    </row>
    <row r="2" spans="1:8" x14ac:dyDescent="0.2">
      <c r="A2" s="82" t="s">
        <v>14</v>
      </c>
      <c r="B2" s="82"/>
      <c r="C2" s="82"/>
      <c r="D2" s="82"/>
      <c r="E2" s="82"/>
      <c r="F2" s="82"/>
      <c r="G2" s="82"/>
      <c r="H2" s="82"/>
    </row>
    <row r="3" spans="1:8" x14ac:dyDescent="0.2">
      <c r="A3" s="85">
        <v>1</v>
      </c>
      <c r="B3" s="127" t="s">
        <v>77</v>
      </c>
      <c r="C3" s="127"/>
      <c r="D3" s="127"/>
      <c r="E3" s="127"/>
      <c r="F3" s="127"/>
      <c r="G3" s="127"/>
      <c r="H3" s="127"/>
    </row>
    <row r="4" spans="1:8" x14ac:dyDescent="0.2">
      <c r="A4" s="85">
        <v>2</v>
      </c>
      <c r="B4" s="127" t="s">
        <v>32</v>
      </c>
      <c r="C4" s="127"/>
      <c r="D4" s="127"/>
      <c r="E4" s="127"/>
      <c r="F4" s="127"/>
      <c r="G4" s="127"/>
      <c r="H4" s="127"/>
    </row>
    <row r="5" spans="1:8" x14ac:dyDescent="0.2">
      <c r="A5" s="85">
        <v>3</v>
      </c>
      <c r="B5" s="127" t="s">
        <v>78</v>
      </c>
      <c r="C5" s="127"/>
      <c r="D5" s="127"/>
      <c r="E5" s="127"/>
      <c r="F5" s="127"/>
      <c r="G5" s="127"/>
      <c r="H5" s="127"/>
    </row>
    <row r="6" spans="1:8" x14ac:dyDescent="0.2">
      <c r="A6" s="85">
        <v>4</v>
      </c>
      <c r="B6" s="127" t="s">
        <v>27</v>
      </c>
      <c r="C6" s="127"/>
      <c r="D6" s="127"/>
      <c r="E6" s="127"/>
      <c r="F6" s="127"/>
      <c r="G6" s="127"/>
      <c r="H6" s="127"/>
    </row>
    <row r="7" spans="1:8" x14ac:dyDescent="0.2">
      <c r="B7" s="128"/>
      <c r="C7" s="128"/>
      <c r="D7" s="128"/>
      <c r="E7" s="128"/>
      <c r="F7" s="128"/>
      <c r="G7" s="128"/>
      <c r="H7" s="128"/>
    </row>
  </sheetData>
  <mergeCells count="6">
    <mergeCell ref="A1:H1"/>
    <mergeCell ref="B5:H5"/>
    <mergeCell ref="B6:H6"/>
    <mergeCell ref="B3:H3"/>
    <mergeCell ref="B7:H7"/>
    <mergeCell ref="B4:H4"/>
  </mergeCells>
  <phoneticPr fontId="0" type="noConversion"/>
  <hyperlinks>
    <hyperlink ref="A3" location="'1'!A1" display="'1'!A1"/>
    <hyperlink ref="B3:H3" location="'1'!A1" display="Количество зарегистрирванных субъектов МСП по городам и районам"/>
    <hyperlink ref="A4" location="'2'!A1" display="'2'!A1"/>
    <hyperlink ref="B4:H4" location="'2'!A1" display="Количество зарегистрирванных субъектов МСП по видам деятельности"/>
    <hyperlink ref="A5" location="'3'!A1" display="'3'!A1"/>
    <hyperlink ref="B5:H5" location="'3'!A1" display="Количество действующих субъектов МСП по городам и районам"/>
    <hyperlink ref="A6" location="'4'!A1" display="'4'!A1"/>
    <hyperlink ref="B6:H6" location="'4'!A1" display="Количество действующих субъектов МСП по видам деятельности"/>
  </hyperlinks>
  <pageMargins left="0.78740157480314965" right="0.39370078740157483" top="0.39370078740157483" bottom="0.39370078740157483" header="0.31496062992125984" footer="0.31496062992125984"/>
  <pageSetup paperSize="9" firstPageNumber="3" orientation="landscape" useFirstPageNumber="1" r:id="rId1"/>
  <headerFooter>
    <oddFooter>&amp;R&amp;"Roboto,полужирный"&amp;8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C14"/>
  <sheetViews>
    <sheetView showWhiteSpace="0" zoomScaleNormal="100" workbookViewId="0"/>
  </sheetViews>
  <sheetFormatPr defaultColWidth="9.140625" defaultRowHeight="12.75" x14ac:dyDescent="0.2"/>
  <cols>
    <col min="1" max="1" width="128.85546875" style="3" customWidth="1"/>
    <col min="2" max="2" width="9.140625" style="3"/>
    <col min="3" max="3" width="89.28515625" style="3" customWidth="1"/>
    <col min="4" max="16384" width="9.140625" style="3"/>
  </cols>
  <sheetData>
    <row r="1" spans="1:3" ht="19.5" customHeight="1" x14ac:dyDescent="0.2">
      <c r="A1" s="68" t="s">
        <v>14</v>
      </c>
    </row>
    <row r="2" spans="1:3" ht="19.5" customHeight="1" x14ac:dyDescent="0.2">
      <c r="A2" s="68"/>
    </row>
    <row r="3" spans="1:3" ht="38.25" x14ac:dyDescent="0.2">
      <c r="A3" s="69" t="s">
        <v>62</v>
      </c>
      <c r="C3" s="86"/>
    </row>
    <row r="4" spans="1:3" s="90" customFormat="1" ht="25.5" x14ac:dyDescent="0.2">
      <c r="A4" s="94" t="s">
        <v>71</v>
      </c>
      <c r="C4" s="87"/>
    </row>
    <row r="5" spans="1:3" ht="38.25" x14ac:dyDescent="0.2">
      <c r="A5" s="95" t="s">
        <v>72</v>
      </c>
      <c r="C5" s="86"/>
    </row>
    <row r="6" spans="1:3" ht="51" customHeight="1" x14ac:dyDescent="0.2">
      <c r="A6" s="95" t="s">
        <v>73</v>
      </c>
      <c r="C6" s="86"/>
    </row>
    <row r="7" spans="1:3" ht="38.25" x14ac:dyDescent="0.2">
      <c r="A7" s="96" t="s">
        <v>74</v>
      </c>
      <c r="C7" s="88"/>
    </row>
    <row r="8" spans="1:3" ht="51" x14ac:dyDescent="0.2">
      <c r="A8" s="96" t="s">
        <v>75</v>
      </c>
      <c r="C8" s="88"/>
    </row>
    <row r="9" spans="1:3" ht="25.5" x14ac:dyDescent="0.2">
      <c r="A9" s="96" t="s">
        <v>37</v>
      </c>
      <c r="C9" s="88"/>
    </row>
    <row r="10" spans="1:3" ht="25.5" x14ac:dyDescent="0.2">
      <c r="A10" s="97" t="s">
        <v>76</v>
      </c>
      <c r="C10" s="89"/>
    </row>
    <row r="11" spans="1:3" ht="37.5" customHeight="1" x14ac:dyDescent="0.2">
      <c r="A11" s="97" t="s">
        <v>38</v>
      </c>
      <c r="C11" s="89"/>
    </row>
    <row r="12" spans="1:3" ht="39" customHeight="1" x14ac:dyDescent="0.2">
      <c r="A12" s="70"/>
      <c r="C12" s="89"/>
    </row>
    <row r="13" spans="1:3" x14ac:dyDescent="0.2">
      <c r="A13" s="42"/>
    </row>
    <row r="14" spans="1:3" x14ac:dyDescent="0.2">
      <c r="A14" s="43"/>
    </row>
  </sheetData>
  <phoneticPr fontId="0" type="noConversion"/>
  <pageMargins left="0.78740157480314965" right="0.39370078740157483" top="0.39370078740157483" bottom="0.39370078740157483" header="0.31496062992125984" footer="0.31496062992125984"/>
  <pageSetup paperSize="9" firstPageNumber="4" orientation="landscape" useFirstPageNumber="1" r:id="rId1"/>
  <headerFooter>
    <oddFooter>&amp;R&amp;"Roboto,полужирный"&amp;8&amp;P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Normal="100" workbookViewId="0">
      <selection sqref="A1:F1"/>
    </sheetView>
  </sheetViews>
  <sheetFormatPr defaultColWidth="9.140625" defaultRowHeight="12.75" x14ac:dyDescent="0.2"/>
  <cols>
    <col min="1" max="1" width="24.28515625" style="55" customWidth="1"/>
    <col min="2" max="2" width="11.85546875" style="3" customWidth="1"/>
    <col min="3" max="6" width="23.42578125" style="3" customWidth="1"/>
    <col min="7" max="16384" width="9.140625" style="3"/>
  </cols>
  <sheetData>
    <row r="1" spans="1:12" x14ac:dyDescent="0.2">
      <c r="A1" s="129" t="s">
        <v>68</v>
      </c>
      <c r="B1" s="130"/>
      <c r="C1" s="130"/>
      <c r="D1" s="130"/>
      <c r="E1" s="130"/>
      <c r="F1" s="130"/>
      <c r="G1" s="38"/>
    </row>
    <row r="2" spans="1:12" x14ac:dyDescent="0.2">
      <c r="E2" s="26"/>
      <c r="F2" s="10" t="s">
        <v>11</v>
      </c>
    </row>
    <row r="3" spans="1:12" ht="24" customHeight="1" x14ac:dyDescent="0.2">
      <c r="A3" s="131"/>
      <c r="B3" s="133" t="s">
        <v>23</v>
      </c>
      <c r="C3" s="135" t="s">
        <v>24</v>
      </c>
      <c r="D3" s="136"/>
      <c r="E3" s="136"/>
      <c r="F3" s="136"/>
      <c r="G3" s="27"/>
    </row>
    <row r="4" spans="1:12" ht="33" customHeight="1" x14ac:dyDescent="0.2">
      <c r="A4" s="132"/>
      <c r="B4" s="134"/>
      <c r="C4" s="34" t="s">
        <v>30</v>
      </c>
      <c r="D4" s="39" t="s">
        <v>31</v>
      </c>
      <c r="E4" s="53" t="s">
        <v>29</v>
      </c>
      <c r="F4" s="53" t="s">
        <v>26</v>
      </c>
      <c r="G4" s="15"/>
      <c r="H4" s="15"/>
      <c r="I4" s="15"/>
      <c r="J4" s="15"/>
      <c r="K4" s="15"/>
      <c r="L4" s="28"/>
    </row>
    <row r="5" spans="1:12" ht="17.25" customHeight="1" x14ac:dyDescent="0.2">
      <c r="A5" s="40" t="s">
        <v>40</v>
      </c>
      <c r="B5" s="84">
        <f>SUM(C5:F5)</f>
        <v>61944</v>
      </c>
      <c r="C5" s="104">
        <v>14149</v>
      </c>
      <c r="D5" s="104">
        <v>118</v>
      </c>
      <c r="E5" s="104">
        <v>41606</v>
      </c>
      <c r="F5" s="104">
        <v>6071</v>
      </c>
      <c r="G5" s="41"/>
    </row>
    <row r="6" spans="1:12" ht="15.75" customHeight="1" x14ac:dyDescent="0.2">
      <c r="A6" s="32" t="s">
        <v>41</v>
      </c>
      <c r="B6" s="84">
        <f t="shared" ref="B6:B18" si="0">SUM(C6:F6)</f>
        <v>37306</v>
      </c>
      <c r="C6" s="110">
        <v>10375</v>
      </c>
      <c r="D6" s="110">
        <v>71</v>
      </c>
      <c r="E6" s="110">
        <v>26496</v>
      </c>
      <c r="F6" s="110">
        <v>364</v>
      </c>
      <c r="G6" s="41"/>
    </row>
    <row r="7" spans="1:12" ht="15.75" customHeight="1" x14ac:dyDescent="0.2">
      <c r="A7" s="32" t="s">
        <v>42</v>
      </c>
      <c r="B7" s="84">
        <f t="shared" si="0"/>
        <v>3718</v>
      </c>
      <c r="C7" s="105">
        <v>448</v>
      </c>
      <c r="D7" s="105">
        <v>5</v>
      </c>
      <c r="E7" s="105">
        <v>2767</v>
      </c>
      <c r="F7" s="105">
        <v>498</v>
      </c>
      <c r="G7" s="41"/>
    </row>
    <row r="8" spans="1:12" ht="15.75" customHeight="1" x14ac:dyDescent="0.2">
      <c r="A8" s="32" t="s">
        <v>43</v>
      </c>
      <c r="B8" s="84">
        <f t="shared" si="0"/>
        <v>10370</v>
      </c>
      <c r="C8" s="105">
        <v>2280</v>
      </c>
      <c r="D8" s="105">
        <v>25</v>
      </c>
      <c r="E8" s="105">
        <v>7483</v>
      </c>
      <c r="F8" s="105">
        <v>582</v>
      </c>
      <c r="G8" s="41"/>
    </row>
    <row r="9" spans="1:12" ht="15.75" customHeight="1" x14ac:dyDescent="0.2">
      <c r="A9" s="32" t="s">
        <v>7</v>
      </c>
      <c r="B9" s="84">
        <f t="shared" si="0"/>
        <v>801</v>
      </c>
      <c r="C9" s="105">
        <v>70</v>
      </c>
      <c r="D9" s="105">
        <v>3</v>
      </c>
      <c r="E9" s="105">
        <v>290</v>
      </c>
      <c r="F9" s="105">
        <v>438</v>
      </c>
      <c r="G9" s="41"/>
    </row>
    <row r="10" spans="1:12" ht="15.75" customHeight="1" x14ac:dyDescent="0.2">
      <c r="A10" s="32" t="s">
        <v>44</v>
      </c>
      <c r="B10" s="84">
        <f t="shared" si="0"/>
        <v>1909</v>
      </c>
      <c r="C10" s="105">
        <v>165</v>
      </c>
      <c r="D10" s="106" t="s">
        <v>56</v>
      </c>
      <c r="E10" s="105">
        <v>944</v>
      </c>
      <c r="F10" s="105">
        <v>800</v>
      </c>
      <c r="G10" s="41"/>
    </row>
    <row r="11" spans="1:12" ht="15.75" customHeight="1" x14ac:dyDescent="0.2">
      <c r="A11" s="32" t="s">
        <v>45</v>
      </c>
      <c r="B11" s="84">
        <f t="shared" si="0"/>
        <v>804</v>
      </c>
      <c r="C11" s="105">
        <v>99</v>
      </c>
      <c r="D11" s="105">
        <v>1</v>
      </c>
      <c r="E11" s="105">
        <v>419</v>
      </c>
      <c r="F11" s="105">
        <v>285</v>
      </c>
      <c r="G11" s="41"/>
    </row>
    <row r="12" spans="1:12" ht="15.75" customHeight="1" x14ac:dyDescent="0.2">
      <c r="A12" s="32" t="s">
        <v>46</v>
      </c>
      <c r="B12" s="84">
        <f t="shared" si="0"/>
        <v>1063</v>
      </c>
      <c r="C12" s="105">
        <v>105</v>
      </c>
      <c r="D12" s="105">
        <v>2</v>
      </c>
      <c r="E12" s="105">
        <v>500</v>
      </c>
      <c r="F12" s="105">
        <v>456</v>
      </c>
      <c r="G12" s="41"/>
    </row>
    <row r="13" spans="1:12" ht="15.75" customHeight="1" x14ac:dyDescent="0.2">
      <c r="A13" s="32" t="s">
        <v>47</v>
      </c>
      <c r="B13" s="84">
        <f t="shared" si="0"/>
        <v>1051</v>
      </c>
      <c r="C13" s="105">
        <v>110</v>
      </c>
      <c r="D13" s="105">
        <v>3</v>
      </c>
      <c r="E13" s="105">
        <v>542</v>
      </c>
      <c r="F13" s="105">
        <v>396</v>
      </c>
      <c r="G13" s="41"/>
    </row>
    <row r="14" spans="1:12" ht="15.75" customHeight="1" x14ac:dyDescent="0.2">
      <c r="A14" s="32" t="s">
        <v>48</v>
      </c>
      <c r="B14" s="84">
        <f t="shared" si="0"/>
        <v>735</v>
      </c>
      <c r="C14" s="105">
        <v>48</v>
      </c>
      <c r="D14" s="106" t="s">
        <v>56</v>
      </c>
      <c r="E14" s="105">
        <v>232</v>
      </c>
      <c r="F14" s="105">
        <v>455</v>
      </c>
      <c r="G14" s="41"/>
    </row>
    <row r="15" spans="1:12" ht="15.75" customHeight="1" x14ac:dyDescent="0.2">
      <c r="A15" s="32" t="s">
        <v>49</v>
      </c>
      <c r="B15" s="84">
        <f t="shared" si="0"/>
        <v>684</v>
      </c>
      <c r="C15" s="105">
        <v>68</v>
      </c>
      <c r="D15" s="105">
        <v>1</v>
      </c>
      <c r="E15" s="105">
        <v>241</v>
      </c>
      <c r="F15" s="105">
        <v>374</v>
      </c>
      <c r="G15" s="41"/>
    </row>
    <row r="16" spans="1:12" ht="15.75" customHeight="1" x14ac:dyDescent="0.2">
      <c r="A16" s="32" t="s">
        <v>50</v>
      </c>
      <c r="B16" s="84">
        <f t="shared" si="0"/>
        <v>1691</v>
      </c>
      <c r="C16" s="105">
        <v>188</v>
      </c>
      <c r="D16" s="105">
        <v>3</v>
      </c>
      <c r="E16" s="105">
        <v>864</v>
      </c>
      <c r="F16" s="105">
        <v>636</v>
      </c>
      <c r="G16" s="41"/>
    </row>
    <row r="17" spans="1:7" s="15" customFormat="1" ht="15.75" customHeight="1" x14ac:dyDescent="0.2">
      <c r="A17" s="32" t="s">
        <v>51</v>
      </c>
      <c r="B17" s="84">
        <f t="shared" si="0"/>
        <v>837</v>
      </c>
      <c r="C17" s="105">
        <v>81</v>
      </c>
      <c r="D17" s="105">
        <v>2</v>
      </c>
      <c r="E17" s="105">
        <v>378</v>
      </c>
      <c r="F17" s="105">
        <v>376</v>
      </c>
      <c r="G17" s="41"/>
    </row>
    <row r="18" spans="1:7" ht="15.75" customHeight="1" x14ac:dyDescent="0.2">
      <c r="A18" s="37" t="s">
        <v>52</v>
      </c>
      <c r="B18" s="78">
        <f t="shared" si="0"/>
        <v>975</v>
      </c>
      <c r="C18" s="103">
        <v>112</v>
      </c>
      <c r="D18" s="103">
        <v>2</v>
      </c>
      <c r="E18" s="103">
        <v>450</v>
      </c>
      <c r="F18" s="103">
        <v>411</v>
      </c>
      <c r="G18" s="41"/>
    </row>
    <row r="19" spans="1:7" x14ac:dyDescent="0.2">
      <c r="B19" s="12"/>
      <c r="C19" s="12"/>
      <c r="D19" s="12"/>
      <c r="E19" s="12"/>
      <c r="F19" s="12"/>
    </row>
    <row r="20" spans="1:7" x14ac:dyDescent="0.2">
      <c r="B20" s="12"/>
      <c r="C20" s="12"/>
      <c r="D20" s="12"/>
      <c r="E20" s="12"/>
      <c r="F20" s="12"/>
    </row>
  </sheetData>
  <mergeCells count="4">
    <mergeCell ref="A1:F1"/>
    <mergeCell ref="A3:A4"/>
    <mergeCell ref="B3:B4"/>
    <mergeCell ref="C3:F3"/>
  </mergeCells>
  <phoneticPr fontId="0" type="noConversion"/>
  <pageMargins left="0.78740157480314965" right="0.39370078740157483" top="0.39370078740157483" bottom="0.39370078740157483" header="0.31496062992125984" footer="0.31496062992125984"/>
  <pageSetup paperSize="9" firstPageNumber="5" orientation="landscape" useFirstPageNumber="1" r:id="rId1"/>
  <headerFooter>
    <oddFooter>&amp;R&amp;"-,полужирный"&amp;8&amp;P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zoomScaleNormal="100" workbookViewId="0">
      <selection sqref="A1:F1"/>
    </sheetView>
  </sheetViews>
  <sheetFormatPr defaultColWidth="9.140625" defaultRowHeight="12.75" x14ac:dyDescent="0.2"/>
  <cols>
    <col min="1" max="1" width="19.42578125" style="55" customWidth="1"/>
    <col min="2" max="2" width="15.42578125" style="3" customWidth="1"/>
    <col min="3" max="6" width="24" style="3" customWidth="1"/>
    <col min="7" max="16384" width="9.140625" style="3"/>
  </cols>
  <sheetData>
    <row r="1" spans="1:14" x14ac:dyDescent="0.2">
      <c r="A1" s="129" t="s">
        <v>79</v>
      </c>
      <c r="B1" s="130"/>
      <c r="C1" s="130"/>
      <c r="D1" s="130"/>
      <c r="E1" s="130"/>
      <c r="F1" s="130"/>
    </row>
    <row r="2" spans="1:14" s="25" customFormat="1" ht="11.25" x14ac:dyDescent="0.2">
      <c r="A2" s="31"/>
      <c r="E2" s="26"/>
      <c r="F2" s="10" t="s">
        <v>11</v>
      </c>
    </row>
    <row r="3" spans="1:14" s="25" customFormat="1" ht="22.7" customHeight="1" x14ac:dyDescent="0.2">
      <c r="A3" s="131"/>
      <c r="B3" s="133" t="s">
        <v>23</v>
      </c>
      <c r="C3" s="135" t="s">
        <v>54</v>
      </c>
      <c r="D3" s="136"/>
      <c r="E3" s="136"/>
      <c r="F3" s="136"/>
    </row>
    <row r="4" spans="1:14" s="25" customFormat="1" ht="28.5" customHeight="1" x14ac:dyDescent="0.2">
      <c r="A4" s="132"/>
      <c r="B4" s="134"/>
      <c r="C4" s="53" t="s">
        <v>30</v>
      </c>
      <c r="D4" s="53" t="s">
        <v>31</v>
      </c>
      <c r="E4" s="53" t="s">
        <v>29</v>
      </c>
      <c r="F4" s="53" t="s">
        <v>26</v>
      </c>
      <c r="G4" s="29"/>
      <c r="H4" s="29"/>
      <c r="I4" s="29"/>
      <c r="J4" s="29"/>
      <c r="K4" s="29"/>
      <c r="L4" s="29"/>
      <c r="M4" s="29"/>
      <c r="N4" s="28"/>
    </row>
    <row r="5" spans="1:14" s="25" customFormat="1" ht="20.25" customHeight="1" x14ac:dyDescent="0.2">
      <c r="A5" s="30" t="s">
        <v>40</v>
      </c>
      <c r="B5" s="77">
        <f>SUM(C5:F5)</f>
        <v>57161</v>
      </c>
      <c r="C5" s="104">
        <v>11676</v>
      </c>
      <c r="D5" s="104">
        <v>118</v>
      </c>
      <c r="E5" s="104">
        <v>39511</v>
      </c>
      <c r="F5" s="104">
        <v>5856</v>
      </c>
      <c r="G5" s="92"/>
      <c r="H5" s="83"/>
      <c r="I5" s="83"/>
      <c r="J5" s="83"/>
      <c r="K5" s="83"/>
      <c r="L5" s="83"/>
    </row>
    <row r="6" spans="1:14" s="25" customFormat="1" ht="17.25" customHeight="1" x14ac:dyDescent="0.2">
      <c r="A6" s="31" t="s">
        <v>41</v>
      </c>
      <c r="B6" s="77">
        <f t="shared" ref="B6:B18" si="0">SUM(C6:F6)</f>
        <v>33806</v>
      </c>
      <c r="C6" s="110">
        <v>8267</v>
      </c>
      <c r="D6" s="110">
        <v>71</v>
      </c>
      <c r="E6" s="110">
        <v>25143</v>
      </c>
      <c r="F6" s="110">
        <v>325</v>
      </c>
      <c r="G6" s="92"/>
    </row>
    <row r="7" spans="1:14" s="25" customFormat="1" ht="17.25" customHeight="1" x14ac:dyDescent="0.2">
      <c r="A7" s="31" t="s">
        <v>42</v>
      </c>
      <c r="B7" s="77">
        <f t="shared" si="0"/>
        <v>3478</v>
      </c>
      <c r="C7" s="105">
        <v>410</v>
      </c>
      <c r="D7" s="105">
        <v>5</v>
      </c>
      <c r="E7" s="105">
        <v>2586</v>
      </c>
      <c r="F7" s="105">
        <v>477</v>
      </c>
      <c r="G7" s="92"/>
    </row>
    <row r="8" spans="1:14" s="25" customFormat="1" ht="17.25" customHeight="1" x14ac:dyDescent="0.2">
      <c r="A8" s="31" t="s">
        <v>43</v>
      </c>
      <c r="B8" s="77">
        <f t="shared" si="0"/>
        <v>9772</v>
      </c>
      <c r="C8" s="105">
        <v>2018</v>
      </c>
      <c r="D8" s="105">
        <v>25</v>
      </c>
      <c r="E8" s="105">
        <v>7165</v>
      </c>
      <c r="F8" s="105">
        <v>564</v>
      </c>
      <c r="G8" s="92"/>
    </row>
    <row r="9" spans="1:14" s="25" customFormat="1" ht="17.25" customHeight="1" x14ac:dyDescent="0.2">
      <c r="A9" s="31" t="s">
        <v>7</v>
      </c>
      <c r="B9" s="77">
        <f t="shared" si="0"/>
        <v>782</v>
      </c>
      <c r="C9" s="105">
        <v>65</v>
      </c>
      <c r="D9" s="105">
        <v>3</v>
      </c>
      <c r="E9" s="105">
        <v>280</v>
      </c>
      <c r="F9" s="105">
        <v>434</v>
      </c>
      <c r="G9" s="92"/>
    </row>
    <row r="10" spans="1:14" s="25" customFormat="1" ht="17.25" customHeight="1" x14ac:dyDescent="0.2">
      <c r="A10" s="31" t="s">
        <v>44</v>
      </c>
      <c r="B10" s="77">
        <f t="shared" si="0"/>
        <v>1841</v>
      </c>
      <c r="C10" s="105">
        <v>154</v>
      </c>
      <c r="D10" s="106" t="s">
        <v>56</v>
      </c>
      <c r="E10" s="105">
        <v>901</v>
      </c>
      <c r="F10" s="105">
        <v>786</v>
      </c>
      <c r="G10" s="92"/>
    </row>
    <row r="11" spans="1:14" s="25" customFormat="1" ht="17.25" customHeight="1" x14ac:dyDescent="0.2">
      <c r="A11" s="31" t="s">
        <v>45</v>
      </c>
      <c r="B11" s="77">
        <f t="shared" si="0"/>
        <v>762</v>
      </c>
      <c r="C11" s="105">
        <v>87</v>
      </c>
      <c r="D11" s="105">
        <v>1</v>
      </c>
      <c r="E11" s="105">
        <v>401</v>
      </c>
      <c r="F11" s="105">
        <v>273</v>
      </c>
      <c r="G11" s="92"/>
    </row>
    <row r="12" spans="1:14" s="25" customFormat="1" ht="17.25" customHeight="1" x14ac:dyDescent="0.2">
      <c r="A12" s="31" t="s">
        <v>46</v>
      </c>
      <c r="B12" s="77">
        <f t="shared" si="0"/>
        <v>1028</v>
      </c>
      <c r="C12" s="105">
        <v>102</v>
      </c>
      <c r="D12" s="105">
        <v>2</v>
      </c>
      <c r="E12" s="105">
        <v>480</v>
      </c>
      <c r="F12" s="105">
        <v>444</v>
      </c>
      <c r="G12" s="92"/>
    </row>
    <row r="13" spans="1:14" s="25" customFormat="1" ht="17.25" customHeight="1" x14ac:dyDescent="0.2">
      <c r="A13" s="31" t="s">
        <v>47</v>
      </c>
      <c r="B13" s="77">
        <f t="shared" si="0"/>
        <v>1001</v>
      </c>
      <c r="C13" s="105">
        <v>104</v>
      </c>
      <c r="D13" s="105">
        <v>3</v>
      </c>
      <c r="E13" s="105">
        <v>521</v>
      </c>
      <c r="F13" s="105">
        <v>373</v>
      </c>
      <c r="G13" s="92"/>
    </row>
    <row r="14" spans="1:14" s="25" customFormat="1" ht="17.25" customHeight="1" x14ac:dyDescent="0.2">
      <c r="A14" s="31" t="s">
        <v>48</v>
      </c>
      <c r="B14" s="77">
        <f t="shared" si="0"/>
        <v>703</v>
      </c>
      <c r="C14" s="105">
        <v>45</v>
      </c>
      <c r="D14" s="106" t="s">
        <v>56</v>
      </c>
      <c r="E14" s="105">
        <v>219</v>
      </c>
      <c r="F14" s="105">
        <v>439</v>
      </c>
      <c r="G14" s="92"/>
    </row>
    <row r="15" spans="1:14" s="25" customFormat="1" ht="17.25" customHeight="1" x14ac:dyDescent="0.2">
      <c r="A15" s="31" t="s">
        <v>49</v>
      </c>
      <c r="B15" s="77">
        <f t="shared" si="0"/>
        <v>660</v>
      </c>
      <c r="C15" s="105">
        <v>62</v>
      </c>
      <c r="D15" s="105">
        <v>1</v>
      </c>
      <c r="E15" s="105">
        <v>228</v>
      </c>
      <c r="F15" s="105">
        <v>369</v>
      </c>
      <c r="G15" s="92"/>
    </row>
    <row r="16" spans="1:14" s="25" customFormat="1" ht="17.25" customHeight="1" x14ac:dyDescent="0.2">
      <c r="A16" s="31" t="s">
        <v>50</v>
      </c>
      <c r="B16" s="77">
        <f t="shared" si="0"/>
        <v>1605</v>
      </c>
      <c r="C16" s="105">
        <v>178</v>
      </c>
      <c r="D16" s="105">
        <v>3</v>
      </c>
      <c r="E16" s="105">
        <v>808</v>
      </c>
      <c r="F16" s="105">
        <v>616</v>
      </c>
      <c r="G16" s="92"/>
    </row>
    <row r="17" spans="1:15" s="29" customFormat="1" ht="17.25" customHeight="1" x14ac:dyDescent="0.2">
      <c r="A17" s="32" t="s">
        <v>51</v>
      </c>
      <c r="B17" s="77">
        <f t="shared" si="0"/>
        <v>808</v>
      </c>
      <c r="C17" s="105">
        <v>80</v>
      </c>
      <c r="D17" s="105">
        <v>2</v>
      </c>
      <c r="E17" s="105">
        <v>358</v>
      </c>
      <c r="F17" s="105">
        <v>368</v>
      </c>
      <c r="G17" s="92"/>
    </row>
    <row r="18" spans="1:15" s="25" customFormat="1" ht="17.25" customHeight="1" x14ac:dyDescent="0.2">
      <c r="A18" s="37" t="s">
        <v>52</v>
      </c>
      <c r="B18" s="79">
        <f t="shared" si="0"/>
        <v>915</v>
      </c>
      <c r="C18" s="103">
        <v>104</v>
      </c>
      <c r="D18" s="103">
        <v>2</v>
      </c>
      <c r="E18" s="103">
        <v>421</v>
      </c>
      <c r="F18" s="103">
        <v>388</v>
      </c>
      <c r="G18" s="92"/>
    </row>
    <row r="19" spans="1:15" x14ac:dyDescent="0.2">
      <c r="A19" s="13"/>
      <c r="B19" s="26"/>
      <c r="C19" s="26"/>
      <c r="D19" s="26"/>
      <c r="E19" s="26"/>
      <c r="F19" s="26"/>
      <c r="G19" s="41"/>
      <c r="N19" s="26"/>
    </row>
    <row r="20" spans="1:15" x14ac:dyDescent="0.2">
      <c r="A20" s="13"/>
      <c r="B20" s="26"/>
      <c r="E20" s="26"/>
      <c r="F20" s="26"/>
      <c r="N20" s="26"/>
    </row>
    <row r="21" spans="1:15" x14ac:dyDescent="0.2">
      <c r="A21" s="13"/>
      <c r="B21" s="26"/>
      <c r="C21" s="75"/>
      <c r="D21" s="75"/>
      <c r="E21" s="26"/>
      <c r="F21" s="26"/>
      <c r="N21" s="26"/>
    </row>
    <row r="22" spans="1:15" x14ac:dyDescent="0.2">
      <c r="A22" s="13"/>
      <c r="B22" s="26"/>
      <c r="C22" s="75"/>
      <c r="D22" s="75"/>
      <c r="E22" s="26"/>
      <c r="F22" s="26"/>
      <c r="N22" s="26"/>
    </row>
    <row r="23" spans="1:15" x14ac:dyDescent="0.2">
      <c r="A23" s="13"/>
      <c r="B23" s="26"/>
      <c r="C23" s="75"/>
      <c r="D23" s="76"/>
      <c r="E23" s="26"/>
      <c r="F23" s="26"/>
      <c r="N23" s="26"/>
    </row>
    <row r="24" spans="1:15" x14ac:dyDescent="0.2">
      <c r="A24" s="14"/>
      <c r="B24" s="17"/>
      <c r="C24" s="75"/>
      <c r="D24" s="76"/>
      <c r="E24" s="17"/>
      <c r="F24" s="17"/>
      <c r="G24" s="15"/>
      <c r="H24" s="15"/>
      <c r="I24" s="15"/>
      <c r="J24" s="15"/>
      <c r="K24" s="15"/>
      <c r="L24" s="15"/>
      <c r="M24" s="15"/>
      <c r="N24" s="17"/>
      <c r="O24" s="15"/>
    </row>
  </sheetData>
  <mergeCells count="4">
    <mergeCell ref="A3:A4"/>
    <mergeCell ref="B3:B4"/>
    <mergeCell ref="C3:F3"/>
    <mergeCell ref="A1:F1"/>
  </mergeCells>
  <phoneticPr fontId="0" type="noConversion"/>
  <pageMargins left="0.78740157480314965" right="0.39370078740157483" top="0.39370078740157483" bottom="0.39370078740157483" header="0.31496062992125984" footer="0.31496062992125984"/>
  <pageSetup paperSize="9" firstPageNumber="6" orientation="landscape" useFirstPageNumber="1" r:id="rId1"/>
  <headerFooter>
    <oddFooter>&amp;R&amp;"Roboto,полужирный"&amp;8&amp;P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workbookViewId="0">
      <selection sqref="A1:F1"/>
    </sheetView>
  </sheetViews>
  <sheetFormatPr defaultColWidth="9.140625" defaultRowHeight="12.75" x14ac:dyDescent="0.2"/>
  <cols>
    <col min="1" max="1" width="37" style="55" customWidth="1"/>
    <col min="2" max="2" width="12" style="3" customWidth="1"/>
    <col min="3" max="3" width="19.7109375" style="3" customWidth="1"/>
    <col min="4" max="4" width="21.5703125" style="3" customWidth="1"/>
    <col min="5" max="5" width="24.28515625" style="3" customWidth="1"/>
    <col min="6" max="6" width="19.7109375" style="3" customWidth="1"/>
    <col min="7" max="16384" width="9.140625" style="3"/>
  </cols>
  <sheetData>
    <row r="1" spans="1:10" ht="15" x14ac:dyDescent="0.25">
      <c r="A1" s="129" t="s">
        <v>80</v>
      </c>
      <c r="B1" s="130"/>
      <c r="C1" s="130"/>
      <c r="D1" s="130"/>
      <c r="E1" s="130"/>
      <c r="F1" s="130"/>
      <c r="I1" s="33"/>
      <c r="J1" s="33"/>
    </row>
    <row r="2" spans="1:10" ht="15" x14ac:dyDescent="0.25">
      <c r="F2" s="10" t="s">
        <v>11</v>
      </c>
      <c r="I2" s="33"/>
      <c r="J2" s="33"/>
    </row>
    <row r="3" spans="1:10" ht="15" x14ac:dyDescent="0.25">
      <c r="A3" s="131"/>
      <c r="B3" s="133" t="s">
        <v>23</v>
      </c>
      <c r="C3" s="137" t="s">
        <v>24</v>
      </c>
      <c r="D3" s="137"/>
      <c r="E3" s="138"/>
      <c r="F3" s="139"/>
      <c r="I3" s="33"/>
      <c r="J3" s="33"/>
    </row>
    <row r="4" spans="1:10" ht="33.75" x14ac:dyDescent="0.25">
      <c r="A4" s="132"/>
      <c r="B4" s="134"/>
      <c r="C4" s="34" t="s">
        <v>30</v>
      </c>
      <c r="D4" s="101" t="s">
        <v>31</v>
      </c>
      <c r="E4" s="34" t="s">
        <v>25</v>
      </c>
      <c r="F4" s="109" t="s">
        <v>26</v>
      </c>
      <c r="I4" s="33"/>
      <c r="J4" s="33"/>
    </row>
    <row r="5" spans="1:10" ht="15" x14ac:dyDescent="0.25">
      <c r="A5" s="35" t="s">
        <v>23</v>
      </c>
      <c r="B5" s="111">
        <f>SUM(C5:F5)</f>
        <v>61944</v>
      </c>
      <c r="C5" s="104">
        <v>14149</v>
      </c>
      <c r="D5" s="104">
        <v>118</v>
      </c>
      <c r="E5" s="104">
        <v>41606</v>
      </c>
      <c r="F5" s="105">
        <v>6071</v>
      </c>
      <c r="H5" s="33"/>
      <c r="I5" s="49"/>
      <c r="J5" s="33"/>
    </row>
    <row r="6" spans="1:10" ht="15" customHeight="1" x14ac:dyDescent="0.25">
      <c r="A6" s="36" t="s">
        <v>16</v>
      </c>
      <c r="B6" s="84">
        <f t="shared" ref="B6:B23" si="0">SUM(C6:F6)</f>
        <v>7160</v>
      </c>
      <c r="C6" s="105">
        <v>882</v>
      </c>
      <c r="D6" s="105">
        <v>18</v>
      </c>
      <c r="E6" s="105">
        <v>189</v>
      </c>
      <c r="F6" s="105">
        <v>6071</v>
      </c>
      <c r="H6" s="33"/>
      <c r="I6" s="49"/>
      <c r="J6" s="33"/>
    </row>
    <row r="7" spans="1:10" ht="27" customHeight="1" x14ac:dyDescent="0.25">
      <c r="A7" s="36" t="s">
        <v>17</v>
      </c>
      <c r="B7" s="84">
        <f t="shared" si="0"/>
        <v>118</v>
      </c>
      <c r="C7" s="105">
        <v>104</v>
      </c>
      <c r="D7" s="105">
        <v>5</v>
      </c>
      <c r="E7" s="105">
        <v>9</v>
      </c>
      <c r="F7" s="91" t="s">
        <v>56</v>
      </c>
      <c r="H7" s="33"/>
      <c r="I7" s="49"/>
      <c r="J7" s="33"/>
    </row>
    <row r="8" spans="1:10" ht="15.75" customHeight="1" x14ac:dyDescent="0.25">
      <c r="A8" s="36" t="s">
        <v>18</v>
      </c>
      <c r="B8" s="84">
        <f t="shared" si="0"/>
        <v>3413</v>
      </c>
      <c r="C8" s="105">
        <v>1122</v>
      </c>
      <c r="D8" s="105">
        <v>31</v>
      </c>
      <c r="E8" s="105">
        <v>2260</v>
      </c>
      <c r="F8" s="91" t="s">
        <v>56</v>
      </c>
      <c r="H8" s="33"/>
      <c r="I8" s="49"/>
      <c r="J8" s="33"/>
    </row>
    <row r="9" spans="1:10" ht="34.5" x14ac:dyDescent="0.25">
      <c r="A9" s="36" t="s">
        <v>8</v>
      </c>
      <c r="B9" s="84">
        <f t="shared" si="0"/>
        <v>54</v>
      </c>
      <c r="C9" s="105">
        <v>41</v>
      </c>
      <c r="D9" s="105">
        <v>1</v>
      </c>
      <c r="E9" s="105">
        <v>12</v>
      </c>
      <c r="F9" s="91" t="s">
        <v>56</v>
      </c>
      <c r="H9" s="33"/>
      <c r="I9" s="49"/>
      <c r="J9" s="33"/>
    </row>
    <row r="10" spans="1:10" ht="34.5" x14ac:dyDescent="0.25">
      <c r="A10" s="13" t="s">
        <v>59</v>
      </c>
      <c r="B10" s="84">
        <f t="shared" si="0"/>
        <v>190</v>
      </c>
      <c r="C10" s="105">
        <v>89</v>
      </c>
      <c r="D10" s="105">
        <v>5</v>
      </c>
      <c r="E10" s="105">
        <v>96</v>
      </c>
      <c r="F10" s="91" t="s">
        <v>56</v>
      </c>
      <c r="H10" s="33"/>
      <c r="I10" s="49"/>
      <c r="J10" s="33"/>
    </row>
    <row r="11" spans="1:10" ht="15.75" customHeight="1" x14ac:dyDescent="0.25">
      <c r="A11" s="36" t="s">
        <v>19</v>
      </c>
      <c r="B11" s="84">
        <f t="shared" si="0"/>
        <v>4091</v>
      </c>
      <c r="C11" s="105">
        <v>2208</v>
      </c>
      <c r="D11" s="105">
        <v>11</v>
      </c>
      <c r="E11" s="105">
        <v>1872</v>
      </c>
      <c r="F11" s="91" t="s">
        <v>56</v>
      </c>
      <c r="H11" s="33"/>
      <c r="I11" s="49"/>
      <c r="J11" s="33"/>
    </row>
    <row r="12" spans="1:10" ht="27" customHeight="1" x14ac:dyDescent="0.25">
      <c r="A12" s="36" t="s">
        <v>20</v>
      </c>
      <c r="B12" s="84">
        <f t="shared" si="0"/>
        <v>23978</v>
      </c>
      <c r="C12" s="105">
        <v>5124</v>
      </c>
      <c r="D12" s="105">
        <v>15</v>
      </c>
      <c r="E12" s="105">
        <v>18839</v>
      </c>
      <c r="F12" s="91" t="s">
        <v>56</v>
      </c>
      <c r="H12" s="33"/>
      <c r="I12" s="49"/>
      <c r="J12" s="33"/>
    </row>
    <row r="13" spans="1:10" ht="15.75" customHeight="1" x14ac:dyDescent="0.25">
      <c r="A13" s="36" t="s">
        <v>21</v>
      </c>
      <c r="B13" s="84">
        <f t="shared" si="0"/>
        <v>5281</v>
      </c>
      <c r="C13" s="105">
        <v>726</v>
      </c>
      <c r="D13" s="105">
        <v>8</v>
      </c>
      <c r="E13" s="105">
        <v>4547</v>
      </c>
      <c r="F13" s="91" t="s">
        <v>56</v>
      </c>
      <c r="H13" s="33"/>
      <c r="I13" s="49"/>
      <c r="J13" s="33"/>
    </row>
    <row r="14" spans="1:10" ht="24" customHeight="1" x14ac:dyDescent="0.25">
      <c r="A14" s="36" t="s">
        <v>9</v>
      </c>
      <c r="B14" s="84">
        <f t="shared" si="0"/>
        <v>1788</v>
      </c>
      <c r="C14" s="105">
        <v>270</v>
      </c>
      <c r="D14" s="105">
        <v>3</v>
      </c>
      <c r="E14" s="105">
        <v>1515</v>
      </c>
      <c r="F14" s="91" t="s">
        <v>56</v>
      </c>
      <c r="H14" s="33"/>
      <c r="I14" s="49"/>
      <c r="J14" s="33"/>
    </row>
    <row r="15" spans="1:10" ht="15" x14ac:dyDescent="0.25">
      <c r="A15" s="36" t="s">
        <v>22</v>
      </c>
      <c r="B15" s="84">
        <f t="shared" si="0"/>
        <v>831</v>
      </c>
      <c r="C15" s="105">
        <v>296</v>
      </c>
      <c r="D15" s="106" t="s">
        <v>56</v>
      </c>
      <c r="E15" s="105">
        <v>535</v>
      </c>
      <c r="F15" s="91" t="s">
        <v>56</v>
      </c>
      <c r="H15" s="33"/>
      <c r="I15" s="49"/>
      <c r="J15" s="33"/>
    </row>
    <row r="16" spans="1:10" ht="15.75" customHeight="1" x14ac:dyDescent="0.25">
      <c r="A16" s="36" t="s">
        <v>0</v>
      </c>
      <c r="B16" s="84">
        <f t="shared" si="0"/>
        <v>142</v>
      </c>
      <c r="C16" s="105">
        <v>124</v>
      </c>
      <c r="D16" s="106" t="s">
        <v>56</v>
      </c>
      <c r="E16" s="105">
        <v>18</v>
      </c>
      <c r="F16" s="91" t="s">
        <v>56</v>
      </c>
      <c r="H16" s="33"/>
      <c r="I16" s="49"/>
      <c r="J16" s="33"/>
    </row>
    <row r="17" spans="1:10" ht="15" customHeight="1" x14ac:dyDescent="0.25">
      <c r="A17" s="36" t="s">
        <v>1</v>
      </c>
      <c r="B17" s="84">
        <f t="shared" si="0"/>
        <v>2975</v>
      </c>
      <c r="C17" s="105">
        <v>646</v>
      </c>
      <c r="D17" s="105">
        <v>1</v>
      </c>
      <c r="E17" s="105">
        <v>2328</v>
      </c>
      <c r="F17" s="91" t="s">
        <v>56</v>
      </c>
      <c r="H17" s="33"/>
      <c r="I17" s="49"/>
      <c r="J17" s="33"/>
    </row>
    <row r="18" spans="1:10" ht="27" customHeight="1" x14ac:dyDescent="0.25">
      <c r="A18" s="36" t="s">
        <v>2</v>
      </c>
      <c r="B18" s="84">
        <f t="shared" si="0"/>
        <v>1862</v>
      </c>
      <c r="C18" s="105">
        <v>834</v>
      </c>
      <c r="D18" s="105">
        <v>3</v>
      </c>
      <c r="E18" s="105">
        <v>1025</v>
      </c>
      <c r="F18" s="91" t="s">
        <v>56</v>
      </c>
      <c r="H18" s="33"/>
      <c r="I18" s="49"/>
      <c r="J18" s="33"/>
    </row>
    <row r="19" spans="1:10" ht="27" customHeight="1" x14ac:dyDescent="0.25">
      <c r="A19" s="36" t="s">
        <v>3</v>
      </c>
      <c r="B19" s="84">
        <f t="shared" si="0"/>
        <v>1922</v>
      </c>
      <c r="C19" s="105">
        <v>732</v>
      </c>
      <c r="D19" s="105">
        <v>9</v>
      </c>
      <c r="E19" s="105">
        <v>1181</v>
      </c>
      <c r="F19" s="91" t="s">
        <v>56</v>
      </c>
      <c r="H19" s="33"/>
      <c r="I19" s="49"/>
      <c r="J19" s="33"/>
    </row>
    <row r="20" spans="1:10" ht="15.75" customHeight="1" x14ac:dyDescent="0.25">
      <c r="A20" s="36" t="s">
        <v>4</v>
      </c>
      <c r="B20" s="84">
        <f t="shared" si="0"/>
        <v>1156</v>
      </c>
      <c r="C20" s="105">
        <v>233</v>
      </c>
      <c r="D20" s="105">
        <v>2</v>
      </c>
      <c r="E20" s="105">
        <v>921</v>
      </c>
      <c r="F20" s="91" t="s">
        <v>56</v>
      </c>
      <c r="H20" s="33"/>
      <c r="I20" s="49"/>
      <c r="J20" s="33"/>
    </row>
    <row r="21" spans="1:10" ht="27.95" customHeight="1" x14ac:dyDescent="0.25">
      <c r="A21" s="36" t="s">
        <v>10</v>
      </c>
      <c r="B21" s="84">
        <f t="shared" si="0"/>
        <v>470</v>
      </c>
      <c r="C21" s="105">
        <v>255</v>
      </c>
      <c r="D21" s="105">
        <v>5</v>
      </c>
      <c r="E21" s="105">
        <v>210</v>
      </c>
      <c r="F21" s="91" t="s">
        <v>56</v>
      </c>
      <c r="H21" s="33"/>
      <c r="I21" s="49"/>
      <c r="J21" s="33"/>
    </row>
    <row r="22" spans="1:10" ht="15.75" customHeight="1" x14ac:dyDescent="0.25">
      <c r="A22" s="36" t="s">
        <v>5</v>
      </c>
      <c r="B22" s="84">
        <f t="shared" si="0"/>
        <v>753</v>
      </c>
      <c r="C22" s="105">
        <v>126</v>
      </c>
      <c r="D22" s="105">
        <v>1</v>
      </c>
      <c r="E22" s="105">
        <v>626</v>
      </c>
      <c r="F22" s="91" t="s">
        <v>56</v>
      </c>
      <c r="H22" s="33"/>
      <c r="I22" s="49"/>
      <c r="J22" s="33"/>
    </row>
    <row r="23" spans="1:10" ht="15.75" customHeight="1" x14ac:dyDescent="0.25">
      <c r="A23" s="37" t="s">
        <v>6</v>
      </c>
      <c r="B23" s="78">
        <f t="shared" si="0"/>
        <v>5760</v>
      </c>
      <c r="C23" s="103">
        <v>337</v>
      </c>
      <c r="D23" s="108" t="s">
        <v>56</v>
      </c>
      <c r="E23" s="103">
        <v>5423</v>
      </c>
      <c r="F23" s="93" t="s">
        <v>56</v>
      </c>
      <c r="H23" s="33"/>
      <c r="I23" s="49"/>
      <c r="J23" s="33"/>
    </row>
    <row r="24" spans="1:10" x14ac:dyDescent="0.2">
      <c r="B24" s="12"/>
      <c r="C24" s="12"/>
      <c r="D24" s="12"/>
      <c r="E24" s="12"/>
      <c r="F24" s="12"/>
    </row>
  </sheetData>
  <mergeCells count="4">
    <mergeCell ref="A1:F1"/>
    <mergeCell ref="A3:A4"/>
    <mergeCell ref="B3:B4"/>
    <mergeCell ref="C3:F3"/>
  </mergeCells>
  <phoneticPr fontId="0" type="noConversion"/>
  <pageMargins left="0.78740157480314965" right="0.39370078740157483" top="0.39370078740157483" bottom="0.39370078740157483" header="0.31496062992125984" footer="0.31496062992125984"/>
  <pageSetup paperSize="9" firstPageNumber="7" orientation="landscape" useFirstPageNumber="1" r:id="rId1"/>
  <headerFooter>
    <oddFooter>&amp;R&amp;"Roboto,полужирный"&amp;8&amp;P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Normal="100" workbookViewId="0">
      <selection sqref="A1:F1"/>
    </sheetView>
  </sheetViews>
  <sheetFormatPr defaultColWidth="9.140625" defaultRowHeight="12.75" x14ac:dyDescent="0.2"/>
  <cols>
    <col min="1" max="1" width="35.85546875" style="55" customWidth="1"/>
    <col min="2" max="2" width="22.28515625" style="3" customWidth="1"/>
    <col min="3" max="3" width="17.7109375" style="3" customWidth="1"/>
    <col min="4" max="4" width="20.28515625" style="3" customWidth="1"/>
    <col min="5" max="5" width="21.28515625" style="3" customWidth="1"/>
    <col min="6" max="6" width="15.5703125" style="3" customWidth="1"/>
    <col min="7" max="16384" width="9.140625" style="3"/>
  </cols>
  <sheetData>
    <row r="1" spans="1:7" x14ac:dyDescent="0.2">
      <c r="A1" s="129" t="s">
        <v>69</v>
      </c>
      <c r="B1" s="130"/>
      <c r="C1" s="130"/>
      <c r="D1" s="130"/>
      <c r="E1" s="130"/>
      <c r="F1" s="130"/>
    </row>
    <row r="2" spans="1:7" x14ac:dyDescent="0.2">
      <c r="A2" s="31"/>
      <c r="F2" s="10" t="s">
        <v>11</v>
      </c>
    </row>
    <row r="3" spans="1:7" ht="13.7" customHeight="1" x14ac:dyDescent="0.2">
      <c r="A3" s="144"/>
      <c r="B3" s="133" t="s">
        <v>23</v>
      </c>
      <c r="C3" s="138" t="s">
        <v>24</v>
      </c>
      <c r="D3" s="138"/>
      <c r="E3" s="138"/>
      <c r="F3" s="146"/>
    </row>
    <row r="4" spans="1:7" ht="33.75" x14ac:dyDescent="0.2">
      <c r="A4" s="145"/>
      <c r="B4" s="134"/>
      <c r="C4" s="34" t="s">
        <v>30</v>
      </c>
      <c r="D4" s="34" t="s">
        <v>31</v>
      </c>
      <c r="E4" s="100" t="s">
        <v>29</v>
      </c>
      <c r="F4" s="109" t="s">
        <v>26</v>
      </c>
    </row>
    <row r="5" spans="1:7" ht="15.75" customHeight="1" x14ac:dyDescent="0.2">
      <c r="A5" s="11" t="s">
        <v>23</v>
      </c>
      <c r="B5" s="84">
        <f>SUM(C5:F5)</f>
        <v>57161</v>
      </c>
      <c r="C5" s="104">
        <v>11676</v>
      </c>
      <c r="D5" s="104">
        <v>118</v>
      </c>
      <c r="E5" s="104">
        <v>39511</v>
      </c>
      <c r="F5" s="102">
        <v>5856</v>
      </c>
      <c r="G5" s="50"/>
    </row>
    <row r="6" spans="1:7" ht="14.25" customHeight="1" x14ac:dyDescent="0.2">
      <c r="A6" s="13" t="s">
        <v>16</v>
      </c>
      <c r="B6" s="84">
        <f t="shared" ref="B6:B23" si="0">SUM(C6:F6)</f>
        <v>6865</v>
      </c>
      <c r="C6" s="105">
        <v>829</v>
      </c>
      <c r="D6" s="105">
        <v>18</v>
      </c>
      <c r="E6" s="105">
        <v>162</v>
      </c>
      <c r="F6" s="102">
        <v>5856</v>
      </c>
      <c r="G6" s="50"/>
    </row>
    <row r="7" spans="1:7" ht="22.5" x14ac:dyDescent="0.2">
      <c r="A7" s="13" t="s">
        <v>53</v>
      </c>
      <c r="B7" s="84">
        <f t="shared" si="0"/>
        <v>112</v>
      </c>
      <c r="C7" s="105">
        <v>98</v>
      </c>
      <c r="D7" s="105">
        <v>5</v>
      </c>
      <c r="E7" s="105">
        <v>9</v>
      </c>
      <c r="F7" s="98" t="s">
        <v>56</v>
      </c>
      <c r="G7" s="50"/>
    </row>
    <row r="8" spans="1:7" ht="14.25" customHeight="1" x14ac:dyDescent="0.2">
      <c r="A8" s="13" t="s">
        <v>18</v>
      </c>
      <c r="B8" s="84">
        <f t="shared" si="0"/>
        <v>3156</v>
      </c>
      <c r="C8" s="105">
        <v>999</v>
      </c>
      <c r="D8" s="105">
        <v>31</v>
      </c>
      <c r="E8" s="105">
        <v>2126</v>
      </c>
      <c r="F8" s="98" t="s">
        <v>56</v>
      </c>
      <c r="G8" s="50"/>
    </row>
    <row r="9" spans="1:7" ht="22.7" customHeight="1" x14ac:dyDescent="0.2">
      <c r="A9" s="13" t="s">
        <v>60</v>
      </c>
      <c r="B9" s="84">
        <f t="shared" si="0"/>
        <v>43</v>
      </c>
      <c r="C9" s="105">
        <v>33</v>
      </c>
      <c r="D9" s="105">
        <v>1</v>
      </c>
      <c r="E9" s="105">
        <v>9</v>
      </c>
      <c r="F9" s="98" t="s">
        <v>56</v>
      </c>
      <c r="G9" s="50"/>
    </row>
    <row r="10" spans="1:7" ht="33.75" x14ac:dyDescent="0.2">
      <c r="A10" s="13" t="s">
        <v>59</v>
      </c>
      <c r="B10" s="84">
        <f t="shared" si="0"/>
        <v>177</v>
      </c>
      <c r="C10" s="105">
        <v>79</v>
      </c>
      <c r="D10" s="105">
        <v>5</v>
      </c>
      <c r="E10" s="105">
        <v>93</v>
      </c>
      <c r="F10" s="98" t="s">
        <v>56</v>
      </c>
      <c r="G10" s="50"/>
    </row>
    <row r="11" spans="1:7" ht="14.25" customHeight="1" x14ac:dyDescent="0.2">
      <c r="A11" s="13" t="s">
        <v>19</v>
      </c>
      <c r="B11" s="84">
        <f t="shared" si="0"/>
        <v>3584</v>
      </c>
      <c r="C11" s="105">
        <v>1819</v>
      </c>
      <c r="D11" s="105">
        <v>11</v>
      </c>
      <c r="E11" s="105">
        <v>1754</v>
      </c>
      <c r="F11" s="98" t="s">
        <v>56</v>
      </c>
      <c r="G11" s="50"/>
    </row>
    <row r="12" spans="1:7" ht="22.7" customHeight="1" x14ac:dyDescent="0.2">
      <c r="A12" s="13" t="s">
        <v>20</v>
      </c>
      <c r="B12" s="84">
        <f t="shared" si="0"/>
        <v>21726</v>
      </c>
      <c r="C12" s="105">
        <v>3819</v>
      </c>
      <c r="D12" s="105">
        <v>15</v>
      </c>
      <c r="E12" s="105">
        <v>17892</v>
      </c>
      <c r="F12" s="98" t="s">
        <v>56</v>
      </c>
      <c r="G12" s="50"/>
    </row>
    <row r="13" spans="1:7" ht="14.25" customHeight="1" x14ac:dyDescent="0.2">
      <c r="A13" s="13" t="s">
        <v>21</v>
      </c>
      <c r="B13" s="84">
        <f t="shared" si="0"/>
        <v>5064</v>
      </c>
      <c r="C13" s="105">
        <v>637</v>
      </c>
      <c r="D13" s="105">
        <v>8</v>
      </c>
      <c r="E13" s="105">
        <v>4419</v>
      </c>
      <c r="F13" s="98" t="s">
        <v>56</v>
      </c>
      <c r="G13" s="50"/>
    </row>
    <row r="14" spans="1:7" ht="23.25" customHeight="1" x14ac:dyDescent="0.2">
      <c r="A14" s="13" t="s">
        <v>9</v>
      </c>
      <c r="B14" s="84">
        <f t="shared" si="0"/>
        <v>1682</v>
      </c>
      <c r="C14" s="105">
        <v>232</v>
      </c>
      <c r="D14" s="105">
        <v>3</v>
      </c>
      <c r="E14" s="105">
        <v>1447</v>
      </c>
      <c r="F14" s="98" t="s">
        <v>56</v>
      </c>
      <c r="G14" s="50"/>
    </row>
    <row r="15" spans="1:7" ht="14.25" customHeight="1" x14ac:dyDescent="0.2">
      <c r="A15" s="13" t="s">
        <v>22</v>
      </c>
      <c r="B15" s="84">
        <f t="shared" si="0"/>
        <v>771</v>
      </c>
      <c r="C15" s="105">
        <v>250</v>
      </c>
      <c r="D15" s="106" t="s">
        <v>56</v>
      </c>
      <c r="E15" s="105">
        <v>521</v>
      </c>
      <c r="F15" s="98" t="s">
        <v>56</v>
      </c>
      <c r="G15" s="50"/>
    </row>
    <row r="16" spans="1:7" ht="14.25" customHeight="1" x14ac:dyDescent="0.2">
      <c r="A16" s="13" t="s">
        <v>0</v>
      </c>
      <c r="B16" s="84">
        <f t="shared" si="0"/>
        <v>112</v>
      </c>
      <c r="C16" s="105">
        <v>98</v>
      </c>
      <c r="D16" s="106" t="s">
        <v>56</v>
      </c>
      <c r="E16" s="105">
        <v>14</v>
      </c>
      <c r="F16" s="98" t="s">
        <v>56</v>
      </c>
      <c r="G16" s="50"/>
    </row>
    <row r="17" spans="1:7" ht="14.25" customHeight="1" x14ac:dyDescent="0.2">
      <c r="A17" s="13" t="s">
        <v>1</v>
      </c>
      <c r="B17" s="84">
        <f t="shared" si="0"/>
        <v>2832</v>
      </c>
      <c r="C17" s="105">
        <v>587</v>
      </c>
      <c r="D17" s="105">
        <v>1</v>
      </c>
      <c r="E17" s="105">
        <v>2244</v>
      </c>
      <c r="F17" s="98" t="s">
        <v>56</v>
      </c>
      <c r="G17" s="50"/>
    </row>
    <row r="18" spans="1:7" ht="22.7" customHeight="1" x14ac:dyDescent="0.2">
      <c r="A18" s="13" t="s">
        <v>2</v>
      </c>
      <c r="B18" s="84">
        <f t="shared" si="0"/>
        <v>1670</v>
      </c>
      <c r="C18" s="105">
        <v>729</v>
      </c>
      <c r="D18" s="105">
        <v>3</v>
      </c>
      <c r="E18" s="105">
        <v>938</v>
      </c>
      <c r="F18" s="98" t="s">
        <v>56</v>
      </c>
      <c r="G18" s="50"/>
    </row>
    <row r="19" spans="1:7" ht="22.7" customHeight="1" x14ac:dyDescent="0.2">
      <c r="A19" s="13" t="s">
        <v>3</v>
      </c>
      <c r="B19" s="84">
        <f t="shared" si="0"/>
        <v>1773</v>
      </c>
      <c r="C19" s="105">
        <v>635</v>
      </c>
      <c r="D19" s="105">
        <v>9</v>
      </c>
      <c r="E19" s="105">
        <v>1129</v>
      </c>
      <c r="F19" s="98" t="s">
        <v>56</v>
      </c>
      <c r="G19" s="50"/>
    </row>
    <row r="20" spans="1:7" ht="14.25" customHeight="1" x14ac:dyDescent="0.2">
      <c r="A20" s="13" t="s">
        <v>4</v>
      </c>
      <c r="B20" s="84">
        <f t="shared" si="0"/>
        <v>1092</v>
      </c>
      <c r="C20" s="105">
        <v>206</v>
      </c>
      <c r="D20" s="105">
        <v>2</v>
      </c>
      <c r="E20" s="105">
        <v>884</v>
      </c>
      <c r="F20" s="98" t="s">
        <v>56</v>
      </c>
      <c r="G20" s="50"/>
    </row>
    <row r="21" spans="1:7" ht="22.7" customHeight="1" x14ac:dyDescent="0.2">
      <c r="A21" s="13" t="s">
        <v>10</v>
      </c>
      <c r="B21" s="84">
        <f t="shared" si="0"/>
        <v>450</v>
      </c>
      <c r="C21" s="105">
        <v>244</v>
      </c>
      <c r="D21" s="105">
        <v>5</v>
      </c>
      <c r="E21" s="105">
        <v>201</v>
      </c>
      <c r="F21" s="98" t="s">
        <v>56</v>
      </c>
      <c r="G21" s="50"/>
    </row>
    <row r="22" spans="1:7" s="15" customFormat="1" ht="14.25" customHeight="1" x14ac:dyDescent="0.2">
      <c r="A22" s="14" t="s">
        <v>5</v>
      </c>
      <c r="B22" s="84">
        <f t="shared" si="0"/>
        <v>688</v>
      </c>
      <c r="C22" s="105">
        <v>102</v>
      </c>
      <c r="D22" s="105">
        <v>1</v>
      </c>
      <c r="E22" s="105">
        <v>585</v>
      </c>
      <c r="F22" s="98" t="s">
        <v>56</v>
      </c>
      <c r="G22" s="50"/>
    </row>
    <row r="23" spans="1:7" ht="15" customHeight="1" x14ac:dyDescent="0.2">
      <c r="A23" s="16" t="s">
        <v>6</v>
      </c>
      <c r="B23" s="78">
        <f t="shared" si="0"/>
        <v>5364</v>
      </c>
      <c r="C23" s="103">
        <v>280</v>
      </c>
      <c r="D23" s="108" t="s">
        <v>56</v>
      </c>
      <c r="E23" s="103">
        <v>5084</v>
      </c>
      <c r="F23" s="99" t="s">
        <v>56</v>
      </c>
      <c r="G23" s="50"/>
    </row>
    <row r="24" spans="1:7" x14ac:dyDescent="0.2">
      <c r="A24" s="14"/>
      <c r="B24" s="17"/>
      <c r="C24" s="17"/>
      <c r="D24" s="17"/>
      <c r="E24" s="17"/>
      <c r="F24" s="17"/>
    </row>
    <row r="26" spans="1:7" s="19" customFormat="1" x14ac:dyDescent="0.2">
      <c r="A26" s="107" t="s">
        <v>86</v>
      </c>
      <c r="B26" s="18"/>
      <c r="C26" s="18"/>
      <c r="D26" s="18"/>
      <c r="E26" s="18"/>
      <c r="F26" s="18"/>
    </row>
    <row r="27" spans="1:7" s="19" customFormat="1" x14ac:dyDescent="0.2">
      <c r="A27" s="56" t="s">
        <v>85</v>
      </c>
      <c r="B27" s="18"/>
      <c r="C27" s="18"/>
      <c r="D27" s="18"/>
      <c r="E27" s="23"/>
      <c r="F27" s="23"/>
    </row>
    <row r="28" spans="1:7" x14ac:dyDescent="0.2">
      <c r="A28" s="61" t="s">
        <v>63</v>
      </c>
      <c r="B28" s="61" t="s">
        <v>55</v>
      </c>
      <c r="C28" s="61" t="s">
        <v>58</v>
      </c>
      <c r="D28" s="61"/>
      <c r="E28" s="142" t="s">
        <v>64</v>
      </c>
      <c r="F28" s="143"/>
    </row>
    <row r="29" spans="1:7" x14ac:dyDescent="0.2">
      <c r="A29" s="51" t="s">
        <v>28</v>
      </c>
      <c r="B29" s="71" t="s">
        <v>57</v>
      </c>
      <c r="C29" s="71" t="s">
        <v>57</v>
      </c>
      <c r="D29" s="71"/>
      <c r="E29" s="81" t="s">
        <v>65</v>
      </c>
      <c r="F29" s="71"/>
    </row>
    <row r="30" spans="1:7" ht="12.75" customHeight="1" x14ac:dyDescent="0.2">
      <c r="A30" s="22"/>
      <c r="B30" s="73" t="s">
        <v>70</v>
      </c>
      <c r="C30" s="73" t="s">
        <v>70</v>
      </c>
      <c r="D30" s="73"/>
      <c r="E30" s="72" t="s">
        <v>66</v>
      </c>
      <c r="F30" s="72"/>
    </row>
    <row r="31" spans="1:7" x14ac:dyDescent="0.2">
      <c r="A31" s="52"/>
      <c r="B31" s="52"/>
      <c r="C31" s="52" t="s">
        <v>39</v>
      </c>
      <c r="D31" s="52"/>
      <c r="E31" s="52"/>
      <c r="F31" s="74"/>
    </row>
    <row r="32" spans="1:7" s="24" customFormat="1" ht="9.9499999999999993" customHeight="1" x14ac:dyDescent="0.2">
      <c r="A32" s="57"/>
      <c r="B32" s="140"/>
      <c r="C32" s="141"/>
      <c r="D32" s="51"/>
      <c r="E32" s="20"/>
      <c r="F32" s="21"/>
    </row>
    <row r="33" spans="1:6" s="19" customFormat="1" x14ac:dyDescent="0.2">
      <c r="A33" s="57"/>
      <c r="B33" s="9"/>
      <c r="C33" s="9"/>
      <c r="D33" s="140"/>
      <c r="E33" s="141"/>
      <c r="F33" s="21"/>
    </row>
    <row r="34" spans="1:6" s="19" customFormat="1" x14ac:dyDescent="0.2">
      <c r="A34" s="58"/>
      <c r="B34" s="21"/>
      <c r="C34" s="21"/>
      <c r="D34" s="21"/>
      <c r="E34" s="21"/>
      <c r="F34" s="21"/>
    </row>
    <row r="35" spans="1:6" x14ac:dyDescent="0.2">
      <c r="A35" s="59"/>
      <c r="B35" s="15"/>
      <c r="C35" s="15"/>
      <c r="D35" s="15"/>
      <c r="E35" s="15"/>
      <c r="F35" s="15"/>
    </row>
  </sheetData>
  <mergeCells count="7">
    <mergeCell ref="D33:E33"/>
    <mergeCell ref="B32:C32"/>
    <mergeCell ref="E28:F28"/>
    <mergeCell ref="A1:F1"/>
    <mergeCell ref="A3:A4"/>
    <mergeCell ref="B3:B4"/>
    <mergeCell ref="C3:F3"/>
  </mergeCells>
  <phoneticPr fontId="0" type="noConversion"/>
  <pageMargins left="0.78740157480314965" right="0.39370078740157483" top="0.39370078740157483" bottom="0.39370078740157483" header="0.31496062992125984" footer="0.31496062992125984"/>
  <pageSetup paperSize="9" firstPageNumber="8" orientation="landscape" useFirstPageNumber="1" r:id="rId1"/>
  <headerFooter>
    <oddFooter>&amp;R&amp;"Roboto,полужирный"&amp;8&amp;P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4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Жибек Тлегенова</cp:lastModifiedBy>
  <cp:lastPrinted>2025-08-14T09:11:12Z</cp:lastPrinted>
  <dcterms:created xsi:type="dcterms:W3CDTF">2009-03-11T05:00:38Z</dcterms:created>
  <dcterms:modified xsi:type="dcterms:W3CDTF">2026-03-16T05:56:28Z</dcterms:modified>
</cp:coreProperties>
</file>