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bookViews>
    <workbookView xWindow="3720" yWindow="615" windowWidth="17505" windowHeight="12375" tabRatio="944"/>
  </bookViews>
  <sheets>
    <sheet name="Мұқаба" sheetId="43" r:id="rId1"/>
    <sheet name="Шартты белгілер" sheetId="42" r:id="rId2"/>
    <sheet name="Мазмұны" sheetId="44" r:id="rId3"/>
    <sheet name="Әдіснамалық түсініктемелер" sheetId="4" r:id="rId4"/>
    <sheet name="1" sheetId="49" r:id="rId5"/>
    <sheet name="2" sheetId="50" r:id="rId6"/>
    <sheet name="3" sheetId="51" r:id="rId7"/>
    <sheet name="4" sheetId="52" r:id="rId8"/>
  </sheets>
  <definedNames>
    <definedName name="_xlnm._FilterDatabase" localSheetId="4" hidden="1">'1'!$A$2:$A$19</definedName>
  </definedNames>
  <calcPr calcId="125725"/>
</workbook>
</file>

<file path=xl/calcChain.xml><?xml version="1.0" encoding="utf-8"?>
<calcChain xmlns="http://schemas.openxmlformats.org/spreadsheetml/2006/main">
  <c r="B25" i="52"/>
  <c r="B24"/>
  <c r="B23"/>
  <c r="B22"/>
  <c r="B20"/>
  <c r="B19"/>
  <c r="B18"/>
  <c r="B17"/>
  <c r="B16"/>
  <c r="B15"/>
  <c r="B14"/>
  <c r="B13"/>
  <c r="B12"/>
  <c r="B11"/>
  <c r="B10"/>
  <c r="B9"/>
  <c r="B8"/>
  <c r="B7"/>
  <c r="B6"/>
  <c r="B20" i="51"/>
  <c r="B19"/>
  <c r="B18"/>
  <c r="B17"/>
  <c r="B16"/>
  <c r="B15"/>
  <c r="B14"/>
  <c r="B13"/>
  <c r="B12"/>
  <c r="B11"/>
  <c r="B10"/>
  <c r="B9"/>
  <c r="B8"/>
  <c r="B7"/>
  <c r="B6"/>
  <c r="B25" i="50"/>
  <c r="B24"/>
  <c r="B23"/>
  <c r="B22"/>
  <c r="B20"/>
  <c r="B19"/>
  <c r="B18"/>
  <c r="B17"/>
  <c r="B16"/>
  <c r="B15"/>
  <c r="B14"/>
  <c r="B13"/>
  <c r="B12"/>
  <c r="B11"/>
  <c r="B10"/>
  <c r="B9"/>
  <c r="B8"/>
  <c r="B7"/>
  <c r="B6"/>
  <c r="B20" i="49"/>
  <c r="B19"/>
  <c r="B18"/>
  <c r="B17"/>
  <c r="B16"/>
  <c r="B15"/>
  <c r="B14"/>
  <c r="B13"/>
  <c r="B12"/>
  <c r="B11"/>
  <c r="B10"/>
  <c r="B9"/>
  <c r="B8"/>
  <c r="B7"/>
  <c r="B6"/>
</calcChain>
</file>

<file path=xl/sharedStrings.xml><?xml version="1.0" encoding="utf-8"?>
<sst xmlns="http://schemas.openxmlformats.org/spreadsheetml/2006/main" count="191" uniqueCount="81">
  <si>
    <t>Қаржы және сақтандыру қызметі</t>
  </si>
  <si>
    <t>Кәсіби, ғылыми және техникалық қызмет</t>
  </si>
  <si>
    <t>Әкімшілік және қосалқы қызмет көрсету саласындағы қызмет</t>
  </si>
  <si>
    <t>Білім беру</t>
  </si>
  <si>
    <t>Өнер, ойын-сауық және демалыс</t>
  </si>
  <si>
    <t>Тау-кен өндіру өнеркәсібі және карьерлерді қазу</t>
  </si>
  <si>
    <t>Электр энергиясымен, газбен, бумен, ыстық сумен және ауаны кондициялаумен жабдықтау</t>
  </si>
  <si>
    <t>Көтерме және бөлшек саудада сату; автомобильдерді және мотоциклдерді жөндеу</t>
  </si>
  <si>
    <t xml:space="preserve">Көлік және жинақтау </t>
  </si>
  <si>
    <t>Тұру және тамақтану бойынша қызмет көрсету</t>
  </si>
  <si>
    <t>Жылжымайтын мүлікпен операциялар</t>
  </si>
  <si>
    <t>Мемлекеттік басқару және қорғаныс; міндетті әлеуметтік қамсыздандыру</t>
  </si>
  <si>
    <t>Денсаулық сақтау және халыққа әлеуметтік қызмет көрсету</t>
  </si>
  <si>
    <t>Көрсетілетін қызметтердің өзге де түрлерін ұсыну</t>
  </si>
  <si>
    <t>бірлік</t>
  </si>
  <si>
    <t>Әдіснамалық түсініктемелер</t>
  </si>
  <si>
    <t>Ауыл, орман және балық шаруашылығы</t>
  </si>
  <si>
    <t>Өңдеу өнеркәсібі</t>
  </si>
  <si>
    <t>Құрылыс</t>
  </si>
  <si>
    <t>Ақпарат және байланыс</t>
  </si>
  <si>
    <t>Барлығы</t>
  </si>
  <si>
    <t>шағын кәсіпкерліктегі заңды тұлғалар</t>
  </si>
  <si>
    <t>орта кәсіпкерліктегі заңды тұлғалар</t>
  </si>
  <si>
    <t>шаруа немесе фермер қожалықтары</t>
  </si>
  <si>
    <t>Жауапты шығарушы:</t>
  </si>
  <si>
    <t>Басқарма басшысы</t>
  </si>
  <si>
    <t>Тіркелімдер басқармасы</t>
  </si>
  <si>
    <t>Қызмет түрлері бойынша тіркелген ШОК субъектілерінің саны</t>
  </si>
  <si>
    <t>Шартты белгілер:</t>
  </si>
  <si>
    <t>«-»  құбылыс жоқ</t>
  </si>
  <si>
    <t>Тұлғалардың дара кәсiпкерлiктi жүзеге асыруы ауыл шаруашылығы мақсатындағы жердi ауыл шаруашылығы өнiмiн өндiру үшін пайдалануға, сондай-ақ осы өнiмдi қайта өңдеумен және өткiзумен тығыз байланысты еңбек бiрлестiгi шаруа немесе фермер қожалығы деп танылады.</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</si>
  <si>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</si>
  <si>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</si>
  <si>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</si>
  <si>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</si>
  <si>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Қызмет түрлері бойынша жұмыс істеп тұрған ШОК субъектілерінің саны</t>
  </si>
  <si>
    <t xml:space="preserve"> Мазмұны </t>
  </si>
  <si>
    <t>Солтүстік Қазақстан облысы</t>
  </si>
  <si>
    <t>Айыртау ауданы</t>
  </si>
  <si>
    <t>Ақжар ауданы</t>
  </si>
  <si>
    <t>Мағжан Жұмабаев ауданы</t>
  </si>
  <si>
    <t>Есіл ауданы</t>
  </si>
  <si>
    <t>Жамбыл  ауданы</t>
  </si>
  <si>
    <t>Қызылжар ауданы</t>
  </si>
  <si>
    <t>Мамлют ауданы</t>
  </si>
  <si>
    <t>Шал ақын ауданы</t>
  </si>
  <si>
    <t>Аққайың ауданы</t>
  </si>
  <si>
    <t>Тайынша ауданы</t>
  </si>
  <si>
    <t>Тимирязев ауданы</t>
  </si>
  <si>
    <t>Уәлиханов ауданы</t>
  </si>
  <si>
    <t>Н. Солопова</t>
  </si>
  <si>
    <t>Аудандары бойынша тіркелген ШОК субъектілерінің саны</t>
  </si>
  <si>
    <t>Аудандары бойынша жұмыс істеп тұрған ШОК субъектілерінің саны</t>
  </si>
  <si>
    <t>дара кәсіпкерлер</t>
  </si>
  <si>
    <t>Заңды тұлға - меншік, шаруашылық жүргізу немесе жедел басқару құқығында оқшау мүлкі бар және осы мүлікпен өз міндеттемелері бойынша жауап беретін, өз атынан мүліктік және жеке мүліктік емес құқықтар мен міндеттер сатып алуға және жүзеге асыруға мүмкіндігі бар ұйым. Заңды тұлғаның дербес балансы немесе сметасы болуы тиіс.</t>
  </si>
  <si>
    <t>Дара кәсіпкерлер – белгіленген тәртіпте тіркелген және заңды тұлға құрмай кәсіпкерлік қызметті жүзеге асыратын жеке тұлғалар.</t>
  </si>
  <si>
    <t>Бірлескен кәсіпкерлік нысанында жүзеге асырылатын дара кәсіпкерлік- жеке тұлғалар тобы (дара кәсіпкерлер) ортақ меншік құқығымен өздеріне тиесілі мүліе негізінде, сондай-ақ мүлікті бірлесіп пайдалануға және (немесе) оған билік етуге жол беретін өзге де құқыққа байланысты жүзеге асыратын кәсіпкерлік.</t>
  </si>
  <si>
    <t>Петропавл қаласы</t>
  </si>
  <si>
    <t>Заңды тұлға құрмаған дара кәсіпкерлер және жұмыскерлерінің жылдық орташа саны бір жүз адамнан аспайтын және жылдық орташа кірісі республикалық бюджет туралы заңда белгіленген және тиісті қаржы жылының 1 қаңтарында қолданыста болатын айлық есептік көрсеткіштің үш жүз мың еселенген мөлшерінен аспайтын, кәсіпкерлікті жүзеге асыратын заңды тұлғалар шағын кәсіпкерлік субъектілерге жатады.</t>
  </si>
  <si>
    <t>Кәсіпкерлікті жүзеге асыратын, шағын және ірі кәсіпкерлік субъектілеріне жатпайтын дара кәсіпкерлер мен заңды тұлғалар орта кәсіпкерлік субъектілерге жатады.</t>
  </si>
  <si>
    <t>Сумен жабдықтау; су бұру; қалдықтарды жинау, өңдеу және жою, ластануды жою бойынша қызмет</t>
  </si>
  <si>
    <t>© Қазақстан Республикасы Стратегиялық жоспарлау және реформалар агенттігі Ұлттық статистика бюросы</t>
  </si>
  <si>
    <t>Оның ішінде</t>
  </si>
  <si>
    <t>Тел. +7 7152 46-41-19</t>
  </si>
  <si>
    <t>Ғабит Мүсірепов атын.ауданы</t>
  </si>
  <si>
    <t xml:space="preserve">                Мекенжай: 150008, Петропавл қ.</t>
  </si>
  <si>
    <t xml:space="preserve">                Нұрсұлтан Назарбаев көшесі, 83</t>
  </si>
  <si>
    <t>E-mail: a.tyuleeva@aspire.gov.kz</t>
  </si>
  <si>
    <t>Орындаушы: А. Тюлеева</t>
  </si>
  <si>
    <t>2 серия. Кәсіпорын статистикасы</t>
  </si>
  <si>
    <t>Солтүстік Қазақстан облысындағы тіркелген және жұмыс істеп тұрған шағын және орта кәсіпкерлік субъектілерінің саны</t>
  </si>
  <si>
    <t>1. Аудандары бойынша тіркелген ШОК субъектілерінің саны</t>
  </si>
  <si>
    <t>2. Қызмет түрлері бойынша тіркелген ШОК субъектілерінің саны</t>
  </si>
  <si>
    <t>3. Аудандары бойынша жұмыс істеп тұрған ШОК субъектілерінің саны</t>
  </si>
  <si>
    <t>4. Қызмет түрлері бойынша жұмыс істеп тұрған ШОК субъектілерінің саны</t>
  </si>
  <si>
    <t>2026 жылғы 1 наурыздағы жағдай бойынша</t>
  </si>
  <si>
    <t>Жариялау күні: 16.03.2026</t>
  </si>
  <si>
    <t>Келесі жариялау күні: 15.04.2026</t>
  </si>
  <si>
    <t>2026 жылғы 16 наурыз</t>
  </si>
  <si>
    <t>-</t>
  </si>
  <si>
    <t>№ 05-12/379-ВН</t>
  </si>
</sst>
</file>

<file path=xl/styles.xml><?xml version="1.0" encoding="utf-8"?>
<styleSheet xmlns="http://schemas.openxmlformats.org/spreadsheetml/2006/main">
  <numFmts count="1">
    <numFmt numFmtId="164" formatCode="###\ ###\ ###\ ##0"/>
  </numFmts>
  <fonts count="40">
    <font>
      <sz val="10"/>
      <name val="Arial Cyr"/>
      <charset val="204"/>
    </font>
    <font>
      <sz val="9"/>
      <name val="Calibri"/>
      <family val="2"/>
      <charset val="204"/>
    </font>
    <font>
      <sz val="10"/>
      <name val="Calibri"/>
      <family val="2"/>
      <charset val="204"/>
    </font>
    <font>
      <sz val="11"/>
      <color indexed="8"/>
      <name val="Calibri"/>
      <family val="2"/>
      <charset val="204"/>
    </font>
    <font>
      <sz val="10"/>
      <color indexed="8"/>
      <name val="Calibri"/>
      <family val="2"/>
      <charset val="204"/>
    </font>
    <font>
      <sz val="10"/>
      <name val="Calibri"/>
      <family val="2"/>
      <charset val="204"/>
    </font>
    <font>
      <sz val="8"/>
      <name val="Arial Cyr"/>
      <charset val="204"/>
    </font>
    <font>
      <sz val="10"/>
      <color indexed="10"/>
      <name val="Calibri"/>
      <family val="2"/>
      <charset val="204"/>
    </font>
    <font>
      <sz val="11"/>
      <color indexed="9"/>
      <name val="Calibri"/>
      <family val="2"/>
      <charset val="204"/>
    </font>
    <font>
      <sz val="11"/>
      <color indexed="8"/>
      <name val="Calibri"/>
      <family val="2"/>
    </font>
    <font>
      <sz val="10"/>
      <name val="Roboto"/>
      <charset val="204"/>
    </font>
    <font>
      <b/>
      <sz val="14"/>
      <name val="Roboto"/>
      <charset val="204"/>
    </font>
    <font>
      <sz val="11"/>
      <color indexed="8"/>
      <name val="Roboto"/>
      <charset val="204"/>
    </font>
    <font>
      <sz val="8"/>
      <name val="Roboto"/>
      <charset val="204"/>
    </font>
    <font>
      <b/>
      <sz val="20"/>
      <name val="Roboto"/>
      <charset val="204"/>
    </font>
    <font>
      <sz val="10"/>
      <color indexed="8"/>
      <name val="Roboto"/>
      <charset val="204"/>
    </font>
    <font>
      <sz val="10"/>
      <color indexed="10"/>
      <name val="Roboto"/>
      <charset val="204"/>
    </font>
    <font>
      <i/>
      <sz val="8"/>
      <name val="Roboto"/>
      <charset val="204"/>
    </font>
    <font>
      <b/>
      <sz val="10"/>
      <name val="Roboto"/>
      <charset val="204"/>
    </font>
    <font>
      <sz val="9"/>
      <name val="Roboto"/>
      <charset val="204"/>
    </font>
    <font>
      <b/>
      <sz val="12"/>
      <name val="Roboto"/>
      <charset val="204"/>
    </font>
    <font>
      <sz val="8"/>
      <color indexed="8"/>
      <name val="Roboto"/>
      <charset val="204"/>
    </font>
    <font>
      <b/>
      <sz val="8"/>
      <name val="Roboto"/>
      <charset val="204"/>
    </font>
    <font>
      <b/>
      <sz val="8"/>
      <color indexed="8"/>
      <name val="Roboto"/>
      <charset val="204"/>
    </font>
    <font>
      <sz val="14"/>
      <name val="Roboto"/>
      <charset val="204"/>
    </font>
    <font>
      <sz val="12"/>
      <name val="Roboto"/>
      <charset val="204"/>
    </font>
    <font>
      <i/>
      <sz val="8"/>
      <color indexed="8"/>
      <name val="Calibri"/>
      <family val="2"/>
      <charset val="204"/>
    </font>
    <font>
      <sz val="11"/>
      <color indexed="8"/>
      <name val="Roboto"/>
      <charset val="204"/>
    </font>
    <font>
      <sz val="10"/>
      <color indexed="8"/>
      <name val="Roboto"/>
      <charset val="204"/>
    </font>
    <font>
      <b/>
      <sz val="10"/>
      <color indexed="8"/>
      <name val="Roboto"/>
      <charset val="204"/>
    </font>
    <font>
      <sz val="8"/>
      <color indexed="8"/>
      <name val="Roboto"/>
      <charset val="204"/>
    </font>
    <font>
      <sz val="8"/>
      <color indexed="8"/>
      <name val="Roboto"/>
      <charset val="204"/>
    </font>
    <font>
      <i/>
      <sz val="8"/>
      <color indexed="8"/>
      <name val="Roboto"/>
      <charset val="204"/>
    </font>
    <font>
      <sz val="14"/>
      <color indexed="8"/>
      <name val="Roboto"/>
      <charset val="204"/>
    </font>
    <font>
      <i/>
      <sz val="8"/>
      <color indexed="8"/>
      <name val="Roboto"/>
      <charset val="204"/>
    </font>
    <font>
      <b/>
      <u/>
      <sz val="10"/>
      <name val="Roboto"/>
      <charset val="204"/>
    </font>
    <font>
      <u/>
      <sz val="10"/>
      <name val="Roboto"/>
      <charset val="204"/>
    </font>
    <font>
      <u/>
      <sz val="8"/>
      <color theme="10"/>
      <name val="Arial Cyr"/>
      <charset val="204"/>
    </font>
    <font>
      <sz val="14"/>
      <color indexed="8"/>
      <name val="Arial"/>
      <family val="2"/>
    </font>
    <font>
      <sz val="14"/>
      <name val="Arial Cyr"/>
      <charset val="204"/>
    </font>
  </fonts>
  <fills count="1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s>
  <borders count="10">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37" fillId="0" borderId="0" applyNumberFormat="0" applyFill="0" applyBorder="0" applyAlignment="0" applyProtection="0">
      <alignment vertical="top"/>
      <protection locked="0"/>
    </xf>
    <xf numFmtId="0" fontId="3" fillId="0" borderId="0"/>
    <xf numFmtId="0" fontId="9" fillId="0" borderId="0"/>
    <xf numFmtId="0" fontId="9" fillId="0" borderId="0"/>
    <xf numFmtId="0" fontId="9" fillId="0" borderId="0"/>
  </cellStyleXfs>
  <cellXfs count="125">
    <xf numFmtId="0" fontId="0" fillId="0" borderId="0" xfId="0"/>
    <xf numFmtId="0" fontId="5" fillId="0" borderId="0" xfId="0" applyFont="1"/>
    <xf numFmtId="0" fontId="2" fillId="0" borderId="0" xfId="0" applyFont="1"/>
    <xf numFmtId="0" fontId="2" fillId="0" borderId="0" xfId="0" applyFont="1" applyFill="1" applyAlignment="1">
      <alignment horizontal="justify" vertical="top"/>
    </xf>
    <xf numFmtId="0" fontId="2" fillId="0" borderId="0" xfId="0" applyFont="1" applyAlignment="1"/>
    <xf numFmtId="0" fontId="4" fillId="0" borderId="0" xfId="0" applyFont="1" applyAlignment="1">
      <alignment horizontal="justify" vertical="top" wrapText="1"/>
    </xf>
    <xf numFmtId="0" fontId="7" fillId="0" borderId="0" xfId="0" applyFont="1" applyFill="1" applyAlignment="1">
      <alignment horizontal="justify" vertical="top"/>
    </xf>
    <xf numFmtId="0" fontId="26" fillId="0" borderId="0" xfId="0" applyFont="1" applyAlignment="1"/>
    <xf numFmtId="0" fontId="10" fillId="0" borderId="0" xfId="0" applyFont="1" applyFill="1" applyBorder="1"/>
    <xf numFmtId="0" fontId="10" fillId="0" borderId="0" xfId="0" applyFont="1"/>
    <xf numFmtId="0" fontId="11" fillId="0" borderId="0" xfId="20" applyNumberFormat="1" applyFont="1" applyFill="1" applyBorder="1" applyAlignment="1" applyProtection="1">
      <alignment horizontal="right" vertical="top" wrapText="1"/>
    </xf>
    <xf numFmtId="0" fontId="12" fillId="0" borderId="0" xfId="22" applyFont="1" applyAlignment="1"/>
    <xf numFmtId="0" fontId="28" fillId="0" borderId="0" xfId="0" applyFont="1" applyAlignment="1"/>
    <xf numFmtId="0" fontId="15" fillId="0" borderId="0" xfId="0" applyFont="1" applyAlignment="1"/>
    <xf numFmtId="0" fontId="28" fillId="0" borderId="0" xfId="0" applyFont="1" applyAlignment="1">
      <alignment wrapText="1"/>
    </xf>
    <xf numFmtId="0" fontId="10" fillId="0" borderId="0" xfId="0" applyFont="1" applyFill="1" applyAlignment="1"/>
    <xf numFmtId="0" fontId="16" fillId="0" borderId="0" xfId="0" applyFont="1"/>
    <xf numFmtId="0" fontId="15" fillId="0" borderId="0" xfId="0" applyFont="1" applyAlignment="1">
      <alignment wrapText="1"/>
    </xf>
    <xf numFmtId="0" fontId="10" fillId="0" borderId="0" xfId="0" applyFont="1" applyAlignment="1">
      <alignment vertical="top" wrapText="1"/>
    </xf>
    <xf numFmtId="0" fontId="10" fillId="0" borderId="0" xfId="0" applyFont="1" applyAlignment="1"/>
    <xf numFmtId="0" fontId="18" fillId="0" borderId="0" xfId="0" applyFont="1"/>
    <xf numFmtId="0" fontId="19" fillId="0" borderId="0" xfId="0" applyFont="1"/>
    <xf numFmtId="0" fontId="18" fillId="0" borderId="0" xfId="0" applyFont="1" applyBorder="1" applyAlignment="1">
      <alignment horizontal="justify" vertical="top"/>
    </xf>
    <xf numFmtId="0" fontId="13" fillId="0" borderId="1" xfId="0" applyFont="1" applyBorder="1" applyAlignment="1">
      <alignment wrapText="1"/>
    </xf>
    <xf numFmtId="0" fontId="13" fillId="0" borderId="1" xfId="0" applyFont="1" applyBorder="1" applyAlignment="1">
      <alignment horizontal="right" wrapText="1"/>
    </xf>
    <xf numFmtId="164" fontId="21" fillId="0" borderId="0" xfId="0" applyNumberFormat="1" applyFont="1" applyBorder="1" applyAlignment="1">
      <alignment horizontal="right" wrapText="1"/>
    </xf>
    <xf numFmtId="0" fontId="21" fillId="0" borderId="0" xfId="0" applyFont="1" applyBorder="1" applyAlignment="1">
      <alignment horizontal="right" wrapText="1"/>
    </xf>
    <xf numFmtId="0" fontId="13" fillId="0" borderId="0" xfId="0" applyFont="1" applyAlignment="1">
      <alignment horizontal="left" wrapText="1"/>
    </xf>
    <xf numFmtId="0" fontId="13" fillId="0" borderId="0" xfId="0" applyFont="1" applyAlignment="1">
      <alignment wrapText="1"/>
    </xf>
    <xf numFmtId="49" fontId="13" fillId="0" borderId="0" xfId="0" applyNumberFormat="1" applyFont="1" applyAlignment="1">
      <alignment horizontal="left" wrapText="1"/>
    </xf>
    <xf numFmtId="3" fontId="13" fillId="0" borderId="0" xfId="0" applyNumberFormat="1" applyFont="1" applyBorder="1" applyAlignment="1">
      <alignment horizontal="right"/>
    </xf>
    <xf numFmtId="0" fontId="13" fillId="0" borderId="0" xfId="0" applyFont="1"/>
    <xf numFmtId="0" fontId="10" fillId="0" borderId="0" xfId="0" applyFont="1" applyBorder="1"/>
    <xf numFmtId="49" fontId="13" fillId="0" borderId="0" xfId="0" applyNumberFormat="1" applyFont="1" applyBorder="1" applyAlignment="1">
      <alignment horizontal="left" wrapText="1"/>
    </xf>
    <xf numFmtId="0" fontId="29" fillId="0" borderId="0" xfId="0" applyFont="1" applyAlignment="1"/>
    <xf numFmtId="0" fontId="29" fillId="0" borderId="0" xfId="0" applyFont="1" applyAlignment="1">
      <alignment horizontal="center"/>
    </xf>
    <xf numFmtId="0" fontId="13" fillId="0" borderId="0" xfId="0" applyFont="1" applyBorder="1" applyAlignment="1">
      <alignment horizontal="left" wrapText="1"/>
    </xf>
    <xf numFmtId="0" fontId="13" fillId="0" borderId="0" xfId="0" applyFont="1" applyFill="1" applyAlignment="1">
      <alignment horizontal="left" wrapText="1"/>
    </xf>
    <xf numFmtId="0" fontId="10" fillId="0" borderId="0" xfId="0" applyFont="1" applyFill="1"/>
    <xf numFmtId="0" fontId="13" fillId="0" borderId="0" xfId="0" applyFont="1" applyBorder="1" applyAlignment="1">
      <alignment wrapText="1"/>
    </xf>
    <xf numFmtId="3" fontId="30" fillId="0" borderId="0" xfId="0" applyNumberFormat="1" applyFont="1" applyBorder="1" applyAlignment="1">
      <alignment horizontal="right" wrapText="1"/>
    </xf>
    <xf numFmtId="0" fontId="30" fillId="0" borderId="0" xfId="0" applyFont="1" applyBorder="1" applyAlignment="1">
      <alignment horizontal="right" wrapText="1"/>
    </xf>
    <xf numFmtId="0" fontId="13" fillId="0" borderId="0" xfId="0" applyFont="1" applyBorder="1" applyAlignment="1">
      <alignment horizontal="justify"/>
    </xf>
    <xf numFmtId="14" fontId="13" fillId="0" borderId="1" xfId="23" applyNumberFormat="1" applyFont="1" applyFill="1" applyBorder="1" applyAlignment="1">
      <alignment horizontal="left"/>
    </xf>
    <xf numFmtId="0" fontId="10" fillId="0" borderId="1" xfId="0" applyFont="1" applyFill="1" applyBorder="1"/>
    <xf numFmtId="0" fontId="21" fillId="0" borderId="0" xfId="0" applyFont="1" applyBorder="1" applyAlignment="1">
      <alignment wrapText="1"/>
    </xf>
    <xf numFmtId="0" fontId="21" fillId="0" borderId="0" xfId="23" applyFont="1" applyFill="1" applyBorder="1" applyAlignment="1"/>
    <xf numFmtId="0" fontId="21" fillId="0" borderId="1" xfId="0" applyFont="1" applyBorder="1" applyAlignment="1">
      <alignment wrapText="1"/>
    </xf>
    <xf numFmtId="0" fontId="31" fillId="0" borderId="2" xfId="0" applyFont="1" applyBorder="1" applyAlignment="1">
      <alignment horizontal="center" vertical="center" wrapText="1"/>
    </xf>
    <xf numFmtId="0" fontId="13" fillId="0" borderId="0" xfId="0" applyFont="1" applyFill="1"/>
    <xf numFmtId="0" fontId="13" fillId="0" borderId="0" xfId="0" applyFont="1" applyAlignment="1">
      <alignment horizontal="left"/>
    </xf>
    <xf numFmtId="0" fontId="13" fillId="0" borderId="1" xfId="0" applyFont="1" applyBorder="1" applyAlignment="1">
      <alignment horizontal="left" wrapText="1"/>
    </xf>
    <xf numFmtId="0" fontId="12" fillId="0" borderId="0" xfId="21" applyFont="1"/>
    <xf numFmtId="0" fontId="22" fillId="0" borderId="3" xfId="21" applyFont="1" applyFill="1" applyBorder="1" applyAlignment="1"/>
    <xf numFmtId="0" fontId="21" fillId="0" borderId="0" xfId="21" applyFont="1" applyFill="1" applyBorder="1" applyAlignment="1">
      <alignment wrapText="1"/>
    </xf>
    <xf numFmtId="0" fontId="10" fillId="0" borderId="1" xfId="0" applyFont="1" applyBorder="1"/>
    <xf numFmtId="0" fontId="13" fillId="0" borderId="1" xfId="0" applyFont="1" applyBorder="1"/>
    <xf numFmtId="0" fontId="23" fillId="0" borderId="0" xfId="0" applyFont="1" applyBorder="1" applyAlignment="1">
      <alignment wrapText="1"/>
    </xf>
    <xf numFmtId="0" fontId="25" fillId="0" borderId="0" xfId="0" applyFont="1"/>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13" fillId="0" borderId="0" xfId="0" applyFont="1" applyBorder="1"/>
    <xf numFmtId="0" fontId="21" fillId="0" borderId="1" xfId="23" applyFont="1" applyFill="1" applyBorder="1" applyAlignment="1"/>
    <xf numFmtId="0" fontId="22" fillId="0" borderId="0" xfId="0" applyFont="1" applyAlignment="1">
      <alignment wrapText="1"/>
    </xf>
    <xf numFmtId="0" fontId="27" fillId="0" borderId="0" xfId="0" applyFont="1" applyFill="1" applyBorder="1" applyAlignment="1"/>
    <xf numFmtId="0" fontId="0" fillId="0" borderId="0" xfId="0" applyFont="1" applyFill="1" applyBorder="1"/>
    <xf numFmtId="0" fontId="0" fillId="0" borderId="0" xfId="0" applyFont="1"/>
    <xf numFmtId="164" fontId="13" fillId="0" borderId="0" xfId="0" applyNumberFormat="1" applyFont="1"/>
    <xf numFmtId="164" fontId="13" fillId="0" borderId="1" xfId="0" applyNumberFormat="1" applyFont="1" applyBorder="1"/>
    <xf numFmtId="164" fontId="21" fillId="0" borderId="0" xfId="0" applyNumberFormat="1" applyFont="1" applyAlignment="1">
      <alignment horizontal="right" wrapText="1"/>
    </xf>
    <xf numFmtId="0" fontId="34" fillId="0" borderId="0" xfId="0" applyFont="1" applyAlignment="1">
      <alignment horizontal="right"/>
    </xf>
    <xf numFmtId="0" fontId="35" fillId="0" borderId="0" xfId="19" applyFont="1" applyAlignment="1" applyProtection="1"/>
    <xf numFmtId="0" fontId="36" fillId="0" borderId="0" xfId="19" applyFont="1" applyAlignment="1" applyProtection="1">
      <alignment horizontal="center"/>
    </xf>
    <xf numFmtId="0" fontId="21" fillId="0" borderId="1" xfId="21" applyFont="1" applyFill="1" applyBorder="1" applyAlignment="1">
      <alignment wrapText="1"/>
    </xf>
    <xf numFmtId="0" fontId="21" fillId="0" borderId="0" xfId="0" applyFont="1" applyAlignment="1">
      <alignment horizontal="right" wrapText="1"/>
    </xf>
    <xf numFmtId="164" fontId="21" fillId="0" borderId="1" xfId="0" applyNumberFormat="1" applyFont="1" applyBorder="1" applyAlignment="1">
      <alignment horizontal="right" wrapText="1"/>
    </xf>
    <xf numFmtId="0" fontId="20" fillId="0" borderId="0" xfId="0" applyFont="1" applyAlignment="1">
      <alignment horizontal="center" vertical="center"/>
    </xf>
    <xf numFmtId="0" fontId="10" fillId="0" borderId="0" xfId="0" applyFont="1" applyAlignment="1">
      <alignment horizontal="right"/>
    </xf>
    <xf numFmtId="0" fontId="33" fillId="0" borderId="0" xfId="0" applyFont="1" applyFill="1" applyBorder="1" applyAlignment="1">
      <alignment horizontal="center"/>
    </xf>
    <xf numFmtId="0" fontId="24" fillId="0" borderId="0" xfId="0" applyFont="1" applyFill="1" applyBorder="1"/>
    <xf numFmtId="0" fontId="24" fillId="0" borderId="0" xfId="0" applyFont="1"/>
    <xf numFmtId="0" fontId="38" fillId="0" borderId="0" xfId="0" applyFont="1" applyFill="1" applyBorder="1" applyAlignment="1">
      <alignment horizontal="center"/>
    </xf>
    <xf numFmtId="0" fontId="39" fillId="0" borderId="0" xfId="0" applyFont="1" applyFill="1" applyBorder="1"/>
    <xf numFmtId="0" fontId="39" fillId="0" borderId="0" xfId="0" applyFont="1"/>
    <xf numFmtId="0" fontId="33" fillId="0" borderId="0" xfId="22" applyFont="1" applyAlignment="1">
      <alignment vertical="top" wrapText="1"/>
    </xf>
    <xf numFmtId="0" fontId="24" fillId="0" borderId="0" xfId="20" applyNumberFormat="1" applyFont="1" applyFill="1" applyBorder="1" applyAlignment="1" applyProtection="1">
      <alignment vertical="top" wrapText="1"/>
    </xf>
    <xf numFmtId="0" fontId="33" fillId="0" borderId="0" xfId="22" applyFont="1" applyAlignment="1"/>
    <xf numFmtId="0" fontId="33" fillId="0" borderId="0" xfId="0" applyFont="1" applyFill="1" applyBorder="1"/>
    <xf numFmtId="0" fontId="21" fillId="0" borderId="1" xfId="0" applyFont="1" applyBorder="1" applyAlignment="1">
      <alignment horizontal="right" wrapText="1"/>
    </xf>
    <xf numFmtId="0" fontId="24" fillId="0" borderId="0" xfId="20" applyNumberFormat="1" applyFont="1" applyFill="1" applyBorder="1" applyAlignment="1" applyProtection="1">
      <alignment horizontal="left" vertical="center" wrapText="1"/>
    </xf>
    <xf numFmtId="0" fontId="27" fillId="0" borderId="0" xfId="0" applyFont="1" applyFill="1" applyBorder="1" applyAlignment="1">
      <alignment horizontal="center"/>
    </xf>
    <xf numFmtId="0" fontId="14" fillId="0" borderId="0" xfId="0" applyFont="1" applyAlignment="1">
      <alignment vertical="top" wrapText="1"/>
    </xf>
    <xf numFmtId="14" fontId="24" fillId="0" borderId="0" xfId="20" applyNumberFormat="1" applyFont="1" applyFill="1" applyBorder="1" applyAlignment="1" applyProtection="1">
      <alignment horizontal="left"/>
    </xf>
    <xf numFmtId="0" fontId="24" fillId="0" borderId="0" xfId="20" applyNumberFormat="1" applyFont="1" applyFill="1" applyBorder="1" applyAlignment="1" applyProtection="1">
      <alignment horizontal="left"/>
    </xf>
    <xf numFmtId="0" fontId="33" fillId="0" borderId="0" xfId="0" applyFont="1" applyFill="1" applyBorder="1" applyAlignment="1">
      <alignment horizontal="left"/>
    </xf>
    <xf numFmtId="0" fontId="24" fillId="0" borderId="0" xfId="20" applyNumberFormat="1" applyFont="1" applyFill="1" applyBorder="1" applyAlignment="1" applyProtection="1">
      <alignment horizontal="left" wrapText="1"/>
    </xf>
    <xf numFmtId="0" fontId="32" fillId="0" borderId="0" xfId="0" applyFont="1" applyAlignment="1">
      <alignment horizontal="right" vertical="top" wrapText="1"/>
    </xf>
    <xf numFmtId="0" fontId="26" fillId="0" borderId="0" xfId="0" applyFont="1" applyAlignment="1">
      <alignment horizontal="right"/>
    </xf>
    <xf numFmtId="0" fontId="0" fillId="0" borderId="0" xfId="0" applyAlignment="1">
      <alignment horizontal="center"/>
    </xf>
    <xf numFmtId="0" fontId="17" fillId="0" borderId="0" xfId="0" applyFont="1" applyAlignment="1">
      <alignment horizontal="right"/>
    </xf>
    <xf numFmtId="0" fontId="1" fillId="0" borderId="0" xfId="19" applyFont="1" applyFill="1" applyAlignment="1" applyProtection="1"/>
    <xf numFmtId="0" fontId="20" fillId="0" borderId="0" xfId="0" applyFont="1" applyAlignment="1">
      <alignment horizontal="center" vertical="center"/>
    </xf>
    <xf numFmtId="0" fontId="36" fillId="0" borderId="0" xfId="19" applyFont="1" applyAlignment="1" applyProtection="1"/>
    <xf numFmtId="0" fontId="10" fillId="0" borderId="0" xfId="0" applyFont="1" applyAlignment="1">
      <alignment horizontal="justify" vertical="top" wrapText="1"/>
    </xf>
    <xf numFmtId="0" fontId="20" fillId="0" borderId="0" xfId="0" applyFont="1" applyAlignment="1">
      <alignment horizontal="center" vertical="top"/>
    </xf>
    <xf numFmtId="0" fontId="10" fillId="0" borderId="0" xfId="0" applyFont="1" applyAlignment="1">
      <alignment horizontal="justify" vertical="top"/>
    </xf>
    <xf numFmtId="0" fontId="2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3" xfId="0" applyFont="1" applyBorder="1" applyAlignment="1">
      <alignment horizontal="center" vertical="center" wrapText="1"/>
    </xf>
    <xf numFmtId="3" fontId="18" fillId="0" borderId="0" xfId="0" applyNumberFormat="1" applyFont="1" applyAlignment="1">
      <alignment horizontal="center" vertical="center" wrapText="1"/>
    </xf>
    <xf numFmtId="0" fontId="18" fillId="0" borderId="0" xfId="0" applyFont="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29" fillId="0" borderId="0" xfId="0" applyFont="1" applyAlignment="1">
      <alignment horizontal="center" vertical="center"/>
    </xf>
    <xf numFmtId="0" fontId="18" fillId="0" borderId="0" xfId="0" applyFont="1" applyAlignment="1">
      <alignment horizontal="center" vertical="center"/>
    </xf>
    <xf numFmtId="0" fontId="29" fillId="0" borderId="0" xfId="0" applyFont="1" applyAlignment="1">
      <alignment horizontal="center"/>
    </xf>
    <xf numFmtId="0" fontId="21" fillId="0" borderId="0" xfId="21" applyFont="1" applyFill="1" applyAlignment="1">
      <alignment horizontal="left" wrapText="1"/>
    </xf>
    <xf numFmtId="0" fontId="21" fillId="0" borderId="0" xfId="21" applyFont="1" applyFill="1" applyBorder="1" applyAlignment="1">
      <alignment horizontal="left" wrapText="1"/>
    </xf>
    <xf numFmtId="0" fontId="23" fillId="0" borderId="3" xfId="0" applyFont="1" applyBorder="1" applyAlignment="1">
      <alignment horizontal="left" wrapText="1"/>
    </xf>
    <xf numFmtId="0" fontId="22" fillId="0" borderId="3" xfId="21" applyFont="1" applyFill="1" applyBorder="1" applyAlignment="1">
      <alignment horizontal="left"/>
    </xf>
    <xf numFmtId="0" fontId="30" fillId="0" borderId="0" xfId="0" applyFont="1" applyFill="1"/>
    <xf numFmtId="0" fontId="13" fillId="0" borderId="0" xfId="23" applyFont="1" applyFill="1" applyAlignment="1">
      <alignment horizontal="left"/>
    </xf>
  </cellXfs>
  <cellStyles count="24">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Гиперссылка" xfId="19" builtinId="8"/>
    <cellStyle name="Обычный" xfId="0" builtinId="0"/>
    <cellStyle name="Обычный 2" xfId="20"/>
    <cellStyle name="Обычный 2 2 2" xfId="21"/>
    <cellStyle name="Обычный 3" xfId="22"/>
    <cellStyle name="Обычный_58" xfId="2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638174</xdr:colOff>
      <xdr:row>3</xdr:row>
      <xdr:rowOff>171450</xdr:rowOff>
    </xdr:to>
    <xdr:pic>
      <xdr:nvPicPr>
        <xdr:cNvPr id="3" name="Рисунок 2" descr="C:\Users\a.naurzbekova\Desktop\2023 НОВЫЙ ЛОГОТИП БНС\2 шаг новый вариант логотипа во всех форматах\Group 54.png"/>
        <xdr:cNvPicPr/>
      </xdr:nvPicPr>
      <xdr:blipFill>
        <a:blip xmlns:r="http://schemas.openxmlformats.org/officeDocument/2006/relationships" r:embed="rId1" cstate="print"/>
        <a:srcRect/>
        <a:stretch>
          <a:fillRect/>
        </a:stretch>
      </xdr:blipFill>
      <xdr:spPr bwMode="auto">
        <a:xfrm>
          <a:off x="0" y="0"/>
          <a:ext cx="2809874" cy="800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K19"/>
  <sheetViews>
    <sheetView tabSelected="1" workbookViewId="0">
      <selection activeCell="A5" sqref="A5"/>
    </sheetView>
  </sheetViews>
  <sheetFormatPr defaultRowHeight="12.75"/>
  <cols>
    <col min="1" max="1" width="10.85546875" customWidth="1"/>
    <col min="2" max="2" width="11.28515625" customWidth="1"/>
    <col min="3" max="3" width="10.42578125" customWidth="1"/>
    <col min="4" max="4" width="10.140625" customWidth="1"/>
    <col min="5" max="5" width="23.5703125" customWidth="1"/>
    <col min="7" max="7" width="6.7109375" customWidth="1"/>
    <col min="8" max="8" width="9.140625" hidden="1" customWidth="1"/>
    <col min="9" max="9" width="15.42578125" customWidth="1"/>
    <col min="11" max="11" width="36.42578125" customWidth="1"/>
  </cols>
  <sheetData>
    <row r="1" spans="1:11" s="9" customFormat="1" ht="17.25" customHeight="1">
      <c r="A1" s="91"/>
      <c r="B1" s="91"/>
      <c r="C1" s="91"/>
      <c r="D1" s="91"/>
      <c r="E1" s="8"/>
      <c r="F1" s="8"/>
      <c r="G1" s="8"/>
      <c r="H1" s="8"/>
      <c r="I1" s="8"/>
      <c r="J1" s="8"/>
    </row>
    <row r="2" spans="1:11" s="9" customFormat="1" ht="18.75" customHeight="1">
      <c r="A2" s="91"/>
      <c r="B2" s="91"/>
      <c r="C2" s="91"/>
      <c r="D2" s="91"/>
      <c r="E2" s="65"/>
      <c r="F2" s="8"/>
      <c r="G2" s="8"/>
      <c r="H2" s="8"/>
      <c r="I2" s="8"/>
      <c r="J2" s="8"/>
    </row>
    <row r="3" spans="1:11" s="9" customFormat="1" ht="13.5" customHeight="1">
      <c r="A3" s="91"/>
      <c r="B3" s="91"/>
      <c r="C3" s="91"/>
      <c r="D3" s="91"/>
      <c r="E3" s="65"/>
      <c r="F3" s="8"/>
      <c r="G3" s="8"/>
      <c r="H3" s="8"/>
      <c r="I3" s="8"/>
      <c r="J3" s="8"/>
    </row>
    <row r="4" spans="1:11" s="9" customFormat="1" ht="15.75" customHeight="1">
      <c r="A4" s="91"/>
      <c r="B4" s="91"/>
      <c r="C4" s="91"/>
      <c r="D4" s="91"/>
      <c r="E4" s="65"/>
      <c r="F4" s="8"/>
      <c r="G4" s="8"/>
      <c r="H4" s="8"/>
      <c r="I4" s="8"/>
      <c r="J4" s="8"/>
    </row>
    <row r="5" spans="1:11" s="81" customFormat="1" ht="18.75">
      <c r="A5" s="79"/>
      <c r="B5" s="79"/>
      <c r="C5" s="79"/>
      <c r="D5" s="79"/>
      <c r="E5" s="79"/>
      <c r="F5" s="80"/>
      <c r="G5" s="80"/>
      <c r="H5" s="80"/>
      <c r="I5" s="80"/>
      <c r="J5" s="80"/>
    </row>
    <row r="6" spans="1:11" s="84" customFormat="1" ht="14.25" customHeight="1">
      <c r="A6" s="82"/>
      <c r="B6" s="82"/>
      <c r="C6" s="82"/>
      <c r="D6" s="82"/>
      <c r="E6" s="82"/>
      <c r="F6" s="83"/>
      <c r="G6" s="83"/>
      <c r="H6" s="83"/>
      <c r="I6" s="83"/>
      <c r="J6" s="83"/>
    </row>
    <row r="7" spans="1:11" s="67" customFormat="1" ht="18.75">
      <c r="A7" s="95" t="s">
        <v>76</v>
      </c>
      <c r="B7" s="95"/>
      <c r="C7" s="95"/>
      <c r="D7" s="95"/>
      <c r="E7" s="95"/>
      <c r="F7" s="66"/>
      <c r="G7" s="66"/>
      <c r="H7" s="66"/>
      <c r="I7" s="66"/>
      <c r="J7" s="66"/>
    </row>
    <row r="8" spans="1:11" s="9" customFormat="1" ht="18.75">
      <c r="A8" s="96" t="s">
        <v>77</v>
      </c>
      <c r="B8" s="96"/>
      <c r="C8" s="96"/>
      <c r="D8" s="96"/>
      <c r="E8" s="96"/>
      <c r="F8" s="96"/>
      <c r="G8" s="96"/>
      <c r="H8" s="8"/>
      <c r="I8" s="8"/>
      <c r="J8" s="8"/>
    </row>
    <row r="9" spans="1:11" s="81" customFormat="1" ht="18.75">
      <c r="F9" s="85"/>
      <c r="G9" s="85"/>
      <c r="H9" s="85"/>
      <c r="I9" s="85"/>
      <c r="J9" s="85"/>
      <c r="K9" s="85"/>
    </row>
    <row r="10" spans="1:11" s="81" customFormat="1" ht="18.75">
      <c r="A10" s="86"/>
      <c r="B10" s="86"/>
      <c r="C10" s="86"/>
      <c r="D10" s="86"/>
      <c r="E10" s="10"/>
      <c r="F10" s="85"/>
      <c r="G10" s="85"/>
      <c r="H10" s="80"/>
      <c r="I10" s="80"/>
      <c r="J10" s="80"/>
    </row>
    <row r="11" spans="1:11" s="9" customFormat="1">
      <c r="A11" s="92" t="s">
        <v>70</v>
      </c>
      <c r="B11" s="92"/>
      <c r="C11" s="92"/>
      <c r="D11" s="92"/>
      <c r="E11" s="92"/>
      <c r="F11" s="92"/>
      <c r="G11" s="92"/>
      <c r="H11" s="92"/>
      <c r="I11" s="92"/>
    </row>
    <row r="12" spans="1:11" s="9" customFormat="1">
      <c r="A12" s="92"/>
      <c r="B12" s="92"/>
      <c r="C12" s="92"/>
      <c r="D12" s="92"/>
      <c r="E12" s="92"/>
      <c r="F12" s="92"/>
      <c r="G12" s="92"/>
      <c r="H12" s="92"/>
      <c r="I12" s="92"/>
    </row>
    <row r="13" spans="1:11" s="9" customFormat="1" ht="53.25" customHeight="1">
      <c r="A13" s="92"/>
      <c r="B13" s="92"/>
      <c r="C13" s="92"/>
      <c r="D13" s="92"/>
      <c r="E13" s="92"/>
      <c r="F13" s="92"/>
      <c r="G13" s="92"/>
      <c r="H13" s="92"/>
      <c r="I13" s="92"/>
    </row>
    <row r="14" spans="1:11" s="81" customFormat="1" ht="18.75">
      <c r="A14" s="87"/>
      <c r="B14" s="87"/>
      <c r="C14" s="87"/>
      <c r="D14" s="87"/>
      <c r="E14" s="87"/>
      <c r="F14" s="87"/>
      <c r="G14" s="87"/>
      <c r="H14" s="80"/>
      <c r="I14" s="80"/>
    </row>
    <row r="15" spans="1:11" s="81" customFormat="1" ht="18.75">
      <c r="A15" s="87"/>
      <c r="B15" s="87"/>
      <c r="C15" s="87"/>
      <c r="D15" s="87"/>
      <c r="E15" s="87"/>
      <c r="F15" s="87"/>
      <c r="G15" s="87"/>
      <c r="H15" s="80"/>
      <c r="I15" s="80"/>
    </row>
    <row r="16" spans="1:11" s="9" customFormat="1" ht="18.75">
      <c r="A16" s="93" t="s">
        <v>75</v>
      </c>
      <c r="B16" s="94"/>
      <c r="C16" s="94"/>
      <c r="D16" s="94"/>
      <c r="E16" s="94"/>
      <c r="F16" s="94"/>
      <c r="G16" s="11"/>
      <c r="H16" s="8"/>
      <c r="I16" s="8"/>
    </row>
    <row r="17" spans="1:9" s="81" customFormat="1" ht="18.75">
      <c r="A17" s="88"/>
      <c r="B17" s="80"/>
      <c r="C17" s="80"/>
      <c r="D17" s="80"/>
      <c r="E17" s="80"/>
      <c r="F17" s="87"/>
      <c r="G17" s="87"/>
      <c r="H17" s="80"/>
      <c r="I17" s="80"/>
    </row>
    <row r="18" spans="1:9" s="81" customFormat="1" ht="18.75">
      <c r="A18" s="80"/>
      <c r="B18" s="80"/>
      <c r="C18" s="80"/>
      <c r="D18" s="80"/>
      <c r="E18" s="80"/>
      <c r="F18" s="80"/>
      <c r="G18" s="80"/>
      <c r="H18" s="80"/>
      <c r="I18" s="80"/>
    </row>
    <row r="19" spans="1:9" s="9" customFormat="1" ht="26.25" customHeight="1">
      <c r="A19" s="90" t="s">
        <v>69</v>
      </c>
      <c r="B19" s="90"/>
      <c r="C19" s="90"/>
      <c r="D19" s="90"/>
      <c r="E19" s="90"/>
      <c r="F19" s="90"/>
      <c r="G19" s="8"/>
      <c r="H19" s="8"/>
      <c r="I19" s="8"/>
    </row>
  </sheetData>
  <mergeCells count="6">
    <mergeCell ref="A19:F19"/>
    <mergeCell ref="A1:D4"/>
    <mergeCell ref="A11:I13"/>
    <mergeCell ref="A16:F16"/>
    <mergeCell ref="A7:E7"/>
    <mergeCell ref="A8:G8"/>
  </mergeCells>
  <phoneticPr fontId="6" type="noConversion"/>
  <hyperlinks>
    <hyperlink ref="A14" location="'Deaths Average Emp'!A1" display="Business deaths, average employment, breakdown by region and industry"/>
    <hyperlink ref="A15" location="'Deaths Average Emp BIG'!A1" display="Business deaths, average employment, breakdown by industry"/>
  </hyperlinks>
  <pageMargins left="0.78740157480314965" right="0.39370078740157483" top="0.39370078740157483" bottom="0.39370078740157483"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sheetPr codeName="Лист4"/>
  <dimension ref="A1:E26"/>
  <sheetViews>
    <sheetView workbookViewId="0">
      <selection activeCell="A17" sqref="A17"/>
    </sheetView>
  </sheetViews>
  <sheetFormatPr defaultRowHeight="12.75"/>
  <cols>
    <col min="1" max="1" width="140.28515625" style="2" customWidth="1"/>
    <col min="2" max="2" width="18.5703125" style="2" customWidth="1"/>
    <col min="3" max="3" width="57" style="2" customWidth="1"/>
  </cols>
  <sheetData>
    <row r="1" spans="1:4" ht="17.25" customHeight="1">
      <c r="A1" s="5"/>
      <c r="C1" s="5"/>
    </row>
    <row r="5" spans="1:4" s="9" customFormat="1">
      <c r="A5" s="12" t="s">
        <v>28</v>
      </c>
    </row>
    <row r="6" spans="1:4" s="9" customFormat="1">
      <c r="A6" s="12" t="s">
        <v>29</v>
      </c>
    </row>
    <row r="7" spans="1:4" s="9" customFormat="1">
      <c r="A7" s="12" t="s">
        <v>31</v>
      </c>
    </row>
    <row r="8" spans="1:4" s="9" customFormat="1">
      <c r="A8" s="12" t="s">
        <v>32</v>
      </c>
      <c r="C8" s="13"/>
    </row>
    <row r="9" spans="1:4" s="9" customFormat="1">
      <c r="A9" s="12" t="s">
        <v>33</v>
      </c>
      <c r="C9" s="13"/>
    </row>
    <row r="10" spans="1:4" s="9" customFormat="1">
      <c r="A10" s="14" t="s">
        <v>34</v>
      </c>
      <c r="C10" s="13"/>
    </row>
    <row r="11" spans="1:4" s="9" customFormat="1">
      <c r="A11" s="13"/>
      <c r="C11" s="15"/>
      <c r="D11" s="16"/>
    </row>
    <row r="12" spans="1:4" s="9" customFormat="1">
      <c r="A12" s="13"/>
      <c r="C12" s="13"/>
    </row>
    <row r="13" spans="1:4" s="9" customFormat="1">
      <c r="A13" s="17"/>
      <c r="C13" s="18"/>
    </row>
    <row r="14" spans="1:4" s="9" customFormat="1">
      <c r="A14" s="13"/>
      <c r="C14" s="19"/>
    </row>
    <row r="15" spans="1:4" s="9" customFormat="1">
      <c r="A15" s="71" t="s">
        <v>61</v>
      </c>
      <c r="C15" s="19"/>
    </row>
    <row r="16" spans="1:4" s="9" customFormat="1"/>
    <row r="17" spans="1:5" s="9" customFormat="1"/>
    <row r="18" spans="1:5" s="9" customFormat="1"/>
    <row r="19" spans="1:5" s="9" customFormat="1"/>
    <row r="20" spans="1:5" s="9" customFormat="1"/>
    <row r="21" spans="1:5" s="9" customFormat="1">
      <c r="A21" s="97"/>
      <c r="B21" s="97"/>
      <c r="C21" s="97"/>
    </row>
    <row r="22" spans="1:5" s="9" customFormat="1">
      <c r="B22" s="100"/>
      <c r="C22" s="100"/>
    </row>
    <row r="24" spans="1:5" ht="12.75" customHeight="1">
      <c r="A24" s="98"/>
      <c r="B24" s="98"/>
      <c r="C24" s="98"/>
      <c r="D24" s="98"/>
      <c r="E24" s="98"/>
    </row>
    <row r="25" spans="1:5">
      <c r="A25"/>
      <c r="B25" s="99"/>
      <c r="C25" s="99"/>
      <c r="D25" s="99"/>
      <c r="E25" s="7"/>
    </row>
    <row r="26" spans="1:5">
      <c r="A26"/>
      <c r="B26" s="4"/>
      <c r="C26" s="4"/>
    </row>
  </sheetData>
  <mergeCells count="4">
    <mergeCell ref="A21:C21"/>
    <mergeCell ref="A24:E24"/>
    <mergeCell ref="B25:D25"/>
    <mergeCell ref="B22:C22"/>
  </mergeCells>
  <phoneticPr fontId="6" type="noConversion"/>
  <pageMargins left="0.78740157480314965" right="0.98425196850393704" top="0.98425196850393704" bottom="0.98425196850393704"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H8"/>
  <sheetViews>
    <sheetView workbookViewId="0">
      <selection activeCell="A10" sqref="A10"/>
    </sheetView>
  </sheetViews>
  <sheetFormatPr defaultRowHeight="12.75"/>
  <cols>
    <col min="1" max="1" width="7.5703125" customWidth="1"/>
    <col min="8" max="8" width="78.42578125" customWidth="1"/>
  </cols>
  <sheetData>
    <row r="1" spans="1:8" s="58" customFormat="1" ht="15.75">
      <c r="B1" s="102" t="s">
        <v>36</v>
      </c>
      <c r="C1" s="102"/>
      <c r="D1" s="102"/>
      <c r="E1" s="102"/>
      <c r="F1" s="102"/>
      <c r="G1" s="102"/>
      <c r="H1" s="102"/>
    </row>
    <row r="2" spans="1:8" s="58" customFormat="1" ht="15.75">
      <c r="B2" s="77"/>
      <c r="C2" s="77"/>
      <c r="D2" s="77"/>
      <c r="E2" s="77"/>
      <c r="F2" s="77"/>
      <c r="G2" s="77"/>
      <c r="H2" s="77"/>
    </row>
    <row r="3" spans="1:8" s="20" customFormat="1">
      <c r="A3" s="72" t="s">
        <v>15</v>
      </c>
      <c r="B3" s="72"/>
      <c r="C3" s="72"/>
      <c r="D3" s="72"/>
      <c r="E3" s="72"/>
      <c r="F3" s="72"/>
      <c r="G3" s="72"/>
      <c r="H3" s="72"/>
    </row>
    <row r="4" spans="1:8" s="9" customFormat="1">
      <c r="A4" s="73">
        <v>1</v>
      </c>
      <c r="B4" s="103" t="s">
        <v>51</v>
      </c>
      <c r="C4" s="103"/>
      <c r="D4" s="103"/>
      <c r="E4" s="103"/>
      <c r="F4" s="103"/>
      <c r="G4" s="103"/>
      <c r="H4" s="103"/>
    </row>
    <row r="5" spans="1:8" s="9" customFormat="1">
      <c r="A5" s="73">
        <v>2</v>
      </c>
      <c r="B5" s="103" t="s">
        <v>27</v>
      </c>
      <c r="C5" s="103"/>
      <c r="D5" s="103"/>
      <c r="E5" s="103"/>
      <c r="F5" s="103"/>
      <c r="G5" s="103"/>
      <c r="H5" s="103"/>
    </row>
    <row r="6" spans="1:8" s="9" customFormat="1">
      <c r="A6" s="73">
        <v>3</v>
      </c>
      <c r="B6" s="103" t="s">
        <v>52</v>
      </c>
      <c r="C6" s="103"/>
      <c r="D6" s="103"/>
      <c r="E6" s="103"/>
      <c r="F6" s="103"/>
      <c r="G6" s="103"/>
      <c r="H6" s="103"/>
    </row>
    <row r="7" spans="1:8" s="9" customFormat="1">
      <c r="A7" s="73">
        <v>4</v>
      </c>
      <c r="B7" s="103" t="s">
        <v>35</v>
      </c>
      <c r="C7" s="103"/>
      <c r="D7" s="103"/>
      <c r="E7" s="103"/>
      <c r="F7" s="103"/>
      <c r="G7" s="103"/>
      <c r="H7" s="103"/>
    </row>
    <row r="8" spans="1:8">
      <c r="B8" s="101"/>
      <c r="C8" s="101"/>
      <c r="D8" s="101"/>
      <c r="E8" s="101"/>
      <c r="F8" s="101"/>
      <c r="G8" s="101"/>
      <c r="H8" s="101"/>
    </row>
  </sheetData>
  <mergeCells count="6">
    <mergeCell ref="B8:H8"/>
    <mergeCell ref="B1:H1"/>
    <mergeCell ref="B4:H4"/>
    <mergeCell ref="B5:H5"/>
    <mergeCell ref="B6:H6"/>
    <mergeCell ref="B7:H7"/>
  </mergeCells>
  <phoneticPr fontId="6" type="noConversion"/>
  <hyperlinks>
    <hyperlink ref="A3:H3" location="'Әдіснамалық түсініктемелер'!A1" display="Әдіснамалық түсініктемелер"/>
    <hyperlink ref="A4" location="'1'!A1" display="'1'!A1"/>
    <hyperlink ref="A5" location="'2'!A1" display="'2'!A1"/>
    <hyperlink ref="A6" location="'3'!A1" display="'3'!A1"/>
    <hyperlink ref="A7" location="'4'!A1" display="'4'!A1"/>
    <hyperlink ref="B4:H4" location="'1'!A1" display="Аудандары бойынша тіркелген ШОК субъектілерінің саны"/>
    <hyperlink ref="B5:H5" location="'2'!A1" display="Қызмет түрлері бойынша тіркелген ШОК субъектілерінің саны"/>
    <hyperlink ref="B6:H6" location="'3'!A1" display="Аудандары бойынша жұмыс істеп тұрған ШОК субъектілерінің саны"/>
    <hyperlink ref="B7:H7" location="'4'!A1" display="Қызмет түрлері бойынша жұмыс істеп тұрған ШОК субъектілерінің саны"/>
  </hyperlinks>
  <pageMargins left="0.78740157480314965" right="0.39370078740157483" top="0.39370078740157483" bottom="0.39370078740157483" header="0" footer="0"/>
  <pageSetup paperSize="9" scale="80" orientation="landscape" r:id="rId1"/>
</worksheet>
</file>

<file path=xl/worksheets/sheet4.xml><?xml version="1.0" encoding="utf-8"?>
<worksheet xmlns="http://schemas.openxmlformats.org/spreadsheetml/2006/main" xmlns:r="http://schemas.openxmlformats.org/officeDocument/2006/relationships">
  <sheetPr codeName="Лист6"/>
  <dimension ref="A1:F17"/>
  <sheetViews>
    <sheetView showWhiteSpace="0" workbookViewId="0">
      <selection activeCell="A10" sqref="A10"/>
    </sheetView>
  </sheetViews>
  <sheetFormatPr defaultRowHeight="12.75"/>
  <cols>
    <col min="1" max="1" width="101.42578125" style="1" customWidth="1"/>
    <col min="2" max="2" width="5.28515625" style="1" customWidth="1"/>
    <col min="3" max="3" width="8.28515625" customWidth="1"/>
    <col min="5" max="5" width="9.5703125" customWidth="1"/>
  </cols>
  <sheetData>
    <row r="1" spans="1:5" s="9" customFormat="1" ht="15.75">
      <c r="A1" s="105" t="s">
        <v>15</v>
      </c>
      <c r="B1" s="105"/>
      <c r="C1" s="105"/>
      <c r="D1" s="105"/>
      <c r="E1" s="105"/>
    </row>
    <row r="2" spans="1:5" s="9" customFormat="1">
      <c r="C2" s="22"/>
    </row>
    <row r="3" spans="1:5" s="21" customFormat="1" ht="39" customHeight="1">
      <c r="A3" s="104" t="s">
        <v>54</v>
      </c>
      <c r="B3" s="104"/>
      <c r="C3" s="104"/>
      <c r="D3" s="104"/>
      <c r="E3" s="104"/>
    </row>
    <row r="4" spans="1:5" s="21" customFormat="1" ht="17.25" customHeight="1">
      <c r="A4" s="106" t="s">
        <v>55</v>
      </c>
      <c r="B4" s="106"/>
      <c r="C4" s="106"/>
      <c r="D4" s="106"/>
      <c r="E4" s="106"/>
    </row>
    <row r="5" spans="1:5" s="21" customFormat="1" ht="28.5" customHeight="1">
      <c r="A5" s="104" t="s">
        <v>56</v>
      </c>
      <c r="B5" s="104"/>
      <c r="C5" s="104"/>
      <c r="D5" s="104"/>
      <c r="E5" s="104"/>
    </row>
    <row r="6" spans="1:5" s="21" customFormat="1" ht="37.5" customHeight="1">
      <c r="A6" s="104" t="s">
        <v>58</v>
      </c>
      <c r="B6" s="104"/>
      <c r="C6" s="104"/>
      <c r="D6" s="104"/>
      <c r="E6" s="104"/>
    </row>
    <row r="7" spans="1:5" s="21" customFormat="1" ht="28.5" customHeight="1">
      <c r="A7" s="104" t="s">
        <v>59</v>
      </c>
      <c r="B7" s="104"/>
      <c r="C7" s="104"/>
      <c r="D7" s="104"/>
      <c r="E7" s="104"/>
    </row>
    <row r="8" spans="1:5" s="21" customFormat="1" ht="25.5" customHeight="1">
      <c r="A8" s="104" t="s">
        <v>30</v>
      </c>
      <c r="B8" s="104"/>
      <c r="C8" s="104"/>
      <c r="D8" s="104"/>
      <c r="E8" s="104"/>
    </row>
    <row r="9" spans="1:5">
      <c r="A9" s="6"/>
      <c r="B9" s="6"/>
    </row>
    <row r="10" spans="1:5">
      <c r="A10" s="3"/>
      <c r="B10" s="3"/>
    </row>
    <row r="17" spans="1:6">
      <c r="A17" s="9"/>
      <c r="B17" s="9"/>
      <c r="C17" s="9"/>
      <c r="D17" s="9"/>
      <c r="E17" s="9"/>
      <c r="F17" s="9"/>
    </row>
  </sheetData>
  <mergeCells count="7">
    <mergeCell ref="A8:E8"/>
    <mergeCell ref="A1:E1"/>
    <mergeCell ref="A3:E3"/>
    <mergeCell ref="A7:E7"/>
    <mergeCell ref="A4:E4"/>
    <mergeCell ref="A5:E5"/>
    <mergeCell ref="A6:E6"/>
  </mergeCells>
  <phoneticPr fontId="6" type="noConversion"/>
  <pageMargins left="0.78740157480314965" right="0.39370078740157483" top="0.39370078740157483" bottom="0.39370078740157483" header="0" footer="0"/>
  <pageSetup paperSize="9" firstPageNumber="5" orientation="landscape" r:id="rId1"/>
</worksheet>
</file>

<file path=xl/worksheets/sheet5.xml><?xml version="1.0" encoding="utf-8"?>
<worksheet xmlns="http://schemas.openxmlformats.org/spreadsheetml/2006/main" xmlns:r="http://schemas.openxmlformats.org/officeDocument/2006/relationships">
  <dimension ref="A1:F20"/>
  <sheetViews>
    <sheetView workbookViewId="0">
      <selection activeCell="B6" sqref="B6"/>
    </sheetView>
  </sheetViews>
  <sheetFormatPr defaultRowHeight="12.75"/>
  <cols>
    <col min="1" max="1" width="29.7109375" style="9" customWidth="1"/>
    <col min="2" max="2" width="19.140625" style="9" customWidth="1"/>
    <col min="3" max="3" width="20.28515625" style="9" customWidth="1"/>
    <col min="4" max="4" width="22.7109375" style="9" customWidth="1"/>
    <col min="5" max="5" width="20.85546875" style="9" customWidth="1"/>
    <col min="6" max="6" width="19" style="9" customWidth="1"/>
    <col min="7" max="16384" width="9.140625" style="9"/>
  </cols>
  <sheetData>
    <row r="1" spans="1:6">
      <c r="A1" s="112" t="s">
        <v>71</v>
      </c>
      <c r="B1" s="112"/>
      <c r="C1" s="112"/>
      <c r="D1" s="112"/>
      <c r="E1" s="112"/>
      <c r="F1" s="112"/>
    </row>
    <row r="2" spans="1:6" ht="12.75" customHeight="1">
      <c r="A2" s="113"/>
      <c r="B2" s="113"/>
      <c r="C2" s="113"/>
      <c r="D2" s="113"/>
      <c r="E2" s="113"/>
      <c r="F2" s="113"/>
    </row>
    <row r="3" spans="1:6">
      <c r="A3" s="36"/>
      <c r="B3" s="36"/>
      <c r="C3" s="36"/>
      <c r="D3" s="36"/>
      <c r="E3" s="36"/>
      <c r="F3" s="24" t="s">
        <v>14</v>
      </c>
    </row>
    <row r="4" spans="1:6">
      <c r="A4" s="107"/>
      <c r="B4" s="108" t="s">
        <v>20</v>
      </c>
      <c r="C4" s="110" t="s">
        <v>62</v>
      </c>
      <c r="D4" s="111"/>
      <c r="E4" s="111"/>
      <c r="F4" s="111"/>
    </row>
    <row r="5" spans="1:6" ht="22.5">
      <c r="A5" s="107"/>
      <c r="B5" s="109"/>
      <c r="C5" s="60" t="s">
        <v>21</v>
      </c>
      <c r="D5" s="60" t="s">
        <v>22</v>
      </c>
      <c r="E5" s="61" t="s">
        <v>53</v>
      </c>
      <c r="F5" s="61" t="s">
        <v>23</v>
      </c>
    </row>
    <row r="6" spans="1:6" ht="18.75" customHeight="1">
      <c r="A6" s="64" t="s">
        <v>37</v>
      </c>
      <c r="B6" s="68">
        <f t="shared" ref="B6:B20" si="0">SUM(C6:F6)</f>
        <v>37506</v>
      </c>
      <c r="C6" s="70">
        <v>8071</v>
      </c>
      <c r="D6" s="70">
        <v>125</v>
      </c>
      <c r="E6" s="70">
        <v>24961</v>
      </c>
      <c r="F6" s="70">
        <v>4349</v>
      </c>
    </row>
    <row r="7" spans="1:6" ht="13.5" customHeight="1">
      <c r="A7" s="36" t="s">
        <v>57</v>
      </c>
      <c r="B7" s="68">
        <f t="shared" si="0"/>
        <v>21414</v>
      </c>
      <c r="C7" s="70">
        <v>5445</v>
      </c>
      <c r="D7" s="70">
        <v>50</v>
      </c>
      <c r="E7" s="70">
        <v>15729</v>
      </c>
      <c r="F7" s="70">
        <v>190</v>
      </c>
    </row>
    <row r="8" spans="1:6">
      <c r="A8" s="28" t="s">
        <v>38</v>
      </c>
      <c r="B8" s="68">
        <f t="shared" si="0"/>
        <v>1716</v>
      </c>
      <c r="C8" s="70">
        <v>270</v>
      </c>
      <c r="D8" s="70">
        <v>10</v>
      </c>
      <c r="E8" s="70">
        <v>991</v>
      </c>
      <c r="F8" s="70">
        <v>445</v>
      </c>
    </row>
    <row r="9" spans="1:6" ht="12" customHeight="1">
      <c r="A9" s="28" t="s">
        <v>39</v>
      </c>
      <c r="B9" s="68">
        <f t="shared" si="0"/>
        <v>818</v>
      </c>
      <c r="C9" s="70">
        <v>126</v>
      </c>
      <c r="D9" s="70">
        <v>3</v>
      </c>
      <c r="E9" s="70">
        <v>388</v>
      </c>
      <c r="F9" s="70">
        <v>301</v>
      </c>
    </row>
    <row r="10" spans="1:6">
      <c r="A10" s="28" t="s">
        <v>40</v>
      </c>
      <c r="B10" s="68">
        <f t="shared" si="0"/>
        <v>1190</v>
      </c>
      <c r="C10" s="70">
        <v>152</v>
      </c>
      <c r="D10" s="70">
        <v>2</v>
      </c>
      <c r="E10" s="70">
        <v>700</v>
      </c>
      <c r="F10" s="70">
        <v>336</v>
      </c>
    </row>
    <row r="11" spans="1:6">
      <c r="A11" s="28" t="s">
        <v>41</v>
      </c>
      <c r="B11" s="68">
        <f t="shared" si="0"/>
        <v>875</v>
      </c>
      <c r="C11" s="70">
        <v>133</v>
      </c>
      <c r="D11" s="70">
        <v>7</v>
      </c>
      <c r="E11" s="70">
        <v>488</v>
      </c>
      <c r="F11" s="70">
        <v>247</v>
      </c>
    </row>
    <row r="12" spans="1:6">
      <c r="A12" s="28" t="s">
        <v>42</v>
      </c>
      <c r="B12" s="68">
        <f t="shared" si="0"/>
        <v>826</v>
      </c>
      <c r="C12" s="70">
        <v>122</v>
      </c>
      <c r="D12" s="70">
        <v>2</v>
      </c>
      <c r="E12" s="70">
        <v>440</v>
      </c>
      <c r="F12" s="70">
        <v>262</v>
      </c>
    </row>
    <row r="13" spans="1:6">
      <c r="A13" s="28" t="s">
        <v>43</v>
      </c>
      <c r="B13" s="68">
        <f t="shared" si="0"/>
        <v>2529</v>
      </c>
      <c r="C13" s="70">
        <v>572</v>
      </c>
      <c r="D13" s="70">
        <v>6</v>
      </c>
      <c r="E13" s="70">
        <v>1558</v>
      </c>
      <c r="F13" s="70">
        <v>393</v>
      </c>
    </row>
    <row r="14" spans="1:6">
      <c r="A14" s="28" t="s">
        <v>44</v>
      </c>
      <c r="B14" s="68">
        <f t="shared" si="0"/>
        <v>862</v>
      </c>
      <c r="C14" s="70">
        <v>122</v>
      </c>
      <c r="D14" s="70">
        <v>5</v>
      </c>
      <c r="E14" s="70">
        <v>507</v>
      </c>
      <c r="F14" s="70">
        <v>228</v>
      </c>
    </row>
    <row r="15" spans="1:6">
      <c r="A15" s="28" t="s">
        <v>45</v>
      </c>
      <c r="B15" s="68">
        <f t="shared" si="0"/>
        <v>1031</v>
      </c>
      <c r="C15" s="70">
        <v>176</v>
      </c>
      <c r="D15" s="70">
        <v>1</v>
      </c>
      <c r="E15" s="70">
        <v>578</v>
      </c>
      <c r="F15" s="70">
        <v>276</v>
      </c>
    </row>
    <row r="16" spans="1:6">
      <c r="A16" s="28" t="s">
        <v>46</v>
      </c>
      <c r="B16" s="68">
        <f t="shared" si="0"/>
        <v>849</v>
      </c>
      <c r="C16" s="70">
        <v>136</v>
      </c>
      <c r="D16" s="70">
        <v>5</v>
      </c>
      <c r="E16" s="70">
        <v>471</v>
      </c>
      <c r="F16" s="70">
        <v>237</v>
      </c>
    </row>
    <row r="17" spans="1:6">
      <c r="A17" s="28" t="s">
        <v>47</v>
      </c>
      <c r="B17" s="68">
        <f t="shared" si="0"/>
        <v>1912</v>
      </c>
      <c r="C17" s="70">
        <v>326</v>
      </c>
      <c r="D17" s="70">
        <v>10</v>
      </c>
      <c r="E17" s="70">
        <v>1106</v>
      </c>
      <c r="F17" s="70">
        <v>470</v>
      </c>
    </row>
    <row r="18" spans="1:6">
      <c r="A18" s="28" t="s">
        <v>48</v>
      </c>
      <c r="B18" s="68">
        <f t="shared" si="0"/>
        <v>675</v>
      </c>
      <c r="C18" s="70">
        <v>105</v>
      </c>
      <c r="D18" s="70">
        <v>3</v>
      </c>
      <c r="E18" s="70">
        <v>289</v>
      </c>
      <c r="F18" s="70">
        <v>278</v>
      </c>
    </row>
    <row r="19" spans="1:6">
      <c r="A19" s="28" t="s">
        <v>49</v>
      </c>
      <c r="B19" s="68">
        <f t="shared" si="0"/>
        <v>860</v>
      </c>
      <c r="C19" s="70">
        <v>101</v>
      </c>
      <c r="D19" s="70">
        <v>1</v>
      </c>
      <c r="E19" s="70">
        <v>429</v>
      </c>
      <c r="F19" s="70">
        <v>329</v>
      </c>
    </row>
    <row r="20" spans="1:6">
      <c r="A20" s="23" t="s">
        <v>64</v>
      </c>
      <c r="B20" s="69">
        <f t="shared" si="0"/>
        <v>1949</v>
      </c>
      <c r="C20" s="76">
        <v>285</v>
      </c>
      <c r="D20" s="76">
        <v>20</v>
      </c>
      <c r="E20" s="76">
        <v>1287</v>
      </c>
      <c r="F20" s="76">
        <v>357</v>
      </c>
    </row>
  </sheetData>
  <mergeCells count="5">
    <mergeCell ref="A4:A5"/>
    <mergeCell ref="B4:B5"/>
    <mergeCell ref="C4:F4"/>
    <mergeCell ref="A1:F1"/>
    <mergeCell ref="A2:F2"/>
  </mergeCells>
  <phoneticPr fontId="6" type="noConversion"/>
  <pageMargins left="0.78740157480314965" right="0.39370078740157483" top="0.39370078740157483" bottom="0.39370078740157483" header="0" footer="0"/>
  <pageSetup paperSize="9" orientation="landscape" r:id="rId1"/>
</worksheet>
</file>

<file path=xl/worksheets/sheet6.xml><?xml version="1.0" encoding="utf-8"?>
<worksheet xmlns="http://schemas.openxmlformats.org/spreadsheetml/2006/main" xmlns:r="http://schemas.openxmlformats.org/officeDocument/2006/relationships">
  <dimension ref="A1:H26"/>
  <sheetViews>
    <sheetView workbookViewId="0">
      <selection activeCell="B6" sqref="B6"/>
    </sheetView>
  </sheetViews>
  <sheetFormatPr defaultRowHeight="12.75"/>
  <cols>
    <col min="1" max="1" width="52.5703125" style="9" customWidth="1"/>
    <col min="2" max="2" width="14.85546875" style="9" customWidth="1"/>
    <col min="3" max="3" width="20" style="9" customWidth="1"/>
    <col min="4" max="4" width="16.28515625" style="9" customWidth="1"/>
    <col min="5" max="5" width="13.28515625" style="9" customWidth="1"/>
    <col min="6" max="6" width="16.42578125" style="9" customWidth="1"/>
    <col min="7" max="16384" width="9.140625" style="9"/>
  </cols>
  <sheetData>
    <row r="1" spans="1:7">
      <c r="A1" s="116" t="s">
        <v>72</v>
      </c>
      <c r="B1" s="116"/>
      <c r="C1" s="116"/>
      <c r="D1" s="116"/>
      <c r="E1" s="116"/>
      <c r="F1" s="116"/>
      <c r="G1" s="34"/>
    </row>
    <row r="2" spans="1:7">
      <c r="A2" s="35"/>
      <c r="B2" s="35"/>
      <c r="C2" s="35"/>
      <c r="D2" s="35"/>
      <c r="E2" s="35"/>
      <c r="F2" s="35"/>
      <c r="G2" s="35"/>
    </row>
    <row r="3" spans="1:7">
      <c r="A3" s="36"/>
      <c r="B3" s="36"/>
      <c r="C3" s="36"/>
      <c r="D3" s="36"/>
      <c r="E3" s="36"/>
      <c r="F3" s="24" t="s">
        <v>14</v>
      </c>
    </row>
    <row r="4" spans="1:7">
      <c r="A4" s="107"/>
      <c r="B4" s="114" t="s">
        <v>20</v>
      </c>
      <c r="C4" s="114" t="s">
        <v>62</v>
      </c>
      <c r="D4" s="114"/>
      <c r="E4" s="114"/>
      <c r="F4" s="115"/>
      <c r="G4" s="32"/>
    </row>
    <row r="5" spans="1:7" ht="33.75">
      <c r="A5" s="107"/>
      <c r="B5" s="114"/>
      <c r="C5" s="60" t="s">
        <v>21</v>
      </c>
      <c r="D5" s="60" t="s">
        <v>22</v>
      </c>
      <c r="E5" s="60" t="s">
        <v>53</v>
      </c>
      <c r="F5" s="61" t="s">
        <v>23</v>
      </c>
      <c r="G5" s="32"/>
    </row>
    <row r="6" spans="1:7">
      <c r="A6" s="49" t="s">
        <v>20</v>
      </c>
      <c r="B6" s="68">
        <f t="shared" ref="B6:B20" si="0">SUM(C6:F6)</f>
        <v>37506</v>
      </c>
      <c r="C6" s="70">
        <v>8071</v>
      </c>
      <c r="D6" s="70">
        <v>125</v>
      </c>
      <c r="E6" s="70">
        <v>24961</v>
      </c>
      <c r="F6" s="70">
        <v>4349</v>
      </c>
    </row>
    <row r="7" spans="1:7" ht="17.25" customHeight="1">
      <c r="A7" s="33" t="s">
        <v>16</v>
      </c>
      <c r="B7" s="68">
        <f t="shared" si="0"/>
        <v>6182</v>
      </c>
      <c r="C7" s="70">
        <v>1392</v>
      </c>
      <c r="D7" s="70">
        <v>64</v>
      </c>
      <c r="E7" s="70">
        <v>377</v>
      </c>
      <c r="F7" s="70">
        <v>4349</v>
      </c>
    </row>
    <row r="8" spans="1:7">
      <c r="A8" s="50" t="s">
        <v>5</v>
      </c>
      <c r="B8" s="68">
        <f t="shared" si="0"/>
        <v>77</v>
      </c>
      <c r="C8" s="70">
        <v>75</v>
      </c>
      <c r="D8" s="75" t="s">
        <v>79</v>
      </c>
      <c r="E8" s="70">
        <v>2</v>
      </c>
      <c r="F8" s="75" t="s">
        <v>79</v>
      </c>
    </row>
    <row r="9" spans="1:7">
      <c r="A9" s="29" t="s">
        <v>17</v>
      </c>
      <c r="B9" s="68">
        <f t="shared" si="0"/>
        <v>1907</v>
      </c>
      <c r="C9" s="70">
        <v>583</v>
      </c>
      <c r="D9" s="70">
        <v>25</v>
      </c>
      <c r="E9" s="70">
        <v>1299</v>
      </c>
      <c r="F9" s="70" t="s">
        <v>79</v>
      </c>
    </row>
    <row r="10" spans="1:7" ht="22.5">
      <c r="A10" s="27" t="s">
        <v>6</v>
      </c>
      <c r="B10" s="68">
        <f t="shared" si="0"/>
        <v>23</v>
      </c>
      <c r="C10" s="70">
        <v>20</v>
      </c>
      <c r="D10" s="70">
        <v>2</v>
      </c>
      <c r="E10" s="70">
        <v>1</v>
      </c>
      <c r="F10" s="75" t="s">
        <v>79</v>
      </c>
    </row>
    <row r="11" spans="1:7" ht="22.5">
      <c r="A11" s="27" t="s">
        <v>60</v>
      </c>
      <c r="B11" s="68">
        <f t="shared" si="0"/>
        <v>152</v>
      </c>
      <c r="C11" s="70">
        <v>81</v>
      </c>
      <c r="D11" s="70">
        <v>1</v>
      </c>
      <c r="E11" s="70">
        <v>70</v>
      </c>
      <c r="F11" s="70" t="s">
        <v>79</v>
      </c>
    </row>
    <row r="12" spans="1:7">
      <c r="A12" s="33" t="s">
        <v>18</v>
      </c>
      <c r="B12" s="68">
        <f t="shared" si="0"/>
        <v>2377</v>
      </c>
      <c r="C12" s="70">
        <v>1117</v>
      </c>
      <c r="D12" s="70">
        <v>7</v>
      </c>
      <c r="E12" s="70">
        <v>1253</v>
      </c>
      <c r="F12" s="78" t="s">
        <v>79</v>
      </c>
    </row>
    <row r="13" spans="1:7" ht="12" customHeight="1">
      <c r="A13" s="27" t="s">
        <v>7</v>
      </c>
      <c r="B13" s="68">
        <f t="shared" si="0"/>
        <v>13701</v>
      </c>
      <c r="C13" s="70">
        <v>2622</v>
      </c>
      <c r="D13" s="70">
        <v>14</v>
      </c>
      <c r="E13" s="70">
        <v>11065</v>
      </c>
      <c r="F13" s="78" t="s">
        <v>79</v>
      </c>
    </row>
    <row r="14" spans="1:7" ht="15" customHeight="1">
      <c r="A14" s="27" t="s">
        <v>8</v>
      </c>
      <c r="B14" s="68">
        <f t="shared" si="0"/>
        <v>3717</v>
      </c>
      <c r="C14" s="70">
        <v>437</v>
      </c>
      <c r="D14" s="70">
        <v>7</v>
      </c>
      <c r="E14" s="70">
        <v>3273</v>
      </c>
      <c r="F14" s="78" t="s">
        <v>79</v>
      </c>
    </row>
    <row r="15" spans="1:7" ht="14.25" customHeight="1">
      <c r="A15" s="27" t="s">
        <v>9</v>
      </c>
      <c r="B15" s="68">
        <f t="shared" si="0"/>
        <v>1027</v>
      </c>
      <c r="C15" s="70">
        <v>121</v>
      </c>
      <c r="D15" s="75" t="s">
        <v>79</v>
      </c>
      <c r="E15" s="70">
        <v>906</v>
      </c>
      <c r="F15" s="78" t="s">
        <v>79</v>
      </c>
    </row>
    <row r="16" spans="1:7">
      <c r="A16" s="33" t="s">
        <v>19</v>
      </c>
      <c r="B16" s="68">
        <f t="shared" si="0"/>
        <v>447</v>
      </c>
      <c r="C16" s="70">
        <v>164</v>
      </c>
      <c r="D16" s="75" t="s">
        <v>79</v>
      </c>
      <c r="E16" s="70">
        <v>283</v>
      </c>
      <c r="F16" s="78" t="s">
        <v>79</v>
      </c>
    </row>
    <row r="17" spans="1:8">
      <c r="A17" s="33" t="s">
        <v>0</v>
      </c>
      <c r="B17" s="68">
        <f t="shared" si="0"/>
        <v>100</v>
      </c>
      <c r="C17" s="70">
        <v>93</v>
      </c>
      <c r="D17" s="75" t="s">
        <v>79</v>
      </c>
      <c r="E17" s="70">
        <v>7</v>
      </c>
      <c r="F17" s="78" t="s">
        <v>79</v>
      </c>
    </row>
    <row r="18" spans="1:8">
      <c r="A18" s="27" t="s">
        <v>10</v>
      </c>
      <c r="B18" s="68">
        <f t="shared" si="0"/>
        <v>1512</v>
      </c>
      <c r="C18" s="70">
        <v>243</v>
      </c>
      <c r="D18" s="70">
        <v>1</v>
      </c>
      <c r="E18" s="70">
        <v>1268</v>
      </c>
      <c r="F18" s="78" t="s">
        <v>79</v>
      </c>
    </row>
    <row r="19" spans="1:8">
      <c r="A19" s="33" t="s">
        <v>1</v>
      </c>
      <c r="B19" s="68">
        <f t="shared" si="0"/>
        <v>931</v>
      </c>
      <c r="C19" s="70">
        <v>386</v>
      </c>
      <c r="D19" s="75" t="s">
        <v>79</v>
      </c>
      <c r="E19" s="70">
        <v>545</v>
      </c>
      <c r="F19" s="78" t="s">
        <v>79</v>
      </c>
    </row>
    <row r="20" spans="1:8">
      <c r="A20" s="33" t="s">
        <v>2</v>
      </c>
      <c r="B20" s="68">
        <f t="shared" si="0"/>
        <v>984</v>
      </c>
      <c r="C20" s="70">
        <v>330</v>
      </c>
      <c r="D20" s="70">
        <v>1</v>
      </c>
      <c r="E20" s="70">
        <v>653</v>
      </c>
      <c r="F20" s="78" t="s">
        <v>79</v>
      </c>
    </row>
    <row r="21" spans="1:8" ht="22.5">
      <c r="A21" s="27" t="s">
        <v>11</v>
      </c>
      <c r="B21" s="31">
        <v>2</v>
      </c>
      <c r="C21" s="70">
        <v>2</v>
      </c>
      <c r="D21" s="75" t="s">
        <v>79</v>
      </c>
      <c r="E21" s="75" t="s">
        <v>79</v>
      </c>
      <c r="F21" s="78" t="s">
        <v>79</v>
      </c>
    </row>
    <row r="22" spans="1:8">
      <c r="A22" s="33" t="s">
        <v>3</v>
      </c>
      <c r="B22" s="68">
        <f>SUM(C22:F22)</f>
        <v>436</v>
      </c>
      <c r="C22" s="70">
        <v>75</v>
      </c>
      <c r="D22" s="70">
        <v>1</v>
      </c>
      <c r="E22" s="70">
        <v>360</v>
      </c>
      <c r="F22" s="78" t="s">
        <v>79</v>
      </c>
    </row>
    <row r="23" spans="1:8">
      <c r="A23" s="27" t="s">
        <v>12</v>
      </c>
      <c r="B23" s="68">
        <f>SUM(C23:F23)</f>
        <v>221</v>
      </c>
      <c r="C23" s="70">
        <v>117</v>
      </c>
      <c r="D23" s="70">
        <v>1</v>
      </c>
      <c r="E23" s="70">
        <v>103</v>
      </c>
      <c r="F23" s="78" t="s">
        <v>79</v>
      </c>
      <c r="G23" s="32"/>
      <c r="H23" s="32"/>
    </row>
    <row r="24" spans="1:8">
      <c r="A24" s="33" t="s">
        <v>4</v>
      </c>
      <c r="B24" s="68">
        <f>SUM(C24:F24)</f>
        <v>349</v>
      </c>
      <c r="C24" s="70">
        <v>72</v>
      </c>
      <c r="D24" s="70">
        <v>1</v>
      </c>
      <c r="E24" s="70">
        <v>276</v>
      </c>
      <c r="F24" s="78" t="s">
        <v>79</v>
      </c>
      <c r="G24" s="32"/>
      <c r="H24" s="32"/>
    </row>
    <row r="25" spans="1:8">
      <c r="A25" s="51" t="s">
        <v>13</v>
      </c>
      <c r="B25" s="69">
        <f>SUM(C25:F25)</f>
        <v>3361</v>
      </c>
      <c r="C25" s="76">
        <v>141</v>
      </c>
      <c r="D25" s="89" t="s">
        <v>79</v>
      </c>
      <c r="E25" s="76">
        <v>3220</v>
      </c>
      <c r="F25" s="76" t="s">
        <v>79</v>
      </c>
      <c r="G25" s="32"/>
      <c r="H25" s="32"/>
    </row>
    <row r="26" spans="1:8">
      <c r="A26" s="32"/>
      <c r="B26" s="32"/>
      <c r="C26" s="32"/>
      <c r="D26" s="32"/>
      <c r="E26" s="32"/>
      <c r="F26" s="32"/>
      <c r="G26" s="32"/>
      <c r="H26" s="32"/>
    </row>
  </sheetData>
  <mergeCells count="4">
    <mergeCell ref="A4:A5"/>
    <mergeCell ref="B4:B5"/>
    <mergeCell ref="C4:F4"/>
    <mergeCell ref="A1:F1"/>
  </mergeCells>
  <phoneticPr fontId="6" type="noConversion"/>
  <pageMargins left="0.78740157480314965" right="0.39370078740157483" top="0.39370078740157483" bottom="0.39370078740157483" header="0" footer="0"/>
  <pageSetup paperSize="9" orientation="landscape" r:id="rId1"/>
</worksheet>
</file>

<file path=xl/worksheets/sheet7.xml><?xml version="1.0" encoding="utf-8"?>
<worksheet xmlns="http://schemas.openxmlformats.org/spreadsheetml/2006/main" xmlns:r="http://schemas.openxmlformats.org/officeDocument/2006/relationships">
  <dimension ref="A1:F20"/>
  <sheetViews>
    <sheetView workbookViewId="0">
      <selection activeCell="B6" sqref="B6"/>
    </sheetView>
  </sheetViews>
  <sheetFormatPr defaultRowHeight="12.75"/>
  <cols>
    <col min="1" max="1" width="28.5703125" style="9" customWidth="1"/>
    <col min="2" max="2" width="19.140625" style="9" customWidth="1"/>
    <col min="3" max="3" width="25.28515625" style="9" customWidth="1"/>
    <col min="4" max="4" width="22.7109375" style="9" customWidth="1"/>
    <col min="5" max="5" width="16.140625" style="9" customWidth="1"/>
    <col min="6" max="6" width="23.85546875" style="9" customWidth="1"/>
    <col min="7" max="16384" width="9.140625" style="9"/>
  </cols>
  <sheetData>
    <row r="1" spans="1:6">
      <c r="A1" s="117" t="s">
        <v>73</v>
      </c>
      <c r="B1" s="117"/>
      <c r="C1" s="117"/>
      <c r="D1" s="117"/>
      <c r="E1" s="117"/>
      <c r="F1" s="117"/>
    </row>
    <row r="2" spans="1:6">
      <c r="A2" s="118"/>
      <c r="B2" s="118"/>
      <c r="C2" s="118"/>
      <c r="D2" s="118"/>
      <c r="E2" s="118"/>
      <c r="F2" s="118"/>
    </row>
    <row r="3" spans="1:6">
      <c r="A3" s="36"/>
      <c r="B3" s="36"/>
      <c r="C3" s="36"/>
      <c r="D3" s="36"/>
      <c r="E3" s="36"/>
      <c r="F3" s="24" t="s">
        <v>14</v>
      </c>
    </row>
    <row r="4" spans="1:6">
      <c r="A4" s="107"/>
      <c r="B4" s="110" t="s">
        <v>20</v>
      </c>
      <c r="C4" s="114" t="s">
        <v>62</v>
      </c>
      <c r="D4" s="114"/>
      <c r="E4" s="114"/>
      <c r="F4" s="115"/>
    </row>
    <row r="5" spans="1:6" ht="22.5">
      <c r="A5" s="107"/>
      <c r="B5" s="109"/>
      <c r="C5" s="59" t="s">
        <v>21</v>
      </c>
      <c r="D5" s="59" t="s">
        <v>22</v>
      </c>
      <c r="E5" s="59" t="s">
        <v>53</v>
      </c>
      <c r="F5" s="48" t="s">
        <v>23</v>
      </c>
    </row>
    <row r="6" spans="1:6">
      <c r="A6" s="64" t="s">
        <v>37</v>
      </c>
      <c r="B6" s="68">
        <f t="shared" ref="B6:B20" si="0">SUM(C6:F6)</f>
        <v>34481</v>
      </c>
      <c r="C6" s="70">
        <v>6299</v>
      </c>
      <c r="D6" s="70">
        <v>125</v>
      </c>
      <c r="E6" s="70">
        <v>23846</v>
      </c>
      <c r="F6" s="70">
        <v>4211</v>
      </c>
    </row>
    <row r="7" spans="1:6">
      <c r="A7" s="36" t="s">
        <v>57</v>
      </c>
      <c r="B7" s="68">
        <f t="shared" si="0"/>
        <v>19276</v>
      </c>
      <c r="C7" s="70">
        <v>4092</v>
      </c>
      <c r="D7" s="70">
        <v>50</v>
      </c>
      <c r="E7" s="70">
        <v>14960</v>
      </c>
      <c r="F7" s="70">
        <v>174</v>
      </c>
    </row>
    <row r="8" spans="1:6">
      <c r="A8" s="28" t="s">
        <v>38</v>
      </c>
      <c r="B8" s="68">
        <f t="shared" si="0"/>
        <v>1641</v>
      </c>
      <c r="C8" s="70">
        <v>251</v>
      </c>
      <c r="D8" s="70">
        <v>10</v>
      </c>
      <c r="E8" s="70">
        <v>947</v>
      </c>
      <c r="F8" s="70">
        <v>433</v>
      </c>
    </row>
    <row r="9" spans="1:6">
      <c r="A9" s="28" t="s">
        <v>39</v>
      </c>
      <c r="B9" s="68">
        <f t="shared" si="0"/>
        <v>778</v>
      </c>
      <c r="C9" s="70">
        <v>108</v>
      </c>
      <c r="D9" s="70">
        <v>3</v>
      </c>
      <c r="E9" s="70">
        <v>376</v>
      </c>
      <c r="F9" s="70">
        <v>291</v>
      </c>
    </row>
    <row r="10" spans="1:6">
      <c r="A10" s="28" t="s">
        <v>40</v>
      </c>
      <c r="B10" s="68">
        <f t="shared" si="0"/>
        <v>1131</v>
      </c>
      <c r="C10" s="70">
        <v>140</v>
      </c>
      <c r="D10" s="70">
        <v>2</v>
      </c>
      <c r="E10" s="70">
        <v>670</v>
      </c>
      <c r="F10" s="70">
        <v>319</v>
      </c>
    </row>
    <row r="11" spans="1:6">
      <c r="A11" s="28" t="s">
        <v>41</v>
      </c>
      <c r="B11" s="68">
        <f t="shared" si="0"/>
        <v>841</v>
      </c>
      <c r="C11" s="70">
        <v>124</v>
      </c>
      <c r="D11" s="70">
        <v>7</v>
      </c>
      <c r="E11" s="70">
        <v>468</v>
      </c>
      <c r="F11" s="70">
        <v>242</v>
      </c>
    </row>
    <row r="12" spans="1:6">
      <c r="A12" s="28" t="s">
        <v>42</v>
      </c>
      <c r="B12" s="68">
        <f t="shared" si="0"/>
        <v>798</v>
      </c>
      <c r="C12" s="70">
        <v>111</v>
      </c>
      <c r="D12" s="70">
        <v>2</v>
      </c>
      <c r="E12" s="70">
        <v>431</v>
      </c>
      <c r="F12" s="70">
        <v>254</v>
      </c>
    </row>
    <row r="13" spans="1:6">
      <c r="A13" s="28" t="s">
        <v>43</v>
      </c>
      <c r="B13" s="68">
        <f t="shared" si="0"/>
        <v>2205</v>
      </c>
      <c r="C13" s="70">
        <v>341</v>
      </c>
      <c r="D13" s="70">
        <v>6</v>
      </c>
      <c r="E13" s="70">
        <v>1477</v>
      </c>
      <c r="F13" s="70">
        <v>381</v>
      </c>
    </row>
    <row r="14" spans="1:6">
      <c r="A14" s="28" t="s">
        <v>44</v>
      </c>
      <c r="B14" s="68">
        <f t="shared" si="0"/>
        <v>814</v>
      </c>
      <c r="C14" s="70">
        <v>113</v>
      </c>
      <c r="D14" s="70">
        <v>5</v>
      </c>
      <c r="E14" s="70">
        <v>473</v>
      </c>
      <c r="F14" s="70">
        <v>223</v>
      </c>
    </row>
    <row r="15" spans="1:6">
      <c r="A15" s="28" t="s">
        <v>45</v>
      </c>
      <c r="B15" s="68">
        <f t="shared" si="0"/>
        <v>983</v>
      </c>
      <c r="C15" s="70">
        <v>156</v>
      </c>
      <c r="D15" s="70">
        <v>1</v>
      </c>
      <c r="E15" s="70">
        <v>561</v>
      </c>
      <c r="F15" s="70">
        <v>265</v>
      </c>
    </row>
    <row r="16" spans="1:6">
      <c r="A16" s="28" t="s">
        <v>46</v>
      </c>
      <c r="B16" s="68">
        <f t="shared" si="0"/>
        <v>811</v>
      </c>
      <c r="C16" s="70">
        <v>124</v>
      </c>
      <c r="D16" s="70">
        <v>5</v>
      </c>
      <c r="E16" s="70">
        <v>450</v>
      </c>
      <c r="F16" s="70">
        <v>232</v>
      </c>
    </row>
    <row r="17" spans="1:6">
      <c r="A17" s="28" t="s">
        <v>47</v>
      </c>
      <c r="B17" s="68">
        <f t="shared" si="0"/>
        <v>1853</v>
      </c>
      <c r="C17" s="70">
        <v>295</v>
      </c>
      <c r="D17" s="70">
        <v>10</v>
      </c>
      <c r="E17" s="70">
        <v>1087</v>
      </c>
      <c r="F17" s="70">
        <v>461</v>
      </c>
    </row>
    <row r="18" spans="1:6">
      <c r="A18" s="28" t="s">
        <v>48</v>
      </c>
      <c r="B18" s="68">
        <f t="shared" si="0"/>
        <v>635</v>
      </c>
      <c r="C18" s="70">
        <v>93</v>
      </c>
      <c r="D18" s="70">
        <v>3</v>
      </c>
      <c r="E18" s="70">
        <v>273</v>
      </c>
      <c r="F18" s="70">
        <v>266</v>
      </c>
    </row>
    <row r="19" spans="1:6">
      <c r="A19" s="28" t="s">
        <v>49</v>
      </c>
      <c r="B19" s="68">
        <f t="shared" si="0"/>
        <v>830</v>
      </c>
      <c r="C19" s="70">
        <v>95</v>
      </c>
      <c r="D19" s="70">
        <v>1</v>
      </c>
      <c r="E19" s="70">
        <v>415</v>
      </c>
      <c r="F19" s="70">
        <v>319</v>
      </c>
    </row>
    <row r="20" spans="1:6" ht="13.5" customHeight="1">
      <c r="A20" s="23" t="s">
        <v>64</v>
      </c>
      <c r="B20" s="69">
        <f t="shared" si="0"/>
        <v>1885</v>
      </c>
      <c r="C20" s="76">
        <v>256</v>
      </c>
      <c r="D20" s="76">
        <v>20</v>
      </c>
      <c r="E20" s="76">
        <v>1258</v>
      </c>
      <c r="F20" s="76">
        <v>351</v>
      </c>
    </row>
  </sheetData>
  <mergeCells count="5">
    <mergeCell ref="A1:F1"/>
    <mergeCell ref="A2:F2"/>
    <mergeCell ref="A4:A5"/>
    <mergeCell ref="B4:B5"/>
    <mergeCell ref="C4:F4"/>
  </mergeCells>
  <phoneticPr fontId="6" type="noConversion"/>
  <pageMargins left="0.78740157480314965" right="0.39370078740157483" top="0.39370078740157483" bottom="0.39370078740157483" header="0" footer="0"/>
  <pageSetup paperSize="9" scale="95" orientation="landscape" r:id="rId1"/>
</worksheet>
</file>

<file path=xl/worksheets/sheet8.xml><?xml version="1.0" encoding="utf-8"?>
<worksheet xmlns="http://schemas.openxmlformats.org/spreadsheetml/2006/main" xmlns:r="http://schemas.openxmlformats.org/officeDocument/2006/relationships">
  <dimension ref="A1:G36"/>
  <sheetViews>
    <sheetView workbookViewId="0">
      <selection activeCell="B6" sqref="B6"/>
    </sheetView>
  </sheetViews>
  <sheetFormatPr defaultRowHeight="12.75"/>
  <cols>
    <col min="1" max="1" width="43.140625" style="9" customWidth="1"/>
    <col min="2" max="2" width="15.28515625" style="9" customWidth="1"/>
    <col min="3" max="3" width="21.42578125" style="9" customWidth="1"/>
    <col min="4" max="4" width="22.5703125" style="9" customWidth="1"/>
    <col min="5" max="5" width="16.5703125" style="9" customWidth="1"/>
    <col min="6" max="6" width="17.5703125" style="9" customWidth="1"/>
    <col min="7" max="16384" width="9.140625" style="9"/>
  </cols>
  <sheetData>
    <row r="1" spans="1:7">
      <c r="A1" s="116" t="s">
        <v>74</v>
      </c>
      <c r="B1" s="116"/>
      <c r="C1" s="116"/>
      <c r="D1" s="116"/>
      <c r="E1" s="116"/>
      <c r="F1" s="116"/>
      <c r="G1" s="34"/>
    </row>
    <row r="2" spans="1:7">
      <c r="B2" s="35"/>
    </row>
    <row r="3" spans="1:7">
      <c r="A3" s="36"/>
      <c r="B3" s="36"/>
      <c r="C3" s="36"/>
      <c r="D3" s="36"/>
      <c r="E3" s="36"/>
      <c r="F3" s="24" t="s">
        <v>14</v>
      </c>
    </row>
    <row r="4" spans="1:7">
      <c r="A4" s="107"/>
      <c r="B4" s="114" t="s">
        <v>20</v>
      </c>
      <c r="C4" s="114" t="s">
        <v>62</v>
      </c>
      <c r="D4" s="114"/>
      <c r="E4" s="114"/>
      <c r="F4" s="115"/>
      <c r="G4" s="32"/>
    </row>
    <row r="5" spans="1:7" ht="33.75">
      <c r="A5" s="107"/>
      <c r="B5" s="114"/>
      <c r="C5" s="60" t="s">
        <v>21</v>
      </c>
      <c r="D5" s="60" t="s">
        <v>22</v>
      </c>
      <c r="E5" s="60" t="s">
        <v>53</v>
      </c>
      <c r="F5" s="61" t="s">
        <v>23</v>
      </c>
      <c r="G5" s="32"/>
    </row>
    <row r="6" spans="1:7">
      <c r="A6" s="37" t="s">
        <v>20</v>
      </c>
      <c r="B6" s="68">
        <f t="shared" ref="B6:B20" si="0">SUM(C6:F6)</f>
        <v>34481</v>
      </c>
      <c r="C6" s="70">
        <v>6299</v>
      </c>
      <c r="D6" s="70">
        <v>125</v>
      </c>
      <c r="E6" s="70">
        <v>23846</v>
      </c>
      <c r="F6" s="70">
        <v>4211</v>
      </c>
    </row>
    <row r="7" spans="1:7">
      <c r="A7" s="33" t="s">
        <v>16</v>
      </c>
      <c r="B7" s="68">
        <f t="shared" si="0"/>
        <v>5895</v>
      </c>
      <c r="C7" s="70">
        <v>1263</v>
      </c>
      <c r="D7" s="70">
        <v>64</v>
      </c>
      <c r="E7" s="70">
        <v>357</v>
      </c>
      <c r="F7" s="70">
        <v>4211</v>
      </c>
    </row>
    <row r="8" spans="1:7">
      <c r="A8" s="50" t="s">
        <v>5</v>
      </c>
      <c r="B8" s="68">
        <f t="shared" si="0"/>
        <v>66</v>
      </c>
      <c r="C8" s="70">
        <v>64</v>
      </c>
      <c r="D8" s="75" t="s">
        <v>79</v>
      </c>
      <c r="E8" s="70">
        <v>2</v>
      </c>
      <c r="F8" s="75" t="s">
        <v>79</v>
      </c>
    </row>
    <row r="9" spans="1:7">
      <c r="A9" s="29" t="s">
        <v>17</v>
      </c>
      <c r="B9" s="68">
        <f t="shared" si="0"/>
        <v>1730</v>
      </c>
      <c r="C9" s="70">
        <v>481</v>
      </c>
      <c r="D9" s="70">
        <v>25</v>
      </c>
      <c r="E9" s="70">
        <v>1224</v>
      </c>
      <c r="F9" s="78" t="s">
        <v>79</v>
      </c>
    </row>
    <row r="10" spans="1:7" ht="22.5">
      <c r="A10" s="27" t="s">
        <v>6</v>
      </c>
      <c r="B10" s="68">
        <f t="shared" si="0"/>
        <v>19</v>
      </c>
      <c r="C10" s="70">
        <v>16</v>
      </c>
      <c r="D10" s="70">
        <v>2</v>
      </c>
      <c r="E10" s="70">
        <v>1</v>
      </c>
      <c r="F10" s="78" t="s">
        <v>79</v>
      </c>
    </row>
    <row r="11" spans="1:7" ht="23.25" customHeight="1">
      <c r="A11" s="27" t="s">
        <v>60</v>
      </c>
      <c r="B11" s="68">
        <f t="shared" si="0"/>
        <v>135</v>
      </c>
      <c r="C11" s="70">
        <v>65</v>
      </c>
      <c r="D11" s="70">
        <v>1</v>
      </c>
      <c r="E11" s="70">
        <v>69</v>
      </c>
      <c r="F11" s="78" t="s">
        <v>79</v>
      </c>
    </row>
    <row r="12" spans="1:7" ht="13.5" customHeight="1">
      <c r="A12" s="33" t="s">
        <v>18</v>
      </c>
      <c r="B12" s="68">
        <f t="shared" si="0"/>
        <v>1949</v>
      </c>
      <c r="C12" s="70">
        <v>762</v>
      </c>
      <c r="D12" s="70">
        <v>7</v>
      </c>
      <c r="E12" s="70">
        <v>1180</v>
      </c>
      <c r="F12" s="78" t="s">
        <v>79</v>
      </c>
    </row>
    <row r="13" spans="1:7" ht="22.5">
      <c r="A13" s="27" t="s">
        <v>7</v>
      </c>
      <c r="B13" s="68">
        <f t="shared" si="0"/>
        <v>12363</v>
      </c>
      <c r="C13" s="70">
        <v>1804</v>
      </c>
      <c r="D13" s="70">
        <v>14</v>
      </c>
      <c r="E13" s="70">
        <v>10545</v>
      </c>
      <c r="F13" s="78" t="s">
        <v>79</v>
      </c>
    </row>
    <row r="14" spans="1:7">
      <c r="A14" s="27" t="s">
        <v>8</v>
      </c>
      <c r="B14" s="68">
        <f t="shared" si="0"/>
        <v>3502</v>
      </c>
      <c r="C14" s="70">
        <v>333</v>
      </c>
      <c r="D14" s="70">
        <v>7</v>
      </c>
      <c r="E14" s="70">
        <v>3162</v>
      </c>
      <c r="F14" s="78" t="s">
        <v>79</v>
      </c>
    </row>
    <row r="15" spans="1:7" ht="13.5" customHeight="1">
      <c r="A15" s="27" t="s">
        <v>9</v>
      </c>
      <c r="B15" s="68">
        <f t="shared" si="0"/>
        <v>975</v>
      </c>
      <c r="C15" s="70">
        <v>108</v>
      </c>
      <c r="D15" s="75" t="s">
        <v>79</v>
      </c>
      <c r="E15" s="70">
        <v>867</v>
      </c>
      <c r="F15" s="70" t="s">
        <v>79</v>
      </c>
    </row>
    <row r="16" spans="1:7">
      <c r="A16" s="33" t="s">
        <v>19</v>
      </c>
      <c r="B16" s="68">
        <f t="shared" si="0"/>
        <v>420</v>
      </c>
      <c r="C16" s="70">
        <v>149</v>
      </c>
      <c r="D16" s="75" t="s">
        <v>79</v>
      </c>
      <c r="E16" s="70">
        <v>271</v>
      </c>
      <c r="F16" s="70" t="s">
        <v>79</v>
      </c>
    </row>
    <row r="17" spans="1:7">
      <c r="A17" s="33" t="s">
        <v>0</v>
      </c>
      <c r="B17" s="68">
        <f t="shared" si="0"/>
        <v>69</v>
      </c>
      <c r="C17" s="70">
        <v>63</v>
      </c>
      <c r="D17" s="75" t="s">
        <v>79</v>
      </c>
      <c r="E17" s="70">
        <v>6</v>
      </c>
      <c r="F17" s="75" t="s">
        <v>79</v>
      </c>
    </row>
    <row r="18" spans="1:7">
      <c r="A18" s="27" t="s">
        <v>10</v>
      </c>
      <c r="B18" s="68">
        <f t="shared" si="0"/>
        <v>1458</v>
      </c>
      <c r="C18" s="70">
        <v>222</v>
      </c>
      <c r="D18" s="70">
        <v>1</v>
      </c>
      <c r="E18" s="70">
        <v>1235</v>
      </c>
      <c r="F18" s="70" t="s">
        <v>79</v>
      </c>
    </row>
    <row r="19" spans="1:7">
      <c r="A19" s="33" t="s">
        <v>1</v>
      </c>
      <c r="B19" s="68">
        <f t="shared" si="0"/>
        <v>868</v>
      </c>
      <c r="C19" s="70">
        <v>340</v>
      </c>
      <c r="D19" s="75" t="s">
        <v>79</v>
      </c>
      <c r="E19" s="70">
        <v>528</v>
      </c>
      <c r="F19" s="70" t="s">
        <v>79</v>
      </c>
    </row>
    <row r="20" spans="1:7" ht="22.5">
      <c r="A20" s="33" t="s">
        <v>2</v>
      </c>
      <c r="B20" s="68">
        <f t="shared" si="0"/>
        <v>906</v>
      </c>
      <c r="C20" s="70">
        <v>282</v>
      </c>
      <c r="D20" s="70">
        <v>1</v>
      </c>
      <c r="E20" s="70">
        <v>623</v>
      </c>
      <c r="F20" s="70" t="s">
        <v>79</v>
      </c>
    </row>
    <row r="21" spans="1:7" ht="24" customHeight="1">
      <c r="A21" s="27" t="s">
        <v>11</v>
      </c>
      <c r="B21" s="31">
        <v>2</v>
      </c>
      <c r="C21" s="70">
        <v>2</v>
      </c>
      <c r="D21" s="75" t="s">
        <v>79</v>
      </c>
      <c r="E21" s="75" t="s">
        <v>79</v>
      </c>
      <c r="F21" s="75" t="s">
        <v>79</v>
      </c>
      <c r="G21" s="38"/>
    </row>
    <row r="22" spans="1:7">
      <c r="A22" s="33" t="s">
        <v>3</v>
      </c>
      <c r="B22" s="68">
        <f>SUM(C22:F22)</f>
        <v>410</v>
      </c>
      <c r="C22" s="70">
        <v>67</v>
      </c>
      <c r="D22" s="70">
        <v>1</v>
      </c>
      <c r="E22" s="70">
        <v>342</v>
      </c>
      <c r="F22" s="70" t="s">
        <v>79</v>
      </c>
    </row>
    <row r="23" spans="1:7" ht="22.5">
      <c r="A23" s="27" t="s">
        <v>12</v>
      </c>
      <c r="B23" s="68">
        <f>SUM(C23:F23)</f>
        <v>204</v>
      </c>
      <c r="C23" s="70">
        <v>106</v>
      </c>
      <c r="D23" s="70">
        <v>1</v>
      </c>
      <c r="E23" s="70">
        <v>97</v>
      </c>
      <c r="F23" s="75" t="s">
        <v>79</v>
      </c>
    </row>
    <row r="24" spans="1:7">
      <c r="A24" s="33" t="s">
        <v>4</v>
      </c>
      <c r="B24" s="68">
        <f>SUM(C24:F24)</f>
        <v>329</v>
      </c>
      <c r="C24" s="70">
        <v>64</v>
      </c>
      <c r="D24" s="70">
        <v>1</v>
      </c>
      <c r="E24" s="70">
        <v>264</v>
      </c>
      <c r="F24" s="70" t="s">
        <v>79</v>
      </c>
    </row>
    <row r="25" spans="1:7">
      <c r="A25" s="51" t="s">
        <v>13</v>
      </c>
      <c r="B25" s="69">
        <f>SUM(C25:F25)</f>
        <v>3181</v>
      </c>
      <c r="C25" s="76">
        <v>108</v>
      </c>
      <c r="D25" s="89" t="s">
        <v>79</v>
      </c>
      <c r="E25" s="76">
        <v>3073</v>
      </c>
      <c r="F25" s="76" t="s">
        <v>79</v>
      </c>
    </row>
    <row r="26" spans="1:7">
      <c r="A26" s="39"/>
      <c r="B26" s="30"/>
      <c r="C26" s="25"/>
      <c r="D26" s="26"/>
      <c r="E26" s="25"/>
      <c r="F26" s="26"/>
    </row>
    <row r="27" spans="1:7">
      <c r="A27" s="39"/>
      <c r="B27" s="30"/>
      <c r="C27" s="25"/>
      <c r="D27" s="26"/>
      <c r="E27" s="25"/>
      <c r="F27" s="26"/>
    </row>
    <row r="28" spans="1:7">
      <c r="A28" s="39"/>
      <c r="B28" s="40"/>
      <c r="C28" s="40"/>
      <c r="D28" s="41"/>
      <c r="E28" s="40"/>
      <c r="F28" s="40"/>
    </row>
    <row r="29" spans="1:7">
      <c r="A29" s="42"/>
      <c r="B29" s="40"/>
      <c r="C29" s="40"/>
      <c r="D29" s="41"/>
      <c r="E29" s="40"/>
      <c r="F29" s="40"/>
    </row>
    <row r="30" spans="1:7">
      <c r="A30" s="123"/>
    </row>
    <row r="31" spans="1:7">
      <c r="A31" s="124" t="s">
        <v>80</v>
      </c>
      <c r="B31" s="8"/>
      <c r="C31" s="8"/>
      <c r="D31" s="8"/>
      <c r="E31" s="8"/>
      <c r="F31" s="8"/>
    </row>
    <row r="32" spans="1:7">
      <c r="A32" s="43" t="s">
        <v>78</v>
      </c>
      <c r="B32" s="44"/>
      <c r="C32" s="44"/>
      <c r="D32" s="8"/>
      <c r="E32" s="8"/>
      <c r="F32" s="8"/>
    </row>
    <row r="33" spans="1:7" ht="13.5" customHeight="1">
      <c r="A33" s="57" t="s">
        <v>24</v>
      </c>
      <c r="B33" s="121" t="s">
        <v>25</v>
      </c>
      <c r="C33" s="121"/>
      <c r="D33" s="53" t="s">
        <v>68</v>
      </c>
      <c r="E33" s="122" t="s">
        <v>65</v>
      </c>
      <c r="F33" s="122"/>
      <c r="G33" s="52"/>
    </row>
    <row r="34" spans="1:7" ht="15" customHeight="1">
      <c r="A34" s="45" t="s">
        <v>26</v>
      </c>
      <c r="B34" s="46" t="s">
        <v>50</v>
      </c>
      <c r="D34" s="31" t="s">
        <v>63</v>
      </c>
      <c r="E34" s="119" t="s">
        <v>66</v>
      </c>
      <c r="F34" s="119"/>
      <c r="G34" s="52"/>
    </row>
    <row r="35" spans="1:7" ht="15">
      <c r="A35" s="47"/>
      <c r="B35" s="63" t="s">
        <v>63</v>
      </c>
      <c r="C35" s="55"/>
      <c r="D35" s="56" t="s">
        <v>67</v>
      </c>
      <c r="E35" s="74"/>
      <c r="F35" s="74"/>
      <c r="G35" s="52"/>
    </row>
    <row r="36" spans="1:7" ht="12.75" customHeight="1">
      <c r="A36" s="45"/>
      <c r="B36" s="32"/>
      <c r="C36" s="32"/>
      <c r="D36" s="62"/>
      <c r="E36" s="120"/>
      <c r="F36" s="120"/>
      <c r="G36" s="54"/>
    </row>
  </sheetData>
  <mergeCells count="8">
    <mergeCell ref="A1:F1"/>
    <mergeCell ref="E34:F34"/>
    <mergeCell ref="E36:F36"/>
    <mergeCell ref="B33:C33"/>
    <mergeCell ref="E33:F33"/>
    <mergeCell ref="A4:A5"/>
    <mergeCell ref="B4:B5"/>
    <mergeCell ref="C4:F4"/>
  </mergeCells>
  <phoneticPr fontId="6" type="noConversion"/>
  <pageMargins left="0.78740157480314965" right="0.39370078740157483" top="0.39370078740157483"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Мұқаба</vt:lpstr>
      <vt:lpstr>Шартты белгілер</vt:lpstr>
      <vt:lpstr>Мазмұны</vt:lpstr>
      <vt:lpstr>Әдіснамалық түсініктемелер</vt:lpstr>
      <vt:lpstr>1</vt:lpstr>
      <vt:lpstr>2</vt:lpstr>
      <vt:lpstr>3</vt:lpstr>
      <vt:lpstr>4</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N.Solopova</cp:lastModifiedBy>
  <cp:lastPrinted>2025-12-11T10:51:48Z</cp:lastPrinted>
  <dcterms:created xsi:type="dcterms:W3CDTF">2009-03-11T05:00:38Z</dcterms:created>
  <dcterms:modified xsi:type="dcterms:W3CDTF">2026-03-16T07:11:33Z</dcterms:modified>
</cp:coreProperties>
</file>