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8" yWindow="36" windowWidth="14808" windowHeight="12732" activeTab="0"/>
  </bookViews>
  <sheets>
    <sheet name="ка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<sst xmlns="http://schemas.openxmlformats.org/spreadsheetml/2006/main" count="65" uniqueCount="27">
  <si>
    <t>адам</t>
  </si>
  <si>
    <t>қантар-наурыз</t>
  </si>
  <si>
    <t>қантар-маусым</t>
  </si>
  <si>
    <t>қантар-желтоқсан</t>
  </si>
  <si>
    <t>қантар-қыркүйек</t>
  </si>
  <si>
    <t>Ішкі туризм бойынша (резиденттер) орналастыру орындарымен кызмет көрсетілген келушілер</t>
  </si>
  <si>
    <t>2018 жыл*</t>
  </si>
  <si>
    <t>2019 жыл*</t>
  </si>
  <si>
    <t>х</t>
  </si>
  <si>
    <t>2020 жыл*</t>
  </si>
  <si>
    <t>2021 жыл*</t>
  </si>
  <si>
    <t>2022 жыл*</t>
  </si>
  <si>
    <t>-</t>
  </si>
  <si>
    <t>* Жеке кәсіпкерлерді есепке ала отырып.</t>
  </si>
  <si>
    <t>2023 жыл*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</si>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</sst>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right"/>
    </xf>
    <xf numFmtId="0" fontId="6" fillId="24" borderId="11" xfId="0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wrapText="1"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4" fillId="24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left" wrapText="1"/>
    </xf>
    <xf numFmtId="186" fontId="25" fillId="0" borderId="10" xfId="0" applyNumberFormat="1" applyFont="1" applyBorder="1" applyAlignment="1">
      <alignment wrapText="1"/>
    </xf>
    <xf numFmtId="186" fontId="0" fillId="0" borderId="10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-&#1058;&#1091;&#1088;&#1080;&#1079;&#1084;\2023\&#1090;&#1072;&#1073;&#1083;&#1080;&#1094;&#1099;\T1.18_1%20&#1082;&#1074;&#1072;&#1088;&#1090;&#1072;&#1083;%202023%20&#1075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</sheetNames>
    <sheetDataSet>
      <sheetData sheetId="0">
        <row r="10">
          <cell r="C10">
            <v>523</v>
          </cell>
          <cell r="D10">
            <v>30154</v>
          </cell>
        </row>
        <row r="11">
          <cell r="C11">
            <v>502</v>
          </cell>
          <cell r="D11">
            <v>17442</v>
          </cell>
        </row>
        <row r="12">
          <cell r="C12">
            <v>20</v>
          </cell>
          <cell r="D12">
            <v>250</v>
          </cell>
        </row>
        <row r="20">
          <cell r="C20">
            <v>1</v>
          </cell>
          <cell r="D20">
            <v>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1">
      <pane xSplit="1" topLeftCell="J1" activePane="topRight" state="frozen"/>
      <selection pane="topLeft" activeCell="A2" sqref="A2"/>
      <selection pane="topRight" activeCell="Y6" sqref="Y6:Y17"/>
    </sheetView>
  </sheetViews>
  <sheetFormatPr defaultColWidth="9.125" defaultRowHeight="12.75"/>
  <cols>
    <col min="1" max="1" width="22.875" style="6" customWidth="1"/>
    <col min="2" max="2" width="10.125" style="6" customWidth="1"/>
    <col min="3" max="3" width="10.50390625" style="6" customWidth="1"/>
    <col min="4" max="5" width="10.875" style="6" customWidth="1"/>
    <col min="6" max="6" width="11.50390625" style="6" customWidth="1"/>
    <col min="7" max="7" width="11.375" style="6" customWidth="1"/>
    <col min="8" max="8" width="12.50390625" style="6" customWidth="1"/>
    <col min="9" max="9" width="11.50390625" style="6" customWidth="1"/>
    <col min="10" max="10" width="9.50390625" style="6" customWidth="1"/>
    <col min="11" max="11" width="10.875" style="6" customWidth="1"/>
    <col min="12" max="12" width="9.625" style="6" bestFit="1" customWidth="1"/>
    <col min="13" max="13" width="12.125" style="6" customWidth="1"/>
    <col min="14" max="14" width="8.50390625" style="6" bestFit="1" customWidth="1"/>
    <col min="15" max="15" width="11.00390625" style="6" customWidth="1"/>
    <col min="16" max="16" width="9.625" style="6" bestFit="1" customWidth="1"/>
    <col min="17" max="17" width="11.50390625" style="6" customWidth="1"/>
    <col min="18" max="18" width="9.50390625" style="6" customWidth="1"/>
    <col min="19" max="19" width="10.625" style="6" customWidth="1"/>
    <col min="20" max="20" width="10.50390625" style="6" customWidth="1"/>
    <col min="21" max="21" width="11.875" style="6" customWidth="1"/>
    <col min="22" max="23" width="8.50390625" style="6" bestFit="1" customWidth="1"/>
    <col min="24" max="24" width="11.00390625" style="6" customWidth="1"/>
    <col min="25" max="25" width="12.50390625" style="6" customWidth="1"/>
    <col min="26" max="26" width="9.125" style="6" customWidth="1"/>
    <col min="27" max="27" width="9.375" style="6" bestFit="1" customWidth="1"/>
    <col min="28" max="28" width="10.50390625" style="6" customWidth="1"/>
    <col min="29" max="29" width="10.625" style="6" customWidth="1"/>
    <col min="30" max="30" width="9.125" style="6" customWidth="1"/>
    <col min="31" max="31" width="10.50390625" style="6" customWidth="1"/>
    <col min="32" max="32" width="10.375" style="6" customWidth="1"/>
    <col min="33" max="33" width="12.00390625" style="6" customWidth="1"/>
    <col min="34" max="34" width="9.125" style="6" customWidth="1"/>
    <col min="35" max="35" width="10.125" style="6" customWidth="1"/>
    <col min="36" max="36" width="10.00390625" style="6" customWidth="1"/>
    <col min="37" max="37" width="10.875" style="6" customWidth="1"/>
    <col min="38" max="38" width="9.125" style="6" customWidth="1"/>
    <col min="39" max="39" width="10.50390625" style="6" customWidth="1"/>
    <col min="40" max="40" width="10.00390625" style="6" customWidth="1"/>
    <col min="41" max="41" width="11.00390625" style="6" customWidth="1"/>
    <col min="42" max="42" width="9.125" style="6" customWidth="1"/>
    <col min="43" max="44" width="10.375" style="6" customWidth="1"/>
    <col min="45" max="45" width="11.125" style="6" customWidth="1"/>
    <col min="46" max="46" width="10.375" style="6" customWidth="1"/>
    <col min="47" max="47" width="10.50390625" style="6" customWidth="1"/>
    <col min="48" max="48" width="10.375" style="6" customWidth="1"/>
    <col min="49" max="49" width="10.625" style="6" customWidth="1"/>
    <col min="50" max="50" width="10.375" style="6" customWidth="1"/>
    <col min="51" max="51" width="10.50390625" style="6" customWidth="1"/>
    <col min="52" max="52" width="10.375" style="6" customWidth="1"/>
    <col min="53" max="53" width="10.625" style="6" customWidth="1"/>
    <col min="54" max="54" width="9.125" style="6" customWidth="1"/>
    <col min="55" max="55" width="11.00390625" style="6" customWidth="1"/>
    <col min="56" max="56" width="10.625" style="6" customWidth="1"/>
    <col min="57" max="57" width="11.625" style="6" customWidth="1"/>
    <col min="58" max="16384" width="9.125" style="6" customWidth="1"/>
  </cols>
  <sheetData>
    <row r="1" spans="1:5" ht="37.5" customHeight="1">
      <c r="A1" s="27" t="s">
        <v>5</v>
      </c>
      <c r="B1" s="27"/>
      <c r="C1" s="27"/>
      <c r="D1" s="27"/>
      <c r="E1" s="27"/>
    </row>
    <row r="2" s="7" customFormat="1" ht="12.75"/>
    <row r="3" spans="2:25" s="7" customFormat="1" ht="13.5" thickBot="1">
      <c r="B3" s="6"/>
      <c r="C3" s="6"/>
      <c r="D3" s="6"/>
      <c r="E3" s="8"/>
      <c r="F3" s="6"/>
      <c r="G3" s="6"/>
      <c r="H3" s="6"/>
      <c r="I3" s="8"/>
      <c r="J3" s="6"/>
      <c r="K3" s="6"/>
      <c r="L3" s="6"/>
      <c r="M3" s="8"/>
      <c r="N3" s="6"/>
      <c r="O3" s="6"/>
      <c r="P3" s="6"/>
      <c r="Y3" s="8" t="s">
        <v>0</v>
      </c>
    </row>
    <row r="4" spans="1:25" s="7" customFormat="1" ht="13.5" thickBot="1">
      <c r="A4" s="9"/>
      <c r="B4" s="24" t="s">
        <v>6</v>
      </c>
      <c r="C4" s="24"/>
      <c r="D4" s="24"/>
      <c r="E4" s="25"/>
      <c r="F4" s="24" t="s">
        <v>7</v>
      </c>
      <c r="G4" s="24"/>
      <c r="H4" s="24"/>
      <c r="I4" s="25"/>
      <c r="J4" s="24" t="s">
        <v>9</v>
      </c>
      <c r="K4" s="24"/>
      <c r="L4" s="24"/>
      <c r="M4" s="25"/>
      <c r="N4" s="24" t="s">
        <v>10</v>
      </c>
      <c r="O4" s="24"/>
      <c r="P4" s="24"/>
      <c r="Q4" s="25"/>
      <c r="R4" s="24" t="s">
        <v>11</v>
      </c>
      <c r="S4" s="24"/>
      <c r="T4" s="24"/>
      <c r="U4" s="25"/>
      <c r="V4" s="24" t="s">
        <v>14</v>
      </c>
      <c r="W4" s="24"/>
      <c r="X4" s="24"/>
      <c r="Y4" s="25"/>
    </row>
    <row r="5" spans="1:25" s="7" customFormat="1" ht="27.75" customHeight="1" thickBot="1">
      <c r="A5" s="23"/>
      <c r="B5" s="10" t="s">
        <v>1</v>
      </c>
      <c r="C5" s="10" t="s">
        <v>2</v>
      </c>
      <c r="D5" s="11" t="s">
        <v>4</v>
      </c>
      <c r="E5" s="10" t="s">
        <v>3</v>
      </c>
      <c r="F5" s="10" t="s">
        <v>1</v>
      </c>
      <c r="G5" s="10" t="s">
        <v>2</v>
      </c>
      <c r="H5" s="11" t="s">
        <v>4</v>
      </c>
      <c r="I5" s="10" t="s">
        <v>3</v>
      </c>
      <c r="J5" s="10" t="s">
        <v>1</v>
      </c>
      <c r="K5" s="12" t="s">
        <v>2</v>
      </c>
      <c r="L5" s="13" t="s">
        <v>4</v>
      </c>
      <c r="M5" s="12" t="s">
        <v>3</v>
      </c>
      <c r="N5" s="10" t="s">
        <v>1</v>
      </c>
      <c r="O5" s="12" t="s">
        <v>2</v>
      </c>
      <c r="P5" s="13" t="s">
        <v>4</v>
      </c>
      <c r="Q5" s="10" t="s">
        <v>3</v>
      </c>
      <c r="R5" s="10" t="s">
        <v>1</v>
      </c>
      <c r="S5" s="10" t="s">
        <v>2</v>
      </c>
      <c r="T5" s="10" t="s">
        <v>4</v>
      </c>
      <c r="U5" s="10" t="s">
        <v>3</v>
      </c>
      <c r="V5" s="10" t="s">
        <v>1</v>
      </c>
      <c r="W5" s="10" t="s">
        <v>2</v>
      </c>
      <c r="X5" s="10" t="s">
        <v>4</v>
      </c>
      <c r="Y5" s="10" t="s">
        <v>3</v>
      </c>
    </row>
    <row r="6" spans="1:52" ht="12.75">
      <c r="A6" s="14" t="s">
        <v>15</v>
      </c>
      <c r="B6" s="15">
        <v>24778</v>
      </c>
      <c r="C6" s="15">
        <v>53416</v>
      </c>
      <c r="D6" s="15">
        <v>82089</v>
      </c>
      <c r="E6" s="15">
        <v>116996</v>
      </c>
      <c r="F6" s="15">
        <v>30100</v>
      </c>
      <c r="G6" s="15">
        <v>66973</v>
      </c>
      <c r="H6" s="15">
        <v>105637</v>
      </c>
      <c r="I6" s="15">
        <v>139260</v>
      </c>
      <c r="J6" s="1">
        <v>26594</v>
      </c>
      <c r="K6" s="1">
        <v>39576</v>
      </c>
      <c r="L6" s="1">
        <v>61030</v>
      </c>
      <c r="M6" s="1">
        <v>92922</v>
      </c>
      <c r="N6" s="1">
        <v>29042</v>
      </c>
      <c r="O6" s="1">
        <v>60787</v>
      </c>
      <c r="P6" s="1">
        <v>96317</v>
      </c>
      <c r="Q6" s="1">
        <v>125776</v>
      </c>
      <c r="R6" s="1">
        <v>26545</v>
      </c>
      <c r="S6" s="1">
        <v>61555</v>
      </c>
      <c r="T6" s="1">
        <v>97805</v>
      </c>
      <c r="U6" s="1">
        <v>132840</v>
      </c>
      <c r="V6" s="16">
        <f>'[1]18'!D10+'[1]18'!C10</f>
        <v>30677</v>
      </c>
      <c r="W6" s="1">
        <v>67023</v>
      </c>
      <c r="X6" s="1">
        <v>107079</v>
      </c>
      <c r="Y6" s="28">
        <v>153002</v>
      </c>
      <c r="AZ6" s="17"/>
    </row>
    <row r="7" spans="1:52" ht="12.75">
      <c r="A7" s="18" t="s">
        <v>16</v>
      </c>
      <c r="B7" s="3">
        <v>13631</v>
      </c>
      <c r="C7" s="3">
        <v>28633</v>
      </c>
      <c r="D7" s="3">
        <v>42346</v>
      </c>
      <c r="E7" s="3">
        <v>60214</v>
      </c>
      <c r="F7" s="3">
        <v>16515</v>
      </c>
      <c r="G7" s="19">
        <v>36267</v>
      </c>
      <c r="H7" s="5">
        <v>55025</v>
      </c>
      <c r="I7" s="5">
        <v>74172</v>
      </c>
      <c r="J7" s="5">
        <v>14367</v>
      </c>
      <c r="K7" s="3">
        <v>19040</v>
      </c>
      <c r="L7" s="5">
        <v>29606</v>
      </c>
      <c r="M7" s="5">
        <v>43848</v>
      </c>
      <c r="N7" s="3">
        <v>16705</v>
      </c>
      <c r="O7" s="2">
        <v>34660</v>
      </c>
      <c r="P7" s="4">
        <v>51152</v>
      </c>
      <c r="Q7" s="4">
        <v>67620</v>
      </c>
      <c r="R7" s="4">
        <v>15193</v>
      </c>
      <c r="S7" s="5">
        <v>34407</v>
      </c>
      <c r="T7" s="4">
        <v>51914</v>
      </c>
      <c r="U7" s="5">
        <v>70718</v>
      </c>
      <c r="V7" s="20">
        <f>'[1]18'!D11+'[1]18'!C11</f>
        <v>17944</v>
      </c>
      <c r="W7" s="3">
        <v>37401</v>
      </c>
      <c r="X7" s="4">
        <v>57102</v>
      </c>
      <c r="Y7" s="29">
        <v>79365</v>
      </c>
      <c r="AZ7" s="17"/>
    </row>
    <row r="8" spans="1:52" ht="12.75">
      <c r="A8" s="18" t="s">
        <v>17</v>
      </c>
      <c r="B8" s="3">
        <v>212</v>
      </c>
      <c r="C8" s="3">
        <v>584</v>
      </c>
      <c r="D8" s="3">
        <v>858</v>
      </c>
      <c r="E8" s="3">
        <v>1142</v>
      </c>
      <c r="F8" s="4">
        <v>333</v>
      </c>
      <c r="G8" s="19">
        <v>1370</v>
      </c>
      <c r="H8" s="5">
        <v>3074</v>
      </c>
      <c r="I8" s="5">
        <v>3265</v>
      </c>
      <c r="J8" s="2" t="s">
        <v>8</v>
      </c>
      <c r="K8" s="3">
        <v>350</v>
      </c>
      <c r="L8" s="5">
        <v>584</v>
      </c>
      <c r="M8" s="5">
        <v>831</v>
      </c>
      <c r="N8" s="3">
        <v>234</v>
      </c>
      <c r="O8" s="2">
        <v>482</v>
      </c>
      <c r="P8" s="21" t="s">
        <v>12</v>
      </c>
      <c r="Q8" s="4">
        <v>932</v>
      </c>
      <c r="R8" s="3">
        <v>189</v>
      </c>
      <c r="S8" s="3">
        <v>336</v>
      </c>
      <c r="T8" s="3">
        <v>555</v>
      </c>
      <c r="U8" s="3">
        <v>901</v>
      </c>
      <c r="V8" s="20">
        <f>'[1]18'!D12+'[1]18'!C12</f>
        <v>270</v>
      </c>
      <c r="W8" s="3">
        <v>778</v>
      </c>
      <c r="X8" s="2" t="s">
        <v>8</v>
      </c>
      <c r="Y8" s="29">
        <v>2268</v>
      </c>
      <c r="AZ8" s="17"/>
    </row>
    <row r="9" spans="1:52" ht="12.75">
      <c r="A9" s="18" t="s">
        <v>18</v>
      </c>
      <c r="B9" s="4" t="s">
        <v>12</v>
      </c>
      <c r="C9" s="4" t="s">
        <v>12</v>
      </c>
      <c r="D9" s="4" t="s">
        <v>12</v>
      </c>
      <c r="E9" s="4" t="s">
        <v>12</v>
      </c>
      <c r="F9" s="3">
        <v>4</v>
      </c>
      <c r="G9" s="22">
        <v>8</v>
      </c>
      <c r="H9" s="3">
        <v>2412</v>
      </c>
      <c r="I9" s="3">
        <v>2416</v>
      </c>
      <c r="J9" s="5" t="s">
        <v>8</v>
      </c>
      <c r="K9" s="4" t="s">
        <v>12</v>
      </c>
      <c r="L9" s="4">
        <v>8</v>
      </c>
      <c r="M9" s="3">
        <v>8</v>
      </c>
      <c r="N9" s="4" t="s">
        <v>12</v>
      </c>
      <c r="O9" s="4" t="s">
        <v>12</v>
      </c>
      <c r="P9" s="3">
        <v>762</v>
      </c>
      <c r="Q9" s="4" t="s">
        <v>8</v>
      </c>
      <c r="R9" s="4" t="s">
        <v>8</v>
      </c>
      <c r="S9" s="3">
        <v>623</v>
      </c>
      <c r="T9" s="3">
        <v>2604</v>
      </c>
      <c r="U9" s="3">
        <v>2622</v>
      </c>
      <c r="V9" s="4" t="s">
        <v>12</v>
      </c>
      <c r="W9" s="3">
        <v>1038</v>
      </c>
      <c r="X9" s="2" t="s">
        <v>8</v>
      </c>
      <c r="Y9" s="29">
        <v>4512</v>
      </c>
      <c r="AZ9" s="17"/>
    </row>
    <row r="10" spans="1:52" ht="12.75">
      <c r="A10" s="18" t="s">
        <v>19</v>
      </c>
      <c r="B10" s="3">
        <v>192</v>
      </c>
      <c r="C10" s="3">
        <v>426</v>
      </c>
      <c r="D10" s="3">
        <v>656</v>
      </c>
      <c r="E10" s="3">
        <v>856</v>
      </c>
      <c r="F10" s="3">
        <v>167</v>
      </c>
      <c r="G10" s="19">
        <v>586</v>
      </c>
      <c r="H10" s="5">
        <v>1748</v>
      </c>
      <c r="I10" s="5">
        <v>1930</v>
      </c>
      <c r="J10" s="4" t="s">
        <v>8</v>
      </c>
      <c r="K10" s="4" t="s">
        <v>8</v>
      </c>
      <c r="L10" s="3">
        <v>709</v>
      </c>
      <c r="M10" s="3">
        <v>981</v>
      </c>
      <c r="N10" s="3">
        <v>29</v>
      </c>
      <c r="O10" s="2">
        <v>579</v>
      </c>
      <c r="P10" s="3">
        <v>2340</v>
      </c>
      <c r="Q10" s="3">
        <v>2450</v>
      </c>
      <c r="R10" s="3">
        <v>36</v>
      </c>
      <c r="S10" s="3">
        <v>755</v>
      </c>
      <c r="T10" s="3">
        <v>2846</v>
      </c>
      <c r="U10" s="3">
        <v>2915</v>
      </c>
      <c r="V10" s="4">
        <v>100</v>
      </c>
      <c r="W10" s="3">
        <v>1257</v>
      </c>
      <c r="X10" s="2">
        <v>6279</v>
      </c>
      <c r="Y10" s="29">
        <v>9232</v>
      </c>
      <c r="AZ10" s="17"/>
    </row>
    <row r="11" spans="1:52" ht="12.75">
      <c r="A11" s="18" t="s">
        <v>20</v>
      </c>
      <c r="B11" s="3">
        <v>2468</v>
      </c>
      <c r="C11" s="3">
        <v>7280</v>
      </c>
      <c r="D11" s="3">
        <v>13230</v>
      </c>
      <c r="E11" s="3">
        <v>17909</v>
      </c>
      <c r="F11" s="4">
        <v>4074</v>
      </c>
      <c r="G11" s="19">
        <v>10460</v>
      </c>
      <c r="H11" s="5">
        <v>15302</v>
      </c>
      <c r="I11" s="5">
        <v>19984</v>
      </c>
      <c r="J11" s="5">
        <v>3712</v>
      </c>
      <c r="K11" s="3">
        <v>6931</v>
      </c>
      <c r="L11" s="5">
        <v>10645</v>
      </c>
      <c r="M11" s="5">
        <v>14974</v>
      </c>
      <c r="N11" s="3">
        <v>3605</v>
      </c>
      <c r="O11" s="2">
        <v>8669</v>
      </c>
      <c r="P11" s="4">
        <v>16780</v>
      </c>
      <c r="Q11" s="4">
        <v>20289</v>
      </c>
      <c r="R11" s="4">
        <v>2441</v>
      </c>
      <c r="S11" s="3">
        <v>6465</v>
      </c>
      <c r="T11" s="4">
        <v>10781</v>
      </c>
      <c r="U11" s="5">
        <v>18617</v>
      </c>
      <c r="V11" s="4">
        <v>4055</v>
      </c>
      <c r="W11" s="3">
        <v>8912</v>
      </c>
      <c r="X11" s="4">
        <v>12622</v>
      </c>
      <c r="Y11" s="29">
        <v>16559</v>
      </c>
      <c r="AZ11" s="17"/>
    </row>
    <row r="12" spans="1:52" ht="26.25">
      <c r="A12" s="18" t="s">
        <v>21</v>
      </c>
      <c r="B12" s="3">
        <v>843</v>
      </c>
      <c r="C12" s="3">
        <v>1400</v>
      </c>
      <c r="D12" s="3">
        <v>1720</v>
      </c>
      <c r="E12" s="3">
        <v>2716</v>
      </c>
      <c r="F12" s="3">
        <v>562</v>
      </c>
      <c r="G12" s="19">
        <v>1128</v>
      </c>
      <c r="H12" s="5">
        <v>1871</v>
      </c>
      <c r="I12" s="5">
        <v>2461</v>
      </c>
      <c r="J12" s="2">
        <v>304</v>
      </c>
      <c r="K12" s="3">
        <v>382</v>
      </c>
      <c r="L12" s="5">
        <v>616</v>
      </c>
      <c r="M12" s="5">
        <v>864</v>
      </c>
      <c r="N12" s="3">
        <v>590</v>
      </c>
      <c r="O12" s="2">
        <v>1134</v>
      </c>
      <c r="P12" s="3">
        <v>1657</v>
      </c>
      <c r="Q12" s="4">
        <v>2040</v>
      </c>
      <c r="R12" s="3">
        <v>358</v>
      </c>
      <c r="S12" s="3">
        <v>723</v>
      </c>
      <c r="T12" s="3">
        <v>1238</v>
      </c>
      <c r="U12" s="3">
        <v>1540</v>
      </c>
      <c r="V12" s="4">
        <v>262</v>
      </c>
      <c r="W12" s="3">
        <v>568</v>
      </c>
      <c r="X12" s="2">
        <v>961</v>
      </c>
      <c r="Y12" s="29">
        <v>1374</v>
      </c>
      <c r="AZ12" s="17"/>
    </row>
    <row r="13" spans="1:52" ht="12.75">
      <c r="A13" s="18" t="s">
        <v>22</v>
      </c>
      <c r="B13" s="3">
        <v>1462</v>
      </c>
      <c r="C13" s="3">
        <v>2908</v>
      </c>
      <c r="D13" s="3">
        <v>4959</v>
      </c>
      <c r="E13" s="3">
        <v>7637</v>
      </c>
      <c r="F13" s="3">
        <v>1685</v>
      </c>
      <c r="G13" s="19">
        <v>3205</v>
      </c>
      <c r="H13" s="5">
        <v>5461</v>
      </c>
      <c r="I13" s="5">
        <v>6894</v>
      </c>
      <c r="J13" s="2">
        <v>822</v>
      </c>
      <c r="K13" s="3">
        <v>1037</v>
      </c>
      <c r="L13" s="5">
        <v>1817</v>
      </c>
      <c r="M13" s="5" t="s">
        <v>8</v>
      </c>
      <c r="N13" s="3">
        <v>1195</v>
      </c>
      <c r="O13" s="2">
        <v>2122</v>
      </c>
      <c r="P13" s="3">
        <v>3317</v>
      </c>
      <c r="Q13" s="4">
        <v>4177</v>
      </c>
      <c r="R13" s="3">
        <v>1410</v>
      </c>
      <c r="S13" s="3">
        <v>3051</v>
      </c>
      <c r="T13" s="3">
        <v>4538</v>
      </c>
      <c r="U13" s="5">
        <v>5852</v>
      </c>
      <c r="V13" s="4">
        <v>1359</v>
      </c>
      <c r="W13" s="3">
        <v>2879</v>
      </c>
      <c r="X13" s="2" t="s">
        <v>8</v>
      </c>
      <c r="Y13" s="29">
        <v>5063</v>
      </c>
      <c r="AZ13" s="17"/>
    </row>
    <row r="14" spans="1:52" ht="12.75">
      <c r="A14" s="18" t="s">
        <v>23</v>
      </c>
      <c r="B14" s="3">
        <v>454</v>
      </c>
      <c r="C14" s="3">
        <v>894</v>
      </c>
      <c r="D14" s="3">
        <v>1347</v>
      </c>
      <c r="E14" s="3">
        <v>1706</v>
      </c>
      <c r="F14" s="3">
        <v>417</v>
      </c>
      <c r="G14" s="19">
        <v>959</v>
      </c>
      <c r="H14" s="5">
        <v>1472</v>
      </c>
      <c r="I14" s="5">
        <v>1947</v>
      </c>
      <c r="J14" s="2">
        <v>387</v>
      </c>
      <c r="K14" s="3">
        <v>479</v>
      </c>
      <c r="L14" s="5">
        <v>571</v>
      </c>
      <c r="M14" s="5">
        <v>670</v>
      </c>
      <c r="N14" s="3">
        <f>J14+K14</f>
        <v>866</v>
      </c>
      <c r="O14" s="2">
        <v>196</v>
      </c>
      <c r="P14" s="3">
        <v>331</v>
      </c>
      <c r="Q14" s="4">
        <v>537</v>
      </c>
      <c r="R14" s="3">
        <v>82</v>
      </c>
      <c r="S14" s="3">
        <v>228</v>
      </c>
      <c r="T14" s="3">
        <v>362</v>
      </c>
      <c r="U14" s="3">
        <v>683</v>
      </c>
      <c r="V14" s="4">
        <v>94</v>
      </c>
      <c r="W14" s="3">
        <v>219</v>
      </c>
      <c r="X14" s="3">
        <v>861</v>
      </c>
      <c r="Y14" s="29">
        <v>1351</v>
      </c>
      <c r="AZ14" s="17"/>
    </row>
    <row r="15" spans="1:52" ht="12.75">
      <c r="A15" s="18" t="s">
        <v>24</v>
      </c>
      <c r="B15" s="3">
        <v>870</v>
      </c>
      <c r="C15" s="3">
        <v>2123</v>
      </c>
      <c r="D15" s="3">
        <v>3491</v>
      </c>
      <c r="E15" s="3">
        <v>4716</v>
      </c>
      <c r="F15" s="3">
        <v>814</v>
      </c>
      <c r="G15" s="19">
        <v>2432</v>
      </c>
      <c r="H15" s="5">
        <v>2592</v>
      </c>
      <c r="I15" s="5">
        <v>3347</v>
      </c>
      <c r="J15" s="2">
        <v>652</v>
      </c>
      <c r="K15" s="3">
        <v>1842</v>
      </c>
      <c r="L15" s="5" t="s">
        <v>8</v>
      </c>
      <c r="M15" s="5">
        <v>3636</v>
      </c>
      <c r="N15" s="3">
        <v>754</v>
      </c>
      <c r="O15" s="2">
        <v>1646</v>
      </c>
      <c r="P15" s="3">
        <v>2851</v>
      </c>
      <c r="Q15" s="4">
        <v>4720</v>
      </c>
      <c r="R15" s="3">
        <v>1289</v>
      </c>
      <c r="S15" s="3">
        <v>3216</v>
      </c>
      <c r="T15" s="3">
        <v>5427</v>
      </c>
      <c r="U15" s="5">
        <v>5987</v>
      </c>
      <c r="V15" s="4">
        <v>664</v>
      </c>
      <c r="W15" s="3">
        <v>1329</v>
      </c>
      <c r="X15" s="3">
        <v>2392</v>
      </c>
      <c r="Y15" s="29">
        <v>6007</v>
      </c>
      <c r="AZ15" s="17"/>
    </row>
    <row r="16" spans="1:52" ht="12.75">
      <c r="A16" s="18" t="s">
        <v>25</v>
      </c>
      <c r="B16" s="3">
        <v>1188</v>
      </c>
      <c r="C16" s="3">
        <v>2363</v>
      </c>
      <c r="D16" s="3">
        <v>2893</v>
      </c>
      <c r="E16" s="3">
        <v>3616</v>
      </c>
      <c r="F16" s="4">
        <v>299</v>
      </c>
      <c r="G16" s="19">
        <v>835</v>
      </c>
      <c r="H16" s="5">
        <v>1560</v>
      </c>
      <c r="I16" s="5">
        <v>1951</v>
      </c>
      <c r="J16" s="2">
        <v>335</v>
      </c>
      <c r="K16" s="3">
        <v>383</v>
      </c>
      <c r="L16" s="5">
        <v>763</v>
      </c>
      <c r="M16" s="5">
        <v>3539</v>
      </c>
      <c r="N16" s="3">
        <v>572</v>
      </c>
      <c r="O16" s="2">
        <v>969</v>
      </c>
      <c r="P16" s="3">
        <v>1497</v>
      </c>
      <c r="Q16" s="4">
        <v>1996</v>
      </c>
      <c r="R16" s="3">
        <v>563</v>
      </c>
      <c r="S16" s="3">
        <v>1216</v>
      </c>
      <c r="T16" s="4">
        <v>1904</v>
      </c>
      <c r="U16" s="5">
        <v>2603</v>
      </c>
      <c r="V16" s="4">
        <v>577</v>
      </c>
      <c r="W16" s="3">
        <v>2424</v>
      </c>
      <c r="X16" s="4">
        <v>3316</v>
      </c>
      <c r="Y16" s="29">
        <v>3980</v>
      </c>
      <c r="AZ16" s="17"/>
    </row>
    <row r="17" spans="1:52" ht="12.75">
      <c r="A17" s="18" t="s">
        <v>26</v>
      </c>
      <c r="B17" s="3">
        <v>3458</v>
      </c>
      <c r="C17" s="3">
        <v>6805</v>
      </c>
      <c r="D17" s="3">
        <v>10589</v>
      </c>
      <c r="E17" s="3">
        <v>16484</v>
      </c>
      <c r="F17" s="3">
        <v>5230</v>
      </c>
      <c r="G17" s="19">
        <v>9922</v>
      </c>
      <c r="H17" s="5">
        <v>15120</v>
      </c>
      <c r="I17" s="5">
        <v>20893</v>
      </c>
      <c r="J17" s="2">
        <v>5678</v>
      </c>
      <c r="K17" s="3">
        <v>9024</v>
      </c>
      <c r="L17" s="5">
        <v>12751</v>
      </c>
      <c r="M17" s="5">
        <v>19789</v>
      </c>
      <c r="N17" s="3">
        <v>5179</v>
      </c>
      <c r="O17" s="2">
        <v>10330</v>
      </c>
      <c r="P17" s="4">
        <v>15630</v>
      </c>
      <c r="Q17" s="4">
        <v>21001</v>
      </c>
      <c r="R17" s="3">
        <v>4865</v>
      </c>
      <c r="S17" s="3">
        <v>10461</v>
      </c>
      <c r="T17" s="5">
        <v>15636</v>
      </c>
      <c r="U17" s="5">
        <v>20402</v>
      </c>
      <c r="V17" s="20">
        <f>'[1]18'!D20+'[1]18'!C20</f>
        <v>5352</v>
      </c>
      <c r="W17" s="3">
        <v>10218</v>
      </c>
      <c r="X17" s="5">
        <v>14603</v>
      </c>
      <c r="Y17" s="29">
        <v>23291</v>
      </c>
      <c r="AZ17" s="17"/>
    </row>
    <row r="18" s="7" customFormat="1" ht="12.75"/>
    <row r="19" spans="1:5" ht="12" customHeight="1">
      <c r="A19" s="26" t="s">
        <v>13</v>
      </c>
      <c r="B19" s="26"/>
      <c r="C19" s="26"/>
      <c r="D19" s="26"/>
      <c r="E19" s="7"/>
    </row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</sheetData>
  <sheetProtection/>
  <mergeCells count="8">
    <mergeCell ref="A1:E1"/>
    <mergeCell ref="F4:I4"/>
    <mergeCell ref="B4:E4"/>
    <mergeCell ref="V4:Y4"/>
    <mergeCell ref="A19:D19"/>
    <mergeCell ref="R4:U4"/>
    <mergeCell ref="N4:Q4"/>
    <mergeCell ref="J4:M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2008-12-25T10:19:31Z</cp:lastPrinted>
  <dcterms:created xsi:type="dcterms:W3CDTF">2007-11-29T08:39:14Z</dcterms:created>
  <dcterms:modified xsi:type="dcterms:W3CDTF">2024-04-01T10:51:52Z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