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0365" yWindow="780" windowWidth="12465" windowHeight="10005" tabRatio="943"/>
  </bookViews>
  <sheets>
    <sheet name="Мұқаба" sheetId="58" r:id="rId1"/>
    <sheet name="Шартты белгілер" sheetId="59" r:id="rId2"/>
    <sheet name="Мазмұны" sheetId="60" r:id="rId3"/>
    <sheet name="Әдіснамалық түсініктемелер" sheetId="61" r:id="rId4"/>
    <sheet name="1.1" sheetId="26" r:id="rId5"/>
    <sheet name="2.1" sheetId="4" r:id="rId6"/>
    <sheet name="2.2" sheetId="28" r:id="rId7"/>
    <sheet name="3.1" sheetId="2" r:id="rId8"/>
    <sheet name="3.2" sheetId="29" r:id="rId9"/>
    <sheet name="4.1" sheetId="3" r:id="rId10"/>
    <sheet name="4.2" sheetId="30" r:id="rId11"/>
    <sheet name="4.3" sheetId="31" r:id="rId12"/>
    <sheet name="4.4" sheetId="32" r:id="rId13"/>
    <sheet name="4.5" sheetId="38" r:id="rId14"/>
    <sheet name="4.6" sheetId="33" r:id="rId15"/>
    <sheet name="4.7" sheetId="34" r:id="rId16"/>
    <sheet name="4.8" sheetId="35" r:id="rId17"/>
    <sheet name="4.9" sheetId="36" r:id="rId18"/>
    <sheet name="4.10" sheetId="37" r:id="rId19"/>
    <sheet name="4.11" sheetId="23" r:id="rId20"/>
    <sheet name="4.12" sheetId="24" r:id="rId21"/>
    <sheet name="4.13" sheetId="25" r:id="rId22"/>
    <sheet name="5.1" sheetId="16" r:id="rId23"/>
    <sheet name="5.2" sheetId="43" r:id="rId24"/>
    <sheet name="5.3" sheetId="44" r:id="rId25"/>
    <sheet name="5.4" sheetId="54" r:id="rId26"/>
    <sheet name="5.5" sheetId="55" r:id="rId27"/>
    <sheet name="5.6" sheetId="56" r:id="rId28"/>
    <sheet name="5.7" sheetId="45" r:id="rId29"/>
    <sheet name="5.8" sheetId="46" r:id="rId30"/>
    <sheet name="5.9" sheetId="47" r:id="rId31"/>
    <sheet name="5.10" sheetId="48" r:id="rId32"/>
    <sheet name="6." sheetId="21" r:id="rId33"/>
    <sheet name="6.1" sheetId="40" r:id="rId34"/>
    <sheet name="6.2" sheetId="41" r:id="rId35"/>
    <sheet name="7.1" sheetId="1" r:id="rId36"/>
    <sheet name="8." sheetId="27" r:id="rId37"/>
    <sheet name="9." sheetId="39" r:id="rId38"/>
    <sheet name="9.1" sheetId="49" r:id="rId39"/>
    <sheet name="9.2" sheetId="50" r:id="rId40"/>
  </sheets>
  <definedNames>
    <definedName name="OLE_LINK1" localSheetId="9">'4.1'!#REF!</definedName>
    <definedName name="OLE_LINK2" localSheetId="9">'4.1'!$F$6</definedName>
    <definedName name="_xlnm.Print_Area" localSheetId="2">Мазмұны!$A$1:$D$45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5" i="24" l="1"/>
  <c r="I16" i="26" l="1"/>
  <c r="H16" i="26"/>
  <c r="G16" i="26"/>
  <c r="F16" i="26"/>
  <c r="E16" i="26"/>
  <c r="D16" i="26"/>
  <c r="C16" i="26"/>
  <c r="B16" i="26"/>
  <c r="I11" i="26"/>
  <c r="H11" i="26"/>
  <c r="G11" i="26"/>
  <c r="F11" i="26"/>
  <c r="E11" i="26"/>
  <c r="D11" i="26"/>
  <c r="C11" i="26"/>
  <c r="B11" i="26"/>
  <c r="J6" i="26"/>
  <c r="I6" i="26"/>
  <c r="H6" i="26"/>
  <c r="G6" i="26"/>
  <c r="F6" i="26"/>
  <c r="E6" i="26"/>
  <c r="D6" i="26"/>
  <c r="C6" i="26"/>
  <c r="B6" i="26"/>
</calcChain>
</file>

<file path=xl/sharedStrings.xml><?xml version="1.0" encoding="utf-8"?>
<sst xmlns="http://schemas.openxmlformats.org/spreadsheetml/2006/main" count="8328" uniqueCount="308">
  <si>
    <t>Барлығы</t>
  </si>
  <si>
    <t>-</t>
  </si>
  <si>
    <t>Тұрғын үй қоры - барлығы:</t>
  </si>
  <si>
    <t>мемлекеттік</t>
  </si>
  <si>
    <t>жеке</t>
  </si>
  <si>
    <t>Тұратын бір адамға шаққандағы тұрғын үймен қамтамасыз етілуі, м²</t>
  </si>
  <si>
    <t>Қалалық тұрғын үй қоры :</t>
  </si>
  <si>
    <t>Ауылдық тұрғын үй қоры :</t>
  </si>
  <si>
    <t>сумен жабдықтау</t>
  </si>
  <si>
    <t>кәрізбен</t>
  </si>
  <si>
    <t>орталықтан жылытумен</t>
  </si>
  <si>
    <t>газбен (сұйытылғанды қоса)</t>
  </si>
  <si>
    <t>ваннамен немесе себезгімен</t>
  </si>
  <si>
    <t>жерге қойылатын электр плитасымен</t>
  </si>
  <si>
    <t>Жабдықталған қалалық тұрғын үй қоры жалпы алаңының үлес салмағы, пайызбен:</t>
  </si>
  <si>
    <t>Жабдықталған ауылдық тұрғын үй қоры жалпы алаңының үлес салмағы, пайызбен:</t>
  </si>
  <si>
    <t>Оның ішінде</t>
  </si>
  <si>
    <t>қалалық елді мекендер</t>
  </si>
  <si>
    <t>ауылдық елді мекендер</t>
  </si>
  <si>
    <t xml:space="preserve">Оның ішінде </t>
  </si>
  <si>
    <t xml:space="preserve">қалалық елді мекендер </t>
  </si>
  <si>
    <t xml:space="preserve">ауылдық елді мекендер </t>
  </si>
  <si>
    <t>қорытындыға пайызбен</t>
  </si>
  <si>
    <t>Қалалық елді мекендерде</t>
  </si>
  <si>
    <t>барлығы</t>
  </si>
  <si>
    <t>оның ішінде</t>
  </si>
  <si>
    <t>Ауылдық елді мекендерде</t>
  </si>
  <si>
    <t>қалалық елді мекендерде</t>
  </si>
  <si>
    <t xml:space="preserve">ауылдық елді мекендерде </t>
  </si>
  <si>
    <t>көппәтерлі</t>
  </si>
  <si>
    <t>ауылдық елді мекендерде</t>
  </si>
  <si>
    <t>бір бөлмелі</t>
  </si>
  <si>
    <t>екі бөлмелі</t>
  </si>
  <si>
    <t>үш бөлмелі</t>
  </si>
  <si>
    <t>төрт бөлмелі</t>
  </si>
  <si>
    <t>бес бөлмелі</t>
  </si>
  <si>
    <t>алты және одан көп</t>
  </si>
  <si>
    <t>Барлығы бірлігі</t>
  </si>
  <si>
    <t>Жалпы алаңы мың шаршы м</t>
  </si>
  <si>
    <t>Тұратындар саны (адамдар)</t>
  </si>
  <si>
    <t>барлығы бірлігі</t>
  </si>
  <si>
    <t>жалпы алаңы мың шаршы м</t>
  </si>
  <si>
    <t>тұратындар саны (адамдар)</t>
  </si>
  <si>
    <t>Әдіснамалық түсініктемелер</t>
  </si>
  <si>
    <t xml:space="preserve">Тұрғын үй қоры - Қазақстан Республикасы аумағында орналасқан барлық меншiк нысанындағы тұрғын үйлер. </t>
  </si>
  <si>
    <t xml:space="preserve">Мемлекеттiк тұрғын үй қоры - коммуналдық тұрғын үй қорына, мемлекеттік кәсіпорындардың тұрғын үй қорына не мемлекеттік мекемелердің тұрғын үй қорына тиесілі және республикалық немесе коммуналдық мүлік құрамына кіретін тұрғынжайлар. </t>
  </si>
  <si>
    <t>Жеке тұрғын үй - қоныс учаскесiне орналасқан және шаруашылық пен басқа да құрылыстармен және жасыл желектi екпелерiмен бiрге азаматтың меншiгiндегi жеке (отбасымен) тұруға арналған үй.</t>
  </si>
  <si>
    <t>Көппәтерлі тұрғын үй - ортақ үлестік меншік болып табылатын кондоминиум объектісінің ортақ мүлкінен және көппәтерлі тұрғын үйге іргелес жатқан жер учаскесіне не кондоминиум объектісі ортақ мүлкінің өзге де бөліктеріне дербес шығатын жерлері бар екі және одан көп пәтерлерден, тұрғын емес үй-жайлардан тұратын, біртұтас бөлінбейтін жер учаскесінде біртұтас іргетасы бар жеке тұрған ғимарат.</t>
  </si>
  <si>
    <t>Пәтер – көппәтерлі тұрғын үйдің бір бөлігі болып табылатын, тұрақты тұруға арналған және пайдаланылатын жеке тұрғынжай.</t>
  </si>
  <si>
    <t>Тұрғын емес үй-жай - кондоминиум объектісінің ортақ мүлкін қоспағанда, көппәтерлі тұрғын үйдегі құрылыс, санитариялық, экологиялық, өртке қарсы және басқа да міндетті нормалар мен қағидаларға сәйкес келетін, жоба сатысында көзделген, егер Қазақстан Республикасының заңнамасында өзгеше көзделмесе, шекаралары қабырғалардың, еденнің және төбенің (қабатаралық жабындылардың) ішкі беттері болып табылатын, тұрақты тұрудан өзге мақсаттарда (кеңсе, дүкен, кафе, қонақүй, хостел және халыққа қызмет көрсету саласының басқа да объектілері) пайдаланылатын және дара (бөлек) меншіктегі жеке ішкі кеңістік.</t>
  </si>
  <si>
    <t>Тұрғын жайдың жалпы алаңы - тұрғын жайдың пайдалы алаңының және нормативтiк-техникалық актiлерге сәйкес төмендететiн коэффициенттер қолданылып есептелетiн балкондар (лоджиялар, дәлiздер, террассалар) алаңдарының жиынтығы.</t>
  </si>
  <si>
    <t>Тұрғын жайдың тұрғын алаңы - тұрғын жайдағы (пәтердегi) тұрғын бөлмелердiң (жатын бөлменiң, мейманжайдың, балалар бөлмесiнiң, үйдегi кабинеттiң және сол сияқтылардың) шаршы метрмен есептелетiн алаңының жиынтығы.</t>
  </si>
  <si>
    <t>Тұрғын үй қорын көркейту - тұрғын жайларды көркейтудің жекелеген түрлерімен жабдықтау (сумен жабдықтау, кәрізбен, орталықтан жылытумен, газбен, ыстық сумен, ванна немесе себезгімен және т.б.).</t>
  </si>
  <si>
    <t>кірпіш, тас</t>
  </si>
  <si>
    <t>ірі панельді</t>
  </si>
  <si>
    <t>қаңқа-панельді</t>
  </si>
  <si>
    <t>ірі блокты</t>
  </si>
  <si>
    <t>басқа қабырға материалдары</t>
  </si>
  <si>
    <t>1970 жылға дейін</t>
  </si>
  <si>
    <t>1971-1975</t>
  </si>
  <si>
    <t>1976-1980</t>
  </si>
  <si>
    <t>1981-1985</t>
  </si>
  <si>
    <t>1986-1990</t>
  </si>
  <si>
    <t>1991-1995</t>
  </si>
  <si>
    <t>1996-2000</t>
  </si>
  <si>
    <t>2001-2005</t>
  </si>
  <si>
    <t>2006-2010</t>
  </si>
  <si>
    <t>2011-2015</t>
  </si>
  <si>
    <t>саман</t>
  </si>
  <si>
    <t>монолитті бетон (темір-бетон)</t>
  </si>
  <si>
    <t>монолитті бетон (темір бетон)</t>
  </si>
  <si>
    <t xml:space="preserve">    </t>
  </si>
  <si>
    <t>монолитті бетон (темірбетон)</t>
  </si>
  <si>
    <t>Мазмұны</t>
  </si>
  <si>
    <t>жабдықталған жалпы алаңының үлес салмағы</t>
  </si>
  <si>
    <t>жеке қоюларымен жылыту</t>
  </si>
  <si>
    <t>орталықтан ыстық сумен жабдықтау</t>
  </si>
  <si>
    <t>жеке су ысытқыштармен ыстық сумен қамтамасыз ету</t>
  </si>
  <si>
    <t>газбен</t>
  </si>
  <si>
    <t>жеке су ысытқыштар-мен ыстық сумен қамтамасыз ету</t>
  </si>
  <si>
    <t xml:space="preserve">екі пәтерлі </t>
  </si>
  <si>
    <t xml:space="preserve">үш пәтерлі </t>
  </si>
  <si>
    <t xml:space="preserve">төрт пәтерлі </t>
  </si>
  <si>
    <t xml:space="preserve">бес пәтерлі </t>
  </si>
  <si>
    <t xml:space="preserve">алты және одан көп                             </t>
  </si>
  <si>
    <t xml:space="preserve">Барлығы </t>
  </si>
  <si>
    <t xml:space="preserve">ірі панельді </t>
  </si>
  <si>
    <t xml:space="preserve">қаңқа-панельді </t>
  </si>
  <si>
    <t xml:space="preserve">ірі блокты </t>
  </si>
  <si>
    <t xml:space="preserve">монолитті бетон (темір бетон) </t>
  </si>
  <si>
    <t xml:space="preserve">басқа қабырға материалдары </t>
  </si>
  <si>
    <t>2016-2020</t>
  </si>
  <si>
    <t>Шартты белгілер:</t>
  </si>
  <si>
    <t>Жекелеген жағдайларда қорытынды мен қосылғыштар сомасы арасындағы шамалы айырмашылықтар деректерді дөңгелектеумен түсіндіріледі.</t>
  </si>
  <si>
    <t>Бір бөлмелі</t>
  </si>
  <si>
    <t>Екі бөлмелі</t>
  </si>
  <si>
    <t>Үш бөлмелі</t>
  </si>
  <si>
    <t>Төрт бөлмелі</t>
  </si>
  <si>
    <t>Бес бөлмелі</t>
  </si>
  <si>
    <t>Алты және одан көп</t>
  </si>
  <si>
    <t>50 м² дейін</t>
  </si>
  <si>
    <t>50-ден 75 м² дейін</t>
  </si>
  <si>
    <t>75-тен 100 м² дейін</t>
  </si>
  <si>
    <t>100-ден 150 м² дейін</t>
  </si>
  <si>
    <t>150 –ден 250 м² дейін</t>
  </si>
  <si>
    <t>250м²-ден жоғары</t>
  </si>
  <si>
    <t xml:space="preserve"> бірлік </t>
  </si>
  <si>
    <t>Жабдықталған барлық тұрғын үй қоры жалпы алаңының үлес салмағы, пайызбен:</t>
  </si>
  <si>
    <t>© Қазақстан Республикасы Стратегиялық жоспарлау және реформалар агенттігі Ұлттық статистика бюросы</t>
  </si>
  <si>
    <t xml:space="preserve">Жауапты шығарушы: </t>
  </si>
  <si>
    <t>бірлік</t>
  </si>
  <si>
    <t xml:space="preserve">бірлік </t>
  </si>
  <si>
    <t xml:space="preserve"> бірлік</t>
  </si>
  <si>
    <t xml:space="preserve">  бірлік</t>
  </si>
  <si>
    <t xml:space="preserve">    бірлік</t>
  </si>
  <si>
    <t>пайызбен</t>
  </si>
  <si>
    <t xml:space="preserve">   оның шінде:</t>
  </si>
  <si>
    <t>«-»  құбылыс жоқ</t>
  </si>
  <si>
    <t>«0,0» – болмашы шама</t>
  </si>
  <si>
    <t>«х» – деректер құпия</t>
  </si>
  <si>
    <t>«...» – деректер жоқ</t>
  </si>
  <si>
    <t>1.</t>
  </si>
  <si>
    <t>Тұрғын үй қоры статистикасы</t>
  </si>
  <si>
    <t>1.1</t>
  </si>
  <si>
    <t>Тұрғын үйдің жалпы алаңы және тұратын бір адамға шаққандағы тұрғын үймен қамтамасыз етілуі</t>
  </si>
  <si>
    <t>2.</t>
  </si>
  <si>
    <t>Тұрғын үй қорының жалпы алаңы</t>
  </si>
  <si>
    <t>2.1</t>
  </si>
  <si>
    <t>Қалалық және ауылдық елді мекендер бойынша</t>
  </si>
  <si>
    <t>2.2</t>
  </si>
  <si>
    <t>Меншік нысандары бойынша</t>
  </si>
  <si>
    <t>3.</t>
  </si>
  <si>
    <t>Тұрғын үй қорының тұрғын алаңы</t>
  </si>
  <si>
    <t>3.1</t>
  </si>
  <si>
    <t>3.2</t>
  </si>
  <si>
    <t>4.</t>
  </si>
  <si>
    <t>Тұрғын үйлер саны</t>
  </si>
  <si>
    <t>4.1</t>
  </si>
  <si>
    <t>Қалалық және ауылдық елді мекендердегі тұрғын үйлер саны</t>
  </si>
  <si>
    <t>4.2</t>
  </si>
  <si>
    <t>Қалалық және ауылдық елді мекендердегі жеке тұрғын үйлердің саны</t>
  </si>
  <si>
    <t>4.3</t>
  </si>
  <si>
    <t>Қалалық және ауылдық елді мекендердегі көппәтерлі тұрғын үйлердің саны</t>
  </si>
  <si>
    <t>4.4</t>
  </si>
  <si>
    <t>Пәтер саны бойынша көппәтерлі тұрғын үйлер</t>
  </si>
  <si>
    <t>4.5</t>
  </si>
  <si>
    <t>Сыртқы қабырғалардың материалдары бойынша тұрғын үйлер</t>
  </si>
  <si>
    <t>4.6</t>
  </si>
  <si>
    <t>Сыртқы қабырғалардың материалдары бойынша жеке тұрғын үйлер</t>
  </si>
  <si>
    <t>4.7</t>
  </si>
  <si>
    <t>Сыртқы қабырғалардың материалдары бойынша көппәтерлі тұрғын үйлер</t>
  </si>
  <si>
    <t>4.8</t>
  </si>
  <si>
    <t>Сыртқы қабырғалардың материалдары бойынша үйлердің жалпы алаңы</t>
  </si>
  <si>
    <t>4.9</t>
  </si>
  <si>
    <t>Сыртқы қабырғалардың материалдары бойынша жеке тұрғын үйлердің жалпы алаңы</t>
  </si>
  <si>
    <t>4.10</t>
  </si>
  <si>
    <t>Сыртқы қабырғалардың материалдары бойынша көппәтерлі тұрғын үйлердің жалпы алаңы</t>
  </si>
  <si>
    <t>4.11</t>
  </si>
  <si>
    <t>Пайдалануға берілген жылы бойынша жеке және көппәтерлі тұрғын үйлер саны</t>
  </si>
  <si>
    <t>4.12</t>
  </si>
  <si>
    <t>Пайдалануға берілген жылы және сыртқы қабырғаларының материалдары бойынша тұрғын үйлердің саны</t>
  </si>
  <si>
    <t>4.13</t>
  </si>
  <si>
    <t>Пайдалануға берілген жылы және сыртқы қабырғаларының материалдары бойынша тұрғын үй-жайлардың (пәтерлердің) жалпы алаңы</t>
  </si>
  <si>
    <t>5.</t>
  </si>
  <si>
    <t>Тұрғын үй-жайлардың (пәтерлердің) саны</t>
  </si>
  <si>
    <t>5.1</t>
  </si>
  <si>
    <t>Бөлмелер саны бойынша бөлу</t>
  </si>
  <si>
    <t>5.2</t>
  </si>
  <si>
    <t>Бөлмелер саны бойынша жеке тұрғын үйлерді бөлу</t>
  </si>
  <si>
    <t>5.3</t>
  </si>
  <si>
    <t>Көппәтерлі үйлердегі бөлмелер саны бойынша тұрғын үй-жайлардың (пәтерлер) бөлу</t>
  </si>
  <si>
    <t>5.4</t>
  </si>
  <si>
    <t>Жалпы алаңының мөлшелері және бөлмелер саны бойынша тұрғын үй-жайлардың (пәтерлер) бөлу</t>
  </si>
  <si>
    <t>5.5</t>
  </si>
  <si>
    <t>Жалпы алаңының мөлшері және бөлмелер саны бойынша жеке тұрғын үйлерді бөлу</t>
  </si>
  <si>
    <t>5.6</t>
  </si>
  <si>
    <t>Көппәтерлі тұрғын үйлердегі жалпы алаңының мөлшері және бөлмелер саны бойынша тұрғын үй-жайлардың (пәтерлер) бөлу</t>
  </si>
  <si>
    <t>5.7</t>
  </si>
  <si>
    <t>Қалалық және ауылдық елді мекендердегі көппәтерлі тұрғын үйлердегі тұрғын үй-жайлардың (пәтерлер) саны</t>
  </si>
  <si>
    <t>5.8</t>
  </si>
  <si>
    <t>Жалпы алаңның орташа мөлшері</t>
  </si>
  <si>
    <t>5.9</t>
  </si>
  <si>
    <t>Жеке тұрғын үйлердің жалпы алаңының орташа мөлшері</t>
  </si>
  <si>
    <t>5.10</t>
  </si>
  <si>
    <t>Көппәтерлі тұрғын үйлердегі тұрғын үй-жайлардың (пәтерлер) жалпы алаңының орташа мөлшері</t>
  </si>
  <si>
    <t>6.</t>
  </si>
  <si>
    <t>Апатты жағдайдағы тұрғын үйлер және ол үйлерде тұратын адамдар саны</t>
  </si>
  <si>
    <t>6.1</t>
  </si>
  <si>
    <t xml:space="preserve">Апатты жағдайдағы жеке тұрғын үйлер </t>
  </si>
  <si>
    <t>6.2</t>
  </si>
  <si>
    <t>Апатты жағдайдағы көппәтерлі тұрғын үйлер</t>
  </si>
  <si>
    <t>7.</t>
  </si>
  <si>
    <t>Тұратын бір адамға шаққандағы жалпы алаңның болуы</t>
  </si>
  <si>
    <t>7.1</t>
  </si>
  <si>
    <t>Тұратын бір адамға шаққандағы тұрғын үймен қамтамасыз етілуі</t>
  </si>
  <si>
    <t>8.</t>
  </si>
  <si>
    <t>Тұрғын үй қорын абаттандырудың серпіні</t>
  </si>
  <si>
    <t>9.</t>
  </si>
  <si>
    <t>Тұрғын үй қорын абаттандыру</t>
  </si>
  <si>
    <t>9.1</t>
  </si>
  <si>
    <t>Жеке тұрғын үйлердің абаттандырылуы</t>
  </si>
  <si>
    <t>9.2</t>
  </si>
  <si>
    <t>Көппәтерлі тұрғын үйлердің абаттандырылуы</t>
  </si>
  <si>
    <t>Қазақстан Республикасының тұрғын үй қоры жеке және мемлекеттік тұрғын үй қорларын қамтиды.</t>
  </si>
  <si>
    <t>Тұрғын үй қорына тұрғын үйлердегi тұрғын емес үй-жайлар кiрмейдi.</t>
  </si>
  <si>
    <t>Жеке тұрғын үй қоры - жеке немесе мемлекеттік емес заңды тұлғаларға меншік құқығымен тиесілі тұрғынжай.</t>
  </si>
  <si>
    <t>Тұрғын жай - тұрақты тұруға арналған және соған пайдаланылатын, белгіленген құрылыс, санитариялық, экологиялық, өртке қарсы және басқа да міндетті нормалар мен қағидаларға сай келетін жеке тұрғын үй бірлігі (дара тұрғын үй, пәтер, жатақханадағы бөлме.</t>
  </si>
  <si>
    <t>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</si>
  <si>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Тұрғын жай мыналармен жабдықталған деп саналады:</t>
  </si>
  <si>
    <t>Бар болса,сумен:
егер үйдің ішінде су орталықтандырылған су құбырынан немесе артезиандық ұңғымадан түсетін тарату желісі болса, үйдегі (пәтердегі) су құбырымен;
егер үйдің (жеке тұрған ас үй немесе үйден тыс ұқсас үй-жайлар) сыртында су орталықтандырылған су құбырынан немесе артезиандық ұңғымадан түсетін тарату желісі болса, үйден (пәтерден) тыс су құбырымен;                                                                                                          құдықпен, колонкамен немесе басқа да сумен жабдықтау көздерімен, егер үй ауласында құдық немесе су таратқыш шүмек (колонка) немесе басқа да сумен жабдықтау көздері болса.</t>
  </si>
  <si>
    <t>Кәріз, егер бар болса:
егер үйдің ішінде көшедегі кәріз желісіне шаруашылық нәжіс суларының ағуына арналған кәріз құрылғысы немесе сорғыш құдықтар болса, орталық кәрізбен. Су құбыры жоқ, сондай-ақ биодәретханасы бар болған жағдайда тұрғын үй-жай кәрізбен жабдықталған тұрғын үй деп есептелмейді.</t>
  </si>
  <si>
    <t>Егер үйде жылу қазандығы, орамдық немесе аудандық қазандық, жылу электр орталықтары, сондай-ақ автоматты газды су жылытқыштары орнатылған болса, орталықтан жылытумен.</t>
  </si>
  <si>
    <t>Егер жеке ванна бөлмесімен қатар осы мақсаттар үшін арнайы жабдықталған бөлмеде ыстық судың түсу тәсіліне қарамастан, стационарлық ванна немесе себезгімен, бұл ретте ванна (себезгі) орнатылған, ал кәрізі жоқ тұрғын үй ваннамен немесе себезгімен жабдықталған деп есептелмейді.</t>
  </si>
  <si>
    <t>Егер шағын жылу қазандықтарын қоса алғанда, пәтерде су жылытқыштардан, газды (отынды) колонкалардан ыстық су беретін арнайы су құбыры болса, жеке су жылытқыштар арқылы ыстық сумен қамтамасыз етумен жабдықталған болып есептеледі.</t>
  </si>
  <si>
    <t>Газ, егер бар болса:
егер желілік табиғи газбен жабдықталған еденүсті газ плитасы болса, желілік (табиғи) газбен;
егер сұйытылған газбен (газ тәрізді заттарды сақтауға арналған баллондағы немесе газгольдерлердегі-резервуарлардағы) жабдықталған еденүсті газ плитасы болса, сондай-ақ сұйытылған газбен жабдықталған еденүсті газ плитасы орнатылған бөлек тұрған асүйі бар газдандырылған деп саналатын үй сұйытылған газбен.</t>
  </si>
  <si>
    <t>Егер үйде электр өткізгіш болса, электрмен.</t>
  </si>
  <si>
    <t>Егер еденүсті электр плитасы немесе еденүсті электр плитасы орнатылған бөлек тұрған асүйі (асүйге арналған арнаулы күрделі ғимарат) бар үй болса, еденүсті электр плитасымен.</t>
  </si>
  <si>
    <t>1. Тұрғын үй қоры статистикасы</t>
  </si>
  <si>
    <t>1.1 Тұрғын үйдің жалпы алаңы және тұратын бір адамға шаққандағы тұрғын үймен қамтамасыз етілуі*</t>
  </si>
  <si>
    <t>* 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</si>
  <si>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2. Тұрғын үй қорының жалпы алаңы</t>
  </si>
  <si>
    <t xml:space="preserve">2.1 Қалалық және ауылдық елді мекендер бойынша </t>
  </si>
  <si>
    <t>млн.шаршы м.</t>
  </si>
  <si>
    <t xml:space="preserve"> 2.2 Меншік нысандары бойынша</t>
  </si>
  <si>
    <t xml:space="preserve"> 3. Тұрғын үй қорының тұрғын алаңы</t>
  </si>
  <si>
    <t>3.1 Қалалық және ауылдық елді мекендер бойынша</t>
  </si>
  <si>
    <t>3.2 Меншік нысандары бойынша</t>
  </si>
  <si>
    <t>4.1 Қалалық және ауылдық елді мекендердегі тұрғын үйлер саны</t>
  </si>
  <si>
    <t>4. Тұрғын үйлер саны</t>
  </si>
  <si>
    <t>4.2 Қалалық және ауылдық елді мекендердегі жеке тұрғын үйлердің саны</t>
  </si>
  <si>
    <t>4.3 Қалалық және ауылдық елді мекендердегі көппәтерлі тұрғын үйлердің саны</t>
  </si>
  <si>
    <t>4.4 Пәтерлер саны бойынша көппәтерлі тұрғын үйлер</t>
  </si>
  <si>
    <t xml:space="preserve">оның ішінде </t>
  </si>
  <si>
    <t>4.5 Сыртқы қабырғалардың материалдары бойынша тұрғын үйлер</t>
  </si>
  <si>
    <t>4.6 Сыртқы қабырғалардың материалдары бойынша жеке тұрғын үйлер</t>
  </si>
  <si>
    <t>4.7 Сыртқы қабырғалардың материалдары бойынша көппәтерлі тұрғын үйлер</t>
  </si>
  <si>
    <t>4.8 Сыртқы қабырғалардың материалдары бойынша үйлердің жалпы алаңы</t>
  </si>
  <si>
    <t>4.9 Сыртқы қабырғалардың материалдары бойынша жеке тұрғын үйлердің жалпы алаңы</t>
  </si>
  <si>
    <t>мың шаршы м.</t>
  </si>
  <si>
    <t>4.10 Сыртқы қабырғалардың материалдары бойынша көппәтерлі тұрғын үйлердің жалпы алаңы</t>
  </si>
  <si>
    <t xml:space="preserve"> 4.11 Пайдалануға берілген жылы бойынша жеке және көппәтерлі тұрғын үйлер саны</t>
  </si>
  <si>
    <t>4.12 Пайдалануға берілген жылы және сыртқы қабырғаларының материалдары бойынша тұрғын үйлердің саны</t>
  </si>
  <si>
    <t xml:space="preserve">басқа қабырға материал-дары </t>
  </si>
  <si>
    <t>4.13 Пайдалануға берілген жылы және сыртқы қабырғаларының материалдары бойынша тұрғын үй-жайлардың (пәтерлердің) жалпы алаңы</t>
  </si>
  <si>
    <t>басқа қабырға материал-дары</t>
  </si>
  <si>
    <t>5.1 Бөлмелер саны бойынша бөлу</t>
  </si>
  <si>
    <t>5.2 Бөлмелер саны бойынша жеке тұрғын үйлерді бөлу</t>
  </si>
  <si>
    <t>5.3 Көппәтерлі үйлердегі бөлмелер саны бойынша тұрғын үй-жайлардың (пәтерлер) бөлу</t>
  </si>
  <si>
    <t>5.4 Жалпы алаңының мөлшелері және бөлмелер саны бойынша тұрғын үй-жайларды (пәтерлерді) бөлу</t>
  </si>
  <si>
    <t>5.5 Жалпы алаңының мөлшері және бөлмелер саны бойынша жеке тұрғын үйлерді бөлу</t>
  </si>
  <si>
    <t xml:space="preserve">  мың шаршы м.</t>
  </si>
  <si>
    <t>5.6 Көппәтерлі тұрғын үйлердегі жалпы алаңының мөлшері және бөлмелер саны бойынша тұрғын үй-жайларды (пәтерлерді) бөлу</t>
  </si>
  <si>
    <t>5.7 Қалалық және ауылдық елді мекендердегі көппәтерлі тұрғын үйлердегі тұрғын үй-жайлардың (пәтерлер) саны</t>
  </si>
  <si>
    <t xml:space="preserve">  шаршы м.</t>
  </si>
  <si>
    <t xml:space="preserve">5.8 Жалпы алаңның орташа мөлшері </t>
  </si>
  <si>
    <t>5.9 Жеке тұрғын үйлердің жалпы алаңының орташа мөлшері</t>
  </si>
  <si>
    <t>шаршы м.</t>
  </si>
  <si>
    <t>5.10 Көппәтерлі тұрғын үйлердегі тұрғын үй-жайлардың (пәтерлер) жалпы алаңының орташа мөлшері</t>
  </si>
  <si>
    <t>6. Апатты жағдайдағы тұрғын үйлер және ол үйлерде тұратын адамдар саны</t>
  </si>
  <si>
    <t>мыңшаршы м.</t>
  </si>
  <si>
    <t>Жалпы алаңы мың шаршы м.</t>
  </si>
  <si>
    <t>жалпы алаңы                                   мың шаршы м.</t>
  </si>
  <si>
    <t>жалпы алаңы                            мың шаршы м.</t>
  </si>
  <si>
    <t>жалпы алаңы мың шаршы м.</t>
  </si>
  <si>
    <t xml:space="preserve">6.1 Апатты жағдайдағы жеке тұрғын үйлер </t>
  </si>
  <si>
    <t>6.2 Апатты жағдайдағы көппәтерлі тұрғын үйлер</t>
  </si>
  <si>
    <t xml:space="preserve"> 7. Тұратын бір адамға шаққандағы жалпы алаңның болуы</t>
  </si>
  <si>
    <t>7.1 Тұратын бір адамға шаққандағы тұрғын үймен қамтамасыз етілуі*</t>
  </si>
  <si>
    <t>8. Тұрғын үй қорын абаттандырудың серпіні</t>
  </si>
  <si>
    <t>9. Тұрғын үй қорын абаттандыру</t>
  </si>
  <si>
    <t>9.1 Жеке тұрғын үйлердің абаттандырылуы</t>
  </si>
  <si>
    <t>9.2 Көппәтерлі тұрғын үйлердің абаттандырылуы</t>
  </si>
  <si>
    <t>5. Тұрғын үй-жайлардың (пәтерлердің) саны</t>
  </si>
  <si>
    <t>Абай облысы</t>
  </si>
  <si>
    <t>Қол жетімді шұғыл деректер жоқ</t>
  </si>
  <si>
    <t>Абай ауданы</t>
  </si>
  <si>
    <t>Ақсуат ауданы</t>
  </si>
  <si>
    <t>Аягөз ауданы</t>
  </si>
  <si>
    <t>Бесқарағай ауданы</t>
  </si>
  <si>
    <t>Бородулиха ауданы</t>
  </si>
  <si>
    <t xml:space="preserve">Қол жетімді шұғыл деректер жоқ </t>
  </si>
  <si>
    <t>Жарма ауданы</t>
  </si>
  <si>
    <t>Көкпекті ауданы</t>
  </si>
  <si>
    <t>Үржар ауданы</t>
  </si>
  <si>
    <t>*Тұратын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</si>
  <si>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Тел. +7 7222362673</t>
  </si>
  <si>
    <r>
      <rPr>
        <b/>
        <sz val="8"/>
        <color theme="1"/>
        <rFont val="Roboto"/>
        <charset val="204"/>
      </rPr>
      <t>Мекен-жайы</t>
    </r>
    <r>
      <rPr>
        <sz val="8"/>
        <color theme="1"/>
        <rFont val="Roboto"/>
        <charset val="204"/>
      </rPr>
      <t xml:space="preserve">:180000 </t>
    </r>
  </si>
  <si>
    <t>Семей қала әкімшілігі</t>
  </si>
  <si>
    <t>Курчатов қала әкімшілігі</t>
  </si>
  <si>
    <t xml:space="preserve"> 23 серия Тұрғын үй қоры статистикасы </t>
  </si>
  <si>
    <t>Абай облысының тұрғын үй қоры туралы</t>
  </si>
  <si>
    <t>Семей қалалық әкімшілігі</t>
  </si>
  <si>
    <t>Курчатов қалалық әкімшілігі</t>
  </si>
  <si>
    <t>Жаңасемей ауданы</t>
  </si>
  <si>
    <t xml:space="preserve">Жарма ауданы </t>
  </si>
  <si>
    <t>Мақаншы ауданы</t>
  </si>
  <si>
    <t xml:space="preserve">E-mail:   m.tursumbaeva@aspire. gov.kz			</t>
  </si>
  <si>
    <t>Семей қ. Мәңгілік ел көшесі, 25</t>
  </si>
  <si>
    <t>2026 жылғы 1 қаңтардағы жағдай бойынша</t>
  </si>
  <si>
    <t>2026 жылғы 27  ақпан</t>
  </si>
  <si>
    <t>2021-2025</t>
  </si>
  <si>
    <t>Статистикалық тіркелімдер бөлімі</t>
  </si>
  <si>
    <t>Бөлім басшысының м.а.</t>
  </si>
  <si>
    <t>М.Б. Турсумбаева</t>
  </si>
  <si>
    <r>
      <rPr>
        <b/>
        <sz val="8"/>
        <rFont val="Roboto"/>
        <charset val="204"/>
      </rPr>
      <t>Орындаушы</t>
    </r>
    <r>
      <rPr>
        <sz val="8"/>
        <rFont val="Roboto"/>
        <charset val="204"/>
      </rPr>
      <t>: М.Б. Турсумбаева</t>
    </r>
  </si>
  <si>
    <t>Жариялау күні 27.02.2026</t>
  </si>
  <si>
    <t>Келесі жариялау күні 26.02.2027</t>
  </si>
  <si>
    <t>№04-16/180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</si>
</sst>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1" x14ac:knownFonts="1">
    <font>
      <sz val="11"/>
      <color theme="1"/>
      <name val="Calibri"/>
      <family val="2"/>
      <scheme val="minor"/>
    </font>
    <font>
      <u/>
      <sz val="11"/>
      <color theme="10"/>
      <name val="Calibri"/>
      <family val="2"/>
      <scheme val="minor"/>
    </font>
    <font>
      <sz val="8"/>
      <name val="Calibri"/>
      <family val="2"/>
      <scheme val="minor"/>
    </font>
    <font>
      <b/>
      <sz val="12"/>
      <name val="Arial"/>
      <family val="2"/>
    </font>
    <font>
      <sz val="10"/>
      <name val="Arial Cyr"/>
      <charset val="204"/>
    </font>
    <font>
      <sz val="8"/>
      <name val="Roboto"/>
      <charset val="204"/>
    </font>
    <font>
      <sz val="10"/>
      <name val="Roboto"/>
      <charset val="204"/>
    </font>
    <font>
      <b/>
      <sz val="14"/>
      <name val="Roboto"/>
      <charset val="204"/>
    </font>
    <font>
      <sz val="11"/>
      <color indexed="8"/>
      <name val="Calibri"/>
      <family val="2"/>
    </font>
    <font>
      <b/>
      <sz val="20"/>
      <name val="Roboto"/>
      <charset val="204"/>
    </font>
    <font>
      <sz val="14"/>
      <name val="Roboto"/>
      <charset val="204"/>
    </font>
    <font>
      <sz val="10"/>
      <color rgb="FF000000"/>
      <name val="Roboto"/>
      <charset val="204"/>
    </font>
    <font>
      <i/>
      <sz val="8"/>
      <name val="Roboto"/>
      <charset val="204"/>
    </font>
    <font>
      <b/>
      <sz val="12"/>
      <color theme="1"/>
      <name val="Roboto"/>
      <charset val="204"/>
    </font>
    <font>
      <u/>
      <sz val="12"/>
      <color theme="1"/>
      <name val="Roboto"/>
      <charset val="204"/>
    </font>
    <font>
      <sz val="11"/>
      <color theme="1"/>
      <name val="Roboto"/>
      <charset val="204"/>
    </font>
    <font>
      <b/>
      <sz val="14"/>
      <color theme="1"/>
      <name val="Roboto"/>
      <charset val="204"/>
    </font>
    <font>
      <sz val="11"/>
      <color indexed="8"/>
      <name val="Roboto"/>
      <charset val="204"/>
    </font>
    <font>
      <sz val="8"/>
      <color theme="1"/>
      <name val="Roboto"/>
      <charset val="204"/>
    </font>
    <font>
      <sz val="10"/>
      <color theme="1"/>
      <name val="Roboto"/>
      <charset val="204"/>
    </font>
    <font>
      <b/>
      <sz val="10"/>
      <color theme="1"/>
      <name val="Roboto"/>
      <charset val="204"/>
    </font>
    <font>
      <b/>
      <sz val="9"/>
      <color theme="1"/>
      <name val="Roboto"/>
      <charset val="204"/>
    </font>
    <font>
      <b/>
      <sz val="8"/>
      <color theme="1"/>
      <name val="Roboto"/>
      <charset val="204"/>
    </font>
    <font>
      <sz val="7"/>
      <color theme="1"/>
      <name val="Roboto"/>
      <charset val="204"/>
    </font>
    <font>
      <b/>
      <sz val="8"/>
      <color rgb="FF000000"/>
      <name val="Roboto"/>
      <charset val="204"/>
    </font>
    <font>
      <sz val="8"/>
      <color rgb="FF000000"/>
      <name val="Roboto"/>
      <charset val="204"/>
    </font>
    <font>
      <i/>
      <sz val="8"/>
      <color theme="1"/>
      <name val="Roboto"/>
      <charset val="204"/>
    </font>
    <font>
      <sz val="12"/>
      <color theme="1"/>
      <name val="Roboto"/>
      <charset val="204"/>
    </font>
    <font>
      <sz val="8"/>
      <color rgb="FFFF0000"/>
      <name val="Roboto"/>
      <charset val="204"/>
    </font>
    <font>
      <b/>
      <sz val="8"/>
      <name val="Roboto"/>
      <charset val="204"/>
    </font>
    <font>
      <b/>
      <sz val="12"/>
      <name val="Roboto"/>
      <charset val="204"/>
    </font>
    <font>
      <u/>
      <sz val="10"/>
      <color theme="1"/>
      <name val="Roboto"/>
      <charset val="204"/>
    </font>
    <font>
      <sz val="8"/>
      <color indexed="8"/>
      <name val="Roboto"/>
      <charset val="204"/>
    </font>
    <font>
      <sz val="8"/>
      <color theme="1"/>
      <name val="Calibri"/>
      <family val="2"/>
      <charset val="204"/>
    </font>
    <font>
      <sz val="8"/>
      <name val="Times New Roman"/>
      <family val="1"/>
      <charset val="204"/>
    </font>
    <font>
      <sz val="8"/>
      <name val="Roboto"/>
    </font>
    <font>
      <sz val="8"/>
      <color theme="1"/>
      <name val="Roboto"/>
    </font>
    <font>
      <sz val="8"/>
      <color theme="1"/>
      <name val="Calibri"/>
    </font>
    <font>
      <b/>
      <sz val="8"/>
      <color indexed="8"/>
      <name val="Roboto"/>
      <charset val="204"/>
    </font>
    <font>
      <sz val="10"/>
      <color rgb="FF0000FF"/>
      <name val="Roboto"/>
      <charset val="204"/>
    </font>
    <font>
      <b/>
      <sz val="10"/>
      <color rgb="FF0000FF"/>
      <name val="Roboto"/>
      <charset val="204"/>
    </font>
  </fonts>
  <fills count="4">
    <fill>
      <patternFill patternType="none"/>
    </fill>
    <fill>
      <patternFill patternType="gray125"/>
    </fill>
    <fill>
      <patternFill patternType="solid">
        <fgColor rgb="FFFFFFFF"/>
        <bgColor indexed="64"/>
      </patternFill>
    </fill>
    <fill>
      <patternFill patternType="solid">
        <fgColor rgb="FFFFFFFF"/>
      </patternFill>
    </fill>
  </fills>
  <borders count="17">
    <border>
      <left/>
      <right/>
      <top/>
      <bottom/>
      <diagonal/>
    </border>
    <border>
      <left/>
      <right/>
      <top/>
      <bottom style="thin">
        <color indexed="64"/>
      </bottom>
      <diagonal/>
    </border>
    <border>
      <left/>
      <right/>
      <top/>
      <bottom style="thick">
        <color theme="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3" fillId="0" borderId="2" applyNumberFormat="0" applyFill="0" applyBorder="0" applyAlignment="0" applyProtection="0"/>
    <xf numFmtId="0" fontId="4" fillId="0" borderId="0"/>
    <xf numFmtId="0" fontId="8" fillId="0" borderId="0"/>
    <xf numFmtId="0" fontId="8" fillId="0" borderId="0"/>
  </cellStyleXfs>
  <cellXfs count="413">
    <xf numFmtId="0" fontId="0" fillId="0" borderId="0" xfId="0"/>
    <xf numFmtId="0" fontId="6" fillId="0" borderId="0" xfId="0" applyFont="1" applyFill="1"/>
    <xf numFmtId="0" fontId="5" fillId="0" borderId="0" xfId="0" applyFont="1" applyFill="1" applyBorder="1" applyAlignment="1"/>
    <xf numFmtId="0" fontId="5" fillId="0" borderId="0" xfId="3" applyFont="1" applyFill="1" applyBorder="1" applyAlignment="1">
      <alignment horizontal="left"/>
    </xf>
    <xf numFmtId="0" fontId="5" fillId="0" borderId="0" xfId="0" applyFont="1" applyFill="1" applyBorder="1"/>
    <xf numFmtId="0" fontId="6" fillId="0" borderId="0" xfId="0" applyFont="1" applyFill="1" applyBorder="1"/>
    <xf numFmtId="0" fontId="5" fillId="0" borderId="0" xfId="3" applyFont="1" applyFill="1" applyBorder="1"/>
    <xf numFmtId="0" fontId="11" fillId="0" borderId="0" xfId="0" applyFont="1" applyAlignment="1"/>
    <xf numFmtId="0" fontId="11" fillId="0" borderId="0" xfId="0" applyFont="1" applyAlignment="1">
      <alignment wrapText="1"/>
    </xf>
    <xf numFmtId="0" fontId="13" fillId="0" borderId="0" xfId="0" applyFont="1" applyFill="1" applyBorder="1" applyAlignment="1">
      <alignment horizontal="center" vertical="center"/>
    </xf>
    <xf numFmtId="0" fontId="14" fillId="0" borderId="0" xfId="0" applyFont="1" applyAlignment="1">
      <alignment wrapText="1"/>
    </xf>
    <xf numFmtId="0" fontId="15" fillId="0" borderId="0" xfId="0" applyFont="1" applyFill="1" applyBorder="1"/>
    <xf numFmtId="0" fontId="15" fillId="0" borderId="0" xfId="0" applyFont="1"/>
    <xf numFmtId="0" fontId="16" fillId="0" borderId="0" xfId="0" applyFont="1"/>
    <xf numFmtId="0" fontId="17" fillId="0" borderId="0" xfId="4" applyFont="1" applyAlignment="1">
      <alignment vertical="top" wrapText="1"/>
    </xf>
    <xf numFmtId="0" fontId="7" fillId="0" borderId="0" xfId="3" applyNumberFormat="1" applyFont="1" applyFill="1" applyBorder="1" applyAlignment="1" applyProtection="1">
      <alignment horizontal="right" vertical="top" wrapText="1"/>
    </xf>
    <xf numFmtId="0" fontId="5" fillId="0" borderId="0" xfId="3" applyNumberFormat="1" applyFont="1" applyFill="1" applyBorder="1" applyAlignment="1" applyProtection="1">
      <alignment vertical="top" wrapText="1"/>
    </xf>
    <xf numFmtId="0" fontId="9" fillId="0" borderId="0" xfId="0" applyFont="1" applyAlignment="1">
      <alignment vertical="top" wrapText="1"/>
    </xf>
    <xf numFmtId="0" fontId="17" fillId="0" borderId="0" xfId="4" applyFont="1" applyAlignment="1"/>
    <xf numFmtId="0" fontId="18" fillId="0" borderId="0" xfId="0" applyFont="1"/>
    <xf numFmtId="11" fontId="6" fillId="0" borderId="0" xfId="0" applyNumberFormat="1" applyFont="1" applyAlignment="1">
      <alignment horizontal="left" wrapText="1"/>
    </xf>
    <xf numFmtId="0" fontId="19" fillId="0" borderId="0" xfId="0" applyFont="1" applyAlignment="1"/>
    <xf numFmtId="0" fontId="11" fillId="0" borderId="0" xfId="0" applyFont="1" applyAlignment="1">
      <alignment horizontal="left" wrapText="1"/>
    </xf>
    <xf numFmtId="0" fontId="18" fillId="0" borderId="0" xfId="0" applyFont="1" applyAlignment="1">
      <alignment horizontal="left" wrapText="1"/>
    </xf>
    <xf numFmtId="0" fontId="18" fillId="0" borderId="1" xfId="0" applyFont="1" applyBorder="1" applyAlignment="1">
      <alignment horizontal="left" wrapText="1"/>
    </xf>
    <xf numFmtId="0" fontId="18" fillId="0" borderId="1" xfId="0" applyFont="1" applyBorder="1" applyAlignment="1">
      <alignment wrapText="1"/>
    </xf>
    <xf numFmtId="0" fontId="21" fillId="0" borderId="0" xfId="0" applyFont="1" applyAlignment="1">
      <alignment horizontal="center"/>
    </xf>
    <xf numFmtId="0" fontId="22" fillId="0" borderId="0" xfId="0" applyFont="1" applyAlignment="1">
      <alignment wrapText="1"/>
    </xf>
    <xf numFmtId="164" fontId="18" fillId="0" borderId="0" xfId="0" applyNumberFormat="1" applyFont="1" applyFill="1" applyBorder="1" applyAlignment="1">
      <alignment horizontal="right" wrapText="1"/>
    </xf>
    <xf numFmtId="164" fontId="18" fillId="0" borderId="0" xfId="0" applyNumberFormat="1" applyFont="1" applyFill="1" applyAlignment="1">
      <alignment horizontal="right" wrapText="1"/>
    </xf>
    <xf numFmtId="0" fontId="18" fillId="0" borderId="0" xfId="0" applyFont="1" applyBorder="1" applyAlignment="1">
      <alignment wrapText="1"/>
    </xf>
    <xf numFmtId="164" fontId="18" fillId="0" borderId="1" xfId="0" applyNumberFormat="1" applyFont="1" applyFill="1" applyBorder="1" applyAlignment="1">
      <alignment horizontal="right" wrapText="1"/>
    </xf>
    <xf numFmtId="164" fontId="18" fillId="0" borderId="0" xfId="0" applyNumberFormat="1" applyFont="1" applyFill="1" applyAlignment="1">
      <alignment horizontal="right"/>
    </xf>
    <xf numFmtId="164" fontId="18" fillId="0" borderId="0" xfId="0" applyNumberFormat="1" applyFont="1" applyFill="1" applyBorder="1" applyAlignment="1">
      <alignment horizontal="right"/>
    </xf>
    <xf numFmtId="0" fontId="19" fillId="0" borderId="0" xfId="0" applyFont="1"/>
    <xf numFmtId="0" fontId="18" fillId="0" borderId="0" xfId="0" applyFont="1" applyFill="1" applyBorder="1" applyAlignment="1">
      <alignment vertical="center"/>
    </xf>
    <xf numFmtId="0" fontId="15" fillId="0" borderId="0" xfId="0" applyFont="1" applyAlignment="1">
      <alignment vertical="center"/>
    </xf>
    <xf numFmtId="165" fontId="18" fillId="0" borderId="1" xfId="0" applyNumberFormat="1" applyFont="1" applyFill="1" applyBorder="1" applyAlignment="1">
      <alignment horizontal="right" wrapText="1"/>
    </xf>
    <xf numFmtId="3" fontId="18" fillId="0" borderId="0" xfId="0" applyNumberFormat="1" applyFont="1" applyFill="1" applyBorder="1" applyAlignment="1">
      <alignment horizontal="right" wrapText="1"/>
    </xf>
    <xf numFmtId="3" fontId="18" fillId="0" borderId="0" xfId="0" applyNumberFormat="1" applyFont="1" applyFill="1" applyAlignment="1">
      <alignment horizontal="right" wrapText="1"/>
    </xf>
    <xf numFmtId="3" fontId="18" fillId="0" borderId="1" xfId="0" applyNumberFormat="1" applyFont="1" applyFill="1" applyBorder="1" applyAlignment="1">
      <alignment horizontal="right" wrapText="1"/>
    </xf>
    <xf numFmtId="0" fontId="21" fillId="0" borderId="0" xfId="0" applyFont="1" applyAlignment="1"/>
    <xf numFmtId="3" fontId="18" fillId="0" borderId="0" xfId="0" applyNumberFormat="1" applyFont="1" applyFill="1" applyAlignment="1">
      <alignment horizontal="right"/>
    </xf>
    <xf numFmtId="3" fontId="18" fillId="0" borderId="0" xfId="0" applyNumberFormat="1" applyFont="1" applyFill="1" applyBorder="1" applyAlignment="1">
      <alignment horizontal="right"/>
    </xf>
    <xf numFmtId="0" fontId="18" fillId="0" borderId="0" xfId="0" applyFont="1" applyFill="1" applyAlignment="1"/>
    <xf numFmtId="0" fontId="21" fillId="0" borderId="0" xfId="0" applyFont="1" applyAlignment="1">
      <alignment horizontal="center" vertical="top" wrapText="1"/>
    </xf>
    <xf numFmtId="0" fontId="18" fillId="0" borderId="0" xfId="0" applyFont="1" applyAlignment="1">
      <alignment horizontal="left"/>
    </xf>
    <xf numFmtId="0" fontId="22" fillId="0" borderId="0" xfId="0" applyFont="1" applyAlignment="1">
      <alignment horizontal="left" vertical="center"/>
    </xf>
    <xf numFmtId="0" fontId="23" fillId="0" borderId="0" xfId="0" applyFont="1" applyAlignment="1">
      <alignment horizontal="left" vertical="center" wrapText="1"/>
    </xf>
    <xf numFmtId="3" fontId="18" fillId="0" borderId="0" xfId="0" applyNumberFormat="1" applyFont="1" applyFill="1" applyAlignment="1">
      <alignment horizontal="right" vertical="top" wrapText="1"/>
    </xf>
    <xf numFmtId="3" fontId="24" fillId="0" borderId="0" xfId="0" applyNumberFormat="1" applyFont="1" applyFill="1" applyAlignment="1">
      <alignment horizontal="right" wrapText="1"/>
    </xf>
    <xf numFmtId="3" fontId="25" fillId="0" borderId="0" xfId="0" applyNumberFormat="1" applyFont="1" applyFill="1" applyAlignment="1">
      <alignment horizontal="right" wrapText="1"/>
    </xf>
    <xf numFmtId="3" fontId="18" fillId="0" borderId="0" xfId="0" applyNumberFormat="1" applyFont="1" applyFill="1" applyAlignment="1">
      <alignment horizontal="right" vertical="center" wrapText="1"/>
    </xf>
    <xf numFmtId="0" fontId="21" fillId="0" borderId="0" xfId="0" applyFont="1" applyAlignment="1">
      <alignment horizontal="center" vertical="center"/>
    </xf>
    <xf numFmtId="3" fontId="23" fillId="0" borderId="0" xfId="0" applyNumberFormat="1" applyFont="1" applyFill="1" applyAlignment="1">
      <alignment horizontal="right" wrapText="1"/>
    </xf>
    <xf numFmtId="3" fontId="23" fillId="0" borderId="0" xfId="0" applyNumberFormat="1" applyFont="1" applyFill="1" applyAlignment="1">
      <alignment horizontal="right"/>
    </xf>
    <xf numFmtId="0" fontId="18" fillId="0" borderId="0" xfId="0" applyFont="1" applyFill="1"/>
    <xf numFmtId="164" fontId="18" fillId="0" borderId="0" xfId="0" applyNumberFormat="1" applyFont="1"/>
    <xf numFmtId="0" fontId="18" fillId="0" borderId="0" xfId="0" applyNumberFormat="1" applyFont="1" applyAlignment="1">
      <alignment horizontal="left" vertical="center" wrapText="1"/>
    </xf>
    <xf numFmtId="164" fontId="18" fillId="0" borderId="0" xfId="0" applyNumberFormat="1" applyFont="1" applyFill="1" applyBorder="1" applyAlignment="1">
      <alignment vertical="center" wrapText="1"/>
    </xf>
    <xf numFmtId="164" fontId="18" fillId="0" borderId="0" xfId="0" applyNumberFormat="1" applyFont="1" applyBorder="1"/>
    <xf numFmtId="3" fontId="18" fillId="0" borderId="0" xfId="0" applyNumberFormat="1" applyFont="1" applyAlignment="1">
      <alignment horizontal="left"/>
    </xf>
    <xf numFmtId="0" fontId="18" fillId="0" borderId="0" xfId="0" applyFont="1" applyFill="1" applyAlignment="1">
      <alignment vertical="center"/>
    </xf>
    <xf numFmtId="0" fontId="15" fillId="0" borderId="0" xfId="0" applyFont="1" applyFill="1" applyAlignment="1">
      <alignment vertical="center"/>
    </xf>
    <xf numFmtId="0" fontId="18" fillId="0" borderId="0" xfId="0" applyFont="1" applyAlignment="1">
      <alignment horizontal="right"/>
    </xf>
    <xf numFmtId="0" fontId="15" fillId="0" borderId="0" xfId="0" applyFont="1" applyAlignment="1">
      <alignment horizontal="right" vertical="center"/>
    </xf>
    <xf numFmtId="0" fontId="18" fillId="0" borderId="0" xfId="0" applyFont="1" applyAlignment="1">
      <alignment vertical="center"/>
    </xf>
    <xf numFmtId="0" fontId="18" fillId="0" borderId="10" xfId="0" applyFont="1" applyFill="1" applyBorder="1" applyAlignment="1">
      <alignment horizontal="center" wrapText="1"/>
    </xf>
    <xf numFmtId="0" fontId="15" fillId="0" borderId="0" xfId="0" applyFont="1" applyFill="1"/>
    <xf numFmtId="0" fontId="18" fillId="0" borderId="0" xfId="0" applyFont="1" applyFill="1" applyAlignment="1">
      <alignment wrapText="1"/>
    </xf>
    <xf numFmtId="0" fontId="18" fillId="0" borderId="0" xfId="0" applyFont="1" applyFill="1" applyBorder="1" applyAlignment="1">
      <alignment wrapText="1"/>
    </xf>
    <xf numFmtId="0" fontId="25" fillId="0" borderId="0" xfId="0" applyFont="1" applyFill="1" applyBorder="1" applyAlignment="1">
      <alignment wrapText="1"/>
    </xf>
    <xf numFmtId="0" fontId="15" fillId="0" borderId="0" xfId="0" applyFont="1" applyAlignment="1">
      <alignment wrapText="1"/>
    </xf>
    <xf numFmtId="0" fontId="18" fillId="0" borderId="13" xfId="0" applyFont="1" applyBorder="1" applyAlignment="1">
      <alignment horizontal="center" wrapText="1"/>
    </xf>
    <xf numFmtId="0" fontId="18" fillId="0" borderId="9" xfId="0" applyFont="1" applyFill="1" applyBorder="1" applyAlignment="1">
      <alignment vertical="center" wrapText="1"/>
    </xf>
    <xf numFmtId="0" fontId="20" fillId="0" borderId="0" xfId="0" applyFont="1" applyAlignment="1"/>
    <xf numFmtId="0" fontId="26" fillId="0" borderId="0" xfId="0" applyFont="1" applyAlignment="1"/>
    <xf numFmtId="0" fontId="18" fillId="0" borderId="9" xfId="0" applyFont="1" applyBorder="1" applyAlignment="1">
      <alignment horizontal="center" vertical="top" wrapText="1"/>
    </xf>
    <xf numFmtId="0" fontId="18" fillId="0" borderId="9" xfId="0" applyFont="1" applyFill="1" applyBorder="1" applyAlignment="1">
      <alignment horizontal="center" wrapText="1"/>
    </xf>
    <xf numFmtId="0" fontId="18" fillId="0" borderId="8" xfId="0" applyFont="1" applyFill="1" applyBorder="1" applyAlignment="1">
      <alignment horizontal="center" wrapText="1"/>
    </xf>
    <xf numFmtId="0" fontId="18" fillId="0" borderId="0" xfId="0" applyFont="1" applyFill="1" applyAlignment="1">
      <alignment horizontal="center" wrapText="1"/>
    </xf>
    <xf numFmtId="0" fontId="18" fillId="0" borderId="0" xfId="0" applyFont="1" applyFill="1" applyBorder="1"/>
    <xf numFmtId="0" fontId="15" fillId="0" borderId="5" xfId="0" applyFont="1" applyFill="1" applyBorder="1"/>
    <xf numFmtId="0" fontId="18" fillId="0" borderId="1" xfId="0" applyFont="1" applyFill="1" applyBorder="1"/>
    <xf numFmtId="0" fontId="15" fillId="0" borderId="1" xfId="0" applyFont="1" applyFill="1" applyBorder="1"/>
    <xf numFmtId="0" fontId="27" fillId="0" borderId="0" xfId="0" applyFont="1"/>
    <xf numFmtId="0" fontId="14" fillId="0" borderId="0" xfId="0" applyFont="1"/>
    <xf numFmtId="0" fontId="14" fillId="0" borderId="0" xfId="0" applyFont="1" applyAlignment="1">
      <alignment horizontal="center" vertical="center"/>
    </xf>
    <xf numFmtId="0" fontId="27"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Fill="1" applyBorder="1" applyAlignment="1">
      <alignment horizontal="right" wrapText="1"/>
    </xf>
    <xf numFmtId="3" fontId="18" fillId="0" borderId="0" xfId="0" applyNumberFormat="1" applyFont="1" applyBorder="1" applyAlignment="1">
      <alignment horizontal="right" wrapText="1"/>
    </xf>
    <xf numFmtId="0" fontId="18" fillId="0" borderId="0" xfId="0" applyFont="1" applyBorder="1" applyAlignment="1">
      <alignment horizontal="right" wrapText="1"/>
    </xf>
    <xf numFmtId="4" fontId="25" fillId="0" borderId="0" xfId="0" applyNumberFormat="1" applyFont="1" applyAlignment="1">
      <alignment horizontal="right" wrapText="1"/>
    </xf>
    <xf numFmtId="4" fontId="18" fillId="0" borderId="0" xfId="0" applyNumberFormat="1" applyFont="1" applyAlignment="1">
      <alignment horizontal="right" wrapText="1" indent="2"/>
    </xf>
    <xf numFmtId="4" fontId="18" fillId="0" borderId="0" xfId="0" applyNumberFormat="1" applyFont="1" applyAlignment="1">
      <alignment horizontal="right" wrapText="1"/>
    </xf>
    <xf numFmtId="164" fontId="18" fillId="0" borderId="0" xfId="0" applyNumberFormat="1" applyFont="1" applyAlignment="1">
      <alignment horizontal="right" wrapText="1"/>
    </xf>
    <xf numFmtId="164" fontId="18" fillId="0" borderId="1" xfId="0" applyNumberFormat="1" applyFont="1" applyBorder="1" applyAlignment="1">
      <alignment horizontal="right" wrapText="1"/>
    </xf>
    <xf numFmtId="164" fontId="18" fillId="0" borderId="0" xfId="0" applyNumberFormat="1" applyFont="1" applyBorder="1" applyAlignment="1">
      <alignment horizontal="right" wrapText="1"/>
    </xf>
    <xf numFmtId="165" fontId="18" fillId="0" borderId="1" xfId="0" applyNumberFormat="1" applyFont="1" applyBorder="1" applyAlignment="1">
      <alignment horizontal="right" wrapText="1"/>
    </xf>
    <xf numFmtId="164" fontId="15" fillId="0" borderId="0" xfId="0" applyNumberFormat="1" applyFont="1"/>
    <xf numFmtId="165" fontId="18" fillId="0" borderId="5" xfId="0" applyNumberFormat="1" applyFont="1" applyFill="1" applyBorder="1" applyAlignment="1">
      <alignment horizontal="right" wrapText="1"/>
    </xf>
    <xf numFmtId="3" fontId="5" fillId="0" borderId="0" xfId="0" applyNumberFormat="1" applyFont="1" applyFill="1" applyBorder="1" applyAlignment="1">
      <alignment horizontal="right" wrapText="1"/>
    </xf>
    <xf numFmtId="0" fontId="18" fillId="0" borderId="0" xfId="0" applyFont="1" applyFill="1" applyBorder="1" applyAlignment="1">
      <alignment horizontal="left" vertical="top" wrapText="1"/>
    </xf>
    <xf numFmtId="0" fontId="5" fillId="0" borderId="0" xfId="0" applyFont="1"/>
    <xf numFmtId="0" fontId="5" fillId="0" borderId="0" xfId="0" applyFont="1" applyFill="1" applyBorder="1" applyAlignment="1">
      <alignment horizontal="right" wrapText="1"/>
    </xf>
    <xf numFmtId="3" fontId="5" fillId="0" borderId="1" xfId="0" applyNumberFormat="1" applyFont="1" applyFill="1" applyBorder="1" applyAlignment="1">
      <alignment horizontal="right" wrapText="1"/>
    </xf>
    <xf numFmtId="0" fontId="18" fillId="0" borderId="0" xfId="0" applyFont="1" applyBorder="1" applyAlignment="1">
      <alignment horizontal="left" vertical="center" wrapText="1"/>
    </xf>
    <xf numFmtId="164" fontId="5" fillId="0" borderId="0" xfId="0" applyNumberFormat="1" applyFont="1" applyFill="1" applyBorder="1" applyAlignment="1">
      <alignment horizontal="right" wrapText="1"/>
    </xf>
    <xf numFmtId="165" fontId="5" fillId="0" borderId="0" xfId="0" applyNumberFormat="1" applyFont="1" applyFill="1" applyBorder="1" applyAlignment="1">
      <alignment horizontal="right" wrapText="1"/>
    </xf>
    <xf numFmtId="164" fontId="5" fillId="0" borderId="1" xfId="0" applyNumberFormat="1" applyFont="1" applyFill="1" applyBorder="1" applyAlignment="1">
      <alignment horizontal="right" wrapText="1"/>
    </xf>
    <xf numFmtId="3" fontId="18" fillId="0" borderId="5" xfId="0" applyNumberFormat="1" applyFont="1" applyFill="1" applyBorder="1" applyAlignment="1">
      <alignment horizontal="right" wrapText="1"/>
    </xf>
    <xf numFmtId="0" fontId="18" fillId="0" borderId="0" xfId="0" applyFont="1" applyAlignment="1">
      <alignment vertical="center" wrapText="1"/>
    </xf>
    <xf numFmtId="0" fontId="18" fillId="0" borderId="0" xfId="0" applyFont="1" applyBorder="1" applyAlignment="1">
      <alignment vertical="center" wrapText="1"/>
    </xf>
    <xf numFmtId="0" fontId="18" fillId="0" borderId="1" xfId="0" applyFont="1" applyBorder="1" applyAlignment="1">
      <alignment vertical="center" wrapText="1"/>
    </xf>
    <xf numFmtId="164" fontId="18" fillId="0" borderId="5" xfId="0" applyNumberFormat="1" applyFont="1" applyFill="1" applyBorder="1" applyAlignment="1">
      <alignment horizontal="right" wrapText="1"/>
    </xf>
    <xf numFmtId="164" fontId="18" fillId="0" borderId="5" xfId="0" applyNumberFormat="1" applyFont="1" applyFill="1" applyBorder="1" applyAlignment="1">
      <alignment horizontal="right" vertical="top" wrapText="1"/>
    </xf>
    <xf numFmtId="164" fontId="18" fillId="0" borderId="0" xfId="0" applyNumberFormat="1" applyFont="1" applyFill="1" applyBorder="1" applyAlignment="1">
      <alignment horizontal="right" vertical="top" wrapText="1"/>
    </xf>
    <xf numFmtId="164" fontId="18" fillId="0" borderId="1" xfId="0" applyNumberFormat="1" applyFont="1" applyFill="1" applyBorder="1" applyAlignment="1">
      <alignment horizontal="right" vertical="top" wrapText="1"/>
    </xf>
    <xf numFmtId="3" fontId="18" fillId="0" borderId="0" xfId="0" applyNumberFormat="1" applyFont="1" applyFill="1" applyBorder="1" applyAlignment="1">
      <alignment horizontal="right" vertical="top" wrapText="1"/>
    </xf>
    <xf numFmtId="3" fontId="18" fillId="0" borderId="1" xfId="0" applyNumberFormat="1" applyFont="1" applyFill="1" applyBorder="1" applyAlignment="1">
      <alignment horizontal="right" vertical="top" wrapText="1"/>
    </xf>
    <xf numFmtId="0" fontId="19" fillId="0" borderId="0" xfId="0" applyFont="1" applyFill="1" applyBorder="1"/>
    <xf numFmtId="0" fontId="18" fillId="0" borderId="0" xfId="0" applyFont="1" applyBorder="1"/>
    <xf numFmtId="0" fontId="18" fillId="0" borderId="5" xfId="0" applyFont="1" applyBorder="1"/>
    <xf numFmtId="0" fontId="15" fillId="0" borderId="1" xfId="0" applyFont="1" applyBorder="1"/>
    <xf numFmtId="0" fontId="13" fillId="0" borderId="0" xfId="0" applyFont="1" applyAlignment="1">
      <alignment horizontal="left"/>
    </xf>
    <xf numFmtId="165" fontId="18" fillId="0" borderId="0" xfId="0" applyNumberFormat="1" applyFont="1" applyAlignment="1">
      <alignment horizontal="right" wrapText="1"/>
    </xf>
    <xf numFmtId="0" fontId="18" fillId="0" borderId="0" xfId="0" applyFont="1" applyAlignment="1">
      <alignment wrapText="1"/>
    </xf>
    <xf numFmtId="165" fontId="18" fillId="0" borderId="0" xfId="0" applyNumberFormat="1" applyFont="1" applyFill="1" applyBorder="1" applyAlignment="1">
      <alignment horizontal="right"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30" fillId="0" borderId="0" xfId="0" applyFont="1" applyAlignment="1">
      <alignment horizontal="center"/>
    </xf>
    <xf numFmtId="0" fontId="15" fillId="0" borderId="0" xfId="0" applyFont="1" applyAlignment="1">
      <alignment horizontal="left" vertical="center"/>
    </xf>
    <xf numFmtId="0" fontId="20" fillId="0" borderId="0" xfId="0" applyFont="1" applyAlignment="1">
      <alignment wrapText="1"/>
    </xf>
    <xf numFmtId="0" fontId="15" fillId="0" borderId="0" xfId="0" applyFont="1" applyBorder="1"/>
    <xf numFmtId="3" fontId="18" fillId="0" borderId="1" xfId="0" applyNumberFormat="1" applyFont="1" applyFill="1" applyBorder="1" applyAlignment="1">
      <alignment horizontal="right"/>
    </xf>
    <xf numFmtId="3" fontId="18" fillId="0" borderId="0" xfId="0" applyNumberFormat="1" applyFont="1" applyFill="1" applyBorder="1" applyAlignment="1">
      <alignment wrapText="1"/>
    </xf>
    <xf numFmtId="3" fontId="18" fillId="0" borderId="5" xfId="0" applyNumberFormat="1" applyFont="1" applyFill="1" applyBorder="1" applyAlignment="1">
      <alignment wrapText="1"/>
    </xf>
    <xf numFmtId="0" fontId="18" fillId="0" borderId="1" xfId="0" applyFont="1" applyFill="1" applyBorder="1" applyAlignment="1">
      <alignment horizontal="right" wrapText="1"/>
    </xf>
    <xf numFmtId="165" fontId="18" fillId="0" borderId="0" xfId="0" applyNumberFormat="1" applyFont="1" applyAlignment="1">
      <alignment wrapText="1"/>
    </xf>
    <xf numFmtId="165" fontId="18" fillId="0" borderId="0" xfId="0" applyNumberFormat="1" applyFont="1" applyFill="1" applyBorder="1" applyAlignment="1">
      <alignment wrapText="1"/>
    </xf>
    <xf numFmtId="0" fontId="18" fillId="0" borderId="0" xfId="0" applyFont="1" applyAlignment="1">
      <alignment horizontal="right" vertical="center"/>
    </xf>
    <xf numFmtId="0" fontId="22" fillId="0" borderId="0" xfId="0" applyFont="1" applyAlignment="1">
      <alignment horizontal="center" vertical="top" wrapText="1"/>
    </xf>
    <xf numFmtId="0" fontId="31" fillId="0" borderId="0" xfId="0" applyFont="1" applyAlignment="1">
      <alignment horizontal="center" vertical="center"/>
    </xf>
    <xf numFmtId="0" fontId="31" fillId="0" borderId="0" xfId="0" applyFont="1"/>
    <xf numFmtId="0" fontId="15" fillId="0" borderId="0" xfId="0" applyFont="1" applyFill="1" applyBorder="1" applyAlignment="1">
      <alignment horizontal="center"/>
    </xf>
    <xf numFmtId="0" fontId="12" fillId="0" borderId="0" xfId="0" applyFont="1" applyAlignment="1">
      <alignment horizontal="right" wrapText="1"/>
    </xf>
    <xf numFmtId="0" fontId="20" fillId="0" borderId="0" xfId="0" applyFont="1" applyAlignment="1">
      <alignment horizontal="center"/>
    </xf>
    <xf numFmtId="0" fontId="13" fillId="0" borderId="0" xfId="0" applyFont="1" applyAlignment="1">
      <alignment horizontal="center"/>
    </xf>
    <xf numFmtId="0" fontId="18" fillId="0" borderId="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wrapText="1"/>
    </xf>
    <xf numFmtId="0" fontId="20" fillId="0" borderId="0" xfId="0" applyFont="1" applyAlignment="1">
      <alignment horizontal="center" vertical="center"/>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top" wrapText="1"/>
    </xf>
    <xf numFmtId="4" fontId="18" fillId="0" borderId="1" xfId="0" applyNumberFormat="1" applyFont="1" applyBorder="1" applyAlignment="1">
      <alignment horizontal="right" wrapText="1"/>
    </xf>
    <xf numFmtId="0" fontId="18" fillId="0" borderId="1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0" fillId="0" borderId="0" xfId="0" applyFont="1" applyFill="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22" fillId="0" borderId="0" xfId="0" applyFont="1" applyAlignment="1">
      <alignment horizontal="center"/>
    </xf>
    <xf numFmtId="0" fontId="18" fillId="0" borderId="1" xfId="0" applyFont="1" applyBorder="1"/>
    <xf numFmtId="0" fontId="18" fillId="0" borderId="4" xfId="0" applyFont="1" applyFill="1" applyBorder="1" applyAlignment="1">
      <alignment horizontal="center" wrapText="1"/>
    </xf>
    <xf numFmtId="165" fontId="18" fillId="0" borderId="5" xfId="0" applyNumberFormat="1" applyFont="1" applyBorder="1" applyAlignment="1">
      <alignment wrapText="1"/>
    </xf>
    <xf numFmtId="165" fontId="18" fillId="0" borderId="0" xfId="0" applyNumberFormat="1" applyFont="1" applyBorder="1"/>
    <xf numFmtId="164" fontId="5" fillId="0" borderId="5" xfId="0" applyNumberFormat="1" applyFont="1" applyFill="1" applyBorder="1" applyAlignment="1">
      <alignment horizontal="right" wrapText="1"/>
    </xf>
    <xf numFmtId="165" fontId="18" fillId="0" borderId="0" xfId="0" applyNumberFormat="1" applyFont="1" applyBorder="1" applyAlignment="1">
      <alignment wrapText="1"/>
    </xf>
    <xf numFmtId="165" fontId="18" fillId="0" borderId="1" xfId="0" applyNumberFormat="1" applyFont="1" applyBorder="1" applyAlignment="1">
      <alignment wrapText="1"/>
    </xf>
    <xf numFmtId="0" fontId="18" fillId="0" borderId="1" xfId="0" applyFont="1" applyFill="1" applyBorder="1" applyAlignment="1"/>
    <xf numFmtId="165" fontId="18" fillId="0" borderId="1" xfId="0" applyNumberFormat="1" applyFont="1" applyFill="1" applyBorder="1" applyAlignment="1"/>
    <xf numFmtId="165" fontId="5" fillId="0" borderId="0" xfId="0" applyNumberFormat="1" applyFont="1" applyFill="1" applyBorder="1" applyAlignment="1"/>
    <xf numFmtId="165" fontId="18" fillId="0" borderId="5" xfId="0" applyNumberFormat="1" applyFont="1" applyFill="1" applyBorder="1" applyAlignment="1">
      <alignment horizontal="right"/>
    </xf>
    <xf numFmtId="165" fontId="5" fillId="0" borderId="5" xfId="0" applyNumberFormat="1" applyFont="1" applyFill="1" applyBorder="1" applyAlignment="1">
      <alignment horizontal="right" wrapText="1"/>
    </xf>
    <xf numFmtId="165" fontId="18" fillId="0" borderId="0" xfId="0" applyNumberFormat="1" applyFont="1" applyFill="1" applyBorder="1" applyAlignment="1">
      <alignment horizontal="right"/>
    </xf>
    <xf numFmtId="0" fontId="18" fillId="0" borderId="0" xfId="0" applyFont="1" applyFill="1" applyBorder="1" applyAlignment="1"/>
    <xf numFmtId="2" fontId="5"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1" xfId="0" applyNumberFormat="1" applyFont="1" applyFill="1" applyBorder="1" applyAlignment="1">
      <alignment horizontal="right"/>
    </xf>
    <xf numFmtId="0" fontId="18" fillId="0" borderId="0" xfId="0" applyFont="1" applyFill="1" applyBorder="1" applyAlignment="1">
      <alignment horizontal="right"/>
    </xf>
    <xf numFmtId="0" fontId="18" fillId="0" borderId="1" xfId="0" applyFont="1" applyFill="1" applyBorder="1" applyAlignment="1">
      <alignment horizontal="right"/>
    </xf>
    <xf numFmtId="0" fontId="15" fillId="0" borderId="0" xfId="0" applyFont="1" applyFill="1" applyBorder="1" applyAlignment="1">
      <alignment horizontal="right" wrapText="1"/>
    </xf>
    <xf numFmtId="0" fontId="18" fillId="0" borderId="16" xfId="0" applyFont="1" applyFill="1" applyBorder="1" applyAlignment="1">
      <alignment horizontal="center"/>
    </xf>
    <xf numFmtId="0" fontId="18" fillId="0" borderId="0" xfId="0" applyFont="1" applyFill="1" applyBorder="1" applyAlignment="1">
      <alignment horizontal="left" vertical="center" wrapText="1"/>
    </xf>
    <xf numFmtId="0" fontId="5" fillId="0" borderId="0" xfId="0" applyFont="1" applyFill="1" applyBorder="1" applyAlignment="1">
      <alignment wrapText="1"/>
    </xf>
    <xf numFmtId="0" fontId="18" fillId="0" borderId="1" xfId="0" applyFont="1" applyFill="1" applyBorder="1" applyAlignment="1">
      <alignment horizontal="left" vertical="top" wrapText="1"/>
    </xf>
    <xf numFmtId="0" fontId="5" fillId="0" borderId="1" xfId="0" applyFont="1" applyFill="1" applyBorder="1" applyAlignment="1">
      <alignment wrapText="1"/>
    </xf>
    <xf numFmtId="3" fontId="5" fillId="0" borderId="0" xfId="0" applyNumberFormat="1" applyFont="1" applyFill="1" applyBorder="1" applyAlignment="1">
      <alignment horizontal="right"/>
    </xf>
    <xf numFmtId="0" fontId="5" fillId="0" borderId="0" xfId="0" applyFont="1" applyFill="1" applyBorder="1" applyAlignment="1">
      <alignment horizontal="right"/>
    </xf>
    <xf numFmtId="164" fontId="5" fillId="0" borderId="0" xfId="0" applyNumberFormat="1" applyFont="1" applyBorder="1" applyAlignment="1">
      <alignment wrapText="1"/>
    </xf>
    <xf numFmtId="164" fontId="5" fillId="0" borderId="0" xfId="0" applyNumberFormat="1" applyFont="1" applyFill="1" applyBorder="1" applyAlignment="1">
      <alignment wrapText="1"/>
    </xf>
    <xf numFmtId="0" fontId="5" fillId="0" borderId="0" xfId="0" applyFont="1" applyBorder="1" applyAlignment="1">
      <alignment horizontal="right"/>
    </xf>
    <xf numFmtId="0" fontId="28" fillId="0" borderId="0" xfId="0" applyFont="1" applyBorder="1" applyAlignment="1">
      <alignment horizontal="right"/>
    </xf>
    <xf numFmtId="164" fontId="5" fillId="0" borderId="1" xfId="0" applyNumberFormat="1" applyFont="1" applyBorder="1" applyAlignment="1">
      <alignment wrapText="1"/>
    </xf>
    <xf numFmtId="0" fontId="18" fillId="0" borderId="1" xfId="0" applyFont="1" applyBorder="1" applyAlignment="1">
      <alignment horizontal="right"/>
    </xf>
    <xf numFmtId="0" fontId="18" fillId="0" borderId="0" xfId="0" applyFont="1" applyBorder="1" applyAlignment="1">
      <alignment horizontal="right"/>
    </xf>
    <xf numFmtId="0" fontId="18" fillId="0" borderId="0" xfId="0" applyFont="1" applyBorder="1" applyAlignment="1">
      <alignment horizontal="center" vertical="center" wrapText="1"/>
    </xf>
    <xf numFmtId="0" fontId="18" fillId="0" borderId="16" xfId="0" applyFont="1" applyBorder="1" applyAlignment="1">
      <alignment horizontal="center"/>
    </xf>
    <xf numFmtId="0" fontId="5" fillId="0" borderId="0" xfId="0" applyFont="1" applyFill="1" applyBorder="1" applyAlignment="1">
      <alignment horizontal="left" wrapText="1"/>
    </xf>
    <xf numFmtId="165" fontId="18" fillId="0" borderId="0" xfId="0" applyNumberFormat="1" applyFont="1"/>
    <xf numFmtId="165" fontId="18" fillId="0" borderId="1" xfId="0" applyNumberFormat="1" applyFont="1" applyBorder="1"/>
    <xf numFmtId="0" fontId="18" fillId="0" borderId="5" xfId="0" applyFont="1" applyBorder="1" applyAlignment="1">
      <alignment wrapText="1"/>
    </xf>
    <xf numFmtId="164" fontId="18" fillId="3" borderId="0" xfId="0" applyNumberFormat="1" applyFont="1" applyFill="1" applyBorder="1" applyAlignment="1">
      <alignment horizontal="right" wrapText="1"/>
    </xf>
    <xf numFmtId="4" fontId="18" fillId="0" borderId="0" xfId="0" applyNumberFormat="1" applyFont="1" applyFill="1" applyBorder="1" applyAlignment="1">
      <alignment horizontal="right" wrapText="1"/>
    </xf>
    <xf numFmtId="164" fontId="18" fillId="3" borderId="1" xfId="0" applyNumberFormat="1" applyFont="1" applyFill="1" applyBorder="1" applyAlignment="1">
      <alignment horizontal="right" wrapText="1"/>
    </xf>
    <xf numFmtId="165" fontId="5" fillId="0" borderId="1" xfId="0" applyNumberFormat="1" applyFont="1" applyFill="1" applyBorder="1" applyAlignment="1"/>
    <xf numFmtId="0" fontId="18" fillId="0" borderId="5" xfId="0" applyFont="1" applyBorder="1" applyAlignment="1">
      <alignment horizontal="right"/>
    </xf>
    <xf numFmtId="3" fontId="18" fillId="3" borderId="0" xfId="0" applyNumberFormat="1" applyFont="1" applyFill="1" applyBorder="1" applyAlignment="1">
      <alignment horizontal="right" wrapText="1"/>
    </xf>
    <xf numFmtId="3" fontId="18" fillId="3" borderId="1" xfId="0" applyNumberFormat="1" applyFont="1" applyFill="1" applyBorder="1" applyAlignment="1">
      <alignment horizontal="right" wrapText="1"/>
    </xf>
    <xf numFmtId="2" fontId="18" fillId="0" borderId="0" xfId="0" applyNumberFormat="1" applyFont="1" applyFill="1" applyBorder="1" applyAlignment="1">
      <alignment horizontal="right"/>
    </xf>
    <xf numFmtId="2" fontId="18" fillId="0" borderId="1" xfId="0" applyNumberFormat="1" applyFont="1" applyFill="1" applyBorder="1" applyAlignment="1">
      <alignment horizontal="right"/>
    </xf>
    <xf numFmtId="0" fontId="34" fillId="0" borderId="0" xfId="0" applyFont="1" applyBorder="1" applyAlignment="1">
      <alignment wrapText="1"/>
    </xf>
    <xf numFmtId="0" fontId="18" fillId="0" borderId="0" xfId="0" applyFont="1" applyFill="1" applyAlignment="1">
      <alignment horizontal="right"/>
    </xf>
    <xf numFmtId="0" fontId="18" fillId="0" borderId="0" xfId="0" applyFont="1" applyFill="1" applyAlignment="1">
      <alignment horizontal="left"/>
    </xf>
    <xf numFmtId="0" fontId="22" fillId="0" borderId="0" xfId="0" applyFont="1" applyFill="1" applyBorder="1" applyAlignment="1">
      <alignment wrapText="1"/>
    </xf>
    <xf numFmtId="3" fontId="23" fillId="0" borderId="0" xfId="0" applyNumberFormat="1" applyFont="1" applyFill="1" applyBorder="1" applyAlignment="1">
      <alignment horizontal="right"/>
    </xf>
    <xf numFmtId="3" fontId="23" fillId="0" borderId="0" xfId="0" applyNumberFormat="1" applyFont="1" applyFill="1" applyBorder="1" applyAlignment="1">
      <alignment horizontal="right" wrapText="1"/>
    </xf>
    <xf numFmtId="0" fontId="18" fillId="0" borderId="0" xfId="0" applyNumberFormat="1" applyFont="1" applyBorder="1" applyAlignment="1">
      <alignment horizontal="left" vertical="center" wrapText="1"/>
    </xf>
    <xf numFmtId="0" fontId="18" fillId="0" borderId="5" xfId="0" applyFont="1" applyBorder="1" applyAlignment="1">
      <alignment horizontal="left" vertical="center" wrapText="1"/>
    </xf>
    <xf numFmtId="164" fontId="18" fillId="0" borderId="5" xfId="0" applyNumberFormat="1" applyFont="1" applyBorder="1"/>
    <xf numFmtId="0" fontId="5" fillId="0" borderId="5" xfId="0" applyFont="1" applyFill="1" applyBorder="1" applyAlignment="1">
      <alignment horizontal="right" wrapText="1"/>
    </xf>
    <xf numFmtId="0" fontId="21" fillId="0" borderId="0" xfId="0" applyFont="1" applyBorder="1" applyAlignment="1">
      <alignment horizontal="center" vertical="center"/>
    </xf>
    <xf numFmtId="164" fontId="35" fillId="0" borderId="5" xfId="0" applyNumberFormat="1" applyFont="1" applyFill="1" applyBorder="1" applyAlignment="1">
      <alignment horizontal="right" wrapText="1"/>
    </xf>
    <xf numFmtId="165" fontId="36" fillId="0" borderId="5" xfId="0" applyNumberFormat="1" applyFont="1" applyFill="1" applyBorder="1" applyAlignment="1">
      <alignment horizontal="right"/>
    </xf>
    <xf numFmtId="164" fontId="35" fillId="0" borderId="0" xfId="0" applyNumberFormat="1" applyFont="1" applyFill="1" applyBorder="1" applyAlignment="1">
      <alignment horizontal="right" wrapText="1"/>
    </xf>
    <xf numFmtId="165" fontId="36" fillId="0" borderId="0" xfId="0" applyNumberFormat="1" applyFont="1" applyFill="1" applyBorder="1" applyAlignment="1">
      <alignment horizontal="right"/>
    </xf>
    <xf numFmtId="164" fontId="35" fillId="0" borderId="0" xfId="0" applyNumberFormat="1" applyFont="1" applyFill="1" applyAlignment="1">
      <alignment horizontal="right" wrapText="1"/>
    </xf>
    <xf numFmtId="164" fontId="5" fillId="0" borderId="0" xfId="0" applyNumberFormat="1" applyFont="1" applyBorder="1" applyAlignment="1">
      <alignment horizontal="right" wrapText="1"/>
    </xf>
    <xf numFmtId="165" fontId="18" fillId="0" borderId="0" xfId="0" applyNumberFormat="1" applyFont="1" applyAlignment="1">
      <alignment horizontal="right"/>
    </xf>
    <xf numFmtId="165" fontId="18" fillId="0" borderId="0" xfId="0" applyNumberFormat="1" applyFont="1" applyFill="1"/>
    <xf numFmtId="165" fontId="18" fillId="0" borderId="0" xfId="0" applyNumberFormat="1" applyFont="1" applyFill="1" applyAlignment="1">
      <alignment horizontal="right"/>
    </xf>
    <xf numFmtId="0" fontId="5" fillId="0" borderId="1" xfId="0" applyFont="1" applyFill="1" applyBorder="1" applyAlignment="1">
      <alignment horizontal="right" wrapText="1"/>
    </xf>
    <xf numFmtId="164" fontId="18" fillId="0" borderId="0" xfId="0" applyNumberFormat="1" applyFont="1" applyFill="1"/>
    <xf numFmtId="49" fontId="18" fillId="0" borderId="0" xfId="0" applyNumberFormat="1" applyFont="1" applyFill="1"/>
    <xf numFmtId="0" fontId="18" fillId="0" borderId="0" xfId="0" applyFont="1" applyFill="1" applyBorder="1" applyAlignment="1">
      <alignment vertical="center" wrapText="1"/>
    </xf>
    <xf numFmtId="164" fontId="15" fillId="0" borderId="0" xfId="0" applyNumberFormat="1" applyFont="1" applyFill="1"/>
    <xf numFmtId="0" fontId="22" fillId="0" borderId="0" xfId="0" applyFont="1" applyBorder="1" applyAlignment="1">
      <alignment wrapText="1"/>
    </xf>
    <xf numFmtId="165" fontId="18" fillId="0" borderId="1" xfId="0" applyNumberFormat="1" applyFont="1" applyFill="1" applyBorder="1"/>
    <xf numFmtId="2" fontId="18" fillId="0" borderId="0" xfId="0" applyNumberFormat="1" applyFont="1" applyBorder="1" applyAlignment="1">
      <alignment horizontal="right"/>
    </xf>
    <xf numFmtId="0" fontId="32" fillId="0" borderId="0" xfId="5" applyFont="1" applyFill="1" applyBorder="1" applyAlignment="1"/>
    <xf numFmtId="0" fontId="32" fillId="0" borderId="0" xfId="0" applyFont="1" applyFill="1" applyBorder="1"/>
    <xf numFmtId="0" fontId="20" fillId="0" borderId="0" xfId="0" applyFont="1" applyAlignment="1">
      <alignment horizontal="center"/>
    </xf>
    <xf numFmtId="0" fontId="18" fillId="0" borderId="0" xfId="0" applyFont="1" applyBorder="1" applyAlignment="1">
      <alignment horizontal="right"/>
    </xf>
    <xf numFmtId="0" fontId="18" fillId="0" borderId="1" xfId="0" applyFont="1" applyBorder="1" applyAlignment="1">
      <alignment horizontal="right"/>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39" fillId="0" borderId="0" xfId="0" applyFont="1" applyFill="1" applyBorder="1"/>
    <xf numFmtId="0" fontId="39" fillId="0" borderId="0" xfId="0" applyFont="1" applyFill="1" applyBorder="1" applyAlignment="1">
      <alignment vertical="top"/>
    </xf>
    <xf numFmtId="0" fontId="39" fillId="0" borderId="0" xfId="1" applyFont="1" applyAlignment="1">
      <alignment horizontal="center" wrapText="1"/>
    </xf>
    <xf numFmtId="0" fontId="39" fillId="0" borderId="0" xfId="1" applyFont="1" applyAlignment="1">
      <alignment wrapText="1"/>
    </xf>
    <xf numFmtId="49" fontId="39" fillId="0" borderId="0" xfId="1" applyNumberFormat="1" applyFont="1" applyFill="1" applyBorder="1" applyAlignment="1">
      <alignment horizontal="center" wrapText="1"/>
    </xf>
    <xf numFmtId="0" fontId="39" fillId="0" borderId="0" xfId="1" applyFont="1" applyFill="1" applyAlignment="1">
      <alignment wrapText="1"/>
    </xf>
    <xf numFmtId="2" fontId="18" fillId="0" borderId="0" xfId="0" applyNumberFormat="1" applyFont="1" applyFill="1" applyBorder="1" applyAlignment="1">
      <alignment horizontal="right" wrapText="1"/>
    </xf>
    <xf numFmtId="4" fontId="18" fillId="0" borderId="1" xfId="0" applyNumberFormat="1" applyFont="1" applyFill="1" applyBorder="1" applyAlignment="1">
      <alignment horizontal="right" wrapText="1"/>
    </xf>
    <xf numFmtId="2" fontId="18" fillId="0" borderId="1" xfId="0" applyNumberFormat="1" applyFont="1" applyFill="1" applyBorder="1" applyAlignment="1">
      <alignment horizontal="right" wrapText="1"/>
    </xf>
    <xf numFmtId="164" fontId="33" fillId="0" borderId="5" xfId="0" applyNumberFormat="1" applyFont="1" applyFill="1" applyBorder="1" applyAlignment="1">
      <alignment horizontal="right" wrapText="1"/>
    </xf>
    <xf numFmtId="4" fontId="33" fillId="0" borderId="5" xfId="0" applyNumberFormat="1" applyFont="1" applyFill="1" applyBorder="1" applyAlignment="1">
      <alignment horizontal="right" wrapText="1"/>
    </xf>
    <xf numFmtId="0" fontId="15" fillId="0" borderId="0" xfId="0" applyFont="1" applyFill="1" applyBorder="1" applyAlignment="1"/>
    <xf numFmtId="165" fontId="15" fillId="0" borderId="0" xfId="0" applyNumberFormat="1" applyFont="1" applyFill="1" applyBorder="1" applyAlignment="1"/>
    <xf numFmtId="164" fontId="37" fillId="0" borderId="0" xfId="0" applyNumberFormat="1" applyFont="1" applyFill="1" applyBorder="1" applyAlignment="1">
      <alignment horizontal="right" wrapText="1"/>
    </xf>
    <xf numFmtId="4" fontId="37" fillId="0" borderId="0" xfId="0" applyNumberFormat="1" applyFont="1" applyFill="1" applyBorder="1" applyAlignment="1">
      <alignment horizontal="right" wrapText="1"/>
    </xf>
    <xf numFmtId="164" fontId="37" fillId="0" borderId="1" xfId="0" applyNumberFormat="1" applyFont="1" applyFill="1" applyBorder="1" applyAlignment="1">
      <alignment horizontal="right" wrapText="1"/>
    </xf>
    <xf numFmtId="4" fontId="37" fillId="0" borderId="1" xfId="0" applyNumberFormat="1" applyFont="1" applyFill="1" applyBorder="1" applyAlignment="1">
      <alignment horizontal="right" wrapText="1"/>
    </xf>
    <xf numFmtId="0" fontId="6" fillId="0" borderId="1" xfId="0" applyFont="1" applyFill="1" applyBorder="1"/>
    <xf numFmtId="0" fontId="22" fillId="0" borderId="0" xfId="0" applyFont="1" applyFill="1" applyBorder="1" applyAlignment="1">
      <alignment horizontal="right" wrapText="1"/>
    </xf>
    <xf numFmtId="0" fontId="10" fillId="0" borderId="0" xfId="3" applyNumberFormat="1" applyFont="1" applyFill="1" applyBorder="1" applyAlignment="1" applyProtection="1">
      <alignment horizontal="left" vertical="center" wrapText="1"/>
    </xf>
    <xf numFmtId="0" fontId="15" fillId="0" borderId="0" xfId="0" applyFont="1" applyFill="1" applyBorder="1" applyAlignment="1">
      <alignment horizontal="center"/>
    </xf>
    <xf numFmtId="0" fontId="10" fillId="0" borderId="0" xfId="3" applyNumberFormat="1" applyFont="1" applyFill="1" applyBorder="1" applyAlignment="1" applyProtection="1">
      <alignment horizontal="left" wrapText="1"/>
    </xf>
    <xf numFmtId="0" fontId="9" fillId="2" borderId="0" xfId="3" applyNumberFormat="1" applyFont="1" applyFill="1" applyBorder="1" applyAlignment="1" applyProtection="1">
      <alignment horizontal="left" vertical="center" wrapText="1"/>
    </xf>
    <xf numFmtId="0" fontId="12" fillId="0" borderId="0" xfId="0" applyFont="1" applyAlignment="1">
      <alignment horizontal="right" wrapText="1"/>
    </xf>
    <xf numFmtId="0" fontId="40" fillId="0" borderId="0" xfId="1" applyFont="1" applyFill="1" applyBorder="1" applyAlignment="1">
      <alignment horizontal="left"/>
    </xf>
    <xf numFmtId="0" fontId="18" fillId="0" borderId="5" xfId="0" applyFont="1" applyBorder="1" applyAlignment="1">
      <alignment horizontal="left" vertical="center" wrapText="1" indent="3"/>
    </xf>
    <xf numFmtId="0" fontId="18" fillId="0" borderId="0" xfId="0" applyFont="1" applyBorder="1" applyAlignment="1">
      <alignment horizontal="right"/>
    </xf>
    <xf numFmtId="0" fontId="13" fillId="0" borderId="0" xfId="0" applyFont="1" applyAlignment="1">
      <alignment horizontal="left"/>
    </xf>
    <xf numFmtId="0" fontId="20" fillId="0" borderId="0" xfId="0" applyFont="1" applyAlignment="1">
      <alignment horizontal="center"/>
    </xf>
    <xf numFmtId="0" fontId="13" fillId="0" borderId="0" xfId="0" applyFont="1" applyBorder="1" applyAlignment="1">
      <alignment horizontal="left"/>
    </xf>
    <xf numFmtId="0" fontId="18" fillId="0" borderId="1" xfId="0" applyFont="1" applyBorder="1" applyAlignment="1">
      <alignment horizontal="right"/>
    </xf>
    <xf numFmtId="0" fontId="18" fillId="0" borderId="6" xfId="0" applyFont="1" applyBorder="1" applyAlignment="1">
      <alignment horizontal="center" vertical="top" wrapText="1"/>
    </xf>
    <xf numFmtId="0" fontId="18" fillId="0" borderId="3" xfId="0" applyFont="1" applyBorder="1" applyAlignment="1">
      <alignment horizontal="center" vertical="top" wrapText="1"/>
    </xf>
    <xf numFmtId="0" fontId="18" fillId="0" borderId="14" xfId="0" applyFont="1" applyBorder="1" applyAlignment="1">
      <alignment horizontal="center" vertical="top" wrapText="1"/>
    </xf>
    <xf numFmtId="0" fontId="18" fillId="0" borderId="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0" xfId="0" applyFont="1" applyBorder="1" applyAlignment="1">
      <alignment horizontal="center" vertical="center" wrapText="1"/>
    </xf>
    <xf numFmtId="0" fontId="22" fillId="0" borderId="6" xfId="0" applyFont="1" applyBorder="1" applyAlignment="1">
      <alignment horizontal="center" vertical="center"/>
    </xf>
    <xf numFmtId="0" fontId="22" fillId="0" borderId="3" xfId="0" applyFont="1" applyBorder="1" applyAlignment="1">
      <alignment horizontal="center" vertical="center"/>
    </xf>
    <xf numFmtId="0" fontId="22" fillId="0" borderId="14" xfId="0" applyFont="1" applyBorder="1" applyAlignment="1">
      <alignment horizontal="center" vertical="center"/>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xf>
    <xf numFmtId="0" fontId="18" fillId="0" borderId="16" xfId="0" applyFont="1" applyBorder="1" applyAlignment="1">
      <alignment horizontal="center" vertical="center"/>
    </xf>
    <xf numFmtId="0" fontId="18" fillId="0" borderId="6" xfId="0" applyFont="1" applyBorder="1" applyAlignment="1">
      <alignment horizontal="center" vertical="center"/>
    </xf>
    <xf numFmtId="0" fontId="18" fillId="0" borderId="3" xfId="0" applyFont="1" applyBorder="1" applyAlignment="1">
      <alignment horizontal="center" vertical="center"/>
    </xf>
    <xf numFmtId="0" fontId="18" fillId="0" borderId="14" xfId="0" applyFont="1" applyBorder="1" applyAlignment="1">
      <alignment horizontal="center" vertical="center"/>
    </xf>
    <xf numFmtId="0" fontId="13" fillId="0" borderId="0" xfId="0" applyFont="1" applyAlignment="1">
      <alignment horizontal="left" vertical="center"/>
    </xf>
    <xf numFmtId="0" fontId="20" fillId="0" borderId="0" xfId="0" applyFont="1" applyAlignment="1">
      <alignment horizontal="center" wrapText="1"/>
    </xf>
    <xf numFmtId="0" fontId="18" fillId="0" borderId="5" xfId="0" applyFont="1" applyBorder="1" applyAlignment="1">
      <alignment horizontal="center" vertical="top" wrapText="1"/>
    </xf>
    <xf numFmtId="0" fontId="18" fillId="0" borderId="1" xfId="0" applyFont="1" applyBorder="1" applyAlignment="1">
      <alignment horizontal="center" vertical="top" wrapText="1"/>
    </xf>
    <xf numFmtId="0" fontId="18" fillId="0" borderId="8" xfId="0" applyFont="1" applyBorder="1" applyAlignment="1">
      <alignment horizontal="center" wrapText="1"/>
    </xf>
    <xf numFmtId="0" fontId="18" fillId="0" borderId="16" xfId="0" applyFont="1" applyBorder="1" applyAlignment="1">
      <alignment horizontal="center" wrapText="1"/>
    </xf>
    <xf numFmtId="0" fontId="20" fillId="0" borderId="0" xfId="0" applyFont="1" applyAlignment="1">
      <alignment horizontal="center" vertical="center"/>
    </xf>
    <xf numFmtId="0" fontId="18" fillId="0" borderId="1" xfId="0" applyFont="1" applyBorder="1" applyAlignment="1">
      <alignment horizontal="right"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20" fillId="0" borderId="0" xfId="0" applyFont="1" applyAlignment="1">
      <alignment horizontal="center"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xf>
    <xf numFmtId="0" fontId="18" fillId="0" borderId="3" xfId="0" applyFont="1" applyBorder="1" applyAlignment="1">
      <alignment horizontal="center"/>
    </xf>
    <xf numFmtId="0" fontId="18" fillId="0" borderId="14" xfId="0" applyFont="1" applyBorder="1" applyAlignment="1">
      <alignment horizontal="center"/>
    </xf>
    <xf numFmtId="0" fontId="20" fillId="0" borderId="0" xfId="0" applyFont="1" applyAlignment="1">
      <alignment horizontal="center" vertical="top" wrapText="1"/>
    </xf>
    <xf numFmtId="0" fontId="18" fillId="0" borderId="12" xfId="0" applyFont="1" applyBorder="1" applyAlignment="1">
      <alignment vertical="center"/>
    </xf>
    <xf numFmtId="0" fontId="18" fillId="0" borderId="16"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vertical="center"/>
    </xf>
    <xf numFmtId="0" fontId="18" fillId="0" borderId="0" xfId="0" applyFont="1" applyBorder="1" applyAlignment="1">
      <alignment horizontal="right" vertical="center"/>
    </xf>
    <xf numFmtId="0" fontId="18" fillId="0" borderId="9" xfId="0" applyFont="1" applyBorder="1" applyAlignment="1">
      <alignment horizontal="center" vertical="center"/>
    </xf>
    <xf numFmtId="4" fontId="18" fillId="0" borderId="8" xfId="0" applyNumberFormat="1" applyFont="1" applyBorder="1" applyAlignment="1">
      <alignment horizontal="center"/>
    </xf>
    <xf numFmtId="4" fontId="18" fillId="0" borderId="16" xfId="0" applyNumberFormat="1" applyFont="1" applyBorder="1" applyAlignment="1">
      <alignment horizontal="center"/>
    </xf>
    <xf numFmtId="4" fontId="18" fillId="0" borderId="0" xfId="0" applyNumberFormat="1" applyFont="1" applyBorder="1" applyAlignment="1">
      <alignment horizontal="right"/>
    </xf>
    <xf numFmtId="4" fontId="18" fillId="0" borderId="1" xfId="0" applyNumberFormat="1" applyFont="1" applyBorder="1" applyAlignment="1">
      <alignment horizontal="right"/>
    </xf>
    <xf numFmtId="4" fontId="18" fillId="0" borderId="6" xfId="0" applyNumberFormat="1" applyFont="1" applyBorder="1" applyAlignment="1">
      <alignment horizontal="center"/>
    </xf>
    <xf numFmtId="4" fontId="18" fillId="0" borderId="3" xfId="0" applyNumberFormat="1" applyFont="1" applyBorder="1" applyAlignment="1">
      <alignment horizontal="center"/>
    </xf>
    <xf numFmtId="4" fontId="18" fillId="0" borderId="14" xfId="0" applyNumberFormat="1" applyFont="1" applyBorder="1" applyAlignment="1">
      <alignment horizontal="center"/>
    </xf>
    <xf numFmtId="4" fontId="18" fillId="0" borderId="1" xfId="0" applyNumberFormat="1" applyFont="1" applyBorder="1" applyAlignment="1">
      <alignment horizontal="right" wrapText="1"/>
    </xf>
    <xf numFmtId="4" fontId="18" fillId="0" borderId="16"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0" fontId="18" fillId="0" borderId="0" xfId="0" applyFont="1" applyBorder="1" applyAlignment="1">
      <alignment horizontal="right" vertical="center" wrapText="1"/>
    </xf>
    <xf numFmtId="0" fontId="18" fillId="0" borderId="1" xfId="0" applyFont="1" applyBorder="1" applyAlignment="1">
      <alignment horizontal="right" vertical="center" wrapText="1"/>
    </xf>
    <xf numFmtId="164" fontId="20" fillId="0" borderId="0" xfId="0" applyNumberFormat="1" applyFont="1" applyAlignment="1">
      <alignment horizontal="center" vertical="center"/>
    </xf>
    <xf numFmtId="3" fontId="18" fillId="0" borderId="6" xfId="0" applyNumberFormat="1" applyFont="1" applyBorder="1" applyAlignment="1">
      <alignment horizontal="center" vertical="center" wrapText="1"/>
    </xf>
    <xf numFmtId="3" fontId="18" fillId="0" borderId="3" xfId="0" applyNumberFormat="1" applyFont="1" applyBorder="1" applyAlignment="1">
      <alignment horizontal="center" vertical="center" wrapText="1"/>
    </xf>
    <xf numFmtId="3" fontId="18" fillId="0" borderId="14"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16" xfId="0" applyNumberFormat="1" applyFont="1" applyBorder="1" applyAlignment="1">
      <alignment horizontal="center" vertical="center" wrapText="1"/>
    </xf>
    <xf numFmtId="164" fontId="18" fillId="0" borderId="9" xfId="0" applyNumberFormat="1" applyFont="1" applyBorder="1" applyAlignment="1">
      <alignment horizontal="center" vertical="center" wrapText="1"/>
    </xf>
    <xf numFmtId="3" fontId="18" fillId="0" borderId="10" xfId="0" applyNumberFormat="1" applyFont="1" applyBorder="1" applyAlignment="1">
      <alignment horizontal="center" vertical="center" wrapText="1"/>
    </xf>
    <xf numFmtId="3" fontId="18" fillId="0" borderId="0" xfId="0" applyNumberFormat="1" applyFont="1" applyBorder="1" applyAlignment="1">
      <alignment horizontal="right" vertical="center"/>
    </xf>
    <xf numFmtId="3" fontId="18" fillId="0" borderId="1" xfId="0" applyNumberFormat="1" applyFont="1" applyBorder="1" applyAlignment="1">
      <alignment horizontal="right" vertical="center"/>
    </xf>
    <xf numFmtId="3" fontId="18" fillId="0" borderId="0" xfId="0" applyNumberFormat="1" applyFont="1" applyBorder="1" applyAlignment="1">
      <alignment horizontal="right"/>
    </xf>
    <xf numFmtId="3" fontId="18" fillId="0" borderId="1" xfId="0" applyNumberFormat="1" applyFont="1" applyBorder="1" applyAlignment="1">
      <alignment horizontal="right"/>
    </xf>
    <xf numFmtId="0" fontId="22" fillId="0" borderId="6"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14"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0" fillId="0" borderId="0" xfId="0" applyFont="1" applyFill="1" applyAlignment="1">
      <alignment horizontal="center" wrapText="1"/>
    </xf>
    <xf numFmtId="0" fontId="18" fillId="0" borderId="0" xfId="0" applyFont="1" applyFill="1" applyAlignment="1">
      <alignment horizontal="right" wrapText="1"/>
    </xf>
    <xf numFmtId="0" fontId="18" fillId="0" borderId="6" xfId="0" applyFont="1" applyFill="1" applyBorder="1" applyAlignment="1">
      <alignment vertical="center" wrapText="1"/>
    </xf>
    <xf numFmtId="0" fontId="18" fillId="0" borderId="14" xfId="0" applyFont="1" applyFill="1" applyBorder="1" applyAlignment="1">
      <alignment vertical="center" wrapText="1"/>
    </xf>
    <xf numFmtId="0" fontId="18" fillId="0" borderId="6"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4" xfId="0" applyFont="1" applyBorder="1" applyAlignment="1">
      <alignment horizontal="center" wrapText="1"/>
    </xf>
    <xf numFmtId="0" fontId="18" fillId="0" borderId="5" xfId="0" applyFont="1" applyBorder="1" applyAlignment="1">
      <alignment horizontal="center" wrapText="1"/>
    </xf>
    <xf numFmtId="0" fontId="22" fillId="0" borderId="0" xfId="0" applyFont="1" applyAlignment="1">
      <alignment horizontal="center"/>
    </xf>
    <xf numFmtId="0" fontId="22" fillId="0" borderId="6" xfId="0" applyFont="1" applyBorder="1" applyAlignment="1">
      <alignment horizontal="center"/>
    </xf>
    <xf numFmtId="0" fontId="22" fillId="0" borderId="14" xfId="0" applyFont="1" applyBorder="1" applyAlignment="1">
      <alignment horizontal="center"/>
    </xf>
    <xf numFmtId="0" fontId="26" fillId="0" borderId="5" xfId="0" applyFont="1" applyBorder="1" applyAlignment="1">
      <alignment horizontal="left" wrapText="1" indent="2"/>
    </xf>
    <xf numFmtId="0" fontId="5" fillId="0" borderId="1" xfId="0" applyFont="1" applyFill="1" applyBorder="1" applyAlignment="1">
      <alignment horizontal="left"/>
    </xf>
    <xf numFmtId="0" fontId="5" fillId="0" borderId="0" xfId="0" applyFont="1" applyFill="1" applyBorder="1" applyAlignment="1">
      <alignment horizontal="left" wrapText="1"/>
    </xf>
    <xf numFmtId="0" fontId="5" fillId="0" borderId="0" xfId="0" applyFont="1" applyFill="1" applyAlignment="1">
      <alignment horizontal="left"/>
    </xf>
    <xf numFmtId="0" fontId="29" fillId="0" borderId="5" xfId="0" applyFont="1" applyFill="1" applyBorder="1" applyAlignment="1">
      <alignment horizontal="left"/>
    </xf>
    <xf numFmtId="0" fontId="29" fillId="0" borderId="5" xfId="0" applyFont="1" applyFill="1" applyBorder="1" applyAlignment="1">
      <alignment horizontal="left" wrapText="1"/>
    </xf>
    <xf numFmtId="0" fontId="29" fillId="0" borderId="0" xfId="0" applyFont="1" applyFill="1" applyBorder="1" applyAlignment="1">
      <alignment horizontal="left" wrapText="1"/>
    </xf>
    <xf numFmtId="0" fontId="5" fillId="0" borderId="0" xfId="0" applyFont="1" applyFill="1" applyBorder="1" applyAlignment="1">
      <alignment horizontal="left"/>
    </xf>
    <xf numFmtId="0" fontId="32" fillId="0" borderId="1" xfId="3" applyFont="1" applyBorder="1" applyAlignment="1">
      <alignment horizontal="left" wrapText="1"/>
    </xf>
    <xf numFmtId="0" fontId="38" fillId="0" borderId="0" xfId="0" applyFont="1" applyBorder="1" applyAlignment="1">
      <alignment horizontal="left" wrapText="1"/>
    </xf>
  </cellXfs>
  <cellStyles count="6">
    <cellStyle name="Гиперссылка" xfId="1" builtinId="8"/>
    <cellStyle name="Заголовок 1" xfId="2" builtinId="16" customBuiltin="1"/>
    <cellStyle name="Обычный" xfId="0" builtinId="0"/>
    <cellStyle name="Обычный 2" xfId="3"/>
    <cellStyle name="Обычный 3" xfId="4"/>
    <cellStyle name="Обычный_58" xf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19050</xdr:rowOff>
    </xdr:from>
    <xdr:to>
      <xdr:col>3</xdr:col>
      <xdr:colOff>498746</xdr:colOff>
      <xdr:row>2</xdr:row>
      <xdr:rowOff>207750</xdr:rowOff>
    </xdr:to>
    <xdr:pic>
      <xdr:nvPicPr>
        <xdr:cNvPr id="2" name="Рисунок 1" descr="C:\Users\a.naurzbekova\Desktop\2023 НОВЫЙ ЛОГОТИП БНС\2 шаг новый вариант логотипа во всех форматах\Group 54.pn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49" y="19050"/>
          <a:ext cx="2308497" cy="684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workbookViewId="0">
      <selection activeCell="J21" sqref="J21"/>
    </sheetView>
  </sheetViews>
  <sheetFormatPr defaultRowHeight="15" x14ac:dyDescent="0.25"/>
  <cols>
    <col min="1" max="6" width="9.140625" style="12"/>
    <col min="7" max="7" width="19" style="12" customWidth="1"/>
    <col min="8" max="16384" width="9.140625" style="12"/>
  </cols>
  <sheetData>
    <row r="1" spans="1:12" ht="20.100000000000001" customHeight="1" x14ac:dyDescent="0.25">
      <c r="A1" s="289"/>
      <c r="B1" s="289"/>
      <c r="C1" s="289"/>
      <c r="D1" s="289"/>
      <c r="E1" s="289"/>
      <c r="F1" s="11"/>
      <c r="G1" s="11"/>
      <c r="H1" s="11"/>
      <c r="I1" s="11"/>
      <c r="J1" s="11"/>
      <c r="K1" s="11"/>
    </row>
    <row r="2" spans="1:12" ht="20.100000000000001" customHeight="1" x14ac:dyDescent="0.25">
      <c r="A2" s="289"/>
      <c r="B2" s="289"/>
      <c r="C2" s="289"/>
      <c r="D2" s="289"/>
      <c r="E2" s="289"/>
      <c r="F2" s="11"/>
      <c r="G2" s="11"/>
      <c r="H2" s="11"/>
      <c r="I2" s="11"/>
      <c r="J2" s="11"/>
      <c r="K2" s="11"/>
    </row>
    <row r="3" spans="1:12" ht="20.100000000000001" customHeight="1" x14ac:dyDescent="0.25">
      <c r="A3" s="289"/>
      <c r="B3" s="289"/>
      <c r="C3" s="289"/>
      <c r="D3" s="289"/>
      <c r="E3" s="289"/>
      <c r="F3" s="11"/>
      <c r="G3" s="11"/>
      <c r="H3" s="11"/>
      <c r="I3" s="11"/>
      <c r="J3" s="11"/>
      <c r="K3" s="11"/>
    </row>
    <row r="4" spans="1:12" ht="20.100000000000001" customHeight="1" x14ac:dyDescent="0.25">
      <c r="A4" s="149"/>
      <c r="B4" s="149"/>
      <c r="C4" s="149"/>
      <c r="D4" s="149"/>
      <c r="E4" s="149"/>
      <c r="F4" s="11"/>
      <c r="G4" s="11"/>
      <c r="H4" s="11"/>
      <c r="I4" s="11"/>
      <c r="J4" s="11"/>
      <c r="K4" s="11"/>
    </row>
    <row r="5" spans="1:12" ht="20.100000000000001" customHeight="1" x14ac:dyDescent="0.25">
      <c r="A5" s="149"/>
      <c r="B5" s="149"/>
      <c r="C5" s="149"/>
      <c r="D5" s="149"/>
      <c r="E5" s="149"/>
      <c r="F5" s="11"/>
      <c r="G5" s="11"/>
      <c r="H5" s="11"/>
      <c r="I5" s="11"/>
      <c r="J5" s="11"/>
      <c r="K5" s="11"/>
    </row>
    <row r="6" spans="1:12" ht="20.100000000000001" customHeight="1" x14ac:dyDescent="0.3">
      <c r="A6" s="290" t="s">
        <v>305</v>
      </c>
      <c r="B6" s="290"/>
      <c r="C6" s="290"/>
      <c r="D6" s="290"/>
      <c r="E6" s="290"/>
      <c r="F6" s="290"/>
      <c r="G6" s="290"/>
      <c r="H6" s="290"/>
      <c r="I6" s="11"/>
      <c r="J6" s="11"/>
      <c r="K6" s="11"/>
    </row>
    <row r="7" spans="1:12" ht="20.100000000000001" customHeight="1" x14ac:dyDescent="0.3">
      <c r="A7" s="290" t="s">
        <v>306</v>
      </c>
      <c r="B7" s="290"/>
      <c r="C7" s="290"/>
      <c r="D7" s="290"/>
      <c r="E7" s="290"/>
      <c r="F7" s="290"/>
      <c r="G7" s="290"/>
      <c r="H7" s="290"/>
      <c r="J7" s="11"/>
      <c r="K7" s="11"/>
      <c r="L7" s="11"/>
    </row>
    <row r="8" spans="1:12" ht="20.100000000000001" customHeight="1" x14ac:dyDescent="0.3">
      <c r="B8" s="13"/>
      <c r="C8" s="13"/>
      <c r="D8" s="13"/>
      <c r="E8" s="13"/>
      <c r="F8" s="13"/>
      <c r="G8" s="13"/>
      <c r="H8" s="13"/>
      <c r="I8" s="13"/>
      <c r="J8" s="11"/>
      <c r="K8" s="11"/>
      <c r="L8" s="11"/>
    </row>
    <row r="9" spans="1:12" ht="20.100000000000001" customHeight="1" x14ac:dyDescent="0.25">
      <c r="A9" s="16"/>
      <c r="B9" s="16"/>
      <c r="C9" s="16"/>
      <c r="D9" s="16"/>
      <c r="E9" s="15"/>
      <c r="F9" s="14"/>
      <c r="G9" s="14"/>
      <c r="H9" s="11"/>
      <c r="I9" s="11"/>
      <c r="J9" s="11"/>
      <c r="K9" s="11"/>
    </row>
    <row r="10" spans="1:12" ht="15" customHeight="1" x14ac:dyDescent="0.25">
      <c r="A10" s="291" t="s">
        <v>290</v>
      </c>
      <c r="B10" s="291"/>
      <c r="C10" s="291"/>
      <c r="D10" s="291"/>
      <c r="E10" s="291"/>
      <c r="F10" s="291"/>
      <c r="G10" s="291"/>
      <c r="H10" s="291"/>
      <c r="I10" s="11"/>
      <c r="J10" s="11"/>
    </row>
    <row r="11" spans="1:12" ht="15" customHeight="1" x14ac:dyDescent="0.25">
      <c r="A11" s="291"/>
      <c r="B11" s="291"/>
      <c r="C11" s="291"/>
      <c r="D11" s="291"/>
      <c r="E11" s="291"/>
      <c r="F11" s="291"/>
      <c r="G11" s="291"/>
      <c r="H11" s="291"/>
      <c r="I11" s="11"/>
      <c r="J11" s="11"/>
    </row>
    <row r="12" spans="1:12" ht="27.75" customHeight="1" x14ac:dyDescent="0.25">
      <c r="A12" s="291"/>
      <c r="B12" s="291"/>
      <c r="C12" s="291"/>
      <c r="D12" s="291"/>
      <c r="E12" s="291"/>
      <c r="F12" s="291"/>
      <c r="G12" s="291"/>
      <c r="H12" s="291"/>
      <c r="I12" s="11"/>
      <c r="J12" s="11"/>
    </row>
    <row r="13" spans="1:12" ht="20.100000000000001" customHeight="1" x14ac:dyDescent="0.25">
      <c r="A13" s="17"/>
      <c r="B13" s="17"/>
      <c r="C13" s="17"/>
      <c r="D13" s="17"/>
      <c r="E13" s="17"/>
      <c r="F13" s="17"/>
      <c r="G13" s="17"/>
      <c r="H13" s="17"/>
      <c r="I13" s="17"/>
      <c r="J13" s="17"/>
    </row>
    <row r="14" spans="1:12" ht="20.100000000000001" customHeight="1" x14ac:dyDescent="0.25">
      <c r="A14" s="17"/>
      <c r="B14" s="17"/>
      <c r="C14" s="17"/>
      <c r="D14" s="17"/>
      <c r="E14" s="17"/>
      <c r="F14" s="17"/>
      <c r="G14" s="17"/>
      <c r="H14" s="17"/>
      <c r="I14" s="17"/>
      <c r="J14" s="17"/>
    </row>
    <row r="15" spans="1:12" ht="20.100000000000001" customHeight="1" x14ac:dyDescent="0.3">
      <c r="A15" s="290" t="s">
        <v>298</v>
      </c>
      <c r="B15" s="290"/>
      <c r="C15" s="290"/>
      <c r="D15" s="290"/>
      <c r="E15" s="290"/>
      <c r="F15" s="290"/>
      <c r="G15" s="290"/>
      <c r="H15" s="11"/>
      <c r="I15" s="11"/>
      <c r="J15" s="11"/>
    </row>
    <row r="16" spans="1:12" ht="20.100000000000001" customHeight="1" x14ac:dyDescent="0.25">
      <c r="A16" s="18"/>
      <c r="B16" s="18"/>
      <c r="C16" s="18"/>
      <c r="D16" s="18"/>
      <c r="E16" s="18"/>
      <c r="F16" s="18"/>
      <c r="G16" s="18"/>
      <c r="H16" s="11"/>
      <c r="I16" s="11"/>
      <c r="J16" s="11"/>
    </row>
    <row r="17" spans="1:10" ht="20.100000000000001" customHeight="1" x14ac:dyDescent="0.25">
      <c r="A17" s="11"/>
      <c r="B17" s="11"/>
      <c r="C17" s="11"/>
      <c r="D17" s="11"/>
      <c r="E17" s="11"/>
      <c r="F17" s="11"/>
      <c r="G17" s="11"/>
      <c r="H17" s="11"/>
      <c r="I17" s="11"/>
      <c r="J17" s="11"/>
    </row>
    <row r="18" spans="1:10" ht="20.100000000000001" customHeight="1" x14ac:dyDescent="0.25">
      <c r="A18" s="288" t="s">
        <v>289</v>
      </c>
      <c r="B18" s="288"/>
      <c r="C18" s="288"/>
      <c r="D18" s="288"/>
      <c r="E18" s="288"/>
      <c r="F18" s="288"/>
      <c r="G18" s="288"/>
      <c r="H18" s="11"/>
      <c r="I18" s="11"/>
      <c r="J18" s="11"/>
    </row>
  </sheetData>
  <mergeCells count="6">
    <mergeCell ref="A18:G18"/>
    <mergeCell ref="A1:E3"/>
    <mergeCell ref="A6:H6"/>
    <mergeCell ref="A7:H7"/>
    <mergeCell ref="A10:H12"/>
    <mergeCell ref="A15:G15"/>
  </mergeCells>
  <hyperlinks>
    <hyperlink ref="A16" location="'Deaths Average Emp'!A1" display="Business deaths, average employment, breakdown by region and industry"/>
  </hyperlinks>
  <pageMargins left="0.78740157480314965" right="0.39370078740157483" top="0.39370078740157483" bottom="0.3937007874015748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21"/>
  <sheetViews>
    <sheetView workbookViewId="0">
      <selection sqref="A1:H1"/>
    </sheetView>
  </sheetViews>
  <sheetFormatPr defaultColWidth="8.7109375" defaultRowHeight="15" x14ac:dyDescent="0.25"/>
  <cols>
    <col min="1" max="1" width="15.42578125" style="36" customWidth="1"/>
    <col min="2" max="2" width="8.7109375" style="36"/>
    <col min="3" max="3" width="10" style="36" customWidth="1"/>
    <col min="4" max="4" width="11.28515625" style="36" customWidth="1"/>
    <col min="5" max="5" width="9.28515625" style="36" customWidth="1"/>
    <col min="6" max="6" width="10.7109375" style="36" customWidth="1"/>
    <col min="7" max="7" width="12" style="36" customWidth="1"/>
    <col min="8" max="8" width="16.5703125" style="36" customWidth="1"/>
    <col min="9" max="16384" width="8.7109375" style="36"/>
  </cols>
  <sheetData>
    <row r="1" spans="1:8" s="12" customFormat="1" ht="15.75" x14ac:dyDescent="0.25">
      <c r="A1" s="324" t="s">
        <v>228</v>
      </c>
      <c r="B1" s="324"/>
      <c r="C1" s="324"/>
      <c r="D1" s="324"/>
      <c r="E1" s="324"/>
      <c r="F1" s="324"/>
      <c r="G1" s="324"/>
      <c r="H1" s="324"/>
    </row>
    <row r="2" spans="1:8" s="12" customFormat="1" x14ac:dyDescent="0.25">
      <c r="A2" s="151"/>
      <c r="B2" s="151"/>
      <c r="C2" s="151"/>
      <c r="D2" s="151"/>
      <c r="E2" s="151"/>
      <c r="F2" s="151"/>
      <c r="G2" s="151"/>
      <c r="H2" s="151"/>
    </row>
    <row r="3" spans="1:8" s="12" customFormat="1" x14ac:dyDescent="0.25">
      <c r="A3" s="297" t="s">
        <v>227</v>
      </c>
      <c r="B3" s="297"/>
      <c r="C3" s="297"/>
      <c r="D3" s="297"/>
      <c r="E3" s="297"/>
      <c r="F3" s="297"/>
      <c r="G3" s="297"/>
      <c r="H3" s="297"/>
    </row>
    <row r="4" spans="1:8" ht="15" customHeight="1" x14ac:dyDescent="0.2">
      <c r="A4" s="295" t="s">
        <v>110</v>
      </c>
      <c r="B4" s="299"/>
      <c r="C4" s="295"/>
      <c r="D4" s="295"/>
      <c r="E4" s="295"/>
      <c r="F4" s="295"/>
      <c r="G4" s="295"/>
      <c r="H4" s="295"/>
    </row>
    <row r="5" spans="1:8" ht="15" customHeight="1" x14ac:dyDescent="0.25">
      <c r="A5" s="309"/>
      <c r="B5" s="304" t="s">
        <v>0</v>
      </c>
      <c r="C5" s="303" t="s">
        <v>16</v>
      </c>
      <c r="D5" s="304"/>
      <c r="E5" s="304"/>
      <c r="F5" s="304"/>
      <c r="G5" s="304"/>
      <c r="H5" s="304"/>
    </row>
    <row r="6" spans="1:8" ht="21" customHeight="1" x14ac:dyDescent="0.25">
      <c r="A6" s="318"/>
      <c r="B6" s="307"/>
      <c r="C6" s="305" t="s">
        <v>27</v>
      </c>
      <c r="D6" s="305"/>
      <c r="E6" s="306"/>
      <c r="F6" s="303" t="s">
        <v>28</v>
      </c>
      <c r="G6" s="304"/>
      <c r="H6" s="304"/>
    </row>
    <row r="7" spans="1:8" x14ac:dyDescent="0.25">
      <c r="A7" s="318"/>
      <c r="B7" s="307"/>
      <c r="C7" s="312" t="s">
        <v>24</v>
      </c>
      <c r="D7" s="312" t="s">
        <v>25</v>
      </c>
      <c r="E7" s="312"/>
      <c r="F7" s="306" t="s">
        <v>24</v>
      </c>
      <c r="G7" s="303" t="s">
        <v>25</v>
      </c>
      <c r="H7" s="304"/>
    </row>
    <row r="8" spans="1:8" x14ac:dyDescent="0.25">
      <c r="A8" s="311"/>
      <c r="B8" s="307"/>
      <c r="C8" s="312"/>
      <c r="D8" s="163" t="s">
        <v>4</v>
      </c>
      <c r="E8" s="163" t="s">
        <v>29</v>
      </c>
      <c r="F8" s="312"/>
      <c r="G8" s="156" t="s">
        <v>4</v>
      </c>
      <c r="H8" s="153" t="s">
        <v>29</v>
      </c>
    </row>
    <row r="9" spans="1:8" x14ac:dyDescent="0.2">
      <c r="A9" s="27" t="s">
        <v>273</v>
      </c>
      <c r="B9" s="111">
        <v>106136</v>
      </c>
      <c r="C9" s="111">
        <v>44820</v>
      </c>
      <c r="D9" s="111">
        <v>38655</v>
      </c>
      <c r="E9" s="111">
        <v>6165</v>
      </c>
      <c r="F9" s="111">
        <v>61316</v>
      </c>
      <c r="G9" s="111">
        <v>55392</v>
      </c>
      <c r="H9" s="111">
        <v>5924</v>
      </c>
    </row>
    <row r="10" spans="1:8" ht="22.5" x14ac:dyDescent="0.2">
      <c r="A10" s="30" t="s">
        <v>291</v>
      </c>
      <c r="B10" s="38">
        <v>35735</v>
      </c>
      <c r="C10" s="38">
        <v>35735</v>
      </c>
      <c r="D10" s="38">
        <v>31001</v>
      </c>
      <c r="E10" s="38">
        <v>4734</v>
      </c>
      <c r="F10" s="38" t="s">
        <v>1</v>
      </c>
      <c r="G10" s="38" t="s">
        <v>1</v>
      </c>
      <c r="H10" s="38" t="s">
        <v>1</v>
      </c>
    </row>
    <row r="11" spans="1:8" ht="22.5" x14ac:dyDescent="0.2">
      <c r="A11" s="30" t="s">
        <v>292</v>
      </c>
      <c r="B11" s="38">
        <v>145</v>
      </c>
      <c r="C11" s="38">
        <v>145</v>
      </c>
      <c r="D11" s="38">
        <v>57</v>
      </c>
      <c r="E11" s="38">
        <v>88</v>
      </c>
      <c r="F11" s="38" t="s">
        <v>1</v>
      </c>
      <c r="G11" s="38" t="s">
        <v>1</v>
      </c>
      <c r="H11" s="38" t="s">
        <v>1</v>
      </c>
    </row>
    <row r="12" spans="1:8" x14ac:dyDescent="0.2">
      <c r="A12" s="30" t="s">
        <v>275</v>
      </c>
      <c r="B12" s="38">
        <v>3126</v>
      </c>
      <c r="C12" s="38" t="s">
        <v>1</v>
      </c>
      <c r="D12" s="38" t="s">
        <v>1</v>
      </c>
      <c r="E12" s="38" t="s">
        <v>1</v>
      </c>
      <c r="F12" s="38">
        <v>3126</v>
      </c>
      <c r="G12" s="38">
        <v>2816</v>
      </c>
      <c r="H12" s="38">
        <v>310</v>
      </c>
    </row>
    <row r="13" spans="1:8" x14ac:dyDescent="0.2">
      <c r="A13" s="30" t="s">
        <v>276</v>
      </c>
      <c r="B13" s="38">
        <v>4580</v>
      </c>
      <c r="C13" s="38" t="s">
        <v>1</v>
      </c>
      <c r="D13" s="38" t="s">
        <v>1</v>
      </c>
      <c r="E13" s="38" t="s">
        <v>1</v>
      </c>
      <c r="F13" s="38">
        <v>4580</v>
      </c>
      <c r="G13" s="38">
        <v>4381</v>
      </c>
      <c r="H13" s="38">
        <v>199</v>
      </c>
    </row>
    <row r="14" spans="1:8" x14ac:dyDescent="0.2">
      <c r="A14" s="30" t="s">
        <v>277</v>
      </c>
      <c r="B14" s="38">
        <v>12462</v>
      </c>
      <c r="C14" s="38">
        <v>6900</v>
      </c>
      <c r="D14" s="38">
        <v>5954</v>
      </c>
      <c r="E14" s="38">
        <v>946</v>
      </c>
      <c r="F14" s="38">
        <v>5562</v>
      </c>
      <c r="G14" s="38">
        <v>5224</v>
      </c>
      <c r="H14" s="38">
        <v>338</v>
      </c>
    </row>
    <row r="15" spans="1:8" ht="15" customHeight="1" x14ac:dyDescent="0.2">
      <c r="A15" s="30" t="s">
        <v>278</v>
      </c>
      <c r="B15" s="38">
        <v>5537</v>
      </c>
      <c r="C15" s="38" t="s">
        <v>1</v>
      </c>
      <c r="D15" s="38" t="s">
        <v>1</v>
      </c>
      <c r="E15" s="38" t="s">
        <v>1</v>
      </c>
      <c r="F15" s="38">
        <v>5537</v>
      </c>
      <c r="G15" s="38">
        <v>4747</v>
      </c>
      <c r="H15" s="38">
        <v>790</v>
      </c>
    </row>
    <row r="16" spans="1:8" ht="14.25" customHeight="1" x14ac:dyDescent="0.2">
      <c r="A16" s="30" t="s">
        <v>279</v>
      </c>
      <c r="B16" s="38">
        <v>9518</v>
      </c>
      <c r="C16" s="38" t="s">
        <v>1</v>
      </c>
      <c r="D16" s="38" t="s">
        <v>1</v>
      </c>
      <c r="E16" s="38" t="s">
        <v>1</v>
      </c>
      <c r="F16" s="38">
        <v>9518</v>
      </c>
      <c r="G16" s="38">
        <v>8956</v>
      </c>
      <c r="H16" s="38">
        <v>562</v>
      </c>
    </row>
    <row r="17" spans="1:8" ht="15.75" customHeight="1" x14ac:dyDescent="0.2">
      <c r="A17" s="30" t="s">
        <v>293</v>
      </c>
      <c r="B17" s="38">
        <v>3979</v>
      </c>
      <c r="C17" s="38">
        <v>223</v>
      </c>
      <c r="D17" s="38">
        <v>105</v>
      </c>
      <c r="E17" s="38">
        <v>118</v>
      </c>
      <c r="F17" s="38">
        <v>3756</v>
      </c>
      <c r="G17" s="38">
        <v>2660</v>
      </c>
      <c r="H17" s="38">
        <v>1096</v>
      </c>
    </row>
    <row r="18" spans="1:8" x14ac:dyDescent="0.2">
      <c r="A18" s="30" t="s">
        <v>294</v>
      </c>
      <c r="B18" s="38">
        <v>8430</v>
      </c>
      <c r="C18" s="38">
        <v>1817</v>
      </c>
      <c r="D18" s="38">
        <v>1538</v>
      </c>
      <c r="E18" s="38">
        <v>279</v>
      </c>
      <c r="F18" s="38">
        <v>6613</v>
      </c>
      <c r="G18" s="38">
        <v>5063</v>
      </c>
      <c r="H18" s="38">
        <v>1550</v>
      </c>
    </row>
    <row r="19" spans="1:8" x14ac:dyDescent="0.2">
      <c r="A19" s="30" t="s">
        <v>282</v>
      </c>
      <c r="B19" s="38">
        <v>3908</v>
      </c>
      <c r="C19" s="38" t="s">
        <v>1</v>
      </c>
      <c r="D19" s="38" t="s">
        <v>1</v>
      </c>
      <c r="E19" s="38" t="s">
        <v>1</v>
      </c>
      <c r="F19" s="38">
        <v>3908</v>
      </c>
      <c r="G19" s="38">
        <v>3593</v>
      </c>
      <c r="H19" s="38">
        <v>315</v>
      </c>
    </row>
    <row r="20" spans="1:8" x14ac:dyDescent="0.2">
      <c r="A20" s="122" t="s">
        <v>295</v>
      </c>
      <c r="B20" s="38">
        <v>6979</v>
      </c>
      <c r="C20" s="38" t="s">
        <v>1</v>
      </c>
      <c r="D20" s="38" t="s">
        <v>1</v>
      </c>
      <c r="E20" s="38" t="s">
        <v>1</v>
      </c>
      <c r="F20" s="38">
        <v>6979</v>
      </c>
      <c r="G20" s="38">
        <v>6681</v>
      </c>
      <c r="H20" s="38">
        <v>298</v>
      </c>
    </row>
    <row r="21" spans="1:8" x14ac:dyDescent="0.2">
      <c r="A21" s="180" t="s">
        <v>283</v>
      </c>
      <c r="B21" s="40">
        <v>11737</v>
      </c>
      <c r="C21" s="40" t="s">
        <v>1</v>
      </c>
      <c r="D21" s="40" t="s">
        <v>1</v>
      </c>
      <c r="E21" s="40" t="s">
        <v>1</v>
      </c>
      <c r="F21" s="40">
        <v>11737</v>
      </c>
      <c r="G21" s="40">
        <v>11271</v>
      </c>
      <c r="H21" s="40">
        <v>466</v>
      </c>
    </row>
  </sheetData>
  <mergeCells count="12">
    <mergeCell ref="B5:B8"/>
    <mergeCell ref="A1:H1"/>
    <mergeCell ref="A4:H4"/>
    <mergeCell ref="A3:H3"/>
    <mergeCell ref="A5:A8"/>
    <mergeCell ref="C5:H5"/>
    <mergeCell ref="C6:E6"/>
    <mergeCell ref="F6:H6"/>
    <mergeCell ref="D7:E7"/>
    <mergeCell ref="G7:H7"/>
    <mergeCell ref="C7:C8"/>
    <mergeCell ref="F7:F8"/>
  </mergeCells>
  <pageMargins left="0.78740157480314965" right="0.39370078740157483" top="0.39370078740157483" bottom="0.3937007874015748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C31" sqref="C31"/>
    </sheetView>
  </sheetViews>
  <sheetFormatPr defaultRowHeight="15" x14ac:dyDescent="0.25"/>
  <cols>
    <col min="1" max="1" width="16.140625" style="12" customWidth="1"/>
    <col min="2" max="2" width="13.5703125" style="12" customWidth="1"/>
    <col min="3" max="3" width="17.42578125" style="12" customWidth="1"/>
    <col min="4" max="4" width="17.28515625" style="12" customWidth="1"/>
    <col min="5" max="16384" width="9.140625" style="12"/>
  </cols>
  <sheetData>
    <row r="1" spans="1:7" ht="27.75" customHeight="1" x14ac:dyDescent="0.25">
      <c r="A1" s="325" t="s">
        <v>229</v>
      </c>
      <c r="B1" s="325"/>
      <c r="C1" s="325"/>
      <c r="D1" s="325"/>
      <c r="E1" s="75"/>
      <c r="F1" s="41"/>
      <c r="G1" s="41"/>
    </row>
    <row r="2" spans="1:7" ht="12" customHeight="1" x14ac:dyDescent="0.25">
      <c r="A2" s="151"/>
      <c r="B2" s="151"/>
      <c r="C2" s="151"/>
      <c r="D2" s="151"/>
      <c r="E2" s="151"/>
      <c r="F2" s="41"/>
      <c r="G2" s="41"/>
    </row>
    <row r="3" spans="1:7" x14ac:dyDescent="0.25">
      <c r="A3" s="295" t="s">
        <v>110</v>
      </c>
      <c r="B3" s="299"/>
      <c r="C3" s="295"/>
      <c r="D3" s="295"/>
    </row>
    <row r="4" spans="1:7" x14ac:dyDescent="0.25">
      <c r="A4" s="309"/>
      <c r="B4" s="304" t="s">
        <v>0</v>
      </c>
      <c r="C4" s="303" t="s">
        <v>16</v>
      </c>
      <c r="D4" s="304"/>
    </row>
    <row r="5" spans="1:7" ht="27.75" customHeight="1" x14ac:dyDescent="0.25">
      <c r="A5" s="311"/>
      <c r="B5" s="307"/>
      <c r="C5" s="156" t="s">
        <v>27</v>
      </c>
      <c r="D5" s="153" t="s">
        <v>30</v>
      </c>
    </row>
    <row r="6" spans="1:7" x14ac:dyDescent="0.25">
      <c r="A6" s="27" t="s">
        <v>273</v>
      </c>
      <c r="B6" s="111">
        <v>94047</v>
      </c>
      <c r="C6" s="111">
        <v>38655</v>
      </c>
      <c r="D6" s="111">
        <v>55392</v>
      </c>
      <c r="E6" s="91"/>
    </row>
    <row r="7" spans="1:7" ht="23.25" x14ac:dyDescent="0.25">
      <c r="A7" s="30" t="s">
        <v>291</v>
      </c>
      <c r="B7" s="38">
        <v>31001</v>
      </c>
      <c r="C7" s="38">
        <v>31001</v>
      </c>
      <c r="D7" s="38" t="s">
        <v>1</v>
      </c>
      <c r="E7" s="91"/>
    </row>
    <row r="8" spans="1:7" ht="23.25" x14ac:dyDescent="0.25">
      <c r="A8" s="30" t="s">
        <v>292</v>
      </c>
      <c r="B8" s="38">
        <v>57</v>
      </c>
      <c r="C8" s="38">
        <v>57</v>
      </c>
      <c r="D8" s="38" t="s">
        <v>1</v>
      </c>
      <c r="E8" s="91"/>
    </row>
    <row r="9" spans="1:7" x14ac:dyDescent="0.25">
      <c r="A9" s="30" t="s">
        <v>275</v>
      </c>
      <c r="B9" s="38">
        <v>2816</v>
      </c>
      <c r="C9" s="38" t="s">
        <v>1</v>
      </c>
      <c r="D9" s="38">
        <v>2816</v>
      </c>
      <c r="E9" s="91"/>
    </row>
    <row r="10" spans="1:7" x14ac:dyDescent="0.25">
      <c r="A10" s="30" t="s">
        <v>276</v>
      </c>
      <c r="B10" s="38">
        <v>4381</v>
      </c>
      <c r="C10" s="38" t="s">
        <v>1</v>
      </c>
      <c r="D10" s="38">
        <v>4381</v>
      </c>
      <c r="E10" s="91"/>
    </row>
    <row r="11" spans="1:7" x14ac:dyDescent="0.25">
      <c r="A11" s="30" t="s">
        <v>277</v>
      </c>
      <c r="B11" s="38">
        <v>11178</v>
      </c>
      <c r="C11" s="38">
        <v>5954</v>
      </c>
      <c r="D11" s="38">
        <v>5224</v>
      </c>
      <c r="E11" s="91"/>
    </row>
    <row r="12" spans="1:7" x14ac:dyDescent="0.25">
      <c r="A12" s="30" t="s">
        <v>278</v>
      </c>
      <c r="B12" s="38">
        <v>4747</v>
      </c>
      <c r="C12" s="38" t="s">
        <v>1</v>
      </c>
      <c r="D12" s="38">
        <v>4747</v>
      </c>
      <c r="E12" s="91"/>
    </row>
    <row r="13" spans="1:7" x14ac:dyDescent="0.25">
      <c r="A13" s="30" t="s">
        <v>279</v>
      </c>
      <c r="B13" s="38">
        <v>8956</v>
      </c>
      <c r="C13" s="38" t="s">
        <v>1</v>
      </c>
      <c r="D13" s="38">
        <v>8956</v>
      </c>
      <c r="E13" s="91"/>
    </row>
    <row r="14" spans="1:7" x14ac:dyDescent="0.25">
      <c r="A14" s="30" t="s">
        <v>293</v>
      </c>
      <c r="B14" s="38">
        <v>2765</v>
      </c>
      <c r="C14" s="38">
        <v>105</v>
      </c>
      <c r="D14" s="38">
        <v>2660</v>
      </c>
      <c r="E14" s="91"/>
    </row>
    <row r="15" spans="1:7" x14ac:dyDescent="0.25">
      <c r="A15" s="30" t="s">
        <v>294</v>
      </c>
      <c r="B15" s="38">
        <v>6601</v>
      </c>
      <c r="C15" s="38">
        <v>1538</v>
      </c>
      <c r="D15" s="38">
        <v>5063</v>
      </c>
      <c r="E15" s="91"/>
    </row>
    <row r="16" spans="1:7" x14ac:dyDescent="0.25">
      <c r="A16" s="30" t="s">
        <v>282</v>
      </c>
      <c r="B16" s="38">
        <v>3593</v>
      </c>
      <c r="C16" s="38" t="s">
        <v>1</v>
      </c>
      <c r="D16" s="38">
        <v>3593</v>
      </c>
      <c r="E16" s="91"/>
    </row>
    <row r="17" spans="1:4" x14ac:dyDescent="0.25">
      <c r="A17" s="122" t="s">
        <v>295</v>
      </c>
      <c r="B17" s="38">
        <v>6681</v>
      </c>
      <c r="C17" s="38" t="s">
        <v>1</v>
      </c>
      <c r="D17" s="38">
        <v>6681</v>
      </c>
    </row>
    <row r="18" spans="1:4" x14ac:dyDescent="0.25">
      <c r="A18" s="180" t="s">
        <v>283</v>
      </c>
      <c r="B18" s="40">
        <v>11271</v>
      </c>
      <c r="C18" s="40" t="s">
        <v>1</v>
      </c>
      <c r="D18" s="40">
        <v>11271</v>
      </c>
    </row>
  </sheetData>
  <mergeCells count="5">
    <mergeCell ref="A4:A5"/>
    <mergeCell ref="C4:D4"/>
    <mergeCell ref="B4:B5"/>
    <mergeCell ref="A3:D3"/>
    <mergeCell ref="A1:D1"/>
  </mergeCells>
  <pageMargins left="0.78740157480314965" right="0.39370078740157483" top="0.39370078740157483" bottom="0.3937007874015748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J36" sqref="J36"/>
    </sheetView>
  </sheetViews>
  <sheetFormatPr defaultRowHeight="15" x14ac:dyDescent="0.25"/>
  <cols>
    <col min="1" max="1" width="15.5703125" style="12" customWidth="1"/>
    <col min="2" max="2" width="11.42578125" style="12" customWidth="1"/>
    <col min="3" max="3" width="11.7109375" style="12" customWidth="1"/>
    <col min="4" max="4" width="14.28515625" style="12" customWidth="1"/>
    <col min="5" max="16384" width="9.140625" style="12"/>
  </cols>
  <sheetData>
    <row r="1" spans="1:6" ht="27.75" customHeight="1" x14ac:dyDescent="0.25">
      <c r="A1" s="325" t="s">
        <v>230</v>
      </c>
      <c r="B1" s="325"/>
      <c r="C1" s="325"/>
      <c r="D1" s="325"/>
      <c r="E1" s="75"/>
      <c r="F1" s="75"/>
    </row>
    <row r="2" spans="1:6" x14ac:dyDescent="0.25">
      <c r="A2" s="26"/>
      <c r="B2" s="26"/>
      <c r="C2" s="26"/>
      <c r="D2" s="26"/>
      <c r="E2" s="26"/>
      <c r="F2" s="26"/>
    </row>
    <row r="3" spans="1:6" x14ac:dyDescent="0.25">
      <c r="A3" s="295" t="s">
        <v>110</v>
      </c>
      <c r="B3" s="299"/>
      <c r="C3" s="295"/>
      <c r="D3" s="295"/>
      <c r="E3" s="41"/>
      <c r="F3" s="41"/>
    </row>
    <row r="4" spans="1:6" x14ac:dyDescent="0.25">
      <c r="A4" s="326"/>
      <c r="B4" s="304" t="s">
        <v>0</v>
      </c>
      <c r="C4" s="328" t="s">
        <v>16</v>
      </c>
      <c r="D4" s="329"/>
    </row>
    <row r="5" spans="1:6" ht="24" customHeight="1" x14ac:dyDescent="0.25">
      <c r="A5" s="327"/>
      <c r="B5" s="307"/>
      <c r="C5" s="73" t="s">
        <v>27</v>
      </c>
      <c r="D5" s="73" t="s">
        <v>30</v>
      </c>
    </row>
    <row r="6" spans="1:6" x14ac:dyDescent="0.25">
      <c r="A6" s="27" t="s">
        <v>273</v>
      </c>
      <c r="B6" s="111">
        <v>12089</v>
      </c>
      <c r="C6" s="111">
        <v>6165</v>
      </c>
      <c r="D6" s="111">
        <v>5924</v>
      </c>
    </row>
    <row r="7" spans="1:6" ht="23.25" x14ac:dyDescent="0.25">
      <c r="A7" s="30" t="s">
        <v>291</v>
      </c>
      <c r="B7" s="38">
        <v>4734</v>
      </c>
      <c r="C7" s="38">
        <v>4734</v>
      </c>
      <c r="D7" s="38" t="s">
        <v>1</v>
      </c>
    </row>
    <row r="8" spans="1:6" ht="23.25" x14ac:dyDescent="0.25">
      <c r="A8" s="30" t="s">
        <v>292</v>
      </c>
      <c r="B8" s="38">
        <v>88</v>
      </c>
      <c r="C8" s="38">
        <v>88</v>
      </c>
      <c r="D8" s="38" t="s">
        <v>1</v>
      </c>
    </row>
    <row r="9" spans="1:6" x14ac:dyDescent="0.25">
      <c r="A9" s="30" t="s">
        <v>275</v>
      </c>
      <c r="B9" s="38">
        <v>310</v>
      </c>
      <c r="C9" s="38" t="s">
        <v>1</v>
      </c>
      <c r="D9" s="38">
        <v>310</v>
      </c>
    </row>
    <row r="10" spans="1:6" x14ac:dyDescent="0.25">
      <c r="A10" s="30" t="s">
        <v>276</v>
      </c>
      <c r="B10" s="38">
        <v>199</v>
      </c>
      <c r="C10" s="38" t="s">
        <v>1</v>
      </c>
      <c r="D10" s="38">
        <v>199</v>
      </c>
    </row>
    <row r="11" spans="1:6" x14ac:dyDescent="0.25">
      <c r="A11" s="30" t="s">
        <v>277</v>
      </c>
      <c r="B11" s="38">
        <v>1284</v>
      </c>
      <c r="C11" s="38">
        <v>946</v>
      </c>
      <c r="D11" s="38">
        <v>338</v>
      </c>
    </row>
    <row r="12" spans="1:6" ht="15" customHeight="1" x14ac:dyDescent="0.25">
      <c r="A12" s="30" t="s">
        <v>278</v>
      </c>
      <c r="B12" s="38">
        <v>790</v>
      </c>
      <c r="C12" s="38" t="s">
        <v>1</v>
      </c>
      <c r="D12" s="38">
        <v>790</v>
      </c>
    </row>
    <row r="13" spans="1:6" ht="15" customHeight="1" x14ac:dyDescent="0.25">
      <c r="A13" s="30" t="s">
        <v>279</v>
      </c>
      <c r="B13" s="38">
        <v>562</v>
      </c>
      <c r="C13" s="38" t="s">
        <v>1</v>
      </c>
      <c r="D13" s="38">
        <v>562</v>
      </c>
    </row>
    <row r="14" spans="1:6" ht="13.5" customHeight="1" x14ac:dyDescent="0.25">
      <c r="A14" s="30" t="s">
        <v>293</v>
      </c>
      <c r="B14" s="38">
        <v>1214</v>
      </c>
      <c r="C14" s="38">
        <v>118</v>
      </c>
      <c r="D14" s="38">
        <v>1096</v>
      </c>
    </row>
    <row r="15" spans="1:6" x14ac:dyDescent="0.25">
      <c r="A15" s="30" t="s">
        <v>294</v>
      </c>
      <c r="B15" s="38">
        <v>1829</v>
      </c>
      <c r="C15" s="38">
        <v>279</v>
      </c>
      <c r="D15" s="38">
        <v>1550</v>
      </c>
    </row>
    <row r="16" spans="1:6" x14ac:dyDescent="0.25">
      <c r="A16" s="30" t="s">
        <v>282</v>
      </c>
      <c r="B16" s="38">
        <v>315</v>
      </c>
      <c r="C16" s="38" t="s">
        <v>1</v>
      </c>
      <c r="D16" s="38">
        <v>315</v>
      </c>
    </row>
    <row r="17" spans="1:4" x14ac:dyDescent="0.25">
      <c r="A17" s="122" t="s">
        <v>295</v>
      </c>
      <c r="B17" s="38">
        <v>298</v>
      </c>
      <c r="C17" s="38" t="s">
        <v>1</v>
      </c>
      <c r="D17" s="38">
        <v>298</v>
      </c>
    </row>
    <row r="18" spans="1:4" x14ac:dyDescent="0.25">
      <c r="A18" s="180" t="s">
        <v>283</v>
      </c>
      <c r="B18" s="40">
        <v>466</v>
      </c>
      <c r="C18" s="40" t="s">
        <v>1</v>
      </c>
      <c r="D18" s="40">
        <v>466</v>
      </c>
    </row>
  </sheetData>
  <mergeCells count="5">
    <mergeCell ref="A4:A5"/>
    <mergeCell ref="C4:D4"/>
    <mergeCell ref="B4:B5"/>
    <mergeCell ref="A3:D3"/>
    <mergeCell ref="A1:D1"/>
  </mergeCells>
  <pageMargins left="0.78740157480314965" right="0.39370078740157483" top="0.39370078740157483" bottom="0.3937007874015748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workbookViewId="0">
      <selection sqref="A1:S1"/>
    </sheetView>
  </sheetViews>
  <sheetFormatPr defaultRowHeight="15" x14ac:dyDescent="0.25"/>
  <cols>
    <col min="1" max="1" width="15.7109375" style="12" customWidth="1"/>
    <col min="2" max="16384" width="9.140625" style="12"/>
  </cols>
  <sheetData>
    <row r="1" spans="1:20" ht="15.75" customHeight="1" x14ac:dyDescent="0.25">
      <c r="A1" s="330" t="s">
        <v>231</v>
      </c>
      <c r="B1" s="330"/>
      <c r="C1" s="330"/>
      <c r="D1" s="330"/>
      <c r="E1" s="330"/>
      <c r="F1" s="330"/>
      <c r="G1" s="330"/>
      <c r="H1" s="330"/>
      <c r="I1" s="330"/>
      <c r="J1" s="330"/>
      <c r="K1" s="330"/>
      <c r="L1" s="330"/>
      <c r="M1" s="330"/>
      <c r="N1" s="330"/>
      <c r="O1" s="330"/>
      <c r="P1" s="330"/>
      <c r="Q1" s="330"/>
      <c r="R1" s="330"/>
      <c r="S1" s="330"/>
    </row>
    <row r="2" spans="1:20" ht="15" customHeight="1" x14ac:dyDescent="0.25">
      <c r="A2" s="166"/>
      <c r="B2" s="166"/>
      <c r="C2" s="166"/>
      <c r="D2" s="166"/>
      <c r="E2" s="166"/>
      <c r="F2" s="166"/>
      <c r="G2" s="166"/>
      <c r="H2" s="166"/>
      <c r="I2" s="166"/>
      <c r="J2" s="166"/>
      <c r="K2" s="166"/>
      <c r="L2" s="166"/>
      <c r="M2" s="166"/>
      <c r="N2" s="166"/>
      <c r="O2" s="166"/>
      <c r="P2" s="166"/>
      <c r="Q2" s="166"/>
      <c r="R2" s="166"/>
      <c r="S2" s="166"/>
    </row>
    <row r="3" spans="1:20" x14ac:dyDescent="0.25">
      <c r="A3" s="331" t="s">
        <v>106</v>
      </c>
      <c r="B3" s="331"/>
      <c r="C3" s="331"/>
      <c r="D3" s="331"/>
      <c r="E3" s="331"/>
      <c r="F3" s="331"/>
      <c r="G3" s="331"/>
      <c r="H3" s="331"/>
      <c r="I3" s="331"/>
      <c r="J3" s="331"/>
      <c r="K3" s="331"/>
      <c r="L3" s="331"/>
      <c r="M3" s="331"/>
      <c r="N3" s="331"/>
      <c r="O3" s="331"/>
      <c r="P3" s="331"/>
      <c r="Q3" s="331"/>
      <c r="R3" s="331"/>
      <c r="S3" s="331"/>
    </row>
    <row r="4" spans="1:20" x14ac:dyDescent="0.25">
      <c r="A4" s="332"/>
      <c r="B4" s="316" t="s">
        <v>0</v>
      </c>
      <c r="C4" s="335" t="s">
        <v>16</v>
      </c>
      <c r="D4" s="308"/>
      <c r="E4" s="308"/>
      <c r="F4" s="308"/>
      <c r="G4" s="308"/>
      <c r="H4" s="316" t="s">
        <v>0</v>
      </c>
      <c r="I4" s="320" t="s">
        <v>23</v>
      </c>
      <c r="J4" s="320"/>
      <c r="K4" s="320"/>
      <c r="L4" s="320"/>
      <c r="M4" s="320"/>
      <c r="N4" s="316" t="s">
        <v>0</v>
      </c>
      <c r="O4" s="319" t="s">
        <v>26</v>
      </c>
      <c r="P4" s="320"/>
      <c r="Q4" s="320"/>
      <c r="R4" s="320"/>
      <c r="S4" s="320"/>
    </row>
    <row r="5" spans="1:20" ht="15" customHeight="1" x14ac:dyDescent="0.25">
      <c r="A5" s="333"/>
      <c r="B5" s="317"/>
      <c r="C5" s="306"/>
      <c r="D5" s="310"/>
      <c r="E5" s="310"/>
      <c r="F5" s="310"/>
      <c r="G5" s="310"/>
      <c r="H5" s="317"/>
      <c r="I5" s="307" t="s">
        <v>25</v>
      </c>
      <c r="J5" s="312"/>
      <c r="K5" s="312"/>
      <c r="L5" s="312"/>
      <c r="M5" s="303"/>
      <c r="N5" s="336"/>
      <c r="O5" s="303" t="s">
        <v>25</v>
      </c>
      <c r="P5" s="304"/>
      <c r="Q5" s="304"/>
      <c r="R5" s="304"/>
      <c r="S5" s="304"/>
    </row>
    <row r="6" spans="1:20" ht="22.5" x14ac:dyDescent="0.25">
      <c r="A6" s="334"/>
      <c r="B6" s="305"/>
      <c r="C6" s="130" t="s">
        <v>80</v>
      </c>
      <c r="D6" s="130" t="s">
        <v>81</v>
      </c>
      <c r="E6" s="130" t="s">
        <v>82</v>
      </c>
      <c r="F6" s="130" t="s">
        <v>83</v>
      </c>
      <c r="G6" s="131" t="s">
        <v>84</v>
      </c>
      <c r="H6" s="305"/>
      <c r="I6" s="129" t="s">
        <v>80</v>
      </c>
      <c r="J6" s="130" t="s">
        <v>81</v>
      </c>
      <c r="K6" s="130" t="s">
        <v>82</v>
      </c>
      <c r="L6" s="130" t="s">
        <v>83</v>
      </c>
      <c r="M6" s="131" t="s">
        <v>84</v>
      </c>
      <c r="N6" s="305"/>
      <c r="O6" s="132" t="s">
        <v>80</v>
      </c>
      <c r="P6" s="133" t="s">
        <v>81</v>
      </c>
      <c r="Q6" s="133" t="s">
        <v>82</v>
      </c>
      <c r="R6" s="134" t="s">
        <v>83</v>
      </c>
      <c r="S6" s="131" t="s">
        <v>84</v>
      </c>
    </row>
    <row r="7" spans="1:20" x14ac:dyDescent="0.25">
      <c r="A7" s="27" t="s">
        <v>273</v>
      </c>
      <c r="B7" s="224">
        <v>12089</v>
      </c>
      <c r="C7" s="224">
        <v>7978</v>
      </c>
      <c r="D7" s="224">
        <v>781</v>
      </c>
      <c r="E7" s="224">
        <v>939</v>
      </c>
      <c r="F7" s="224">
        <v>145</v>
      </c>
      <c r="G7" s="224">
        <v>2246</v>
      </c>
      <c r="H7" s="224">
        <v>6165</v>
      </c>
      <c r="I7" s="224">
        <v>2822</v>
      </c>
      <c r="J7" s="224">
        <v>524</v>
      </c>
      <c r="K7" s="224">
        <v>732</v>
      </c>
      <c r="L7" s="224">
        <v>116</v>
      </c>
      <c r="M7" s="224">
        <v>1971</v>
      </c>
      <c r="N7" s="224">
        <v>5924</v>
      </c>
      <c r="O7" s="224">
        <v>5156</v>
      </c>
      <c r="P7" s="224">
        <v>257</v>
      </c>
      <c r="Q7" s="224">
        <v>207</v>
      </c>
      <c r="R7" s="224">
        <v>29</v>
      </c>
      <c r="S7" s="224">
        <v>275</v>
      </c>
      <c r="T7" s="138"/>
    </row>
    <row r="8" spans="1:20" ht="23.25" x14ac:dyDescent="0.25">
      <c r="A8" s="30" t="s">
        <v>291</v>
      </c>
      <c r="B8" s="213">
        <v>4734</v>
      </c>
      <c r="C8" s="213">
        <v>2087</v>
      </c>
      <c r="D8" s="213">
        <v>391</v>
      </c>
      <c r="E8" s="213">
        <v>574</v>
      </c>
      <c r="F8" s="213">
        <v>78</v>
      </c>
      <c r="G8" s="213">
        <v>1604</v>
      </c>
      <c r="H8" s="213">
        <v>4734</v>
      </c>
      <c r="I8" s="213">
        <v>2087</v>
      </c>
      <c r="J8" s="213">
        <v>391</v>
      </c>
      <c r="K8" s="213">
        <v>574</v>
      </c>
      <c r="L8" s="213">
        <v>78</v>
      </c>
      <c r="M8" s="213">
        <v>1604</v>
      </c>
      <c r="N8" s="213" t="s">
        <v>1</v>
      </c>
      <c r="O8" s="213" t="s">
        <v>1</v>
      </c>
      <c r="P8" s="213" t="s">
        <v>1</v>
      </c>
      <c r="Q8" s="213" t="s">
        <v>1</v>
      </c>
      <c r="R8" s="213" t="s">
        <v>1</v>
      </c>
      <c r="S8" s="213" t="s">
        <v>1</v>
      </c>
      <c r="T8" s="138"/>
    </row>
    <row r="9" spans="1:20" ht="23.25" x14ac:dyDescent="0.25">
      <c r="A9" s="30" t="s">
        <v>292</v>
      </c>
      <c r="B9" s="213">
        <v>88</v>
      </c>
      <c r="C9" s="213">
        <v>5</v>
      </c>
      <c r="D9" s="213">
        <v>2</v>
      </c>
      <c r="E9" s="213" t="s">
        <v>1</v>
      </c>
      <c r="F9" s="213" t="s">
        <v>1</v>
      </c>
      <c r="G9" s="213">
        <v>81</v>
      </c>
      <c r="H9" s="213">
        <v>88</v>
      </c>
      <c r="I9" s="213">
        <v>5</v>
      </c>
      <c r="J9" s="213">
        <v>2</v>
      </c>
      <c r="K9" s="213" t="s">
        <v>1</v>
      </c>
      <c r="L9" s="213" t="s">
        <v>1</v>
      </c>
      <c r="M9" s="213">
        <v>81</v>
      </c>
      <c r="N9" s="213" t="s">
        <v>1</v>
      </c>
      <c r="O9" s="213" t="s">
        <v>1</v>
      </c>
      <c r="P9" s="213" t="s">
        <v>1</v>
      </c>
      <c r="Q9" s="213" t="s">
        <v>1</v>
      </c>
      <c r="R9" s="213" t="s">
        <v>1</v>
      </c>
      <c r="S9" s="213" t="s">
        <v>1</v>
      </c>
      <c r="T9" s="138"/>
    </row>
    <row r="10" spans="1:20" x14ac:dyDescent="0.25">
      <c r="A10" s="30" t="s">
        <v>275</v>
      </c>
      <c r="B10" s="213">
        <v>310</v>
      </c>
      <c r="C10" s="213">
        <v>268</v>
      </c>
      <c r="D10" s="213">
        <v>19</v>
      </c>
      <c r="E10" s="213">
        <v>9</v>
      </c>
      <c r="F10" s="213" t="s">
        <v>1</v>
      </c>
      <c r="G10" s="213">
        <v>14</v>
      </c>
      <c r="H10" s="213" t="s">
        <v>1</v>
      </c>
      <c r="I10" s="213" t="s">
        <v>1</v>
      </c>
      <c r="J10" s="213" t="s">
        <v>1</v>
      </c>
      <c r="K10" s="213" t="s">
        <v>1</v>
      </c>
      <c r="L10" s="213" t="s">
        <v>1</v>
      </c>
      <c r="M10" s="213" t="s">
        <v>1</v>
      </c>
      <c r="N10" s="213">
        <v>310</v>
      </c>
      <c r="O10" s="213">
        <v>268</v>
      </c>
      <c r="P10" s="213">
        <v>19</v>
      </c>
      <c r="Q10" s="213">
        <v>9</v>
      </c>
      <c r="R10" s="213" t="s">
        <v>1</v>
      </c>
      <c r="S10" s="213">
        <v>14</v>
      </c>
      <c r="T10" s="138"/>
    </row>
    <row r="11" spans="1:20" x14ac:dyDescent="0.25">
      <c r="A11" s="30" t="s">
        <v>276</v>
      </c>
      <c r="B11" s="213">
        <v>199</v>
      </c>
      <c r="C11" s="213">
        <v>158</v>
      </c>
      <c r="D11" s="213">
        <v>25</v>
      </c>
      <c r="E11" s="213">
        <v>8</v>
      </c>
      <c r="F11" s="213">
        <v>2</v>
      </c>
      <c r="G11" s="213">
        <v>6</v>
      </c>
      <c r="H11" s="213" t="s">
        <v>1</v>
      </c>
      <c r="I11" s="213" t="s">
        <v>1</v>
      </c>
      <c r="J11" s="213" t="s">
        <v>1</v>
      </c>
      <c r="K11" s="213" t="s">
        <v>1</v>
      </c>
      <c r="L11" s="213" t="s">
        <v>1</v>
      </c>
      <c r="M11" s="213" t="s">
        <v>1</v>
      </c>
      <c r="N11" s="213">
        <v>199</v>
      </c>
      <c r="O11" s="213">
        <v>158</v>
      </c>
      <c r="P11" s="213">
        <v>25</v>
      </c>
      <c r="Q11" s="213">
        <v>8</v>
      </c>
      <c r="R11" s="213">
        <v>2</v>
      </c>
      <c r="S11" s="213">
        <v>6</v>
      </c>
      <c r="T11" s="138"/>
    </row>
    <row r="12" spans="1:20" x14ac:dyDescent="0.25">
      <c r="A12" s="30" t="s">
        <v>277</v>
      </c>
      <c r="B12" s="213">
        <v>1284</v>
      </c>
      <c r="C12" s="213">
        <v>675</v>
      </c>
      <c r="D12" s="213">
        <v>143</v>
      </c>
      <c r="E12" s="213">
        <v>159</v>
      </c>
      <c r="F12" s="213">
        <v>41</v>
      </c>
      <c r="G12" s="213">
        <v>266</v>
      </c>
      <c r="H12" s="213">
        <v>946</v>
      </c>
      <c r="I12" s="213">
        <v>425</v>
      </c>
      <c r="J12" s="213">
        <v>115</v>
      </c>
      <c r="K12" s="213">
        <v>137</v>
      </c>
      <c r="L12" s="213">
        <v>32</v>
      </c>
      <c r="M12" s="213">
        <v>237</v>
      </c>
      <c r="N12" s="213">
        <v>338</v>
      </c>
      <c r="O12" s="213">
        <v>250</v>
      </c>
      <c r="P12" s="213">
        <v>28</v>
      </c>
      <c r="Q12" s="213">
        <v>22</v>
      </c>
      <c r="R12" s="213">
        <v>9</v>
      </c>
      <c r="S12" s="213">
        <v>29</v>
      </c>
      <c r="T12" s="138"/>
    </row>
    <row r="13" spans="1:20" ht="16.5" customHeight="1" x14ac:dyDescent="0.25">
      <c r="A13" s="30" t="s">
        <v>278</v>
      </c>
      <c r="B13" s="213">
        <v>790</v>
      </c>
      <c r="C13" s="213">
        <v>762</v>
      </c>
      <c r="D13" s="213">
        <v>4</v>
      </c>
      <c r="E13" s="213">
        <v>8</v>
      </c>
      <c r="F13" s="213" t="s">
        <v>1</v>
      </c>
      <c r="G13" s="213">
        <v>16</v>
      </c>
      <c r="H13" s="213" t="s">
        <v>1</v>
      </c>
      <c r="I13" s="213" t="s">
        <v>1</v>
      </c>
      <c r="J13" s="213" t="s">
        <v>1</v>
      </c>
      <c r="K13" s="213" t="s">
        <v>1</v>
      </c>
      <c r="L13" s="213" t="s">
        <v>1</v>
      </c>
      <c r="M13" s="213" t="s">
        <v>1</v>
      </c>
      <c r="N13" s="213">
        <v>790</v>
      </c>
      <c r="O13" s="213">
        <v>762</v>
      </c>
      <c r="P13" s="213">
        <v>4</v>
      </c>
      <c r="Q13" s="213">
        <v>8</v>
      </c>
      <c r="R13" s="213" t="s">
        <v>1</v>
      </c>
      <c r="S13" s="213">
        <v>16</v>
      </c>
      <c r="T13" s="138"/>
    </row>
    <row r="14" spans="1:20" ht="14.25" customHeight="1" x14ac:dyDescent="0.25">
      <c r="A14" s="30" t="s">
        <v>279</v>
      </c>
      <c r="B14" s="213">
        <v>562</v>
      </c>
      <c r="C14" s="213">
        <v>455</v>
      </c>
      <c r="D14" s="213">
        <v>18</v>
      </c>
      <c r="E14" s="213">
        <v>13</v>
      </c>
      <c r="F14" s="213">
        <v>6</v>
      </c>
      <c r="G14" s="213">
        <v>70</v>
      </c>
      <c r="H14" s="213" t="s">
        <v>1</v>
      </c>
      <c r="I14" s="213" t="s">
        <v>1</v>
      </c>
      <c r="J14" s="213" t="s">
        <v>1</v>
      </c>
      <c r="K14" s="213" t="s">
        <v>1</v>
      </c>
      <c r="L14" s="213" t="s">
        <v>1</v>
      </c>
      <c r="M14" s="213" t="s">
        <v>1</v>
      </c>
      <c r="N14" s="213">
        <v>562</v>
      </c>
      <c r="O14" s="213">
        <v>455</v>
      </c>
      <c r="P14" s="213">
        <v>18</v>
      </c>
      <c r="Q14" s="213">
        <v>13</v>
      </c>
      <c r="R14" s="213">
        <v>6</v>
      </c>
      <c r="S14" s="213">
        <v>70</v>
      </c>
      <c r="T14" s="138"/>
    </row>
    <row r="15" spans="1:20" ht="18" customHeight="1" x14ac:dyDescent="0.25">
      <c r="A15" s="30" t="s">
        <v>293</v>
      </c>
      <c r="B15" s="213">
        <v>1214</v>
      </c>
      <c r="C15" s="213">
        <v>1108</v>
      </c>
      <c r="D15" s="213">
        <v>42</v>
      </c>
      <c r="E15" s="213">
        <v>34</v>
      </c>
      <c r="F15" s="213">
        <v>1</v>
      </c>
      <c r="G15" s="213">
        <v>29</v>
      </c>
      <c r="H15" s="213">
        <v>118</v>
      </c>
      <c r="I15" s="213">
        <v>90</v>
      </c>
      <c r="J15" s="213">
        <v>3</v>
      </c>
      <c r="K15" s="213" t="s">
        <v>1</v>
      </c>
      <c r="L15" s="213" t="s">
        <v>1</v>
      </c>
      <c r="M15" s="213">
        <v>25</v>
      </c>
      <c r="N15" s="213">
        <v>1096</v>
      </c>
      <c r="O15" s="213">
        <v>1018</v>
      </c>
      <c r="P15" s="213">
        <v>39</v>
      </c>
      <c r="Q15" s="213">
        <v>34</v>
      </c>
      <c r="R15" s="213">
        <v>1</v>
      </c>
      <c r="S15" s="213">
        <v>4</v>
      </c>
      <c r="T15" s="138"/>
    </row>
    <row r="16" spans="1:20" ht="15.75" customHeight="1" x14ac:dyDescent="0.25">
      <c r="A16" s="30" t="s">
        <v>294</v>
      </c>
      <c r="B16" s="213">
        <v>1829</v>
      </c>
      <c r="C16" s="213">
        <v>1588</v>
      </c>
      <c r="D16" s="213">
        <v>71</v>
      </c>
      <c r="E16" s="213">
        <v>77</v>
      </c>
      <c r="F16" s="213">
        <v>10</v>
      </c>
      <c r="G16" s="213">
        <v>83</v>
      </c>
      <c r="H16" s="213">
        <v>279</v>
      </c>
      <c r="I16" s="213">
        <v>215</v>
      </c>
      <c r="J16" s="213">
        <v>13</v>
      </c>
      <c r="K16" s="213">
        <v>21</v>
      </c>
      <c r="L16" s="213">
        <v>6</v>
      </c>
      <c r="M16" s="213">
        <v>24</v>
      </c>
      <c r="N16" s="213">
        <v>1550</v>
      </c>
      <c r="O16" s="213">
        <v>1373</v>
      </c>
      <c r="P16" s="213">
        <v>58</v>
      </c>
      <c r="Q16" s="213">
        <v>56</v>
      </c>
      <c r="R16" s="213">
        <v>4</v>
      </c>
      <c r="S16" s="213">
        <v>59</v>
      </c>
      <c r="T16" s="138"/>
    </row>
    <row r="17" spans="1:20" x14ac:dyDescent="0.25">
      <c r="A17" s="30" t="s">
        <v>282</v>
      </c>
      <c r="B17" s="213">
        <v>315</v>
      </c>
      <c r="C17" s="213">
        <v>271</v>
      </c>
      <c r="D17" s="213">
        <v>12</v>
      </c>
      <c r="E17" s="213">
        <v>12</v>
      </c>
      <c r="F17" s="213" t="s">
        <v>1</v>
      </c>
      <c r="G17" s="213">
        <v>20</v>
      </c>
      <c r="H17" s="213" t="s">
        <v>1</v>
      </c>
      <c r="I17" s="213" t="s">
        <v>1</v>
      </c>
      <c r="J17" s="213" t="s">
        <v>1</v>
      </c>
      <c r="K17" s="213" t="s">
        <v>1</v>
      </c>
      <c r="L17" s="213" t="s">
        <v>1</v>
      </c>
      <c r="M17" s="213" t="s">
        <v>1</v>
      </c>
      <c r="N17" s="213">
        <v>315</v>
      </c>
      <c r="O17" s="213">
        <v>271</v>
      </c>
      <c r="P17" s="213">
        <v>12</v>
      </c>
      <c r="Q17" s="213">
        <v>12</v>
      </c>
      <c r="R17" s="213" t="s">
        <v>1</v>
      </c>
      <c r="S17" s="213">
        <v>20</v>
      </c>
      <c r="T17" s="138"/>
    </row>
    <row r="18" spans="1:20" x14ac:dyDescent="0.25">
      <c r="A18" s="122" t="s">
        <v>295</v>
      </c>
      <c r="B18" s="213">
        <v>298</v>
      </c>
      <c r="C18" s="213">
        <v>226</v>
      </c>
      <c r="D18" s="213">
        <v>22</v>
      </c>
      <c r="E18" s="213">
        <v>22</v>
      </c>
      <c r="F18" s="213">
        <v>2</v>
      </c>
      <c r="G18" s="213">
        <v>26</v>
      </c>
      <c r="H18" s="213" t="s">
        <v>1</v>
      </c>
      <c r="I18" s="213" t="s">
        <v>1</v>
      </c>
      <c r="J18" s="213" t="s">
        <v>1</v>
      </c>
      <c r="K18" s="213" t="s">
        <v>1</v>
      </c>
      <c r="L18" s="213" t="s">
        <v>1</v>
      </c>
      <c r="M18" s="213" t="s">
        <v>1</v>
      </c>
      <c r="N18" s="213">
        <v>298</v>
      </c>
      <c r="O18" s="213">
        <v>226</v>
      </c>
      <c r="P18" s="213">
        <v>22</v>
      </c>
      <c r="Q18" s="213">
        <v>22</v>
      </c>
      <c r="R18" s="213">
        <v>2</v>
      </c>
      <c r="S18" s="213">
        <v>26</v>
      </c>
    </row>
    <row r="19" spans="1:20" x14ac:dyDescent="0.25">
      <c r="A19" s="180" t="s">
        <v>283</v>
      </c>
      <c r="B19" s="212">
        <v>466</v>
      </c>
      <c r="C19" s="212">
        <v>375</v>
      </c>
      <c r="D19" s="212">
        <v>32</v>
      </c>
      <c r="E19" s="212">
        <v>23</v>
      </c>
      <c r="F19" s="212">
        <v>5</v>
      </c>
      <c r="G19" s="212">
        <v>31</v>
      </c>
      <c r="H19" s="212" t="s">
        <v>1</v>
      </c>
      <c r="I19" s="212" t="s">
        <v>1</v>
      </c>
      <c r="J19" s="212" t="s">
        <v>1</v>
      </c>
      <c r="K19" s="212" t="s">
        <v>1</v>
      </c>
      <c r="L19" s="212" t="s">
        <v>1</v>
      </c>
      <c r="M19" s="212" t="s">
        <v>1</v>
      </c>
      <c r="N19" s="212">
        <v>466</v>
      </c>
      <c r="O19" s="212">
        <v>375</v>
      </c>
      <c r="P19" s="212">
        <v>32</v>
      </c>
      <c r="Q19" s="212">
        <v>23</v>
      </c>
      <c r="R19" s="212">
        <v>5</v>
      </c>
      <c r="S19" s="212">
        <v>31</v>
      </c>
    </row>
  </sheetData>
  <mergeCells count="11">
    <mergeCell ref="O4:S4"/>
    <mergeCell ref="A1:S1"/>
    <mergeCell ref="I5:M5"/>
    <mergeCell ref="O5:S5"/>
    <mergeCell ref="A3:S3"/>
    <mergeCell ref="B4:B6"/>
    <mergeCell ref="A4:A6"/>
    <mergeCell ref="H4:H6"/>
    <mergeCell ref="I4:M4"/>
    <mergeCell ref="C4:G5"/>
    <mergeCell ref="N4:N6"/>
  </mergeCells>
  <pageMargins left="0.78740157480314965" right="0.39370078740157483" top="0.39370078740157483" bottom="0.3937007874015748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workbookViewId="0">
      <selection activeCell="M37" sqref="M37"/>
    </sheetView>
  </sheetViews>
  <sheetFormatPr defaultRowHeight="15" x14ac:dyDescent="0.25"/>
  <cols>
    <col min="1" max="1" width="15.85546875" style="12" customWidth="1"/>
    <col min="2" max="2" width="10.42578125" style="12" customWidth="1"/>
    <col min="3" max="4" width="9.140625" style="12" customWidth="1"/>
    <col min="5" max="14" width="9.140625" style="12"/>
    <col min="15" max="15" width="10.140625" style="12" customWidth="1"/>
    <col min="16" max="25" width="9.140625" style="12"/>
    <col min="26" max="26" width="9.42578125" style="12" customWidth="1"/>
    <col min="27" max="27" width="10" style="12" customWidth="1"/>
    <col min="28" max="28" width="11.42578125" style="12" customWidth="1"/>
    <col min="29" max="16384" width="9.140625" style="12"/>
  </cols>
  <sheetData>
    <row r="1" spans="1:41" x14ac:dyDescent="0.25">
      <c r="A1" s="337" t="s">
        <v>233</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row>
    <row r="3" spans="1:41" x14ac:dyDescent="0.25">
      <c r="A3" s="295" t="s">
        <v>111</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5"/>
      <c r="AD3" s="295"/>
      <c r="AE3" s="295"/>
      <c r="AF3" s="295"/>
      <c r="AG3" s="295"/>
      <c r="AH3" s="295"/>
      <c r="AI3" s="295"/>
      <c r="AJ3" s="295"/>
      <c r="AK3" s="295"/>
      <c r="AL3" s="295"/>
      <c r="AM3" s="295"/>
      <c r="AN3" s="295"/>
    </row>
    <row r="4" spans="1:41" x14ac:dyDescent="0.25">
      <c r="A4" s="321"/>
      <c r="B4" s="309" t="s">
        <v>85</v>
      </c>
      <c r="C4" s="308" t="s">
        <v>19</v>
      </c>
      <c r="D4" s="308"/>
      <c r="E4" s="308"/>
      <c r="F4" s="308"/>
      <c r="G4" s="308"/>
      <c r="H4" s="308"/>
      <c r="I4" s="308"/>
      <c r="J4" s="308"/>
      <c r="K4" s="308"/>
      <c r="L4" s="308"/>
      <c r="M4" s="308"/>
      <c r="N4" s="308"/>
      <c r="O4" s="316" t="s">
        <v>85</v>
      </c>
      <c r="P4" s="319" t="s">
        <v>23</v>
      </c>
      <c r="Q4" s="320"/>
      <c r="R4" s="320"/>
      <c r="S4" s="320"/>
      <c r="T4" s="320"/>
      <c r="U4" s="320"/>
      <c r="V4" s="320"/>
      <c r="W4" s="320"/>
      <c r="X4" s="320"/>
      <c r="Y4" s="320"/>
      <c r="Z4" s="320"/>
      <c r="AA4" s="320"/>
      <c r="AB4" s="312" t="s">
        <v>85</v>
      </c>
      <c r="AC4" s="319" t="s">
        <v>26</v>
      </c>
      <c r="AD4" s="320"/>
      <c r="AE4" s="320"/>
      <c r="AF4" s="320"/>
      <c r="AG4" s="320"/>
      <c r="AH4" s="320"/>
      <c r="AI4" s="320"/>
      <c r="AJ4" s="320"/>
      <c r="AK4" s="320"/>
      <c r="AL4" s="320"/>
      <c r="AM4" s="320"/>
      <c r="AN4" s="320"/>
    </row>
    <row r="5" spans="1:41" x14ac:dyDescent="0.25">
      <c r="A5" s="322"/>
      <c r="B5" s="318"/>
      <c r="C5" s="338"/>
      <c r="D5" s="338"/>
      <c r="E5" s="338"/>
      <c r="F5" s="338"/>
      <c r="G5" s="338"/>
      <c r="H5" s="338"/>
      <c r="I5" s="338"/>
      <c r="J5" s="338"/>
      <c r="K5" s="338"/>
      <c r="L5" s="338"/>
      <c r="M5" s="338"/>
      <c r="N5" s="338"/>
      <c r="O5" s="317"/>
      <c r="P5" s="307" t="s">
        <v>232</v>
      </c>
      <c r="Q5" s="312"/>
      <c r="R5" s="312"/>
      <c r="S5" s="312"/>
      <c r="T5" s="312"/>
      <c r="U5" s="312"/>
      <c r="V5" s="312"/>
      <c r="W5" s="312"/>
      <c r="X5" s="312"/>
      <c r="Y5" s="312"/>
      <c r="Z5" s="312"/>
      <c r="AA5" s="303"/>
      <c r="AB5" s="312"/>
      <c r="AC5" s="303" t="s">
        <v>232</v>
      </c>
      <c r="AD5" s="304"/>
      <c r="AE5" s="304"/>
      <c r="AF5" s="304"/>
      <c r="AG5" s="304"/>
      <c r="AH5" s="304"/>
      <c r="AI5" s="304"/>
      <c r="AJ5" s="304"/>
      <c r="AK5" s="304"/>
      <c r="AL5" s="304"/>
      <c r="AM5" s="304"/>
      <c r="AN5" s="304"/>
    </row>
    <row r="6" spans="1:41" ht="25.5" customHeight="1" x14ac:dyDescent="0.25">
      <c r="A6" s="322"/>
      <c r="B6" s="318"/>
      <c r="C6" s="312" t="s">
        <v>53</v>
      </c>
      <c r="D6" s="312"/>
      <c r="E6" s="312" t="s">
        <v>86</v>
      </c>
      <c r="F6" s="312"/>
      <c r="G6" s="312" t="s">
        <v>87</v>
      </c>
      <c r="H6" s="312"/>
      <c r="I6" s="312" t="s">
        <v>88</v>
      </c>
      <c r="J6" s="312"/>
      <c r="K6" s="312" t="s">
        <v>89</v>
      </c>
      <c r="L6" s="312"/>
      <c r="M6" s="312" t="s">
        <v>90</v>
      </c>
      <c r="N6" s="303"/>
      <c r="O6" s="317"/>
      <c r="P6" s="312" t="s">
        <v>53</v>
      </c>
      <c r="Q6" s="312"/>
      <c r="R6" s="312" t="s">
        <v>86</v>
      </c>
      <c r="S6" s="312"/>
      <c r="T6" s="312" t="s">
        <v>87</v>
      </c>
      <c r="U6" s="312"/>
      <c r="V6" s="312" t="s">
        <v>88</v>
      </c>
      <c r="W6" s="312"/>
      <c r="X6" s="312" t="s">
        <v>89</v>
      </c>
      <c r="Y6" s="312"/>
      <c r="Z6" s="312" t="s">
        <v>90</v>
      </c>
      <c r="AA6" s="307"/>
      <c r="AB6" s="312"/>
      <c r="AC6" s="305" t="s">
        <v>53</v>
      </c>
      <c r="AD6" s="305"/>
      <c r="AE6" s="305" t="s">
        <v>86</v>
      </c>
      <c r="AF6" s="305"/>
      <c r="AG6" s="305" t="s">
        <v>87</v>
      </c>
      <c r="AH6" s="305"/>
      <c r="AI6" s="305" t="s">
        <v>88</v>
      </c>
      <c r="AJ6" s="305"/>
      <c r="AK6" s="305" t="s">
        <v>89</v>
      </c>
      <c r="AL6" s="305"/>
      <c r="AM6" s="336" t="s">
        <v>90</v>
      </c>
      <c r="AN6" s="338"/>
    </row>
    <row r="7" spans="1:41" ht="36" customHeight="1" x14ac:dyDescent="0.25">
      <c r="A7" s="323"/>
      <c r="B7" s="311"/>
      <c r="C7" s="157" t="s">
        <v>4</v>
      </c>
      <c r="D7" s="163" t="s">
        <v>29</v>
      </c>
      <c r="E7" s="163" t="s">
        <v>4</v>
      </c>
      <c r="F7" s="163" t="s">
        <v>29</v>
      </c>
      <c r="G7" s="163" t="s">
        <v>4</v>
      </c>
      <c r="H7" s="163" t="s">
        <v>29</v>
      </c>
      <c r="I7" s="163" t="s">
        <v>4</v>
      </c>
      <c r="J7" s="163" t="s">
        <v>29</v>
      </c>
      <c r="K7" s="163" t="s">
        <v>4</v>
      </c>
      <c r="L7" s="163" t="s">
        <v>29</v>
      </c>
      <c r="M7" s="163" t="s">
        <v>4</v>
      </c>
      <c r="N7" s="167" t="s">
        <v>29</v>
      </c>
      <c r="O7" s="317"/>
      <c r="P7" s="160" t="s">
        <v>4</v>
      </c>
      <c r="Q7" s="158" t="s">
        <v>29</v>
      </c>
      <c r="R7" s="160" t="s">
        <v>4</v>
      </c>
      <c r="S7" s="158" t="s">
        <v>29</v>
      </c>
      <c r="T7" s="160" t="s">
        <v>4</v>
      </c>
      <c r="U7" s="158" t="s">
        <v>29</v>
      </c>
      <c r="V7" s="160" t="s">
        <v>4</v>
      </c>
      <c r="W7" s="158" t="s">
        <v>29</v>
      </c>
      <c r="X7" s="160" t="s">
        <v>4</v>
      </c>
      <c r="Y7" s="158" t="s">
        <v>29</v>
      </c>
      <c r="Z7" s="160" t="s">
        <v>4</v>
      </c>
      <c r="AA7" s="158" t="s">
        <v>29</v>
      </c>
      <c r="AB7" s="316"/>
      <c r="AC7" s="160" t="s">
        <v>4</v>
      </c>
      <c r="AD7" s="158" t="s">
        <v>29</v>
      </c>
      <c r="AE7" s="160" t="s">
        <v>4</v>
      </c>
      <c r="AF7" s="158" t="s">
        <v>29</v>
      </c>
      <c r="AG7" s="160" t="s">
        <v>4</v>
      </c>
      <c r="AH7" s="158" t="s">
        <v>29</v>
      </c>
      <c r="AI7" s="160" t="s">
        <v>4</v>
      </c>
      <c r="AJ7" s="158" t="s">
        <v>29</v>
      </c>
      <c r="AK7" s="160" t="s">
        <v>4</v>
      </c>
      <c r="AL7" s="158" t="s">
        <v>29</v>
      </c>
      <c r="AM7" s="157" t="s">
        <v>4</v>
      </c>
      <c r="AN7" s="153" t="s">
        <v>29</v>
      </c>
      <c r="AO7" s="138"/>
    </row>
    <row r="8" spans="1:41" x14ac:dyDescent="0.25">
      <c r="A8" s="27" t="s">
        <v>273</v>
      </c>
      <c r="B8" s="111">
        <v>106136</v>
      </c>
      <c r="C8" s="111">
        <v>14835</v>
      </c>
      <c r="D8" s="111">
        <v>4410</v>
      </c>
      <c r="E8" s="111">
        <v>91</v>
      </c>
      <c r="F8" s="111">
        <v>117</v>
      </c>
      <c r="G8" s="111">
        <v>610</v>
      </c>
      <c r="H8" s="111">
        <v>128</v>
      </c>
      <c r="I8" s="111">
        <v>187</v>
      </c>
      <c r="J8" s="111">
        <v>102</v>
      </c>
      <c r="K8" s="111">
        <v>555</v>
      </c>
      <c r="L8" s="111">
        <v>442</v>
      </c>
      <c r="M8" s="111">
        <v>77769</v>
      </c>
      <c r="N8" s="111">
        <v>6890</v>
      </c>
      <c r="O8" s="111">
        <v>44820</v>
      </c>
      <c r="P8" s="111">
        <v>6142</v>
      </c>
      <c r="Q8" s="111">
        <v>2232</v>
      </c>
      <c r="R8" s="111">
        <v>4</v>
      </c>
      <c r="S8" s="111">
        <v>49</v>
      </c>
      <c r="T8" s="111">
        <v>20</v>
      </c>
      <c r="U8" s="111">
        <v>26</v>
      </c>
      <c r="V8" s="111">
        <v>62</v>
      </c>
      <c r="W8" s="111">
        <v>9</v>
      </c>
      <c r="X8" s="111">
        <v>115</v>
      </c>
      <c r="Y8" s="111">
        <v>160</v>
      </c>
      <c r="Z8" s="111">
        <v>32312</v>
      </c>
      <c r="AA8" s="111">
        <v>3689</v>
      </c>
      <c r="AB8" s="111">
        <v>61316</v>
      </c>
      <c r="AC8" s="111">
        <v>8693</v>
      </c>
      <c r="AD8" s="111">
        <v>2178</v>
      </c>
      <c r="AE8" s="111">
        <v>87</v>
      </c>
      <c r="AF8" s="111">
        <v>68</v>
      </c>
      <c r="AG8" s="111">
        <v>590</v>
      </c>
      <c r="AH8" s="111">
        <v>102</v>
      </c>
      <c r="AI8" s="111">
        <v>125</v>
      </c>
      <c r="AJ8" s="111">
        <v>93</v>
      </c>
      <c r="AK8" s="111">
        <v>440</v>
      </c>
      <c r="AL8" s="111">
        <v>282</v>
      </c>
      <c r="AM8" s="111">
        <v>45457</v>
      </c>
      <c r="AN8" s="111">
        <v>3201</v>
      </c>
    </row>
    <row r="9" spans="1:41" ht="23.25" x14ac:dyDescent="0.25">
      <c r="A9" s="30" t="s">
        <v>291</v>
      </c>
      <c r="B9" s="38">
        <v>35735</v>
      </c>
      <c r="C9" s="38">
        <v>4766</v>
      </c>
      <c r="D9" s="38">
        <v>1611</v>
      </c>
      <c r="E9" s="38">
        <v>4</v>
      </c>
      <c r="F9" s="38">
        <v>42</v>
      </c>
      <c r="G9" s="38">
        <v>5</v>
      </c>
      <c r="H9" s="38">
        <v>5</v>
      </c>
      <c r="I9" s="38">
        <v>1</v>
      </c>
      <c r="J9" s="38">
        <v>1</v>
      </c>
      <c r="K9" s="38">
        <v>74</v>
      </c>
      <c r="L9" s="38">
        <v>57</v>
      </c>
      <c r="M9" s="38">
        <v>26151</v>
      </c>
      <c r="N9" s="38">
        <v>3018</v>
      </c>
      <c r="O9" s="38">
        <v>35735</v>
      </c>
      <c r="P9" s="38">
        <v>4766</v>
      </c>
      <c r="Q9" s="38">
        <v>1611</v>
      </c>
      <c r="R9" s="38">
        <v>4</v>
      </c>
      <c r="S9" s="38">
        <v>42</v>
      </c>
      <c r="T9" s="38">
        <v>5</v>
      </c>
      <c r="U9" s="38">
        <v>5</v>
      </c>
      <c r="V9" s="38">
        <v>1</v>
      </c>
      <c r="W9" s="38">
        <v>1</v>
      </c>
      <c r="X9" s="38">
        <v>74</v>
      </c>
      <c r="Y9" s="38">
        <v>57</v>
      </c>
      <c r="Z9" s="38">
        <v>26151</v>
      </c>
      <c r="AA9" s="38">
        <v>3018</v>
      </c>
      <c r="AB9" s="197" t="s">
        <v>1</v>
      </c>
      <c r="AC9" s="197" t="s">
        <v>1</v>
      </c>
      <c r="AD9" s="197" t="s">
        <v>1</v>
      </c>
      <c r="AE9" s="197" t="s">
        <v>1</v>
      </c>
      <c r="AF9" s="197" t="s">
        <v>1</v>
      </c>
      <c r="AG9" s="197" t="s">
        <v>1</v>
      </c>
      <c r="AH9" s="197" t="s">
        <v>1</v>
      </c>
      <c r="AI9" s="197" t="s">
        <v>1</v>
      </c>
      <c r="AJ9" s="197" t="s">
        <v>1</v>
      </c>
      <c r="AK9" s="197" t="s">
        <v>1</v>
      </c>
      <c r="AL9" s="197" t="s">
        <v>1</v>
      </c>
      <c r="AM9" s="197" t="s">
        <v>1</v>
      </c>
      <c r="AN9" s="197" t="s">
        <v>1</v>
      </c>
    </row>
    <row r="10" spans="1:41" ht="23.25" x14ac:dyDescent="0.25">
      <c r="A10" s="30" t="s">
        <v>292</v>
      </c>
      <c r="B10" s="38">
        <v>145</v>
      </c>
      <c r="C10" s="38">
        <v>31</v>
      </c>
      <c r="D10" s="38">
        <v>69</v>
      </c>
      <c r="E10" s="197" t="s">
        <v>1</v>
      </c>
      <c r="F10" s="197" t="s">
        <v>1</v>
      </c>
      <c r="G10" s="197" t="s">
        <v>1</v>
      </c>
      <c r="H10" s="197" t="s">
        <v>1</v>
      </c>
      <c r="I10" s="197" t="s">
        <v>1</v>
      </c>
      <c r="J10" s="197" t="s">
        <v>1</v>
      </c>
      <c r="K10" s="197" t="s">
        <v>1</v>
      </c>
      <c r="L10" s="38">
        <v>9</v>
      </c>
      <c r="M10" s="38">
        <v>26</v>
      </c>
      <c r="N10" s="38">
        <v>10</v>
      </c>
      <c r="O10" s="38">
        <v>145</v>
      </c>
      <c r="P10" s="38">
        <v>31</v>
      </c>
      <c r="Q10" s="38">
        <v>69</v>
      </c>
      <c r="R10" s="197" t="s">
        <v>1</v>
      </c>
      <c r="S10" s="197" t="s">
        <v>1</v>
      </c>
      <c r="T10" s="197" t="s">
        <v>1</v>
      </c>
      <c r="U10" s="197" t="s">
        <v>1</v>
      </c>
      <c r="V10" s="197" t="s">
        <v>1</v>
      </c>
      <c r="W10" s="197" t="s">
        <v>1</v>
      </c>
      <c r="X10" s="197" t="s">
        <v>1</v>
      </c>
      <c r="Y10" s="38">
        <v>9</v>
      </c>
      <c r="Z10" s="38">
        <v>26</v>
      </c>
      <c r="AA10" s="38">
        <v>10</v>
      </c>
      <c r="AB10" s="197" t="s">
        <v>1</v>
      </c>
      <c r="AC10" s="197" t="s">
        <v>1</v>
      </c>
      <c r="AD10" s="197" t="s">
        <v>1</v>
      </c>
      <c r="AE10" s="197" t="s">
        <v>1</v>
      </c>
      <c r="AF10" s="197" t="s">
        <v>1</v>
      </c>
      <c r="AG10" s="197" t="s">
        <v>1</v>
      </c>
      <c r="AH10" s="197" t="s">
        <v>1</v>
      </c>
      <c r="AI10" s="197" t="s">
        <v>1</v>
      </c>
      <c r="AJ10" s="197" t="s">
        <v>1</v>
      </c>
      <c r="AK10" s="197" t="s">
        <v>1</v>
      </c>
      <c r="AL10" s="197" t="s">
        <v>1</v>
      </c>
      <c r="AM10" s="197" t="s">
        <v>1</v>
      </c>
      <c r="AN10" s="197" t="s">
        <v>1</v>
      </c>
    </row>
    <row r="11" spans="1:41" x14ac:dyDescent="0.25">
      <c r="A11" s="30" t="s">
        <v>275</v>
      </c>
      <c r="B11" s="38">
        <v>3126</v>
      </c>
      <c r="C11" s="38">
        <v>271</v>
      </c>
      <c r="D11" s="38">
        <v>107</v>
      </c>
      <c r="E11" s="38">
        <v>1</v>
      </c>
      <c r="F11" s="38">
        <v>8</v>
      </c>
      <c r="G11" s="38">
        <v>3</v>
      </c>
      <c r="H11" s="197" t="s">
        <v>1</v>
      </c>
      <c r="I11" s="38">
        <v>16</v>
      </c>
      <c r="J11" s="38">
        <v>24</v>
      </c>
      <c r="K11" s="38">
        <v>14</v>
      </c>
      <c r="L11" s="38">
        <v>12</v>
      </c>
      <c r="M11" s="38">
        <v>2511</v>
      </c>
      <c r="N11" s="38">
        <v>159</v>
      </c>
      <c r="O11" s="197" t="s">
        <v>1</v>
      </c>
      <c r="P11" s="197" t="s">
        <v>1</v>
      </c>
      <c r="Q11" s="197" t="s">
        <v>1</v>
      </c>
      <c r="R11" s="197" t="s">
        <v>1</v>
      </c>
      <c r="S11" s="197" t="s">
        <v>1</v>
      </c>
      <c r="T11" s="197" t="s">
        <v>1</v>
      </c>
      <c r="U11" s="197" t="s">
        <v>1</v>
      </c>
      <c r="V11" s="197" t="s">
        <v>1</v>
      </c>
      <c r="W11" s="197" t="s">
        <v>1</v>
      </c>
      <c r="X11" s="197" t="s">
        <v>1</v>
      </c>
      <c r="Y11" s="197" t="s">
        <v>1</v>
      </c>
      <c r="Z11" s="197" t="s">
        <v>1</v>
      </c>
      <c r="AA11" s="197" t="s">
        <v>1</v>
      </c>
      <c r="AB11" s="38">
        <v>3126</v>
      </c>
      <c r="AC11" s="225">
        <v>271</v>
      </c>
      <c r="AD11" s="225">
        <v>107</v>
      </c>
      <c r="AE11" s="225">
        <v>1</v>
      </c>
      <c r="AF11" s="225">
        <v>8</v>
      </c>
      <c r="AG11" s="225">
        <v>3</v>
      </c>
      <c r="AH11" s="197" t="s">
        <v>1</v>
      </c>
      <c r="AI11" s="225">
        <v>16</v>
      </c>
      <c r="AJ11" s="225">
        <v>24</v>
      </c>
      <c r="AK11" s="225">
        <v>14</v>
      </c>
      <c r="AL11" s="225">
        <v>12</v>
      </c>
      <c r="AM11" s="225">
        <v>2511</v>
      </c>
      <c r="AN11" s="225">
        <v>159</v>
      </c>
    </row>
    <row r="12" spans="1:41" x14ac:dyDescent="0.25">
      <c r="A12" s="30" t="s">
        <v>276</v>
      </c>
      <c r="B12" s="38">
        <v>4580</v>
      </c>
      <c r="C12" s="38">
        <v>984</v>
      </c>
      <c r="D12" s="38">
        <v>86</v>
      </c>
      <c r="E12" s="38">
        <v>1</v>
      </c>
      <c r="F12" s="197" t="s">
        <v>1</v>
      </c>
      <c r="G12" s="38">
        <v>184</v>
      </c>
      <c r="H12" s="38">
        <v>17</v>
      </c>
      <c r="I12" s="38">
        <v>1</v>
      </c>
      <c r="J12" s="197" t="s">
        <v>1</v>
      </c>
      <c r="K12" s="38">
        <v>115</v>
      </c>
      <c r="L12" s="38">
        <v>30</v>
      </c>
      <c r="M12" s="38">
        <v>3096</v>
      </c>
      <c r="N12" s="38">
        <v>66</v>
      </c>
      <c r="O12" s="197" t="s">
        <v>1</v>
      </c>
      <c r="P12" s="197" t="s">
        <v>1</v>
      </c>
      <c r="Q12" s="197" t="s">
        <v>1</v>
      </c>
      <c r="R12" s="197" t="s">
        <v>1</v>
      </c>
      <c r="S12" s="197" t="s">
        <v>1</v>
      </c>
      <c r="T12" s="197" t="s">
        <v>1</v>
      </c>
      <c r="U12" s="197" t="s">
        <v>1</v>
      </c>
      <c r="V12" s="197" t="s">
        <v>1</v>
      </c>
      <c r="W12" s="197" t="s">
        <v>1</v>
      </c>
      <c r="X12" s="197" t="s">
        <v>1</v>
      </c>
      <c r="Y12" s="197" t="s">
        <v>1</v>
      </c>
      <c r="Z12" s="197" t="s">
        <v>1</v>
      </c>
      <c r="AA12" s="197" t="s">
        <v>1</v>
      </c>
      <c r="AB12" s="38">
        <v>4580</v>
      </c>
      <c r="AC12" s="225">
        <v>984</v>
      </c>
      <c r="AD12" s="225">
        <v>86</v>
      </c>
      <c r="AE12" s="225">
        <v>1</v>
      </c>
      <c r="AF12" s="197" t="s">
        <v>1</v>
      </c>
      <c r="AG12" s="225">
        <v>184</v>
      </c>
      <c r="AH12" s="225">
        <v>17</v>
      </c>
      <c r="AI12" s="225">
        <v>1</v>
      </c>
      <c r="AJ12" s="197" t="s">
        <v>1</v>
      </c>
      <c r="AK12" s="225">
        <v>115</v>
      </c>
      <c r="AL12" s="225">
        <v>30</v>
      </c>
      <c r="AM12" s="225">
        <v>3096</v>
      </c>
      <c r="AN12" s="225">
        <v>66</v>
      </c>
    </row>
    <row r="13" spans="1:41" ht="13.5" customHeight="1" x14ac:dyDescent="0.25">
      <c r="A13" s="30" t="s">
        <v>277</v>
      </c>
      <c r="B13" s="38">
        <v>12462</v>
      </c>
      <c r="C13" s="38">
        <v>2656</v>
      </c>
      <c r="D13" s="38">
        <v>515</v>
      </c>
      <c r="E13" s="38">
        <v>2</v>
      </c>
      <c r="F13" s="38">
        <v>6</v>
      </c>
      <c r="G13" s="38">
        <v>121</v>
      </c>
      <c r="H13" s="38">
        <v>8</v>
      </c>
      <c r="I13" s="38">
        <v>66</v>
      </c>
      <c r="J13" s="38">
        <v>6</v>
      </c>
      <c r="K13" s="38">
        <v>46</v>
      </c>
      <c r="L13" s="38">
        <v>29</v>
      </c>
      <c r="M13" s="38">
        <v>8287</v>
      </c>
      <c r="N13" s="38">
        <v>720</v>
      </c>
      <c r="O13" s="38">
        <v>6900</v>
      </c>
      <c r="P13" s="38">
        <v>1200</v>
      </c>
      <c r="Q13" s="38">
        <v>418</v>
      </c>
      <c r="R13" s="197" t="s">
        <v>1</v>
      </c>
      <c r="S13" s="38">
        <v>1</v>
      </c>
      <c r="T13" s="38">
        <v>8</v>
      </c>
      <c r="U13" s="38">
        <v>1</v>
      </c>
      <c r="V13" s="38">
        <v>61</v>
      </c>
      <c r="W13" s="38">
        <v>6</v>
      </c>
      <c r="X13" s="38">
        <v>10</v>
      </c>
      <c r="Y13" s="38">
        <v>27</v>
      </c>
      <c r="Z13" s="38">
        <v>4675</v>
      </c>
      <c r="AA13" s="38">
        <v>493</v>
      </c>
      <c r="AB13" s="38">
        <v>5562</v>
      </c>
      <c r="AC13" s="225">
        <v>1456</v>
      </c>
      <c r="AD13" s="225">
        <v>97</v>
      </c>
      <c r="AE13" s="225">
        <v>2</v>
      </c>
      <c r="AF13" s="225">
        <v>5</v>
      </c>
      <c r="AG13" s="225">
        <v>113</v>
      </c>
      <c r="AH13" s="225">
        <v>7</v>
      </c>
      <c r="AI13" s="225">
        <v>5</v>
      </c>
      <c r="AJ13" s="197" t="s">
        <v>1</v>
      </c>
      <c r="AK13" s="225">
        <v>36</v>
      </c>
      <c r="AL13" s="225">
        <v>2</v>
      </c>
      <c r="AM13" s="225">
        <v>3612</v>
      </c>
      <c r="AN13" s="225">
        <v>227</v>
      </c>
    </row>
    <row r="14" spans="1:41" ht="14.25" customHeight="1" x14ac:dyDescent="0.25">
      <c r="A14" s="30" t="s">
        <v>278</v>
      </c>
      <c r="B14" s="38">
        <v>5537</v>
      </c>
      <c r="C14" s="38">
        <v>701</v>
      </c>
      <c r="D14" s="38">
        <v>326</v>
      </c>
      <c r="E14" s="38">
        <v>2</v>
      </c>
      <c r="F14" s="38">
        <v>4</v>
      </c>
      <c r="G14" s="38">
        <v>4</v>
      </c>
      <c r="H14" s="38">
        <v>2</v>
      </c>
      <c r="I14" s="38">
        <v>10</v>
      </c>
      <c r="J14" s="38">
        <v>54</v>
      </c>
      <c r="K14" s="38">
        <v>51</v>
      </c>
      <c r="L14" s="38">
        <v>25</v>
      </c>
      <c r="M14" s="38">
        <v>3979</v>
      </c>
      <c r="N14" s="38">
        <v>379</v>
      </c>
      <c r="O14" s="197" t="s">
        <v>1</v>
      </c>
      <c r="P14" s="197" t="s">
        <v>1</v>
      </c>
      <c r="Q14" s="197" t="s">
        <v>1</v>
      </c>
      <c r="R14" s="197" t="s">
        <v>1</v>
      </c>
      <c r="S14" s="197" t="s">
        <v>1</v>
      </c>
      <c r="T14" s="197" t="s">
        <v>1</v>
      </c>
      <c r="U14" s="197" t="s">
        <v>1</v>
      </c>
      <c r="V14" s="197" t="s">
        <v>1</v>
      </c>
      <c r="W14" s="197" t="s">
        <v>1</v>
      </c>
      <c r="X14" s="197" t="s">
        <v>1</v>
      </c>
      <c r="Y14" s="197" t="s">
        <v>1</v>
      </c>
      <c r="Z14" s="197" t="s">
        <v>1</v>
      </c>
      <c r="AA14" s="197" t="s">
        <v>1</v>
      </c>
      <c r="AB14" s="38">
        <v>5537</v>
      </c>
      <c r="AC14" s="225">
        <v>701</v>
      </c>
      <c r="AD14" s="225">
        <v>326</v>
      </c>
      <c r="AE14" s="225">
        <v>2</v>
      </c>
      <c r="AF14" s="225">
        <v>4</v>
      </c>
      <c r="AG14" s="225">
        <v>4</v>
      </c>
      <c r="AH14" s="225">
        <v>2</v>
      </c>
      <c r="AI14" s="225">
        <v>10</v>
      </c>
      <c r="AJ14" s="225">
        <v>54</v>
      </c>
      <c r="AK14" s="225">
        <v>51</v>
      </c>
      <c r="AL14" s="225">
        <v>25</v>
      </c>
      <c r="AM14" s="225">
        <v>3979</v>
      </c>
      <c r="AN14" s="225">
        <v>379</v>
      </c>
    </row>
    <row r="15" spans="1:41" ht="14.25" customHeight="1" x14ac:dyDescent="0.25">
      <c r="A15" s="30" t="s">
        <v>279</v>
      </c>
      <c r="B15" s="38">
        <v>9518</v>
      </c>
      <c r="C15" s="38">
        <v>1094</v>
      </c>
      <c r="D15" s="38">
        <v>250</v>
      </c>
      <c r="E15" s="38">
        <v>10</v>
      </c>
      <c r="F15" s="38">
        <v>21</v>
      </c>
      <c r="G15" s="38">
        <v>24</v>
      </c>
      <c r="H15" s="38">
        <v>9</v>
      </c>
      <c r="I15" s="38">
        <v>6</v>
      </c>
      <c r="J15" s="197" t="s">
        <v>1</v>
      </c>
      <c r="K15" s="38">
        <v>68</v>
      </c>
      <c r="L15" s="38">
        <v>17</v>
      </c>
      <c r="M15" s="38">
        <v>7754</v>
      </c>
      <c r="N15" s="38">
        <v>265</v>
      </c>
      <c r="O15" s="197" t="s">
        <v>1</v>
      </c>
      <c r="P15" s="197" t="s">
        <v>1</v>
      </c>
      <c r="Q15" s="197" t="s">
        <v>1</v>
      </c>
      <c r="R15" s="197" t="s">
        <v>1</v>
      </c>
      <c r="S15" s="197" t="s">
        <v>1</v>
      </c>
      <c r="T15" s="197" t="s">
        <v>1</v>
      </c>
      <c r="U15" s="197" t="s">
        <v>1</v>
      </c>
      <c r="V15" s="197" t="s">
        <v>1</v>
      </c>
      <c r="W15" s="197" t="s">
        <v>1</v>
      </c>
      <c r="X15" s="197" t="s">
        <v>1</v>
      </c>
      <c r="Y15" s="197" t="s">
        <v>1</v>
      </c>
      <c r="Z15" s="197" t="s">
        <v>1</v>
      </c>
      <c r="AA15" s="197" t="s">
        <v>1</v>
      </c>
      <c r="AB15" s="38">
        <v>9518</v>
      </c>
      <c r="AC15" s="225">
        <v>1094</v>
      </c>
      <c r="AD15" s="225">
        <v>250</v>
      </c>
      <c r="AE15" s="225">
        <v>10</v>
      </c>
      <c r="AF15" s="225">
        <v>21</v>
      </c>
      <c r="AG15" s="225">
        <v>24</v>
      </c>
      <c r="AH15" s="225">
        <v>9</v>
      </c>
      <c r="AI15" s="225">
        <v>6</v>
      </c>
      <c r="AJ15" s="197" t="s">
        <v>1</v>
      </c>
      <c r="AK15" s="225">
        <v>68</v>
      </c>
      <c r="AL15" s="225">
        <v>17</v>
      </c>
      <c r="AM15" s="225">
        <v>7754</v>
      </c>
      <c r="AN15" s="225">
        <v>265</v>
      </c>
    </row>
    <row r="16" spans="1:41" x14ac:dyDescent="0.25">
      <c r="A16" s="30" t="s">
        <v>293</v>
      </c>
      <c r="B16" s="38">
        <v>3979</v>
      </c>
      <c r="C16" s="38">
        <v>710</v>
      </c>
      <c r="D16" s="38">
        <v>472</v>
      </c>
      <c r="E16" s="38">
        <v>63</v>
      </c>
      <c r="F16" s="38">
        <v>26</v>
      </c>
      <c r="G16" s="38">
        <v>21</v>
      </c>
      <c r="H16" s="38">
        <v>33</v>
      </c>
      <c r="I16" s="38">
        <v>74</v>
      </c>
      <c r="J16" s="38">
        <v>7</v>
      </c>
      <c r="K16" s="38">
        <v>50</v>
      </c>
      <c r="L16" s="38">
        <v>92</v>
      </c>
      <c r="M16" s="38">
        <v>1847</v>
      </c>
      <c r="N16" s="38">
        <v>584</v>
      </c>
      <c r="O16" s="38">
        <v>223</v>
      </c>
      <c r="P16" s="38">
        <v>68</v>
      </c>
      <c r="Q16" s="38">
        <v>78</v>
      </c>
      <c r="R16" s="197" t="s">
        <v>1</v>
      </c>
      <c r="S16" s="38">
        <v>6</v>
      </c>
      <c r="T16" s="197" t="s">
        <v>1</v>
      </c>
      <c r="U16" s="197" t="s">
        <v>1</v>
      </c>
      <c r="V16" s="197" t="s">
        <v>1</v>
      </c>
      <c r="W16" s="197" t="s">
        <v>1</v>
      </c>
      <c r="X16" s="197" t="s">
        <v>1</v>
      </c>
      <c r="Y16" s="38">
        <v>2</v>
      </c>
      <c r="Z16" s="38">
        <v>37</v>
      </c>
      <c r="AA16" s="38">
        <v>32</v>
      </c>
      <c r="AB16" s="38">
        <v>3756</v>
      </c>
      <c r="AC16" s="225">
        <v>642</v>
      </c>
      <c r="AD16" s="225">
        <v>394</v>
      </c>
      <c r="AE16" s="225">
        <v>63</v>
      </c>
      <c r="AF16" s="225">
        <v>20</v>
      </c>
      <c r="AG16" s="225">
        <v>21</v>
      </c>
      <c r="AH16" s="225">
        <v>33</v>
      </c>
      <c r="AI16" s="225">
        <v>74</v>
      </c>
      <c r="AJ16" s="225">
        <v>7</v>
      </c>
      <c r="AK16" s="225">
        <v>50</v>
      </c>
      <c r="AL16" s="225">
        <v>90</v>
      </c>
      <c r="AM16" s="225">
        <v>1810</v>
      </c>
      <c r="AN16" s="225">
        <v>552</v>
      </c>
    </row>
    <row r="17" spans="1:40" ht="15.75" customHeight="1" x14ac:dyDescent="0.25">
      <c r="A17" s="30" t="s">
        <v>294</v>
      </c>
      <c r="B17" s="38">
        <v>8430</v>
      </c>
      <c r="C17" s="38">
        <v>629</v>
      </c>
      <c r="D17" s="38">
        <v>478</v>
      </c>
      <c r="E17" s="38">
        <v>3</v>
      </c>
      <c r="F17" s="38">
        <v>10</v>
      </c>
      <c r="G17" s="38">
        <v>12</v>
      </c>
      <c r="H17" s="38">
        <v>26</v>
      </c>
      <c r="I17" s="38">
        <v>8</v>
      </c>
      <c r="J17" s="38">
        <v>7</v>
      </c>
      <c r="K17" s="38">
        <v>102</v>
      </c>
      <c r="L17" s="38">
        <v>142</v>
      </c>
      <c r="M17" s="38">
        <v>5847</v>
      </c>
      <c r="N17" s="38">
        <v>1166</v>
      </c>
      <c r="O17" s="38">
        <v>1817</v>
      </c>
      <c r="P17" s="38">
        <v>77</v>
      </c>
      <c r="Q17" s="38">
        <v>56</v>
      </c>
      <c r="R17" s="197" t="s">
        <v>1</v>
      </c>
      <c r="S17" s="197" t="s">
        <v>1</v>
      </c>
      <c r="T17" s="38">
        <v>7</v>
      </c>
      <c r="U17" s="38">
        <v>20</v>
      </c>
      <c r="V17" s="38"/>
      <c r="W17" s="38">
        <v>2</v>
      </c>
      <c r="X17" s="38">
        <v>31</v>
      </c>
      <c r="Y17" s="38">
        <v>65</v>
      </c>
      <c r="Z17" s="38">
        <v>1423</v>
      </c>
      <c r="AA17" s="38">
        <v>136</v>
      </c>
      <c r="AB17" s="38">
        <v>6613</v>
      </c>
      <c r="AC17" s="225">
        <v>552</v>
      </c>
      <c r="AD17" s="225">
        <v>422</v>
      </c>
      <c r="AE17" s="225">
        <v>3</v>
      </c>
      <c r="AF17" s="225">
        <v>10</v>
      </c>
      <c r="AG17" s="225">
        <v>5</v>
      </c>
      <c r="AH17" s="225">
        <v>6</v>
      </c>
      <c r="AI17" s="225">
        <v>8</v>
      </c>
      <c r="AJ17" s="225">
        <v>5</v>
      </c>
      <c r="AK17" s="225">
        <v>71</v>
      </c>
      <c r="AL17" s="225">
        <v>77</v>
      </c>
      <c r="AM17" s="225">
        <v>4424</v>
      </c>
      <c r="AN17" s="225">
        <v>1030</v>
      </c>
    </row>
    <row r="18" spans="1:40" x14ac:dyDescent="0.25">
      <c r="A18" s="30" t="s">
        <v>282</v>
      </c>
      <c r="B18" s="38">
        <v>3908</v>
      </c>
      <c r="C18" s="38">
        <v>577</v>
      </c>
      <c r="D18" s="38">
        <v>129</v>
      </c>
      <c r="E18" s="38">
        <v>4</v>
      </c>
      <c r="F18" s="197" t="s">
        <v>1</v>
      </c>
      <c r="G18" s="38">
        <v>15</v>
      </c>
      <c r="H18" s="38">
        <v>1</v>
      </c>
      <c r="I18" s="38">
        <v>4</v>
      </c>
      <c r="J18" s="38">
        <v>3</v>
      </c>
      <c r="K18" s="38">
        <v>21</v>
      </c>
      <c r="L18" s="38">
        <v>17</v>
      </c>
      <c r="M18" s="38">
        <v>2972</v>
      </c>
      <c r="N18" s="38">
        <v>165</v>
      </c>
      <c r="O18" s="197" t="s">
        <v>1</v>
      </c>
      <c r="P18" s="197" t="s">
        <v>1</v>
      </c>
      <c r="Q18" s="197" t="s">
        <v>1</v>
      </c>
      <c r="R18" s="38" t="s">
        <v>1</v>
      </c>
      <c r="S18" s="197" t="s">
        <v>1</v>
      </c>
      <c r="T18" s="197" t="s">
        <v>1</v>
      </c>
      <c r="U18" s="197" t="s">
        <v>1</v>
      </c>
      <c r="V18" s="197" t="s">
        <v>1</v>
      </c>
      <c r="W18" s="197" t="s">
        <v>1</v>
      </c>
      <c r="X18" s="197" t="s">
        <v>1</v>
      </c>
      <c r="Y18" s="197" t="s">
        <v>1</v>
      </c>
      <c r="Z18" s="197" t="s">
        <v>1</v>
      </c>
      <c r="AA18" s="197" t="s">
        <v>1</v>
      </c>
      <c r="AB18" s="38">
        <v>3908</v>
      </c>
      <c r="AC18" s="225">
        <v>577</v>
      </c>
      <c r="AD18" s="225">
        <v>129</v>
      </c>
      <c r="AE18" s="225">
        <v>4</v>
      </c>
      <c r="AF18" s="197" t="s">
        <v>1</v>
      </c>
      <c r="AG18" s="225">
        <v>15</v>
      </c>
      <c r="AH18" s="225">
        <v>1</v>
      </c>
      <c r="AI18" s="225">
        <v>4</v>
      </c>
      <c r="AJ18" s="225">
        <v>3</v>
      </c>
      <c r="AK18" s="225">
        <v>21</v>
      </c>
      <c r="AL18" s="225">
        <v>17</v>
      </c>
      <c r="AM18" s="225">
        <v>2972</v>
      </c>
      <c r="AN18" s="225">
        <v>165</v>
      </c>
    </row>
    <row r="19" spans="1:40" x14ac:dyDescent="0.25">
      <c r="A19" s="122" t="s">
        <v>295</v>
      </c>
      <c r="B19" s="38">
        <v>6979</v>
      </c>
      <c r="C19" s="38">
        <v>1206</v>
      </c>
      <c r="D19" s="38">
        <v>153</v>
      </c>
      <c r="E19" s="197" t="s">
        <v>1</v>
      </c>
      <c r="F19" s="197" t="s">
        <v>1</v>
      </c>
      <c r="G19" s="38">
        <v>102</v>
      </c>
      <c r="H19" s="38">
        <v>13</v>
      </c>
      <c r="I19" s="197" t="s">
        <v>1</v>
      </c>
      <c r="J19" s="197" t="s">
        <v>1</v>
      </c>
      <c r="K19" s="38">
        <v>5</v>
      </c>
      <c r="L19" s="197" t="s">
        <v>1</v>
      </c>
      <c r="M19" s="38">
        <v>5368</v>
      </c>
      <c r="N19" s="38">
        <v>132</v>
      </c>
      <c r="O19" s="197" t="s">
        <v>1</v>
      </c>
      <c r="P19" s="197" t="s">
        <v>1</v>
      </c>
      <c r="Q19" s="197" t="s">
        <v>1</v>
      </c>
      <c r="R19" s="197" t="s">
        <v>1</v>
      </c>
      <c r="S19" s="197" t="s">
        <v>1</v>
      </c>
      <c r="T19" s="197" t="s">
        <v>1</v>
      </c>
      <c r="U19" s="197" t="s">
        <v>1</v>
      </c>
      <c r="V19" s="197" t="s">
        <v>1</v>
      </c>
      <c r="W19" s="197" t="s">
        <v>1</v>
      </c>
      <c r="X19" s="197" t="s">
        <v>1</v>
      </c>
      <c r="Y19" s="197" t="s">
        <v>1</v>
      </c>
      <c r="Z19" s="197" t="s">
        <v>1</v>
      </c>
      <c r="AA19" s="197" t="s">
        <v>1</v>
      </c>
      <c r="AB19" s="38">
        <v>6979</v>
      </c>
      <c r="AC19" s="225">
        <v>1206</v>
      </c>
      <c r="AD19" s="225">
        <v>153</v>
      </c>
      <c r="AE19" s="197" t="s">
        <v>1</v>
      </c>
      <c r="AF19" s="197" t="s">
        <v>1</v>
      </c>
      <c r="AG19" s="225">
        <v>102</v>
      </c>
      <c r="AH19" s="225">
        <v>13</v>
      </c>
      <c r="AI19" s="197" t="s">
        <v>1</v>
      </c>
      <c r="AJ19" s="197" t="s">
        <v>1</v>
      </c>
      <c r="AK19" s="225">
        <v>5</v>
      </c>
      <c r="AL19" s="197" t="s">
        <v>1</v>
      </c>
      <c r="AM19" s="225">
        <v>5368</v>
      </c>
      <c r="AN19" s="225">
        <v>132</v>
      </c>
    </row>
    <row r="20" spans="1:40" x14ac:dyDescent="0.25">
      <c r="A20" s="180" t="s">
        <v>283</v>
      </c>
      <c r="B20" s="40">
        <v>11737</v>
      </c>
      <c r="C20" s="40">
        <v>1210</v>
      </c>
      <c r="D20" s="40">
        <v>214</v>
      </c>
      <c r="E20" s="40">
        <v>1</v>
      </c>
      <c r="F20" s="198" t="s">
        <v>1</v>
      </c>
      <c r="G20" s="40">
        <v>119</v>
      </c>
      <c r="H20" s="40">
        <v>14</v>
      </c>
      <c r="I20" s="40">
        <v>1</v>
      </c>
      <c r="J20" s="198" t="s">
        <v>1</v>
      </c>
      <c r="K20" s="40">
        <v>9</v>
      </c>
      <c r="L20" s="40">
        <v>12</v>
      </c>
      <c r="M20" s="40">
        <v>9931</v>
      </c>
      <c r="N20" s="40">
        <v>226</v>
      </c>
      <c r="O20" s="198" t="s">
        <v>1</v>
      </c>
      <c r="P20" s="198" t="s">
        <v>1</v>
      </c>
      <c r="Q20" s="198" t="s">
        <v>1</v>
      </c>
      <c r="R20" s="198" t="s">
        <v>1</v>
      </c>
      <c r="S20" s="198" t="s">
        <v>1</v>
      </c>
      <c r="T20" s="198" t="s">
        <v>1</v>
      </c>
      <c r="U20" s="198" t="s">
        <v>1</v>
      </c>
      <c r="V20" s="198" t="s">
        <v>1</v>
      </c>
      <c r="W20" s="198" t="s">
        <v>1</v>
      </c>
      <c r="X20" s="198" t="s">
        <v>1</v>
      </c>
      <c r="Y20" s="198" t="s">
        <v>1</v>
      </c>
      <c r="Z20" s="198" t="s">
        <v>1</v>
      </c>
      <c r="AA20" s="198" t="s">
        <v>1</v>
      </c>
      <c r="AB20" s="40">
        <v>11737</v>
      </c>
      <c r="AC20" s="226">
        <v>1210</v>
      </c>
      <c r="AD20" s="226">
        <v>214</v>
      </c>
      <c r="AE20" s="226">
        <v>1</v>
      </c>
      <c r="AF20" s="198" t="s">
        <v>1</v>
      </c>
      <c r="AG20" s="226">
        <v>119</v>
      </c>
      <c r="AH20" s="226">
        <v>14</v>
      </c>
      <c r="AI20" s="226">
        <v>1</v>
      </c>
      <c r="AJ20" s="198" t="s">
        <v>1</v>
      </c>
      <c r="AK20" s="226">
        <v>9</v>
      </c>
      <c r="AL20" s="226">
        <v>12</v>
      </c>
      <c r="AM20" s="226">
        <v>9931</v>
      </c>
      <c r="AN20" s="226">
        <v>226</v>
      </c>
    </row>
    <row r="27" spans="1:40" ht="13.5" customHeight="1" x14ac:dyDescent="0.25"/>
  </sheetData>
  <mergeCells count="29">
    <mergeCell ref="P4:AA4"/>
    <mergeCell ref="AC4:AN4"/>
    <mergeCell ref="AB4:AB7"/>
    <mergeCell ref="A4:A7"/>
    <mergeCell ref="B4:B7"/>
    <mergeCell ref="C4:N5"/>
    <mergeCell ref="O4:O7"/>
    <mergeCell ref="E6:F6"/>
    <mergeCell ref="G6:H6"/>
    <mergeCell ref="I6:J6"/>
    <mergeCell ref="K6:L6"/>
    <mergeCell ref="M6:N6"/>
    <mergeCell ref="P6:Q6"/>
    <mergeCell ref="A1:AN1"/>
    <mergeCell ref="R6:S6"/>
    <mergeCell ref="T6:U6"/>
    <mergeCell ref="AI6:AJ6"/>
    <mergeCell ref="AK6:AL6"/>
    <mergeCell ref="AM6:AN6"/>
    <mergeCell ref="V6:W6"/>
    <mergeCell ref="X6:Y6"/>
    <mergeCell ref="Z6:AA6"/>
    <mergeCell ref="AC6:AD6"/>
    <mergeCell ref="AE6:AF6"/>
    <mergeCell ref="AG6:AH6"/>
    <mergeCell ref="P5:AA5"/>
    <mergeCell ref="AC5:AN5"/>
    <mergeCell ref="A3:AN3"/>
    <mergeCell ref="C6:D6"/>
  </mergeCells>
  <pageMargins left="0.78740157480314965" right="0.39370078740157483" top="0.39370078740157483" bottom="0.3937007874015748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workbookViewId="0">
      <selection activeCell="M27" sqref="M27"/>
    </sheetView>
  </sheetViews>
  <sheetFormatPr defaultRowHeight="15" x14ac:dyDescent="0.25"/>
  <cols>
    <col min="1" max="1" width="16.28515625" style="12" customWidth="1"/>
    <col min="2" max="16384" width="9.140625" style="12"/>
  </cols>
  <sheetData>
    <row r="1" spans="1:22" x14ac:dyDescent="0.25">
      <c r="A1" s="342" t="s">
        <v>234</v>
      </c>
      <c r="B1" s="342"/>
      <c r="C1" s="342"/>
      <c r="D1" s="342"/>
      <c r="E1" s="342"/>
      <c r="F1" s="342"/>
      <c r="G1" s="342"/>
      <c r="H1" s="342"/>
      <c r="I1" s="342"/>
      <c r="J1" s="342"/>
      <c r="K1" s="342"/>
      <c r="L1" s="342"/>
      <c r="M1" s="342"/>
      <c r="N1" s="342"/>
      <c r="O1" s="342"/>
      <c r="P1" s="342"/>
      <c r="Q1" s="342"/>
      <c r="R1" s="342"/>
      <c r="S1" s="342"/>
      <c r="T1" s="342"/>
      <c r="U1" s="342"/>
      <c r="V1" s="342"/>
    </row>
    <row r="2" spans="1:22" x14ac:dyDescent="0.25">
      <c r="A2" s="170"/>
      <c r="B2" s="170"/>
      <c r="C2" s="170"/>
      <c r="D2" s="170"/>
      <c r="E2" s="170"/>
      <c r="F2" s="170"/>
      <c r="G2" s="170"/>
      <c r="H2" s="170"/>
      <c r="I2" s="170"/>
      <c r="J2" s="170"/>
      <c r="K2" s="170"/>
      <c r="L2" s="170"/>
      <c r="M2" s="170"/>
      <c r="N2" s="170"/>
      <c r="O2" s="170"/>
      <c r="P2" s="170"/>
      <c r="Q2" s="170"/>
      <c r="R2" s="170"/>
      <c r="S2" s="170"/>
      <c r="T2" s="170"/>
      <c r="U2" s="170"/>
      <c r="V2" s="170"/>
    </row>
    <row r="3" spans="1:22" x14ac:dyDescent="0.25">
      <c r="A3" s="295" t="s">
        <v>110</v>
      </c>
      <c r="B3" s="299"/>
      <c r="C3" s="299"/>
      <c r="D3" s="299"/>
      <c r="E3" s="299"/>
      <c r="F3" s="299"/>
      <c r="G3" s="299"/>
      <c r="H3" s="299"/>
      <c r="I3" s="299"/>
      <c r="J3" s="299"/>
      <c r="K3" s="299"/>
      <c r="L3" s="299"/>
      <c r="M3" s="299"/>
      <c r="N3" s="299"/>
      <c r="O3" s="299"/>
      <c r="P3" s="299"/>
      <c r="Q3" s="295"/>
      <c r="R3" s="295"/>
      <c r="S3" s="295"/>
      <c r="T3" s="295"/>
      <c r="U3" s="295"/>
      <c r="V3" s="295"/>
    </row>
    <row r="4" spans="1:22" ht="15" customHeight="1" x14ac:dyDescent="0.25">
      <c r="A4" s="339"/>
      <c r="B4" s="309" t="s">
        <v>0</v>
      </c>
      <c r="C4" s="308" t="s">
        <v>16</v>
      </c>
      <c r="D4" s="308"/>
      <c r="E4" s="308"/>
      <c r="F4" s="308"/>
      <c r="G4" s="308"/>
      <c r="H4" s="308"/>
      <c r="I4" s="347" t="s">
        <v>0</v>
      </c>
      <c r="J4" s="344" t="s">
        <v>23</v>
      </c>
      <c r="K4" s="344"/>
      <c r="L4" s="344"/>
      <c r="M4" s="344"/>
      <c r="N4" s="344"/>
      <c r="O4" s="344"/>
      <c r="P4" s="349" t="s">
        <v>0</v>
      </c>
      <c r="Q4" s="345" t="s">
        <v>26</v>
      </c>
      <c r="R4" s="346"/>
      <c r="S4" s="346"/>
      <c r="T4" s="346"/>
      <c r="U4" s="346"/>
      <c r="V4" s="346"/>
    </row>
    <row r="5" spans="1:22" ht="20.25" customHeight="1" x14ac:dyDescent="0.25">
      <c r="A5" s="340"/>
      <c r="B5" s="318"/>
      <c r="C5" s="310"/>
      <c r="D5" s="310"/>
      <c r="E5" s="310"/>
      <c r="F5" s="310"/>
      <c r="G5" s="310"/>
      <c r="H5" s="310"/>
      <c r="I5" s="348"/>
      <c r="J5" s="307" t="s">
        <v>25</v>
      </c>
      <c r="K5" s="312"/>
      <c r="L5" s="312"/>
      <c r="M5" s="312"/>
      <c r="N5" s="312"/>
      <c r="O5" s="303"/>
      <c r="P5" s="350"/>
      <c r="Q5" s="303" t="s">
        <v>25</v>
      </c>
      <c r="R5" s="304"/>
      <c r="S5" s="304"/>
      <c r="T5" s="304"/>
      <c r="U5" s="304"/>
      <c r="V5" s="304"/>
    </row>
    <row r="6" spans="1:22" ht="15" customHeight="1" x14ac:dyDescent="0.25">
      <c r="A6" s="340"/>
      <c r="B6" s="318"/>
      <c r="C6" s="307" t="s">
        <v>53</v>
      </c>
      <c r="D6" s="312" t="s">
        <v>86</v>
      </c>
      <c r="E6" s="312" t="s">
        <v>87</v>
      </c>
      <c r="F6" s="312" t="s">
        <v>88</v>
      </c>
      <c r="G6" s="312" t="s">
        <v>89</v>
      </c>
      <c r="H6" s="303" t="s">
        <v>90</v>
      </c>
      <c r="I6" s="348"/>
      <c r="J6" s="307" t="s">
        <v>53</v>
      </c>
      <c r="K6" s="312" t="s">
        <v>86</v>
      </c>
      <c r="L6" s="312" t="s">
        <v>87</v>
      </c>
      <c r="M6" s="312" t="s">
        <v>88</v>
      </c>
      <c r="N6" s="312" t="s">
        <v>89</v>
      </c>
      <c r="O6" s="303" t="s">
        <v>90</v>
      </c>
      <c r="P6" s="348"/>
      <c r="Q6" s="311" t="s">
        <v>53</v>
      </c>
      <c r="R6" s="305" t="s">
        <v>86</v>
      </c>
      <c r="S6" s="305" t="s">
        <v>87</v>
      </c>
      <c r="T6" s="305" t="s">
        <v>88</v>
      </c>
      <c r="U6" s="305" t="s">
        <v>89</v>
      </c>
      <c r="V6" s="336" t="s">
        <v>90</v>
      </c>
    </row>
    <row r="7" spans="1:22" ht="33.75" customHeight="1" x14ac:dyDescent="0.25">
      <c r="A7" s="341"/>
      <c r="B7" s="311"/>
      <c r="C7" s="307"/>
      <c r="D7" s="351"/>
      <c r="E7" s="351"/>
      <c r="F7" s="312"/>
      <c r="G7" s="316"/>
      <c r="H7" s="335"/>
      <c r="I7" s="348"/>
      <c r="J7" s="309"/>
      <c r="K7" s="343"/>
      <c r="L7" s="343"/>
      <c r="M7" s="316"/>
      <c r="N7" s="316"/>
      <c r="O7" s="335"/>
      <c r="P7" s="348"/>
      <c r="Q7" s="309"/>
      <c r="R7" s="343"/>
      <c r="S7" s="343"/>
      <c r="T7" s="316"/>
      <c r="U7" s="316"/>
      <c r="V7" s="306"/>
    </row>
    <row r="8" spans="1:22" x14ac:dyDescent="0.25">
      <c r="A8" s="27" t="s">
        <v>273</v>
      </c>
      <c r="B8" s="111">
        <v>94047</v>
      </c>
      <c r="C8" s="111">
        <v>14835</v>
      </c>
      <c r="D8" s="111">
        <v>91</v>
      </c>
      <c r="E8" s="111">
        <v>610</v>
      </c>
      <c r="F8" s="111">
        <v>187</v>
      </c>
      <c r="G8" s="111">
        <v>555</v>
      </c>
      <c r="H8" s="111">
        <v>77769</v>
      </c>
      <c r="I8" s="111">
        <v>38655</v>
      </c>
      <c r="J8" s="111">
        <v>6142</v>
      </c>
      <c r="K8" s="111">
        <v>4</v>
      </c>
      <c r="L8" s="111">
        <v>20</v>
      </c>
      <c r="M8" s="111">
        <v>62</v>
      </c>
      <c r="N8" s="111">
        <v>115</v>
      </c>
      <c r="O8" s="111">
        <v>32312</v>
      </c>
      <c r="P8" s="111">
        <v>55392</v>
      </c>
      <c r="Q8" s="111">
        <v>8693</v>
      </c>
      <c r="R8" s="111">
        <v>87</v>
      </c>
      <c r="S8" s="111">
        <v>590</v>
      </c>
      <c r="T8" s="111">
        <v>125</v>
      </c>
      <c r="U8" s="111">
        <v>440</v>
      </c>
      <c r="V8" s="111">
        <v>45457</v>
      </c>
    </row>
    <row r="9" spans="1:22" ht="23.25" x14ac:dyDescent="0.25">
      <c r="A9" s="30" t="s">
        <v>291</v>
      </c>
      <c r="B9" s="38">
        <v>31001</v>
      </c>
      <c r="C9" s="38">
        <v>4766</v>
      </c>
      <c r="D9" s="38">
        <v>4</v>
      </c>
      <c r="E9" s="38">
        <v>5</v>
      </c>
      <c r="F9" s="38">
        <v>1</v>
      </c>
      <c r="G9" s="38">
        <v>74</v>
      </c>
      <c r="H9" s="38">
        <v>26151</v>
      </c>
      <c r="I9" s="38">
        <v>31001</v>
      </c>
      <c r="J9" s="38">
        <v>4766</v>
      </c>
      <c r="K9" s="38">
        <v>4</v>
      </c>
      <c r="L9" s="38">
        <v>5</v>
      </c>
      <c r="M9" s="38">
        <v>1</v>
      </c>
      <c r="N9" s="38">
        <v>74</v>
      </c>
      <c r="O9" s="38">
        <v>26151</v>
      </c>
      <c r="P9" s="197" t="s">
        <v>1</v>
      </c>
      <c r="Q9" s="197" t="s">
        <v>1</v>
      </c>
      <c r="R9" s="197" t="s">
        <v>1</v>
      </c>
      <c r="S9" s="197" t="s">
        <v>1</v>
      </c>
      <c r="T9" s="197" t="s">
        <v>1</v>
      </c>
      <c r="U9" s="197" t="s">
        <v>1</v>
      </c>
      <c r="V9" s="197" t="s">
        <v>1</v>
      </c>
    </row>
    <row r="10" spans="1:22" ht="23.25" x14ac:dyDescent="0.25">
      <c r="A10" s="30" t="s">
        <v>292</v>
      </c>
      <c r="B10" s="38">
        <v>57</v>
      </c>
      <c r="C10" s="38">
        <v>31</v>
      </c>
      <c r="D10" s="197" t="s">
        <v>1</v>
      </c>
      <c r="E10" s="197" t="s">
        <v>1</v>
      </c>
      <c r="F10" s="197" t="s">
        <v>1</v>
      </c>
      <c r="G10" s="197" t="s">
        <v>1</v>
      </c>
      <c r="H10" s="38">
        <v>26</v>
      </c>
      <c r="I10" s="38">
        <v>57</v>
      </c>
      <c r="J10" s="38">
        <v>31</v>
      </c>
      <c r="K10" s="197" t="s">
        <v>1</v>
      </c>
      <c r="L10" s="197" t="s">
        <v>1</v>
      </c>
      <c r="M10" s="197" t="s">
        <v>1</v>
      </c>
      <c r="N10" s="197" t="s">
        <v>1</v>
      </c>
      <c r="O10" s="38">
        <v>26</v>
      </c>
      <c r="P10" s="197" t="s">
        <v>1</v>
      </c>
      <c r="Q10" s="197" t="s">
        <v>1</v>
      </c>
      <c r="R10" s="197" t="s">
        <v>1</v>
      </c>
      <c r="S10" s="197" t="s">
        <v>1</v>
      </c>
      <c r="T10" s="197" t="s">
        <v>1</v>
      </c>
      <c r="U10" s="197" t="s">
        <v>1</v>
      </c>
      <c r="V10" s="197" t="s">
        <v>1</v>
      </c>
    </row>
    <row r="11" spans="1:22" x14ac:dyDescent="0.25">
      <c r="A11" s="30" t="s">
        <v>275</v>
      </c>
      <c r="B11" s="38">
        <v>2816</v>
      </c>
      <c r="C11" s="38">
        <v>271</v>
      </c>
      <c r="D11" s="38">
        <v>1</v>
      </c>
      <c r="E11" s="38">
        <v>3</v>
      </c>
      <c r="F11" s="38">
        <v>16</v>
      </c>
      <c r="G11" s="38">
        <v>14</v>
      </c>
      <c r="H11" s="38">
        <v>2511</v>
      </c>
      <c r="I11" s="197" t="s">
        <v>1</v>
      </c>
      <c r="J11" s="197" t="s">
        <v>1</v>
      </c>
      <c r="K11" s="197" t="s">
        <v>1</v>
      </c>
      <c r="L11" s="197" t="s">
        <v>1</v>
      </c>
      <c r="M11" s="197" t="s">
        <v>1</v>
      </c>
      <c r="N11" s="197" t="s">
        <v>1</v>
      </c>
      <c r="O11" s="197" t="s">
        <v>1</v>
      </c>
      <c r="P11" s="38">
        <v>2816</v>
      </c>
      <c r="Q11" s="38">
        <v>271</v>
      </c>
      <c r="R11" s="38">
        <v>1</v>
      </c>
      <c r="S11" s="38">
        <v>3</v>
      </c>
      <c r="T11" s="38">
        <v>16</v>
      </c>
      <c r="U11" s="38">
        <v>14</v>
      </c>
      <c r="V11" s="38">
        <v>2511</v>
      </c>
    </row>
    <row r="12" spans="1:22" x14ac:dyDescent="0.25">
      <c r="A12" s="30" t="s">
        <v>276</v>
      </c>
      <c r="B12" s="38">
        <v>4381</v>
      </c>
      <c r="C12" s="38">
        <v>984</v>
      </c>
      <c r="D12" s="38">
        <v>1</v>
      </c>
      <c r="E12" s="38">
        <v>184</v>
      </c>
      <c r="F12" s="38">
        <v>1</v>
      </c>
      <c r="G12" s="38">
        <v>115</v>
      </c>
      <c r="H12" s="38">
        <v>3096</v>
      </c>
      <c r="I12" s="197" t="s">
        <v>1</v>
      </c>
      <c r="J12" s="197" t="s">
        <v>1</v>
      </c>
      <c r="K12" s="197" t="s">
        <v>1</v>
      </c>
      <c r="L12" s="197" t="s">
        <v>1</v>
      </c>
      <c r="M12" s="197" t="s">
        <v>1</v>
      </c>
      <c r="N12" s="197" t="s">
        <v>1</v>
      </c>
      <c r="O12" s="197" t="s">
        <v>1</v>
      </c>
      <c r="P12" s="38">
        <v>4381</v>
      </c>
      <c r="Q12" s="38">
        <v>984</v>
      </c>
      <c r="R12" s="38">
        <v>1</v>
      </c>
      <c r="S12" s="38">
        <v>184</v>
      </c>
      <c r="T12" s="38">
        <v>1</v>
      </c>
      <c r="U12" s="38">
        <v>115</v>
      </c>
      <c r="V12" s="38">
        <v>3096</v>
      </c>
    </row>
    <row r="13" spans="1:22" x14ac:dyDescent="0.25">
      <c r="A13" s="30" t="s">
        <v>277</v>
      </c>
      <c r="B13" s="38">
        <v>11178</v>
      </c>
      <c r="C13" s="38">
        <v>2656</v>
      </c>
      <c r="D13" s="38">
        <v>2</v>
      </c>
      <c r="E13" s="38">
        <v>121</v>
      </c>
      <c r="F13" s="38">
        <v>66</v>
      </c>
      <c r="G13" s="38">
        <v>46</v>
      </c>
      <c r="H13" s="38">
        <v>8287</v>
      </c>
      <c r="I13" s="38">
        <v>5954</v>
      </c>
      <c r="J13" s="38">
        <v>1200</v>
      </c>
      <c r="K13" s="197"/>
      <c r="L13" s="38">
        <v>8</v>
      </c>
      <c r="M13" s="38">
        <v>61</v>
      </c>
      <c r="N13" s="38">
        <v>10</v>
      </c>
      <c r="O13" s="38">
        <v>4675</v>
      </c>
      <c r="P13" s="38">
        <v>5224</v>
      </c>
      <c r="Q13" s="38">
        <v>1456</v>
      </c>
      <c r="R13" s="38">
        <v>2</v>
      </c>
      <c r="S13" s="38">
        <v>113</v>
      </c>
      <c r="T13" s="38">
        <v>5</v>
      </c>
      <c r="U13" s="38">
        <v>36</v>
      </c>
      <c r="V13" s="38">
        <v>3612</v>
      </c>
    </row>
    <row r="14" spans="1:22" ht="15" customHeight="1" x14ac:dyDescent="0.25">
      <c r="A14" s="30" t="s">
        <v>278</v>
      </c>
      <c r="B14" s="38">
        <v>4747</v>
      </c>
      <c r="C14" s="38">
        <v>701</v>
      </c>
      <c r="D14" s="38">
        <v>2</v>
      </c>
      <c r="E14" s="38">
        <v>4</v>
      </c>
      <c r="F14" s="38">
        <v>10</v>
      </c>
      <c r="G14" s="38">
        <v>51</v>
      </c>
      <c r="H14" s="38">
        <v>3979</v>
      </c>
      <c r="I14" s="197" t="s">
        <v>1</v>
      </c>
      <c r="J14" s="197" t="s">
        <v>1</v>
      </c>
      <c r="K14" s="197" t="s">
        <v>1</v>
      </c>
      <c r="L14" s="197" t="s">
        <v>1</v>
      </c>
      <c r="M14" s="197" t="s">
        <v>1</v>
      </c>
      <c r="N14" s="197" t="s">
        <v>1</v>
      </c>
      <c r="O14" s="197" t="s">
        <v>1</v>
      </c>
      <c r="P14" s="38">
        <v>4747</v>
      </c>
      <c r="Q14" s="38">
        <v>701</v>
      </c>
      <c r="R14" s="38">
        <v>2</v>
      </c>
      <c r="S14" s="38">
        <v>4</v>
      </c>
      <c r="T14" s="38">
        <v>10</v>
      </c>
      <c r="U14" s="38">
        <v>51</v>
      </c>
      <c r="V14" s="38">
        <v>3979</v>
      </c>
    </row>
    <row r="15" spans="1:22" ht="15" customHeight="1" x14ac:dyDescent="0.25">
      <c r="A15" s="30" t="s">
        <v>279</v>
      </c>
      <c r="B15" s="38">
        <v>8956</v>
      </c>
      <c r="C15" s="38">
        <v>1094</v>
      </c>
      <c r="D15" s="38">
        <v>10</v>
      </c>
      <c r="E15" s="38">
        <v>24</v>
      </c>
      <c r="F15" s="38">
        <v>6</v>
      </c>
      <c r="G15" s="38">
        <v>68</v>
      </c>
      <c r="H15" s="38">
        <v>7754</v>
      </c>
      <c r="I15" s="197" t="s">
        <v>1</v>
      </c>
      <c r="J15" s="197" t="s">
        <v>1</v>
      </c>
      <c r="K15" s="197" t="s">
        <v>1</v>
      </c>
      <c r="L15" s="197" t="s">
        <v>1</v>
      </c>
      <c r="M15" s="197" t="s">
        <v>1</v>
      </c>
      <c r="N15" s="197" t="s">
        <v>1</v>
      </c>
      <c r="O15" s="197" t="s">
        <v>1</v>
      </c>
      <c r="P15" s="38">
        <v>8956</v>
      </c>
      <c r="Q15" s="38">
        <v>1094</v>
      </c>
      <c r="R15" s="38">
        <v>10</v>
      </c>
      <c r="S15" s="38">
        <v>24</v>
      </c>
      <c r="T15" s="38">
        <v>6</v>
      </c>
      <c r="U15" s="38">
        <v>68</v>
      </c>
      <c r="V15" s="38">
        <v>7754</v>
      </c>
    </row>
    <row r="16" spans="1:22" x14ac:dyDescent="0.25">
      <c r="A16" s="30" t="s">
        <v>293</v>
      </c>
      <c r="B16" s="38">
        <v>2765</v>
      </c>
      <c r="C16" s="38">
        <v>710</v>
      </c>
      <c r="D16" s="38">
        <v>63</v>
      </c>
      <c r="E16" s="38">
        <v>21</v>
      </c>
      <c r="F16" s="38">
        <v>74</v>
      </c>
      <c r="G16" s="38">
        <v>50</v>
      </c>
      <c r="H16" s="38">
        <v>1847</v>
      </c>
      <c r="I16" s="38">
        <v>105</v>
      </c>
      <c r="J16" s="38">
        <v>68</v>
      </c>
      <c r="K16" s="197" t="s">
        <v>1</v>
      </c>
      <c r="L16" s="197" t="s">
        <v>1</v>
      </c>
      <c r="M16" s="197" t="s">
        <v>1</v>
      </c>
      <c r="N16" s="197" t="s">
        <v>1</v>
      </c>
      <c r="O16" s="38">
        <v>37</v>
      </c>
      <c r="P16" s="38">
        <v>2660</v>
      </c>
      <c r="Q16" s="38">
        <v>642</v>
      </c>
      <c r="R16" s="38">
        <v>63</v>
      </c>
      <c r="S16" s="38">
        <v>21</v>
      </c>
      <c r="T16" s="38">
        <v>74</v>
      </c>
      <c r="U16" s="38">
        <v>50</v>
      </c>
      <c r="V16" s="38">
        <v>1810</v>
      </c>
    </row>
    <row r="17" spans="1:22" x14ac:dyDescent="0.25">
      <c r="A17" s="30" t="s">
        <v>294</v>
      </c>
      <c r="B17" s="38">
        <v>6601</v>
      </c>
      <c r="C17" s="38">
        <v>629</v>
      </c>
      <c r="D17" s="38">
        <v>3</v>
      </c>
      <c r="E17" s="38">
        <v>12</v>
      </c>
      <c r="F17" s="38">
        <v>8</v>
      </c>
      <c r="G17" s="38">
        <v>102</v>
      </c>
      <c r="H17" s="38">
        <v>5847</v>
      </c>
      <c r="I17" s="38">
        <v>1538</v>
      </c>
      <c r="J17" s="38">
        <v>77</v>
      </c>
      <c r="K17" s="197" t="s">
        <v>1</v>
      </c>
      <c r="L17" s="38">
        <v>7</v>
      </c>
      <c r="M17" s="197" t="s">
        <v>1</v>
      </c>
      <c r="N17" s="38">
        <v>31</v>
      </c>
      <c r="O17" s="38">
        <v>1423</v>
      </c>
      <c r="P17" s="38">
        <v>5063</v>
      </c>
      <c r="Q17" s="38">
        <v>552</v>
      </c>
      <c r="R17" s="38">
        <v>3</v>
      </c>
      <c r="S17" s="38">
        <v>5</v>
      </c>
      <c r="T17" s="38">
        <v>8</v>
      </c>
      <c r="U17" s="38">
        <v>71</v>
      </c>
      <c r="V17" s="38">
        <v>4424</v>
      </c>
    </row>
    <row r="18" spans="1:22" x14ac:dyDescent="0.25">
      <c r="A18" s="30" t="s">
        <v>282</v>
      </c>
      <c r="B18" s="38">
        <v>3593</v>
      </c>
      <c r="C18" s="38">
        <v>577</v>
      </c>
      <c r="D18" s="38">
        <v>4</v>
      </c>
      <c r="E18" s="38">
        <v>15</v>
      </c>
      <c r="F18" s="38">
        <v>4</v>
      </c>
      <c r="G18" s="38">
        <v>21</v>
      </c>
      <c r="H18" s="38">
        <v>2972</v>
      </c>
      <c r="I18" s="197" t="s">
        <v>1</v>
      </c>
      <c r="J18" s="197" t="s">
        <v>1</v>
      </c>
      <c r="K18" s="197" t="s">
        <v>1</v>
      </c>
      <c r="L18" s="197" t="s">
        <v>1</v>
      </c>
      <c r="M18" s="197" t="s">
        <v>1</v>
      </c>
      <c r="N18" s="197" t="s">
        <v>1</v>
      </c>
      <c r="O18" s="197" t="s">
        <v>1</v>
      </c>
      <c r="P18" s="38">
        <v>3593</v>
      </c>
      <c r="Q18" s="38">
        <v>577</v>
      </c>
      <c r="R18" s="38">
        <v>4</v>
      </c>
      <c r="S18" s="38">
        <v>15</v>
      </c>
      <c r="T18" s="38">
        <v>4</v>
      </c>
      <c r="U18" s="38">
        <v>21</v>
      </c>
      <c r="V18" s="38">
        <v>2972</v>
      </c>
    </row>
    <row r="19" spans="1:22" x14ac:dyDescent="0.25">
      <c r="A19" s="122" t="s">
        <v>295</v>
      </c>
      <c r="B19" s="38">
        <v>6681</v>
      </c>
      <c r="C19" s="38">
        <v>1206</v>
      </c>
      <c r="D19" s="197" t="s">
        <v>1</v>
      </c>
      <c r="E19" s="38">
        <v>102</v>
      </c>
      <c r="F19" s="197" t="s">
        <v>1</v>
      </c>
      <c r="G19" s="38">
        <v>5</v>
      </c>
      <c r="H19" s="38">
        <v>5368</v>
      </c>
      <c r="I19" s="197" t="s">
        <v>1</v>
      </c>
      <c r="J19" s="197" t="s">
        <v>1</v>
      </c>
      <c r="K19" s="197" t="s">
        <v>1</v>
      </c>
      <c r="L19" s="197" t="s">
        <v>1</v>
      </c>
      <c r="M19" s="197" t="s">
        <v>1</v>
      </c>
      <c r="N19" s="197" t="s">
        <v>1</v>
      </c>
      <c r="O19" s="197" t="s">
        <v>1</v>
      </c>
      <c r="P19" s="38">
        <v>6681</v>
      </c>
      <c r="Q19" s="38">
        <v>1206</v>
      </c>
      <c r="R19" s="197" t="s">
        <v>1</v>
      </c>
      <c r="S19" s="38">
        <v>102</v>
      </c>
      <c r="T19" s="197" t="s">
        <v>1</v>
      </c>
      <c r="U19" s="38">
        <v>5</v>
      </c>
      <c r="V19" s="38">
        <v>5368</v>
      </c>
    </row>
    <row r="20" spans="1:22" x14ac:dyDescent="0.25">
      <c r="A20" s="180" t="s">
        <v>283</v>
      </c>
      <c r="B20" s="40">
        <v>11271</v>
      </c>
      <c r="C20" s="40">
        <v>1210</v>
      </c>
      <c r="D20" s="40">
        <v>1</v>
      </c>
      <c r="E20" s="40">
        <v>119</v>
      </c>
      <c r="F20" s="40">
        <v>1</v>
      </c>
      <c r="G20" s="40">
        <v>9</v>
      </c>
      <c r="H20" s="40">
        <v>9931</v>
      </c>
      <c r="I20" s="198" t="s">
        <v>1</v>
      </c>
      <c r="J20" s="198" t="s">
        <v>1</v>
      </c>
      <c r="K20" s="198" t="s">
        <v>1</v>
      </c>
      <c r="L20" s="198" t="s">
        <v>1</v>
      </c>
      <c r="M20" s="198" t="s">
        <v>1</v>
      </c>
      <c r="N20" s="198" t="s">
        <v>1</v>
      </c>
      <c r="O20" s="198" t="s">
        <v>1</v>
      </c>
      <c r="P20" s="40">
        <v>11271</v>
      </c>
      <c r="Q20" s="40">
        <v>1210</v>
      </c>
      <c r="R20" s="40">
        <v>1</v>
      </c>
      <c r="S20" s="40">
        <v>119</v>
      </c>
      <c r="T20" s="40">
        <v>1</v>
      </c>
      <c r="U20" s="40">
        <v>9</v>
      </c>
      <c r="V20" s="40">
        <v>9931</v>
      </c>
    </row>
  </sheetData>
  <mergeCells count="29">
    <mergeCell ref="E6:E7"/>
    <mergeCell ref="F6:F7"/>
    <mergeCell ref="G6:G7"/>
    <mergeCell ref="H6:H7"/>
    <mergeCell ref="C6:C7"/>
    <mergeCell ref="D6:D7"/>
    <mergeCell ref="J4:O4"/>
    <mergeCell ref="Q4:V4"/>
    <mergeCell ref="I4:I7"/>
    <mergeCell ref="P4:P7"/>
    <mergeCell ref="L6:L7"/>
    <mergeCell ref="M6:M7"/>
    <mergeCell ref="J6:J7"/>
    <mergeCell ref="A4:A7"/>
    <mergeCell ref="B4:B7"/>
    <mergeCell ref="A1:V1"/>
    <mergeCell ref="J5:O5"/>
    <mergeCell ref="N6:N7"/>
    <mergeCell ref="O6:O7"/>
    <mergeCell ref="Q5:V5"/>
    <mergeCell ref="Q6:Q7"/>
    <mergeCell ref="R6:R7"/>
    <mergeCell ref="S6:S7"/>
    <mergeCell ref="T6:T7"/>
    <mergeCell ref="U6:U7"/>
    <mergeCell ref="V6:V7"/>
    <mergeCell ref="A3:V3"/>
    <mergeCell ref="K6:K7"/>
    <mergeCell ref="C4:H5"/>
  </mergeCells>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topLeftCell="A2" workbookViewId="0">
      <selection activeCell="M30" sqref="M30"/>
    </sheetView>
  </sheetViews>
  <sheetFormatPr defaultRowHeight="15" x14ac:dyDescent="0.25"/>
  <cols>
    <col min="1" max="1" width="15.5703125" style="12" customWidth="1"/>
    <col min="2" max="16384" width="9.140625" style="12"/>
  </cols>
  <sheetData>
    <row r="1" spans="1:22" ht="15" hidden="1" customHeight="1" x14ac:dyDescent="0.25">
      <c r="A1" s="337"/>
      <c r="B1" s="337"/>
      <c r="C1" s="337"/>
      <c r="D1" s="337"/>
      <c r="E1" s="337"/>
      <c r="F1" s="337"/>
      <c r="G1" s="337"/>
      <c r="H1" s="337"/>
      <c r="I1" s="337"/>
      <c r="J1" s="337"/>
      <c r="K1" s="337"/>
      <c r="L1" s="337"/>
      <c r="M1" s="337"/>
      <c r="N1" s="337"/>
      <c r="O1" s="337"/>
      <c r="P1" s="337"/>
      <c r="Q1" s="337"/>
      <c r="R1" s="337"/>
      <c r="S1" s="337"/>
      <c r="T1" s="337"/>
      <c r="U1" s="337"/>
      <c r="V1" s="337"/>
    </row>
    <row r="2" spans="1:22" ht="15" customHeight="1" x14ac:dyDescent="0.25">
      <c r="A2" s="337" t="s">
        <v>235</v>
      </c>
      <c r="B2" s="337"/>
      <c r="C2" s="337"/>
      <c r="D2" s="337"/>
      <c r="E2" s="337"/>
      <c r="F2" s="337"/>
      <c r="G2" s="337"/>
      <c r="H2" s="337"/>
      <c r="I2" s="337"/>
      <c r="J2" s="337"/>
      <c r="K2" s="337"/>
      <c r="L2" s="337"/>
      <c r="M2" s="337"/>
      <c r="N2" s="337"/>
      <c r="O2" s="337"/>
      <c r="P2" s="337"/>
      <c r="Q2" s="337"/>
      <c r="R2" s="337"/>
      <c r="S2" s="337"/>
      <c r="T2" s="337"/>
      <c r="U2" s="337"/>
      <c r="V2" s="337"/>
    </row>
    <row r="3" spans="1:22" ht="15" customHeight="1" x14ac:dyDescent="0.25">
      <c r="A3" s="169"/>
      <c r="B3" s="169"/>
      <c r="C3" s="169"/>
      <c r="D3" s="169"/>
      <c r="E3" s="169"/>
      <c r="F3" s="169"/>
      <c r="G3" s="169"/>
      <c r="H3" s="169"/>
      <c r="I3" s="169"/>
      <c r="J3" s="169"/>
      <c r="K3" s="169"/>
      <c r="L3" s="169"/>
      <c r="M3" s="169"/>
      <c r="N3" s="169"/>
      <c r="O3" s="169"/>
      <c r="P3" s="169"/>
      <c r="Q3" s="169"/>
      <c r="R3" s="169"/>
      <c r="S3" s="169"/>
      <c r="T3" s="169"/>
      <c r="U3" s="169"/>
      <c r="V3" s="169"/>
    </row>
    <row r="4" spans="1:22" x14ac:dyDescent="0.25">
      <c r="A4" s="352" t="s">
        <v>112</v>
      </c>
      <c r="B4" s="331"/>
      <c r="C4" s="331"/>
      <c r="D4" s="331"/>
      <c r="E4" s="331"/>
      <c r="F4" s="331"/>
      <c r="G4" s="331"/>
      <c r="H4" s="331"/>
      <c r="I4" s="331"/>
      <c r="J4" s="331"/>
      <c r="K4" s="331"/>
      <c r="L4" s="331"/>
      <c r="M4" s="331"/>
      <c r="N4" s="331"/>
      <c r="O4" s="331"/>
      <c r="P4" s="331"/>
      <c r="Q4" s="352"/>
      <c r="R4" s="352"/>
      <c r="S4" s="352"/>
      <c r="T4" s="352"/>
      <c r="U4" s="352"/>
      <c r="V4" s="352"/>
    </row>
    <row r="5" spans="1:22" ht="15" customHeight="1" x14ac:dyDescent="0.25">
      <c r="A5" s="321"/>
      <c r="B5" s="309" t="s">
        <v>0</v>
      </c>
      <c r="C5" s="335" t="s">
        <v>16</v>
      </c>
      <c r="D5" s="308"/>
      <c r="E5" s="308"/>
      <c r="F5" s="308"/>
      <c r="G5" s="308"/>
      <c r="H5" s="309"/>
      <c r="I5" s="316" t="s">
        <v>0</v>
      </c>
      <c r="J5" s="319" t="s">
        <v>23</v>
      </c>
      <c r="K5" s="320"/>
      <c r="L5" s="320"/>
      <c r="M5" s="320"/>
      <c r="N5" s="320"/>
      <c r="O5" s="353"/>
      <c r="P5" s="335" t="s">
        <v>0</v>
      </c>
      <c r="Q5" s="319" t="s">
        <v>26</v>
      </c>
      <c r="R5" s="320"/>
      <c r="S5" s="320"/>
      <c r="T5" s="320"/>
      <c r="U5" s="320"/>
      <c r="V5" s="320"/>
    </row>
    <row r="6" spans="1:22" ht="14.25" customHeight="1" x14ac:dyDescent="0.25">
      <c r="A6" s="322"/>
      <c r="B6" s="318"/>
      <c r="C6" s="306"/>
      <c r="D6" s="310"/>
      <c r="E6" s="310"/>
      <c r="F6" s="310"/>
      <c r="G6" s="310"/>
      <c r="H6" s="311"/>
      <c r="I6" s="317"/>
      <c r="J6" s="312" t="s">
        <v>25</v>
      </c>
      <c r="K6" s="312"/>
      <c r="L6" s="312"/>
      <c r="M6" s="312"/>
      <c r="N6" s="312"/>
      <c r="O6" s="312"/>
      <c r="P6" s="336"/>
      <c r="Q6" s="303" t="s">
        <v>25</v>
      </c>
      <c r="R6" s="304"/>
      <c r="S6" s="304"/>
      <c r="T6" s="304"/>
      <c r="U6" s="304"/>
      <c r="V6" s="304"/>
    </row>
    <row r="7" spans="1:22" ht="45" x14ac:dyDescent="0.25">
      <c r="A7" s="323"/>
      <c r="B7" s="311"/>
      <c r="C7" s="157" t="s">
        <v>53</v>
      </c>
      <c r="D7" s="163" t="s">
        <v>54</v>
      </c>
      <c r="E7" s="163" t="s">
        <v>55</v>
      </c>
      <c r="F7" s="163" t="s">
        <v>56</v>
      </c>
      <c r="G7" s="158" t="s">
        <v>70</v>
      </c>
      <c r="H7" s="158" t="s">
        <v>57</v>
      </c>
      <c r="I7" s="317"/>
      <c r="J7" s="160" t="s">
        <v>53</v>
      </c>
      <c r="K7" s="158" t="s">
        <v>54</v>
      </c>
      <c r="L7" s="158" t="s">
        <v>55</v>
      </c>
      <c r="M7" s="158" t="s">
        <v>56</v>
      </c>
      <c r="N7" s="158" t="s">
        <v>70</v>
      </c>
      <c r="O7" s="158" t="s">
        <v>57</v>
      </c>
      <c r="P7" s="317"/>
      <c r="Q7" s="164" t="s">
        <v>53</v>
      </c>
      <c r="R7" s="159" t="s">
        <v>54</v>
      </c>
      <c r="S7" s="159" t="s">
        <v>55</v>
      </c>
      <c r="T7" s="159" t="s">
        <v>56</v>
      </c>
      <c r="U7" s="156" t="s">
        <v>70</v>
      </c>
      <c r="V7" s="153" t="s">
        <v>57</v>
      </c>
    </row>
    <row r="8" spans="1:22" x14ac:dyDescent="0.25">
      <c r="A8" s="27" t="s">
        <v>273</v>
      </c>
      <c r="B8" s="111">
        <v>12089</v>
      </c>
      <c r="C8" s="111">
        <v>4410</v>
      </c>
      <c r="D8" s="111">
        <v>117</v>
      </c>
      <c r="E8" s="111">
        <v>128</v>
      </c>
      <c r="F8" s="111">
        <v>102</v>
      </c>
      <c r="G8" s="111">
        <v>442</v>
      </c>
      <c r="H8" s="111">
        <v>6890</v>
      </c>
      <c r="I8" s="111">
        <v>6165</v>
      </c>
      <c r="J8" s="111">
        <v>2232</v>
      </c>
      <c r="K8" s="111">
        <v>49</v>
      </c>
      <c r="L8" s="111">
        <v>26</v>
      </c>
      <c r="M8" s="111">
        <v>9</v>
      </c>
      <c r="N8" s="111">
        <v>160</v>
      </c>
      <c r="O8" s="111">
        <v>3689</v>
      </c>
      <c r="P8" s="111">
        <v>5924</v>
      </c>
      <c r="Q8" s="111">
        <v>2178</v>
      </c>
      <c r="R8" s="111">
        <v>68</v>
      </c>
      <c r="S8" s="111">
        <v>102</v>
      </c>
      <c r="T8" s="111">
        <v>93</v>
      </c>
      <c r="U8" s="111">
        <v>282</v>
      </c>
      <c r="V8" s="111">
        <v>3201</v>
      </c>
    </row>
    <row r="9" spans="1:22" ht="23.25" x14ac:dyDescent="0.25">
      <c r="A9" s="30" t="s">
        <v>291</v>
      </c>
      <c r="B9" s="38">
        <v>4734</v>
      </c>
      <c r="C9" s="38">
        <v>1611</v>
      </c>
      <c r="D9" s="38">
        <v>42</v>
      </c>
      <c r="E9" s="38">
        <v>5</v>
      </c>
      <c r="F9" s="38">
        <v>1</v>
      </c>
      <c r="G9" s="38">
        <v>57</v>
      </c>
      <c r="H9" s="38">
        <v>3018</v>
      </c>
      <c r="I9" s="38">
        <v>4734</v>
      </c>
      <c r="J9" s="38">
        <v>1611</v>
      </c>
      <c r="K9" s="38">
        <v>42</v>
      </c>
      <c r="L9" s="38">
        <v>5</v>
      </c>
      <c r="M9" s="38">
        <v>1</v>
      </c>
      <c r="N9" s="38">
        <v>57</v>
      </c>
      <c r="O9" s="38">
        <v>3018</v>
      </c>
      <c r="P9" s="197" t="s">
        <v>1</v>
      </c>
      <c r="Q9" s="197" t="s">
        <v>1</v>
      </c>
      <c r="R9" s="197" t="s">
        <v>1</v>
      </c>
      <c r="S9" s="197" t="s">
        <v>1</v>
      </c>
      <c r="T9" s="197" t="s">
        <v>1</v>
      </c>
      <c r="U9" s="197" t="s">
        <v>1</v>
      </c>
      <c r="V9" s="197" t="s">
        <v>1</v>
      </c>
    </row>
    <row r="10" spans="1:22" ht="23.25" x14ac:dyDescent="0.25">
      <c r="A10" s="30" t="s">
        <v>292</v>
      </c>
      <c r="B10" s="38">
        <v>88</v>
      </c>
      <c r="C10" s="38">
        <v>69</v>
      </c>
      <c r="D10" s="197" t="s">
        <v>1</v>
      </c>
      <c r="E10" s="197" t="s">
        <v>1</v>
      </c>
      <c r="F10" s="197" t="s">
        <v>1</v>
      </c>
      <c r="G10" s="38">
        <v>9</v>
      </c>
      <c r="H10" s="38">
        <v>10</v>
      </c>
      <c r="I10" s="38">
        <v>88</v>
      </c>
      <c r="J10" s="38">
        <v>69</v>
      </c>
      <c r="K10" s="197" t="s">
        <v>1</v>
      </c>
      <c r="L10" s="197" t="s">
        <v>1</v>
      </c>
      <c r="M10" s="197" t="s">
        <v>1</v>
      </c>
      <c r="N10" s="38">
        <v>9</v>
      </c>
      <c r="O10" s="38">
        <v>10</v>
      </c>
      <c r="P10" s="197" t="s">
        <v>1</v>
      </c>
      <c r="Q10" s="197" t="s">
        <v>1</v>
      </c>
      <c r="R10" s="197" t="s">
        <v>1</v>
      </c>
      <c r="S10" s="197" t="s">
        <v>1</v>
      </c>
      <c r="T10" s="197" t="s">
        <v>1</v>
      </c>
      <c r="U10" s="197" t="s">
        <v>1</v>
      </c>
      <c r="V10" s="197" t="s">
        <v>1</v>
      </c>
    </row>
    <row r="11" spans="1:22" x14ac:dyDescent="0.25">
      <c r="A11" s="30" t="s">
        <v>275</v>
      </c>
      <c r="B11" s="38">
        <v>310</v>
      </c>
      <c r="C11" s="38">
        <v>107</v>
      </c>
      <c r="D11" s="38">
        <v>8</v>
      </c>
      <c r="E11" s="197" t="s">
        <v>1</v>
      </c>
      <c r="F11" s="38">
        <v>24</v>
      </c>
      <c r="G11" s="38">
        <v>12</v>
      </c>
      <c r="H11" s="38">
        <v>159</v>
      </c>
      <c r="I11" s="197" t="s">
        <v>1</v>
      </c>
      <c r="J11" s="197" t="s">
        <v>1</v>
      </c>
      <c r="K11" s="197" t="s">
        <v>1</v>
      </c>
      <c r="L11" s="197" t="s">
        <v>1</v>
      </c>
      <c r="M11" s="197" t="s">
        <v>1</v>
      </c>
      <c r="N11" s="197" t="s">
        <v>1</v>
      </c>
      <c r="O11" s="197" t="s">
        <v>1</v>
      </c>
      <c r="P11" s="38">
        <v>310</v>
      </c>
      <c r="Q11" s="38">
        <v>107</v>
      </c>
      <c r="R11" s="38">
        <v>8</v>
      </c>
      <c r="S11" s="197" t="s">
        <v>1</v>
      </c>
      <c r="T11" s="38">
        <v>24</v>
      </c>
      <c r="U11" s="38">
        <v>12</v>
      </c>
      <c r="V11" s="38">
        <v>159</v>
      </c>
    </row>
    <row r="12" spans="1:22" x14ac:dyDescent="0.25">
      <c r="A12" s="30" t="s">
        <v>276</v>
      </c>
      <c r="B12" s="38">
        <v>199</v>
      </c>
      <c r="C12" s="38">
        <v>86</v>
      </c>
      <c r="D12" s="197" t="s">
        <v>1</v>
      </c>
      <c r="E12" s="38">
        <v>17</v>
      </c>
      <c r="F12" s="197" t="s">
        <v>1</v>
      </c>
      <c r="G12" s="38">
        <v>30</v>
      </c>
      <c r="H12" s="38">
        <v>66</v>
      </c>
      <c r="I12" s="197" t="s">
        <v>1</v>
      </c>
      <c r="J12" s="197" t="s">
        <v>1</v>
      </c>
      <c r="K12" s="197" t="s">
        <v>1</v>
      </c>
      <c r="L12" s="197" t="s">
        <v>1</v>
      </c>
      <c r="M12" s="197" t="s">
        <v>1</v>
      </c>
      <c r="N12" s="197" t="s">
        <v>1</v>
      </c>
      <c r="O12" s="197" t="s">
        <v>1</v>
      </c>
      <c r="P12" s="38">
        <v>199</v>
      </c>
      <c r="Q12" s="38">
        <v>86</v>
      </c>
      <c r="R12" s="197" t="s">
        <v>1</v>
      </c>
      <c r="S12" s="38">
        <v>17</v>
      </c>
      <c r="T12" s="197" t="s">
        <v>1</v>
      </c>
      <c r="U12" s="38">
        <v>30</v>
      </c>
      <c r="V12" s="38">
        <v>66</v>
      </c>
    </row>
    <row r="13" spans="1:22" x14ac:dyDescent="0.25">
      <c r="A13" s="30" t="s">
        <v>277</v>
      </c>
      <c r="B13" s="38">
        <v>1284</v>
      </c>
      <c r="C13" s="38">
        <v>515</v>
      </c>
      <c r="D13" s="38">
        <v>6</v>
      </c>
      <c r="E13" s="38">
        <v>8</v>
      </c>
      <c r="F13" s="38">
        <v>6</v>
      </c>
      <c r="G13" s="38">
        <v>29</v>
      </c>
      <c r="H13" s="38">
        <v>720</v>
      </c>
      <c r="I13" s="38">
        <v>946</v>
      </c>
      <c r="J13" s="38">
        <v>418</v>
      </c>
      <c r="K13" s="38">
        <v>1</v>
      </c>
      <c r="L13" s="38">
        <v>1</v>
      </c>
      <c r="M13" s="38">
        <v>6</v>
      </c>
      <c r="N13" s="38">
        <v>27</v>
      </c>
      <c r="O13" s="38">
        <v>493</v>
      </c>
      <c r="P13" s="38">
        <v>338</v>
      </c>
      <c r="Q13" s="38">
        <v>97</v>
      </c>
      <c r="R13" s="38">
        <v>5</v>
      </c>
      <c r="S13" s="38">
        <v>7</v>
      </c>
      <c r="T13" s="197" t="s">
        <v>1</v>
      </c>
      <c r="U13" s="38">
        <v>2</v>
      </c>
      <c r="V13" s="38">
        <v>227</v>
      </c>
    </row>
    <row r="14" spans="1:22" ht="15" customHeight="1" x14ac:dyDescent="0.25">
      <c r="A14" s="30" t="s">
        <v>278</v>
      </c>
      <c r="B14" s="38">
        <v>790</v>
      </c>
      <c r="C14" s="38">
        <v>326</v>
      </c>
      <c r="D14" s="38">
        <v>4</v>
      </c>
      <c r="E14" s="38">
        <v>2</v>
      </c>
      <c r="F14" s="38">
        <v>54</v>
      </c>
      <c r="G14" s="38">
        <v>25</v>
      </c>
      <c r="H14" s="38">
        <v>379</v>
      </c>
      <c r="I14" s="197" t="s">
        <v>1</v>
      </c>
      <c r="J14" s="197" t="s">
        <v>1</v>
      </c>
      <c r="K14" s="197" t="s">
        <v>1</v>
      </c>
      <c r="L14" s="197" t="s">
        <v>1</v>
      </c>
      <c r="M14" s="197" t="s">
        <v>1</v>
      </c>
      <c r="N14" s="197" t="s">
        <v>1</v>
      </c>
      <c r="O14" s="197" t="s">
        <v>1</v>
      </c>
      <c r="P14" s="38">
        <v>790</v>
      </c>
      <c r="Q14" s="38">
        <v>326</v>
      </c>
      <c r="R14" s="38">
        <v>4</v>
      </c>
      <c r="S14" s="38">
        <v>2</v>
      </c>
      <c r="T14" s="38">
        <v>54</v>
      </c>
      <c r="U14" s="38">
        <v>25</v>
      </c>
      <c r="V14" s="38">
        <v>379</v>
      </c>
    </row>
    <row r="15" spans="1:22" ht="15" customHeight="1" x14ac:dyDescent="0.25">
      <c r="A15" s="30" t="s">
        <v>279</v>
      </c>
      <c r="B15" s="38">
        <v>562</v>
      </c>
      <c r="C15" s="38">
        <v>250</v>
      </c>
      <c r="D15" s="38">
        <v>21</v>
      </c>
      <c r="E15" s="38">
        <v>9</v>
      </c>
      <c r="F15" s="38" t="s">
        <v>1</v>
      </c>
      <c r="G15" s="38">
        <v>17</v>
      </c>
      <c r="H15" s="38">
        <v>265</v>
      </c>
      <c r="I15" s="197" t="s">
        <v>1</v>
      </c>
      <c r="J15" s="197" t="s">
        <v>1</v>
      </c>
      <c r="K15" s="197" t="s">
        <v>1</v>
      </c>
      <c r="L15" s="197" t="s">
        <v>1</v>
      </c>
      <c r="M15" s="197" t="s">
        <v>1</v>
      </c>
      <c r="N15" s="197" t="s">
        <v>1</v>
      </c>
      <c r="O15" s="197" t="s">
        <v>1</v>
      </c>
      <c r="P15" s="38">
        <v>562</v>
      </c>
      <c r="Q15" s="38">
        <v>250</v>
      </c>
      <c r="R15" s="38">
        <v>21</v>
      </c>
      <c r="S15" s="38">
        <v>9</v>
      </c>
      <c r="T15" s="197" t="s">
        <v>1</v>
      </c>
      <c r="U15" s="38">
        <v>17</v>
      </c>
      <c r="V15" s="38">
        <v>265</v>
      </c>
    </row>
    <row r="16" spans="1:22" ht="15" customHeight="1" x14ac:dyDescent="0.25">
      <c r="A16" s="30" t="s">
        <v>293</v>
      </c>
      <c r="B16" s="38">
        <v>1214</v>
      </c>
      <c r="C16" s="38">
        <v>472</v>
      </c>
      <c r="D16" s="38">
        <v>26</v>
      </c>
      <c r="E16" s="38">
        <v>33</v>
      </c>
      <c r="F16" s="38">
        <v>7</v>
      </c>
      <c r="G16" s="38">
        <v>92</v>
      </c>
      <c r="H16" s="38">
        <v>584</v>
      </c>
      <c r="I16" s="38">
        <v>118</v>
      </c>
      <c r="J16" s="38">
        <v>78</v>
      </c>
      <c r="K16" s="38">
        <v>6</v>
      </c>
      <c r="L16" s="197"/>
      <c r="M16" s="197"/>
      <c r="N16" s="38">
        <v>2</v>
      </c>
      <c r="O16" s="38">
        <v>32</v>
      </c>
      <c r="P16" s="38">
        <v>1096</v>
      </c>
      <c r="Q16" s="38">
        <v>394</v>
      </c>
      <c r="R16" s="38">
        <v>20</v>
      </c>
      <c r="S16" s="38">
        <v>33</v>
      </c>
      <c r="T16" s="38">
        <v>7</v>
      </c>
      <c r="U16" s="38">
        <v>90</v>
      </c>
      <c r="V16" s="38">
        <v>552</v>
      </c>
    </row>
    <row r="17" spans="1:22" ht="15.75" customHeight="1" x14ac:dyDescent="0.25">
      <c r="A17" s="30" t="s">
        <v>294</v>
      </c>
      <c r="B17" s="38">
        <v>1829</v>
      </c>
      <c r="C17" s="38">
        <v>478</v>
      </c>
      <c r="D17" s="38">
        <v>10</v>
      </c>
      <c r="E17" s="38">
        <v>26</v>
      </c>
      <c r="F17" s="38">
        <v>7</v>
      </c>
      <c r="G17" s="38">
        <v>142</v>
      </c>
      <c r="H17" s="38">
        <v>1166</v>
      </c>
      <c r="I17" s="38">
        <v>279</v>
      </c>
      <c r="J17" s="38">
        <v>56</v>
      </c>
      <c r="K17" s="90" t="s">
        <v>1</v>
      </c>
      <c r="L17" s="38">
        <v>20</v>
      </c>
      <c r="M17" s="38">
        <v>2</v>
      </c>
      <c r="N17" s="38">
        <v>65</v>
      </c>
      <c r="O17" s="38">
        <v>136</v>
      </c>
      <c r="P17" s="38">
        <v>1550</v>
      </c>
      <c r="Q17" s="38">
        <v>422</v>
      </c>
      <c r="R17" s="38">
        <v>10</v>
      </c>
      <c r="S17" s="38">
        <v>6</v>
      </c>
      <c r="T17" s="38">
        <v>5</v>
      </c>
      <c r="U17" s="38">
        <v>77</v>
      </c>
      <c r="V17" s="38">
        <v>1030</v>
      </c>
    </row>
    <row r="18" spans="1:22" x14ac:dyDescent="0.25">
      <c r="A18" s="30" t="s">
        <v>282</v>
      </c>
      <c r="B18" s="38">
        <v>315</v>
      </c>
      <c r="C18" s="38">
        <v>129</v>
      </c>
      <c r="D18" s="197" t="s">
        <v>1</v>
      </c>
      <c r="E18" s="38">
        <v>1</v>
      </c>
      <c r="F18" s="38">
        <v>3</v>
      </c>
      <c r="G18" s="38">
        <v>17</v>
      </c>
      <c r="H18" s="38">
        <v>165</v>
      </c>
      <c r="I18" s="197" t="s">
        <v>1</v>
      </c>
      <c r="J18" s="197" t="s">
        <v>1</v>
      </c>
      <c r="K18" s="197" t="s">
        <v>1</v>
      </c>
      <c r="L18" s="197" t="s">
        <v>1</v>
      </c>
      <c r="M18" s="197" t="s">
        <v>1</v>
      </c>
      <c r="N18" s="197" t="s">
        <v>1</v>
      </c>
      <c r="O18" s="197" t="s">
        <v>1</v>
      </c>
      <c r="P18" s="38">
        <v>315</v>
      </c>
      <c r="Q18" s="38">
        <v>129</v>
      </c>
      <c r="R18" s="197" t="s">
        <v>1</v>
      </c>
      <c r="S18" s="38">
        <v>1</v>
      </c>
      <c r="T18" s="38">
        <v>3</v>
      </c>
      <c r="U18" s="38">
        <v>17</v>
      </c>
      <c r="V18" s="38">
        <v>165</v>
      </c>
    </row>
    <row r="19" spans="1:22" x14ac:dyDescent="0.25">
      <c r="A19" s="122" t="s">
        <v>295</v>
      </c>
      <c r="B19" s="38">
        <v>298</v>
      </c>
      <c r="C19" s="38">
        <v>153</v>
      </c>
      <c r="D19" s="197" t="s">
        <v>1</v>
      </c>
      <c r="E19" s="38">
        <v>13</v>
      </c>
      <c r="F19" s="197" t="s">
        <v>1</v>
      </c>
      <c r="G19" s="197" t="s">
        <v>1</v>
      </c>
      <c r="H19" s="38">
        <v>132</v>
      </c>
      <c r="I19" s="197" t="s">
        <v>1</v>
      </c>
      <c r="J19" s="197" t="s">
        <v>1</v>
      </c>
      <c r="K19" s="197" t="s">
        <v>1</v>
      </c>
      <c r="L19" s="197" t="s">
        <v>1</v>
      </c>
      <c r="M19" s="197" t="s">
        <v>1</v>
      </c>
      <c r="N19" s="197" t="s">
        <v>1</v>
      </c>
      <c r="O19" s="197" t="s">
        <v>1</v>
      </c>
      <c r="P19" s="38">
        <v>298</v>
      </c>
      <c r="Q19" s="38">
        <v>153</v>
      </c>
      <c r="R19" s="197" t="s">
        <v>1</v>
      </c>
      <c r="S19" s="38">
        <v>13</v>
      </c>
      <c r="T19" s="197" t="s">
        <v>1</v>
      </c>
      <c r="U19" s="197" t="s">
        <v>1</v>
      </c>
      <c r="V19" s="38">
        <v>132</v>
      </c>
    </row>
    <row r="20" spans="1:22" x14ac:dyDescent="0.25">
      <c r="A20" s="180" t="s">
        <v>283</v>
      </c>
      <c r="B20" s="40">
        <v>466</v>
      </c>
      <c r="C20" s="40">
        <v>214</v>
      </c>
      <c r="D20" s="198" t="s">
        <v>1</v>
      </c>
      <c r="E20" s="40">
        <v>14</v>
      </c>
      <c r="F20" s="198" t="s">
        <v>1</v>
      </c>
      <c r="G20" s="40">
        <v>12</v>
      </c>
      <c r="H20" s="40">
        <v>226</v>
      </c>
      <c r="I20" s="198" t="s">
        <v>1</v>
      </c>
      <c r="J20" s="198" t="s">
        <v>1</v>
      </c>
      <c r="K20" s="198" t="s">
        <v>1</v>
      </c>
      <c r="L20" s="198" t="s">
        <v>1</v>
      </c>
      <c r="M20" s="198" t="s">
        <v>1</v>
      </c>
      <c r="N20" s="198" t="s">
        <v>1</v>
      </c>
      <c r="O20" s="198" t="s">
        <v>1</v>
      </c>
      <c r="P20" s="40">
        <v>466</v>
      </c>
      <c r="Q20" s="40">
        <v>214</v>
      </c>
      <c r="R20" s="198" t="s">
        <v>1</v>
      </c>
      <c r="S20" s="40">
        <v>14</v>
      </c>
      <c r="T20" s="198" t="s">
        <v>1</v>
      </c>
      <c r="U20" s="40">
        <v>12</v>
      </c>
      <c r="V20" s="40">
        <v>226</v>
      </c>
    </row>
  </sheetData>
  <mergeCells count="12">
    <mergeCell ref="I5:I7"/>
    <mergeCell ref="P5:P7"/>
    <mergeCell ref="A1:V1"/>
    <mergeCell ref="A4:V4"/>
    <mergeCell ref="Q6:V6"/>
    <mergeCell ref="J6:O6"/>
    <mergeCell ref="A2:V2"/>
    <mergeCell ref="B5:B7"/>
    <mergeCell ref="A5:A7"/>
    <mergeCell ref="C5:H6"/>
    <mergeCell ref="J5:O5"/>
    <mergeCell ref="Q5:V5"/>
  </mergeCells>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
  <sheetViews>
    <sheetView zoomScaleNormal="100" workbookViewId="0">
      <selection activeCell="K29" sqref="K29"/>
    </sheetView>
  </sheetViews>
  <sheetFormatPr defaultRowHeight="15" x14ac:dyDescent="0.25"/>
  <cols>
    <col min="1" max="1" width="15.28515625" style="12" customWidth="1"/>
    <col min="2" max="16384" width="9.140625" style="12"/>
  </cols>
  <sheetData>
    <row r="1" spans="1:40" x14ac:dyDescent="0.25">
      <c r="A1" s="342" t="s">
        <v>236</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row>
    <row r="2" spans="1:40" x14ac:dyDescent="0.2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row>
    <row r="3" spans="1:40" x14ac:dyDescent="0.25">
      <c r="A3" s="356" t="s">
        <v>238</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6"/>
      <c r="AD3" s="356"/>
      <c r="AE3" s="356"/>
      <c r="AF3" s="356"/>
      <c r="AG3" s="356"/>
      <c r="AH3" s="356"/>
      <c r="AI3" s="356"/>
      <c r="AJ3" s="356"/>
      <c r="AK3" s="356"/>
      <c r="AL3" s="356"/>
      <c r="AM3" s="356"/>
      <c r="AN3" s="356"/>
    </row>
    <row r="4" spans="1:40" ht="15" customHeight="1" x14ac:dyDescent="0.25">
      <c r="A4" s="358"/>
      <c r="B4" s="309" t="s">
        <v>0</v>
      </c>
      <c r="C4" s="335" t="s">
        <v>16</v>
      </c>
      <c r="D4" s="308"/>
      <c r="E4" s="308"/>
      <c r="F4" s="308"/>
      <c r="G4" s="308"/>
      <c r="H4" s="308"/>
      <c r="I4" s="308"/>
      <c r="J4" s="308"/>
      <c r="K4" s="308"/>
      <c r="L4" s="308"/>
      <c r="M4" s="308"/>
      <c r="N4" s="309"/>
      <c r="O4" s="316" t="s">
        <v>0</v>
      </c>
      <c r="P4" s="354" t="s">
        <v>23</v>
      </c>
      <c r="Q4" s="355"/>
      <c r="R4" s="355"/>
      <c r="S4" s="355"/>
      <c r="T4" s="355"/>
      <c r="U4" s="355"/>
      <c r="V4" s="355"/>
      <c r="W4" s="355"/>
      <c r="X4" s="355"/>
      <c r="Y4" s="355"/>
      <c r="Z4" s="355"/>
      <c r="AA4" s="355"/>
      <c r="AB4" s="335" t="s">
        <v>0</v>
      </c>
      <c r="AC4" s="354" t="s">
        <v>26</v>
      </c>
      <c r="AD4" s="355"/>
      <c r="AE4" s="355"/>
      <c r="AF4" s="355"/>
      <c r="AG4" s="355"/>
      <c r="AH4" s="355"/>
      <c r="AI4" s="355"/>
      <c r="AJ4" s="355"/>
      <c r="AK4" s="355"/>
      <c r="AL4" s="355"/>
      <c r="AM4" s="355"/>
      <c r="AN4" s="355"/>
    </row>
    <row r="5" spans="1:40" ht="14.25" customHeight="1" x14ac:dyDescent="0.25">
      <c r="A5" s="359"/>
      <c r="B5" s="318"/>
      <c r="C5" s="306"/>
      <c r="D5" s="310"/>
      <c r="E5" s="310"/>
      <c r="F5" s="310"/>
      <c r="G5" s="310"/>
      <c r="H5" s="310"/>
      <c r="I5" s="310"/>
      <c r="J5" s="310"/>
      <c r="K5" s="310"/>
      <c r="L5" s="310"/>
      <c r="M5" s="310"/>
      <c r="N5" s="311"/>
      <c r="O5" s="317"/>
      <c r="P5" s="307" t="s">
        <v>25</v>
      </c>
      <c r="Q5" s="312"/>
      <c r="R5" s="312"/>
      <c r="S5" s="312"/>
      <c r="T5" s="312"/>
      <c r="U5" s="312"/>
      <c r="V5" s="312"/>
      <c r="W5" s="312"/>
      <c r="X5" s="312"/>
      <c r="Y5" s="312"/>
      <c r="Z5" s="312"/>
      <c r="AA5" s="303"/>
      <c r="AB5" s="336"/>
      <c r="AC5" s="303" t="s">
        <v>25</v>
      </c>
      <c r="AD5" s="304"/>
      <c r="AE5" s="304"/>
      <c r="AF5" s="304"/>
      <c r="AG5" s="304"/>
      <c r="AH5" s="304"/>
      <c r="AI5" s="304"/>
      <c r="AJ5" s="304"/>
      <c r="AK5" s="304"/>
      <c r="AL5" s="304"/>
      <c r="AM5" s="304"/>
      <c r="AN5" s="304"/>
    </row>
    <row r="6" spans="1:40" ht="24" customHeight="1" x14ac:dyDescent="0.25">
      <c r="A6" s="359"/>
      <c r="B6" s="318"/>
      <c r="C6" s="307" t="s">
        <v>53</v>
      </c>
      <c r="D6" s="312"/>
      <c r="E6" s="312" t="s">
        <v>54</v>
      </c>
      <c r="F6" s="312"/>
      <c r="G6" s="312" t="s">
        <v>55</v>
      </c>
      <c r="H6" s="312"/>
      <c r="I6" s="312" t="s">
        <v>56</v>
      </c>
      <c r="J6" s="312"/>
      <c r="K6" s="312" t="s">
        <v>70</v>
      </c>
      <c r="L6" s="312"/>
      <c r="M6" s="312" t="s">
        <v>57</v>
      </c>
      <c r="N6" s="312"/>
      <c r="O6" s="317"/>
      <c r="P6" s="307" t="s">
        <v>53</v>
      </c>
      <c r="Q6" s="312"/>
      <c r="R6" s="312" t="s">
        <v>54</v>
      </c>
      <c r="S6" s="312"/>
      <c r="T6" s="312" t="s">
        <v>55</v>
      </c>
      <c r="U6" s="312"/>
      <c r="V6" s="312" t="s">
        <v>56</v>
      </c>
      <c r="W6" s="312"/>
      <c r="X6" s="312" t="s">
        <v>70</v>
      </c>
      <c r="Y6" s="312"/>
      <c r="Z6" s="312" t="s">
        <v>57</v>
      </c>
      <c r="AA6" s="303"/>
      <c r="AB6" s="317"/>
      <c r="AC6" s="305" t="s">
        <v>53</v>
      </c>
      <c r="AD6" s="305"/>
      <c r="AE6" s="305" t="s">
        <v>54</v>
      </c>
      <c r="AF6" s="305"/>
      <c r="AG6" s="305" t="s">
        <v>55</v>
      </c>
      <c r="AH6" s="305"/>
      <c r="AI6" s="305" t="s">
        <v>56</v>
      </c>
      <c r="AJ6" s="305"/>
      <c r="AK6" s="305" t="s">
        <v>70</v>
      </c>
      <c r="AL6" s="305"/>
      <c r="AM6" s="303" t="s">
        <v>57</v>
      </c>
      <c r="AN6" s="304"/>
    </row>
    <row r="7" spans="1:40" x14ac:dyDescent="0.25">
      <c r="A7" s="360"/>
      <c r="B7" s="311"/>
      <c r="C7" s="157" t="s">
        <v>4</v>
      </c>
      <c r="D7" s="163" t="s">
        <v>29</v>
      </c>
      <c r="E7" s="163" t="s">
        <v>4</v>
      </c>
      <c r="F7" s="163" t="s">
        <v>29</v>
      </c>
      <c r="G7" s="163" t="s">
        <v>4</v>
      </c>
      <c r="H7" s="163" t="s">
        <v>29</v>
      </c>
      <c r="I7" s="163" t="s">
        <v>4</v>
      </c>
      <c r="J7" s="163" t="s">
        <v>29</v>
      </c>
      <c r="K7" s="163" t="s">
        <v>4</v>
      </c>
      <c r="L7" s="163" t="s">
        <v>29</v>
      </c>
      <c r="M7" s="158" t="s">
        <v>4</v>
      </c>
      <c r="N7" s="158" t="s">
        <v>29</v>
      </c>
      <c r="O7" s="317"/>
      <c r="P7" s="160" t="s">
        <v>4</v>
      </c>
      <c r="Q7" s="158" t="s">
        <v>29</v>
      </c>
      <c r="R7" s="158" t="s">
        <v>4</v>
      </c>
      <c r="S7" s="158" t="s">
        <v>29</v>
      </c>
      <c r="T7" s="158" t="s">
        <v>4</v>
      </c>
      <c r="U7" s="158" t="s">
        <v>29</v>
      </c>
      <c r="V7" s="158" t="s">
        <v>4</v>
      </c>
      <c r="W7" s="158" t="s">
        <v>29</v>
      </c>
      <c r="X7" s="158" t="s">
        <v>4</v>
      </c>
      <c r="Y7" s="158" t="s">
        <v>29</v>
      </c>
      <c r="Z7" s="158" t="s">
        <v>4</v>
      </c>
      <c r="AA7" s="167" t="s">
        <v>29</v>
      </c>
      <c r="AB7" s="317"/>
      <c r="AC7" s="157" t="s">
        <v>4</v>
      </c>
      <c r="AD7" s="163" t="s">
        <v>29</v>
      </c>
      <c r="AE7" s="163" t="s">
        <v>4</v>
      </c>
      <c r="AF7" s="163" t="s">
        <v>29</v>
      </c>
      <c r="AG7" s="163" t="s">
        <v>4</v>
      </c>
      <c r="AH7" s="163" t="s">
        <v>29</v>
      </c>
      <c r="AI7" s="163" t="s">
        <v>4</v>
      </c>
      <c r="AJ7" s="163" t="s">
        <v>29</v>
      </c>
      <c r="AK7" s="163" t="s">
        <v>4</v>
      </c>
      <c r="AL7" s="163" t="s">
        <v>29</v>
      </c>
      <c r="AM7" s="156" t="s">
        <v>4</v>
      </c>
      <c r="AN7" s="153" t="s">
        <v>29</v>
      </c>
    </row>
    <row r="8" spans="1:40" x14ac:dyDescent="0.25">
      <c r="A8" s="27" t="s">
        <v>273</v>
      </c>
      <c r="B8" s="115">
        <v>12505.020238999899</v>
      </c>
      <c r="C8" s="115">
        <v>1265.49323</v>
      </c>
      <c r="D8" s="115">
        <v>3338.8825179999999</v>
      </c>
      <c r="E8" s="115">
        <v>6.2537000000000003</v>
      </c>
      <c r="F8" s="115">
        <v>293.85457000000002</v>
      </c>
      <c r="G8" s="115">
        <v>40.836089999999999</v>
      </c>
      <c r="H8" s="115">
        <v>38.517220000000002</v>
      </c>
      <c r="I8" s="115">
        <v>14.772410000000001</v>
      </c>
      <c r="J8" s="115">
        <v>18.998480000000001</v>
      </c>
      <c r="K8" s="115">
        <v>44.769840000000002</v>
      </c>
      <c r="L8" s="115">
        <v>370.014275</v>
      </c>
      <c r="M8" s="115">
        <v>4902.0960339999001</v>
      </c>
      <c r="N8" s="115">
        <v>2170.531872</v>
      </c>
      <c r="O8" s="115">
        <v>7769.4135450000003</v>
      </c>
      <c r="P8" s="115">
        <v>610.62199999999996</v>
      </c>
      <c r="Q8" s="115">
        <v>2920.5198879999998</v>
      </c>
      <c r="R8" s="115">
        <v>0.245</v>
      </c>
      <c r="S8" s="115">
        <v>189.83488</v>
      </c>
      <c r="T8" s="115">
        <v>1.589</v>
      </c>
      <c r="U8" s="115">
        <v>3.1425999999999998</v>
      </c>
      <c r="V8" s="115">
        <v>5.0667</v>
      </c>
      <c r="W8" s="115">
        <v>4.9881000000000002</v>
      </c>
      <c r="X8" s="115">
        <v>12.50346</v>
      </c>
      <c r="Y8" s="115">
        <v>290.34128500000003</v>
      </c>
      <c r="Z8" s="115">
        <v>1967.42614</v>
      </c>
      <c r="AA8" s="115">
        <v>1763.1344919999999</v>
      </c>
      <c r="AB8" s="115">
        <v>4735.6066939999</v>
      </c>
      <c r="AC8" s="115">
        <v>654.87122999999997</v>
      </c>
      <c r="AD8" s="115">
        <v>418.36263000000002</v>
      </c>
      <c r="AE8" s="115">
        <v>6.0087000000000002</v>
      </c>
      <c r="AF8" s="115">
        <v>104.01969</v>
      </c>
      <c r="AG8" s="115">
        <v>39.24709</v>
      </c>
      <c r="AH8" s="115">
        <v>35.37462</v>
      </c>
      <c r="AI8" s="115">
        <v>9.7057099999999998</v>
      </c>
      <c r="AJ8" s="115">
        <v>14.01038</v>
      </c>
      <c r="AK8" s="115">
        <v>32.266379999999998</v>
      </c>
      <c r="AL8" s="115">
        <v>79.672989999999999</v>
      </c>
      <c r="AM8" s="115">
        <v>2934.6698939999001</v>
      </c>
      <c r="AN8" s="115">
        <v>407.39738</v>
      </c>
    </row>
    <row r="9" spans="1:40" ht="23.25" x14ac:dyDescent="0.25">
      <c r="A9" s="30" t="s">
        <v>291</v>
      </c>
      <c r="B9" s="28">
        <v>6534.2524919999996</v>
      </c>
      <c r="C9" s="28">
        <v>491.42039</v>
      </c>
      <c r="D9" s="28">
        <v>2506.3187499999999</v>
      </c>
      <c r="E9" s="28">
        <v>0.245</v>
      </c>
      <c r="F9" s="28">
        <v>167.17932999999999</v>
      </c>
      <c r="G9" s="28">
        <v>0.29160000000000003</v>
      </c>
      <c r="H9" s="28">
        <v>0.58930000000000005</v>
      </c>
      <c r="I9" s="221">
        <v>3.0300000000000001E-2</v>
      </c>
      <c r="J9" s="28">
        <v>3.8815</v>
      </c>
      <c r="K9" s="28">
        <v>9.1692800000000005</v>
      </c>
      <c r="L9" s="28">
        <v>196.02457000000001</v>
      </c>
      <c r="M9" s="28">
        <v>1555.35293</v>
      </c>
      <c r="N9" s="28">
        <v>1603.749542</v>
      </c>
      <c r="O9" s="28">
        <v>6534.2524919999996</v>
      </c>
      <c r="P9" s="28">
        <v>491.42039</v>
      </c>
      <c r="Q9" s="28">
        <v>2506.3187499999999</v>
      </c>
      <c r="R9" s="28">
        <v>0.245</v>
      </c>
      <c r="S9" s="28">
        <v>167.17932999999999</v>
      </c>
      <c r="T9" s="28">
        <v>0.29160000000000003</v>
      </c>
      <c r="U9" s="28">
        <v>0.58930000000000005</v>
      </c>
      <c r="V9" s="221">
        <v>3.0300000000000001E-2</v>
      </c>
      <c r="W9" s="28">
        <v>3.8815</v>
      </c>
      <c r="X9" s="28">
        <v>9.1692800000000005</v>
      </c>
      <c r="Y9" s="28">
        <v>196.02457000000001</v>
      </c>
      <c r="Z9" s="28">
        <v>1555.35293</v>
      </c>
      <c r="AA9" s="28">
        <v>1603.749542</v>
      </c>
      <c r="AB9" s="197" t="s">
        <v>1</v>
      </c>
      <c r="AC9" s="197" t="s">
        <v>1</v>
      </c>
      <c r="AD9" s="197" t="s">
        <v>1</v>
      </c>
      <c r="AE9" s="197" t="s">
        <v>1</v>
      </c>
      <c r="AF9" s="197" t="s">
        <v>1</v>
      </c>
      <c r="AG9" s="197" t="s">
        <v>1</v>
      </c>
      <c r="AH9" s="197" t="s">
        <v>1</v>
      </c>
      <c r="AI9" s="197" t="s">
        <v>1</v>
      </c>
      <c r="AJ9" s="197" t="s">
        <v>1</v>
      </c>
      <c r="AK9" s="197" t="s">
        <v>1</v>
      </c>
      <c r="AL9" s="197" t="s">
        <v>1</v>
      </c>
      <c r="AM9" s="197" t="s">
        <v>1</v>
      </c>
      <c r="AN9" s="197" t="s">
        <v>1</v>
      </c>
    </row>
    <row r="10" spans="1:40" ht="23.25" x14ac:dyDescent="0.25">
      <c r="A10" s="30" t="s">
        <v>292</v>
      </c>
      <c r="B10" s="28">
        <v>214.96998300000001</v>
      </c>
      <c r="C10" s="28">
        <v>2.8227699999999998</v>
      </c>
      <c r="D10" s="28">
        <v>169.29793799999999</v>
      </c>
      <c r="E10" s="197" t="s">
        <v>1</v>
      </c>
      <c r="F10" s="197" t="s">
        <v>1</v>
      </c>
      <c r="G10" s="197" t="s">
        <v>1</v>
      </c>
      <c r="H10" s="197" t="s">
        <v>1</v>
      </c>
      <c r="I10" s="197" t="s">
        <v>1</v>
      </c>
      <c r="J10" s="197" t="s">
        <v>1</v>
      </c>
      <c r="K10" s="197" t="s">
        <v>1</v>
      </c>
      <c r="L10" s="28">
        <v>28.033584999999999</v>
      </c>
      <c r="M10" s="28">
        <v>2.17808</v>
      </c>
      <c r="N10" s="28">
        <v>12.63761</v>
      </c>
      <c r="O10" s="28">
        <v>214.96998300000001</v>
      </c>
      <c r="P10" s="28">
        <v>2.8227699999999998</v>
      </c>
      <c r="Q10" s="28">
        <v>169.29793799999999</v>
      </c>
      <c r="R10" s="197" t="s">
        <v>1</v>
      </c>
      <c r="S10" s="197" t="s">
        <v>1</v>
      </c>
      <c r="T10" s="197" t="s">
        <v>1</v>
      </c>
      <c r="U10" s="197" t="s">
        <v>1</v>
      </c>
      <c r="V10" s="197" t="s">
        <v>1</v>
      </c>
      <c r="W10" s="197" t="s">
        <v>1</v>
      </c>
      <c r="X10" s="197" t="s">
        <v>1</v>
      </c>
      <c r="Y10" s="28">
        <v>28.033584999999999</v>
      </c>
      <c r="Z10" s="28">
        <v>2.17808</v>
      </c>
      <c r="AA10" s="28">
        <v>12.63761</v>
      </c>
      <c r="AB10" s="197" t="s">
        <v>1</v>
      </c>
      <c r="AC10" s="197" t="s">
        <v>1</v>
      </c>
      <c r="AD10" s="197" t="s">
        <v>1</v>
      </c>
      <c r="AE10" s="197" t="s">
        <v>1</v>
      </c>
      <c r="AF10" s="197" t="s">
        <v>1</v>
      </c>
      <c r="AG10" s="197" t="s">
        <v>1</v>
      </c>
      <c r="AH10" s="197" t="s">
        <v>1</v>
      </c>
      <c r="AI10" s="197" t="s">
        <v>1</v>
      </c>
      <c r="AJ10" s="197" t="s">
        <v>1</v>
      </c>
      <c r="AK10" s="197" t="s">
        <v>1</v>
      </c>
      <c r="AL10" s="197" t="s">
        <v>1</v>
      </c>
      <c r="AM10" s="197" t="s">
        <v>1</v>
      </c>
      <c r="AN10" s="197" t="s">
        <v>1</v>
      </c>
    </row>
    <row r="11" spans="1:40" x14ac:dyDescent="0.25">
      <c r="A11" s="30" t="s">
        <v>275</v>
      </c>
      <c r="B11" s="28">
        <v>278.33580000000001</v>
      </c>
      <c r="C11" s="28">
        <v>23.22448</v>
      </c>
      <c r="D11" s="28">
        <v>22.259699999999999</v>
      </c>
      <c r="E11" s="221">
        <v>4.8000000000000001E-2</v>
      </c>
      <c r="F11" s="28">
        <v>1.17</v>
      </c>
      <c r="G11" s="28">
        <v>0.17899999999999999</v>
      </c>
      <c r="H11" s="287" t="s">
        <v>1</v>
      </c>
      <c r="I11" s="28">
        <v>1.3728</v>
      </c>
      <c r="J11" s="28">
        <v>3.4112900000000002</v>
      </c>
      <c r="K11" s="28">
        <v>1.4886999999999999</v>
      </c>
      <c r="L11" s="28">
        <v>3.0859000000000001</v>
      </c>
      <c r="M11" s="28">
        <v>196.44633999999999</v>
      </c>
      <c r="N11" s="28">
        <v>25.64959</v>
      </c>
      <c r="O11" s="197" t="s">
        <v>1</v>
      </c>
      <c r="P11" s="197" t="s">
        <v>1</v>
      </c>
      <c r="Q11" s="197" t="s">
        <v>1</v>
      </c>
      <c r="R11" s="197" t="s">
        <v>1</v>
      </c>
      <c r="S11" s="197" t="s">
        <v>1</v>
      </c>
      <c r="T11" s="197" t="s">
        <v>1</v>
      </c>
      <c r="U11" s="197" t="s">
        <v>1</v>
      </c>
      <c r="V11" s="197" t="s">
        <v>1</v>
      </c>
      <c r="W11" s="197" t="s">
        <v>1</v>
      </c>
      <c r="X11" s="197" t="s">
        <v>1</v>
      </c>
      <c r="Y11" s="197" t="s">
        <v>1</v>
      </c>
      <c r="Z11" s="197" t="s">
        <v>1</v>
      </c>
      <c r="AA11" s="197" t="s">
        <v>1</v>
      </c>
      <c r="AB11" s="28">
        <v>278.33580000000001</v>
      </c>
      <c r="AC11" s="28">
        <v>23.22448</v>
      </c>
      <c r="AD11" s="28">
        <v>22.259699999999999</v>
      </c>
      <c r="AE11" s="221">
        <v>4.8000000000000001E-2</v>
      </c>
      <c r="AF11" s="28">
        <v>1.17</v>
      </c>
      <c r="AG11" s="28">
        <v>0.17899999999999999</v>
      </c>
      <c r="AH11" s="90" t="s">
        <v>1</v>
      </c>
      <c r="AI11" s="28">
        <v>1.3728</v>
      </c>
      <c r="AJ11" s="28">
        <v>3.4112900000000002</v>
      </c>
      <c r="AK11" s="28">
        <v>1.4886999999999999</v>
      </c>
      <c r="AL11" s="28">
        <v>3.0859000000000001</v>
      </c>
      <c r="AM11" s="28">
        <v>196.44633999999999</v>
      </c>
      <c r="AN11" s="28">
        <v>25.64959</v>
      </c>
    </row>
    <row r="12" spans="1:40" x14ac:dyDescent="0.25">
      <c r="A12" s="30" t="s">
        <v>276</v>
      </c>
      <c r="B12" s="28">
        <v>358.77265</v>
      </c>
      <c r="C12" s="28">
        <v>79.484780000000001</v>
      </c>
      <c r="D12" s="28">
        <v>14.39507</v>
      </c>
      <c r="E12" s="28">
        <v>9.6000000000000002E-2</v>
      </c>
      <c r="F12" s="197" t="s">
        <v>1</v>
      </c>
      <c r="G12" s="28">
        <v>13.54865</v>
      </c>
      <c r="H12" s="28">
        <v>2.3628</v>
      </c>
      <c r="I12" s="28">
        <v>6.4000000000000001E-2</v>
      </c>
      <c r="J12" s="197" t="s">
        <v>1</v>
      </c>
      <c r="K12" s="28">
        <v>8.3588100000000001</v>
      </c>
      <c r="L12" s="28">
        <v>4.4198000000000004</v>
      </c>
      <c r="M12" s="28">
        <v>225.51064</v>
      </c>
      <c r="N12" s="28">
        <v>10.5321</v>
      </c>
      <c r="O12" s="197" t="s">
        <v>1</v>
      </c>
      <c r="P12" s="197" t="s">
        <v>1</v>
      </c>
      <c r="Q12" s="197" t="s">
        <v>1</v>
      </c>
      <c r="R12" s="197" t="s">
        <v>1</v>
      </c>
      <c r="S12" s="197" t="s">
        <v>1</v>
      </c>
      <c r="T12" s="197" t="s">
        <v>1</v>
      </c>
      <c r="U12" s="197" t="s">
        <v>1</v>
      </c>
      <c r="V12" s="197" t="s">
        <v>1</v>
      </c>
      <c r="W12" s="197" t="s">
        <v>1</v>
      </c>
      <c r="X12" s="197" t="s">
        <v>1</v>
      </c>
      <c r="Y12" s="197" t="s">
        <v>1</v>
      </c>
      <c r="Z12" s="197" t="s">
        <v>1</v>
      </c>
      <c r="AA12" s="197" t="s">
        <v>1</v>
      </c>
      <c r="AB12" s="28">
        <v>358.77265</v>
      </c>
      <c r="AC12" s="28">
        <v>79.484780000000001</v>
      </c>
      <c r="AD12" s="28">
        <v>14.39507</v>
      </c>
      <c r="AE12" s="28">
        <v>9.6000000000000002E-2</v>
      </c>
      <c r="AF12" s="197" t="s">
        <v>1</v>
      </c>
      <c r="AG12" s="28">
        <v>13.54865</v>
      </c>
      <c r="AH12" s="28">
        <v>2.3628</v>
      </c>
      <c r="AI12" s="28">
        <v>6.4000000000000001E-2</v>
      </c>
      <c r="AJ12" s="90" t="s">
        <v>1</v>
      </c>
      <c r="AK12" s="28">
        <v>8.3588100000000001</v>
      </c>
      <c r="AL12" s="28">
        <v>4.4198000000000004</v>
      </c>
      <c r="AM12" s="28">
        <v>225.51064</v>
      </c>
      <c r="AN12" s="28">
        <v>10.5321</v>
      </c>
    </row>
    <row r="13" spans="1:40" x14ac:dyDescent="0.25">
      <c r="A13" s="30" t="s">
        <v>277</v>
      </c>
      <c r="B13" s="28">
        <v>1213.4292800000001</v>
      </c>
      <c r="C13" s="28">
        <v>207.37419</v>
      </c>
      <c r="D13" s="28">
        <v>193.44522000000001</v>
      </c>
      <c r="E13" s="28">
        <v>9.2299999999999993E-2</v>
      </c>
      <c r="F13" s="28">
        <v>4.31745</v>
      </c>
      <c r="G13" s="28">
        <v>8.3191000000000006</v>
      </c>
      <c r="H13" s="28">
        <v>0.8196</v>
      </c>
      <c r="I13" s="28">
        <v>5.4741</v>
      </c>
      <c r="J13" s="28">
        <v>0.83760000000000001</v>
      </c>
      <c r="K13" s="28">
        <v>3.80558</v>
      </c>
      <c r="L13" s="28">
        <v>58.502630000000003</v>
      </c>
      <c r="M13" s="28">
        <v>582.48815999999999</v>
      </c>
      <c r="N13" s="28">
        <v>147.95335</v>
      </c>
      <c r="O13" s="28">
        <v>778.95890999999995</v>
      </c>
      <c r="P13" s="28">
        <v>102.18143999999999</v>
      </c>
      <c r="Q13" s="28">
        <v>174.0213</v>
      </c>
      <c r="R13" s="197" t="s">
        <v>1</v>
      </c>
      <c r="S13" s="28">
        <v>0.1116</v>
      </c>
      <c r="T13" s="28">
        <v>0.81620000000000004</v>
      </c>
      <c r="U13" s="28">
        <v>5.0299999999999997E-2</v>
      </c>
      <c r="V13" s="28">
        <v>5.0364000000000004</v>
      </c>
      <c r="W13" s="28">
        <v>0.83760000000000001</v>
      </c>
      <c r="X13" s="28">
        <v>1.1187800000000001</v>
      </c>
      <c r="Y13" s="28">
        <v>58.297429999999999</v>
      </c>
      <c r="Z13" s="28">
        <v>320.17212000000001</v>
      </c>
      <c r="AA13" s="28">
        <v>116.31574000000001</v>
      </c>
      <c r="AB13" s="28">
        <v>434.47037</v>
      </c>
      <c r="AC13" s="28">
        <v>105.19275</v>
      </c>
      <c r="AD13" s="28">
        <v>19.423919999999999</v>
      </c>
      <c r="AE13" s="28">
        <v>9.2299999999999993E-2</v>
      </c>
      <c r="AF13" s="28">
        <v>4.2058499999999999</v>
      </c>
      <c r="AG13" s="28">
        <v>7.5029000000000003</v>
      </c>
      <c r="AH13" s="28">
        <v>0.76929999999999998</v>
      </c>
      <c r="AI13" s="28">
        <v>0.43769999999999998</v>
      </c>
      <c r="AJ13" s="90" t="s">
        <v>1</v>
      </c>
      <c r="AK13" s="28">
        <v>2.6867999999999999</v>
      </c>
      <c r="AL13" s="28">
        <v>0.20519999999999999</v>
      </c>
      <c r="AM13" s="28">
        <v>262.31603999999999</v>
      </c>
      <c r="AN13" s="28">
        <v>31.637609999999999</v>
      </c>
    </row>
    <row r="14" spans="1:40" ht="16.5" customHeight="1" x14ac:dyDescent="0.25">
      <c r="A14" s="30" t="s">
        <v>278</v>
      </c>
      <c r="B14" s="28">
        <v>393.83031</v>
      </c>
      <c r="C14" s="28">
        <v>49.277439999999999</v>
      </c>
      <c r="D14" s="28">
        <v>45.743130000000001</v>
      </c>
      <c r="E14" s="28">
        <v>0.1265</v>
      </c>
      <c r="F14" s="28">
        <v>0.50249999999999995</v>
      </c>
      <c r="G14" s="28">
        <v>0.20730000000000001</v>
      </c>
      <c r="H14" s="28">
        <v>0.24099999999999999</v>
      </c>
      <c r="I14" s="28">
        <v>0.72119999999999995</v>
      </c>
      <c r="J14" s="28">
        <v>7.02569</v>
      </c>
      <c r="K14" s="28">
        <v>2.8511000000000002</v>
      </c>
      <c r="L14" s="28">
        <v>3.3466999999999998</v>
      </c>
      <c r="M14" s="28">
        <v>240.23734999999999</v>
      </c>
      <c r="N14" s="28">
        <v>43.550400000000003</v>
      </c>
      <c r="O14" s="197" t="s">
        <v>1</v>
      </c>
      <c r="P14" s="197" t="s">
        <v>1</v>
      </c>
      <c r="Q14" s="197" t="s">
        <v>1</v>
      </c>
      <c r="R14" s="197" t="s">
        <v>1</v>
      </c>
      <c r="S14" s="197" t="s">
        <v>1</v>
      </c>
      <c r="T14" s="197" t="s">
        <v>1</v>
      </c>
      <c r="U14" s="197" t="s">
        <v>1</v>
      </c>
      <c r="V14" s="197" t="s">
        <v>1</v>
      </c>
      <c r="W14" s="197" t="s">
        <v>1</v>
      </c>
      <c r="X14" s="197" t="s">
        <v>1</v>
      </c>
      <c r="Y14" s="197" t="s">
        <v>1</v>
      </c>
      <c r="Z14" s="197" t="s">
        <v>1</v>
      </c>
      <c r="AA14" s="197" t="s">
        <v>1</v>
      </c>
      <c r="AB14" s="28">
        <v>393.83031</v>
      </c>
      <c r="AC14" s="28">
        <v>49.277439999999999</v>
      </c>
      <c r="AD14" s="28">
        <v>45.743130000000001</v>
      </c>
      <c r="AE14" s="28">
        <v>0.1265</v>
      </c>
      <c r="AF14" s="28">
        <v>0.50249999999999995</v>
      </c>
      <c r="AG14" s="28">
        <v>0.20730000000000001</v>
      </c>
      <c r="AH14" s="28">
        <v>0.24099999999999999</v>
      </c>
      <c r="AI14" s="28">
        <v>0.72119999999999995</v>
      </c>
      <c r="AJ14" s="28">
        <v>7.02569</v>
      </c>
      <c r="AK14" s="28">
        <v>2.8511000000000002</v>
      </c>
      <c r="AL14" s="28">
        <v>3.3466999999999998</v>
      </c>
      <c r="AM14" s="28">
        <v>240.23734999999999</v>
      </c>
      <c r="AN14" s="28">
        <v>43.550400000000003</v>
      </c>
    </row>
    <row r="15" spans="1:40" ht="15.75" customHeight="1" x14ac:dyDescent="0.25">
      <c r="A15" s="30" t="s">
        <v>279</v>
      </c>
      <c r="B15" s="28">
        <v>820.40372400000001</v>
      </c>
      <c r="C15" s="28">
        <v>76.575230000000005</v>
      </c>
      <c r="D15" s="28">
        <v>92.826099999999997</v>
      </c>
      <c r="E15" s="28">
        <v>0.58538999999999997</v>
      </c>
      <c r="F15" s="28">
        <v>80.095359999999999</v>
      </c>
      <c r="G15" s="28">
        <v>1.4575100000000001</v>
      </c>
      <c r="H15" s="28">
        <v>24.069289999999999</v>
      </c>
      <c r="I15" s="28">
        <v>0.4783</v>
      </c>
      <c r="J15" s="28" t="s">
        <v>1</v>
      </c>
      <c r="K15" s="28">
        <v>4.6779700000000002</v>
      </c>
      <c r="L15" s="28">
        <v>9.5402900000000006</v>
      </c>
      <c r="M15" s="28">
        <v>499.06500399999999</v>
      </c>
      <c r="N15" s="28">
        <v>31.033280000000001</v>
      </c>
      <c r="O15" s="197" t="s">
        <v>1</v>
      </c>
      <c r="P15" s="197" t="s">
        <v>1</v>
      </c>
      <c r="Q15" s="197" t="s">
        <v>1</v>
      </c>
      <c r="R15" s="197" t="s">
        <v>1</v>
      </c>
      <c r="S15" s="197" t="s">
        <v>1</v>
      </c>
      <c r="T15" s="197" t="s">
        <v>1</v>
      </c>
      <c r="U15" s="197" t="s">
        <v>1</v>
      </c>
      <c r="V15" s="197" t="s">
        <v>1</v>
      </c>
      <c r="W15" s="197" t="s">
        <v>1</v>
      </c>
      <c r="X15" s="197" t="s">
        <v>1</v>
      </c>
      <c r="Y15" s="197" t="s">
        <v>1</v>
      </c>
      <c r="Z15" s="197" t="s">
        <v>1</v>
      </c>
      <c r="AA15" s="197" t="s">
        <v>1</v>
      </c>
      <c r="AB15" s="28">
        <v>820.40372400000001</v>
      </c>
      <c r="AC15" s="28">
        <v>76.575230000000005</v>
      </c>
      <c r="AD15" s="28">
        <v>92.826099999999997</v>
      </c>
      <c r="AE15" s="28">
        <v>0.58538999999999997</v>
      </c>
      <c r="AF15" s="28">
        <v>80.095359999999999</v>
      </c>
      <c r="AG15" s="28">
        <v>1.4575100000000001</v>
      </c>
      <c r="AH15" s="28">
        <v>24.069289999999999</v>
      </c>
      <c r="AI15" s="28">
        <v>0.4783</v>
      </c>
      <c r="AJ15" s="28" t="s">
        <v>1</v>
      </c>
      <c r="AK15" s="28">
        <v>4.6779700000000002</v>
      </c>
      <c r="AL15" s="28">
        <v>9.5402900000000006</v>
      </c>
      <c r="AM15" s="28">
        <v>499.06500399999999</v>
      </c>
      <c r="AN15" s="28">
        <v>31.033280000000001</v>
      </c>
    </row>
    <row r="16" spans="1:40" ht="23.25" x14ac:dyDescent="0.25">
      <c r="A16" s="30" t="s">
        <v>293</v>
      </c>
      <c r="B16" s="28">
        <v>452.20301999999998</v>
      </c>
      <c r="C16" s="28">
        <v>60.60331</v>
      </c>
      <c r="D16" s="28">
        <v>114.996</v>
      </c>
      <c r="E16" s="28">
        <v>4.3503999999999996</v>
      </c>
      <c r="F16" s="28">
        <v>25.332450000000001</v>
      </c>
      <c r="G16" s="28">
        <v>1.4189000000000001</v>
      </c>
      <c r="H16" s="28">
        <v>4.1467000000000001</v>
      </c>
      <c r="I16" s="28">
        <v>5.5972099999999996</v>
      </c>
      <c r="J16" s="28">
        <v>1.1428</v>
      </c>
      <c r="K16" s="28">
        <v>3.8498999999999999</v>
      </c>
      <c r="L16" s="28">
        <v>12.071999999999999</v>
      </c>
      <c r="M16" s="28">
        <v>135.10565</v>
      </c>
      <c r="N16" s="28">
        <v>83.587699999999998</v>
      </c>
      <c r="O16" s="28">
        <v>104.16915</v>
      </c>
      <c r="P16" s="28">
        <v>7.7202999999999999</v>
      </c>
      <c r="Q16" s="28">
        <v>58.558199999999999</v>
      </c>
      <c r="R16" s="197" t="s">
        <v>1</v>
      </c>
      <c r="S16" s="28">
        <v>22.543949999999999</v>
      </c>
      <c r="T16" s="197" t="s">
        <v>1</v>
      </c>
      <c r="U16" s="197" t="s">
        <v>1</v>
      </c>
      <c r="V16" s="197" t="s">
        <v>1</v>
      </c>
      <c r="W16" s="197" t="s">
        <v>1</v>
      </c>
      <c r="X16" s="197" t="s">
        <v>1</v>
      </c>
      <c r="Y16" s="28">
        <v>0.22969999999999999</v>
      </c>
      <c r="Z16" s="28">
        <v>2.6528999999999998</v>
      </c>
      <c r="AA16" s="28">
        <v>12.4641</v>
      </c>
      <c r="AB16" s="28">
        <v>348.03386999999998</v>
      </c>
      <c r="AC16" s="28">
        <v>52.883009999999999</v>
      </c>
      <c r="AD16" s="28">
        <v>56.437800000000003</v>
      </c>
      <c r="AE16" s="28">
        <v>4.3503999999999996</v>
      </c>
      <c r="AF16" s="28">
        <v>2.7885</v>
      </c>
      <c r="AG16" s="28">
        <v>1.4189000000000001</v>
      </c>
      <c r="AH16" s="28">
        <v>4.1467000000000001</v>
      </c>
      <c r="AI16" s="28">
        <v>5.5972099999999996</v>
      </c>
      <c r="AJ16" s="28">
        <v>1.1428</v>
      </c>
      <c r="AK16" s="28">
        <v>3.8498999999999999</v>
      </c>
      <c r="AL16" s="28">
        <v>11.8423</v>
      </c>
      <c r="AM16" s="28">
        <v>132.45275000000001</v>
      </c>
      <c r="AN16" s="28">
        <v>71.123599999999996</v>
      </c>
    </row>
    <row r="17" spans="1:40" ht="15.75" customHeight="1" x14ac:dyDescent="0.25">
      <c r="A17" s="30" t="s">
        <v>294</v>
      </c>
      <c r="B17" s="28">
        <v>740.45932000000005</v>
      </c>
      <c r="C17" s="28">
        <v>51.475679999999997</v>
      </c>
      <c r="D17" s="28">
        <v>80.153199999999998</v>
      </c>
      <c r="E17" s="28">
        <v>0.37440000000000001</v>
      </c>
      <c r="F17" s="28">
        <v>15.257479999999999</v>
      </c>
      <c r="G17" s="28">
        <v>0.79869999999999997</v>
      </c>
      <c r="H17" s="28">
        <v>3.0857000000000001</v>
      </c>
      <c r="I17" s="28">
        <v>0.63160000000000005</v>
      </c>
      <c r="J17" s="28">
        <v>0.91759999999999997</v>
      </c>
      <c r="K17" s="28">
        <v>7.6078999999999999</v>
      </c>
      <c r="L17" s="28">
        <v>50.841799999999999</v>
      </c>
      <c r="M17" s="28">
        <v>385.66466000000003</v>
      </c>
      <c r="N17" s="28">
        <v>143.6506</v>
      </c>
      <c r="O17" s="28">
        <v>137.06300999999999</v>
      </c>
      <c r="P17" s="28">
        <v>6.4771000000000001</v>
      </c>
      <c r="Q17" s="28">
        <v>12.323700000000001</v>
      </c>
      <c r="R17" s="197" t="s">
        <v>1</v>
      </c>
      <c r="S17" s="197" t="s">
        <v>1</v>
      </c>
      <c r="T17" s="28">
        <v>0.48120000000000002</v>
      </c>
      <c r="U17" s="28">
        <v>2.5030000000000001</v>
      </c>
      <c r="V17" s="197" t="s">
        <v>1</v>
      </c>
      <c r="W17" s="28">
        <v>0.26900000000000002</v>
      </c>
      <c r="X17" s="28">
        <v>2.2153999999999998</v>
      </c>
      <c r="Y17" s="28">
        <v>7.7560000000000002</v>
      </c>
      <c r="Z17" s="28">
        <v>87.07011</v>
      </c>
      <c r="AA17" s="28">
        <v>17.967500000000001</v>
      </c>
      <c r="AB17" s="28">
        <v>603.39630999999997</v>
      </c>
      <c r="AC17" s="28">
        <v>44.998579999999997</v>
      </c>
      <c r="AD17" s="28">
        <v>67.829499999999996</v>
      </c>
      <c r="AE17" s="28">
        <v>0.37440000000000001</v>
      </c>
      <c r="AF17" s="28">
        <v>15.257479999999999</v>
      </c>
      <c r="AG17" s="28">
        <v>0.3175</v>
      </c>
      <c r="AH17" s="28">
        <v>0.5827</v>
      </c>
      <c r="AI17" s="28">
        <v>0.63160000000000005</v>
      </c>
      <c r="AJ17" s="28">
        <v>0.64859999999999995</v>
      </c>
      <c r="AK17" s="28">
        <v>5.3925000000000001</v>
      </c>
      <c r="AL17" s="28">
        <v>43.085799999999999</v>
      </c>
      <c r="AM17" s="28">
        <v>298.59455000000003</v>
      </c>
      <c r="AN17" s="28">
        <v>125.6831</v>
      </c>
    </row>
    <row r="18" spans="1:40" x14ac:dyDescent="0.25">
      <c r="A18" s="30" t="s">
        <v>282</v>
      </c>
      <c r="B18" s="28">
        <v>276.37799999999999</v>
      </c>
      <c r="C18" s="28">
        <v>40.073349999999998</v>
      </c>
      <c r="D18" s="28">
        <v>23.171530000000001</v>
      </c>
      <c r="E18" s="28">
        <v>0.29598999999999998</v>
      </c>
      <c r="F18" s="197" t="s">
        <v>1</v>
      </c>
      <c r="G18" s="28">
        <v>0.9244</v>
      </c>
      <c r="H18" s="28">
        <v>0.1497</v>
      </c>
      <c r="I18" s="28">
        <v>0.3327</v>
      </c>
      <c r="J18" s="28">
        <v>1.782</v>
      </c>
      <c r="K18" s="28">
        <v>1.5753999999999999</v>
      </c>
      <c r="L18" s="28">
        <v>2.1890999999999998</v>
      </c>
      <c r="M18" s="28">
        <v>186.52447000000001</v>
      </c>
      <c r="N18" s="28">
        <v>19.359359999999999</v>
      </c>
      <c r="O18" s="197" t="s">
        <v>1</v>
      </c>
      <c r="P18" s="197" t="s">
        <v>1</v>
      </c>
      <c r="Q18" s="197" t="s">
        <v>1</v>
      </c>
      <c r="R18" s="197" t="s">
        <v>1</v>
      </c>
      <c r="S18" s="197" t="s">
        <v>1</v>
      </c>
      <c r="T18" s="197" t="s">
        <v>1</v>
      </c>
      <c r="U18" s="197" t="s">
        <v>1</v>
      </c>
      <c r="V18" s="197" t="s">
        <v>1</v>
      </c>
      <c r="W18" s="197" t="s">
        <v>1</v>
      </c>
      <c r="X18" s="197" t="s">
        <v>1</v>
      </c>
      <c r="Y18" s="197" t="s">
        <v>1</v>
      </c>
      <c r="Z18" s="197" t="s">
        <v>1</v>
      </c>
      <c r="AA18" s="197" t="s">
        <v>1</v>
      </c>
      <c r="AB18" s="28">
        <v>276.37799999999999</v>
      </c>
      <c r="AC18" s="28">
        <v>40.073349999999998</v>
      </c>
      <c r="AD18" s="28">
        <v>23.171530000000001</v>
      </c>
      <c r="AE18" s="28">
        <v>0.29598999999999998</v>
      </c>
      <c r="AF18" s="197" t="s">
        <v>1</v>
      </c>
      <c r="AG18" s="28">
        <v>0.9244</v>
      </c>
      <c r="AH18" s="28">
        <v>0.1497</v>
      </c>
      <c r="AI18" s="28">
        <v>0.3327</v>
      </c>
      <c r="AJ18" s="28">
        <v>1.782</v>
      </c>
      <c r="AK18" s="28">
        <v>1.5753999999999999</v>
      </c>
      <c r="AL18" s="28">
        <v>2.1890999999999998</v>
      </c>
      <c r="AM18" s="28">
        <v>186.52447000000001</v>
      </c>
      <c r="AN18" s="28">
        <v>19.359359999999999</v>
      </c>
    </row>
    <row r="19" spans="1:40" x14ac:dyDescent="0.25">
      <c r="A19" s="122" t="s">
        <v>295</v>
      </c>
      <c r="B19" s="28">
        <v>468.1267399999</v>
      </c>
      <c r="C19" s="28">
        <v>82.630229999999997</v>
      </c>
      <c r="D19" s="28">
        <v>33.156869999999998</v>
      </c>
      <c r="E19" s="197" t="s">
        <v>1</v>
      </c>
      <c r="F19" s="197" t="s">
        <v>1</v>
      </c>
      <c r="G19" s="28">
        <v>6.0816299999999996</v>
      </c>
      <c r="H19" s="28">
        <v>1.3928400000000001</v>
      </c>
      <c r="I19" s="197" t="s">
        <v>1</v>
      </c>
      <c r="J19" s="197" t="s">
        <v>1</v>
      </c>
      <c r="K19" s="28">
        <v>0.47770000000000001</v>
      </c>
      <c r="L19" s="197" t="s">
        <v>1</v>
      </c>
      <c r="M19" s="28">
        <v>325.57176999990003</v>
      </c>
      <c r="N19" s="28">
        <v>18.8157</v>
      </c>
      <c r="O19" s="197" t="s">
        <v>1</v>
      </c>
      <c r="P19" s="197" t="s">
        <v>1</v>
      </c>
      <c r="Q19" s="197" t="s">
        <v>1</v>
      </c>
      <c r="R19" s="197" t="s">
        <v>1</v>
      </c>
      <c r="S19" s="197" t="s">
        <v>1</v>
      </c>
      <c r="T19" s="197" t="s">
        <v>1</v>
      </c>
      <c r="U19" s="197" t="s">
        <v>1</v>
      </c>
      <c r="V19" s="197" t="s">
        <v>1</v>
      </c>
      <c r="W19" s="197" t="s">
        <v>1</v>
      </c>
      <c r="X19" s="197" t="s">
        <v>1</v>
      </c>
      <c r="Y19" s="197" t="s">
        <v>1</v>
      </c>
      <c r="Z19" s="197" t="s">
        <v>1</v>
      </c>
      <c r="AA19" s="197" t="s">
        <v>1</v>
      </c>
      <c r="AB19" s="28">
        <v>468.1267399999</v>
      </c>
      <c r="AC19" s="28">
        <v>82.630229999999997</v>
      </c>
      <c r="AD19" s="28">
        <v>33.156869999999998</v>
      </c>
      <c r="AE19" s="197" t="s">
        <v>1</v>
      </c>
      <c r="AF19" s="197" t="s">
        <v>1</v>
      </c>
      <c r="AG19" s="28">
        <v>6.0816299999999996</v>
      </c>
      <c r="AH19" s="28">
        <v>1.3928400000000001</v>
      </c>
      <c r="AI19" s="197" t="s">
        <v>1</v>
      </c>
      <c r="AJ19" s="197" t="s">
        <v>1</v>
      </c>
      <c r="AK19" s="28">
        <v>0.47770000000000001</v>
      </c>
      <c r="AL19" s="197" t="s">
        <v>1</v>
      </c>
      <c r="AM19" s="28">
        <v>325.57176999990003</v>
      </c>
      <c r="AN19" s="28">
        <v>18.8157</v>
      </c>
    </row>
    <row r="20" spans="1:40" x14ac:dyDescent="0.25">
      <c r="A20" s="180" t="s">
        <v>283</v>
      </c>
      <c r="B20" s="31">
        <v>753.85892000000001</v>
      </c>
      <c r="C20" s="31">
        <v>100.53138</v>
      </c>
      <c r="D20" s="31">
        <v>43.119010000000003</v>
      </c>
      <c r="E20" s="276">
        <v>3.9719999999999998E-2</v>
      </c>
      <c r="F20" s="198" t="s">
        <v>1</v>
      </c>
      <c r="G20" s="31">
        <v>7.6093000000000002</v>
      </c>
      <c r="H20" s="31">
        <v>1.66029</v>
      </c>
      <c r="I20" s="31">
        <v>7.0199999999999999E-2</v>
      </c>
      <c r="J20" s="198" t="s">
        <v>1</v>
      </c>
      <c r="K20" s="31">
        <v>0.90749999999999997</v>
      </c>
      <c r="L20" s="31">
        <v>1.9579</v>
      </c>
      <c r="M20" s="31">
        <v>567.95097999999996</v>
      </c>
      <c r="N20" s="31">
        <v>30.012640000000001</v>
      </c>
      <c r="O20" s="198" t="s">
        <v>1</v>
      </c>
      <c r="P20" s="198" t="s">
        <v>1</v>
      </c>
      <c r="Q20" s="198" t="s">
        <v>1</v>
      </c>
      <c r="R20" s="198" t="s">
        <v>1</v>
      </c>
      <c r="S20" s="198" t="s">
        <v>1</v>
      </c>
      <c r="T20" s="198" t="s">
        <v>1</v>
      </c>
      <c r="U20" s="198" t="s">
        <v>1</v>
      </c>
      <c r="V20" s="198" t="s">
        <v>1</v>
      </c>
      <c r="W20" s="198" t="s">
        <v>1</v>
      </c>
      <c r="X20" s="198" t="s">
        <v>1</v>
      </c>
      <c r="Y20" s="198" t="s">
        <v>1</v>
      </c>
      <c r="Z20" s="198" t="s">
        <v>1</v>
      </c>
      <c r="AA20" s="198" t="s">
        <v>1</v>
      </c>
      <c r="AB20" s="31">
        <v>753.85892000000001</v>
      </c>
      <c r="AC20" s="31">
        <v>100.53138</v>
      </c>
      <c r="AD20" s="31">
        <v>43.119010000000003</v>
      </c>
      <c r="AE20" s="276">
        <v>3.9719999999999998E-2</v>
      </c>
      <c r="AF20" s="198" t="s">
        <v>1</v>
      </c>
      <c r="AG20" s="31">
        <v>7.6093000000000002</v>
      </c>
      <c r="AH20" s="31">
        <v>1.66029</v>
      </c>
      <c r="AI20" s="31">
        <v>7.0199999999999999E-2</v>
      </c>
      <c r="AJ20" s="198" t="s">
        <v>1</v>
      </c>
      <c r="AK20" s="31">
        <v>0.90749999999999997</v>
      </c>
      <c r="AL20" s="31">
        <v>1.9579</v>
      </c>
      <c r="AM20" s="31">
        <v>567.95097999999996</v>
      </c>
      <c r="AN20" s="31">
        <v>30.012640000000001</v>
      </c>
    </row>
  </sheetData>
  <mergeCells count="29">
    <mergeCell ref="A3:AN3"/>
    <mergeCell ref="A1:AN1"/>
    <mergeCell ref="E6:F6"/>
    <mergeCell ref="G6:H6"/>
    <mergeCell ref="K6:L6"/>
    <mergeCell ref="M6:N6"/>
    <mergeCell ref="AC5:AN5"/>
    <mergeCell ref="I6:J6"/>
    <mergeCell ref="P5:AA5"/>
    <mergeCell ref="P6:Q6"/>
    <mergeCell ref="R6:S6"/>
    <mergeCell ref="T6:U6"/>
    <mergeCell ref="V6:W6"/>
    <mergeCell ref="X6:Y6"/>
    <mergeCell ref="B4:B7"/>
    <mergeCell ref="A4:A7"/>
    <mergeCell ref="O4:O7"/>
    <mergeCell ref="C4:N5"/>
    <mergeCell ref="P4:AA4"/>
    <mergeCell ref="C6:D6"/>
    <mergeCell ref="Z6:AA6"/>
    <mergeCell ref="AC6:AD6"/>
    <mergeCell ref="AE6:AF6"/>
    <mergeCell ref="AG6:AH6"/>
    <mergeCell ref="AB4:AB7"/>
    <mergeCell ref="AC4:AN4"/>
    <mergeCell ref="AI6:AJ6"/>
    <mergeCell ref="AK6:AL6"/>
    <mergeCell ref="AM6:AN6"/>
  </mergeCells>
  <pageMargins left="0.78740157480314965" right="0.39370078740157483" top="0.39370078740157483" bottom="0.39370078740157483" header="0.31496062992125984" footer="0.31496062992125984"/>
  <pageSetup paperSize="9" scale="94" orientation="landscape" r:id="rId1"/>
  <colBreaks count="2" manualBreakCount="2">
    <brk id="14" max="1048575" man="1"/>
    <brk id="2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O37" sqref="O37"/>
    </sheetView>
  </sheetViews>
  <sheetFormatPr defaultRowHeight="15" x14ac:dyDescent="0.25"/>
  <cols>
    <col min="1" max="1" width="15.5703125" style="12" customWidth="1"/>
    <col min="2" max="6" width="9.140625" style="12"/>
    <col min="7" max="7" width="11" style="12" customWidth="1"/>
    <col min="8" max="16384" width="9.140625" style="12"/>
  </cols>
  <sheetData>
    <row r="1" spans="1:23" x14ac:dyDescent="0.25">
      <c r="A1" s="342" t="s">
        <v>237</v>
      </c>
      <c r="B1" s="342"/>
      <c r="C1" s="342"/>
      <c r="D1" s="342"/>
      <c r="E1" s="342"/>
      <c r="F1" s="342"/>
      <c r="G1" s="342"/>
      <c r="H1" s="342"/>
      <c r="I1" s="342"/>
      <c r="J1" s="342"/>
      <c r="K1" s="342"/>
      <c r="L1" s="342"/>
      <c r="M1" s="342"/>
      <c r="N1" s="342"/>
      <c r="O1" s="342"/>
      <c r="P1" s="342"/>
      <c r="Q1" s="342"/>
      <c r="R1" s="342"/>
      <c r="S1" s="342"/>
      <c r="T1" s="342"/>
      <c r="U1" s="342"/>
      <c r="V1" s="342"/>
    </row>
    <row r="2" spans="1:23" x14ac:dyDescent="0.25">
      <c r="A2" s="170"/>
      <c r="B2" s="170"/>
      <c r="C2" s="170"/>
      <c r="D2" s="170"/>
      <c r="E2" s="170"/>
      <c r="F2" s="170"/>
      <c r="G2" s="170"/>
      <c r="H2" s="170"/>
      <c r="I2" s="170"/>
      <c r="J2" s="170"/>
      <c r="K2" s="170"/>
      <c r="L2" s="170"/>
      <c r="M2" s="170"/>
      <c r="N2" s="170"/>
      <c r="O2" s="170"/>
      <c r="P2" s="170"/>
      <c r="Q2" s="170"/>
      <c r="R2" s="170"/>
      <c r="S2" s="170"/>
      <c r="T2" s="170"/>
      <c r="U2" s="170"/>
      <c r="V2" s="170"/>
    </row>
    <row r="3" spans="1:23" x14ac:dyDescent="0.25">
      <c r="A3" s="361" t="s">
        <v>238</v>
      </c>
      <c r="B3" s="361"/>
      <c r="C3" s="361"/>
      <c r="D3" s="361"/>
      <c r="E3" s="361"/>
      <c r="F3" s="361"/>
      <c r="G3" s="361"/>
      <c r="H3" s="361"/>
      <c r="I3" s="361"/>
      <c r="J3" s="361"/>
      <c r="K3" s="361"/>
      <c r="L3" s="361"/>
      <c r="M3" s="361"/>
      <c r="N3" s="361"/>
      <c r="O3" s="361"/>
      <c r="P3" s="361"/>
      <c r="Q3" s="361"/>
      <c r="R3" s="361"/>
      <c r="S3" s="361"/>
      <c r="T3" s="361"/>
      <c r="U3" s="361"/>
      <c r="V3" s="361"/>
      <c r="W3" s="138"/>
    </row>
    <row r="4" spans="1:23" ht="15" customHeight="1" x14ac:dyDescent="0.25">
      <c r="A4" s="316" t="s">
        <v>71</v>
      </c>
      <c r="B4" s="316" t="s">
        <v>0</v>
      </c>
      <c r="C4" s="308" t="s">
        <v>16</v>
      </c>
      <c r="D4" s="308"/>
      <c r="E4" s="308"/>
      <c r="F4" s="308"/>
      <c r="G4" s="308"/>
      <c r="H4" s="308"/>
      <c r="I4" s="316" t="s">
        <v>0</v>
      </c>
      <c r="J4" s="362" t="s">
        <v>23</v>
      </c>
      <c r="K4" s="362"/>
      <c r="L4" s="362"/>
      <c r="M4" s="362"/>
      <c r="N4" s="362"/>
      <c r="O4" s="362"/>
      <c r="P4" s="316" t="s">
        <v>0</v>
      </c>
      <c r="Q4" s="363" t="s">
        <v>26</v>
      </c>
      <c r="R4" s="362"/>
      <c r="S4" s="362"/>
      <c r="T4" s="362"/>
      <c r="U4" s="362"/>
      <c r="V4" s="362"/>
      <c r="W4" s="138"/>
    </row>
    <row r="5" spans="1:23" ht="14.25" customHeight="1" x14ac:dyDescent="0.25">
      <c r="A5" s="317"/>
      <c r="B5" s="317"/>
      <c r="C5" s="310"/>
      <c r="D5" s="310"/>
      <c r="E5" s="310"/>
      <c r="F5" s="310"/>
      <c r="G5" s="310"/>
      <c r="H5" s="310"/>
      <c r="I5" s="317"/>
      <c r="J5" s="307" t="s">
        <v>25</v>
      </c>
      <c r="K5" s="312"/>
      <c r="L5" s="312"/>
      <c r="M5" s="312"/>
      <c r="N5" s="312"/>
      <c r="O5" s="303"/>
      <c r="P5" s="317"/>
      <c r="Q5" s="312" t="s">
        <v>25</v>
      </c>
      <c r="R5" s="312"/>
      <c r="S5" s="312"/>
      <c r="T5" s="312"/>
      <c r="U5" s="312"/>
      <c r="V5" s="303"/>
      <c r="W5" s="138"/>
    </row>
    <row r="6" spans="1:23" ht="45" x14ac:dyDescent="0.25">
      <c r="A6" s="305"/>
      <c r="B6" s="305"/>
      <c r="C6" s="157" t="s">
        <v>53</v>
      </c>
      <c r="D6" s="163" t="s">
        <v>54</v>
      </c>
      <c r="E6" s="163" t="s">
        <v>55</v>
      </c>
      <c r="F6" s="163" t="s">
        <v>56</v>
      </c>
      <c r="G6" s="163" t="s">
        <v>72</v>
      </c>
      <c r="H6" s="167" t="s">
        <v>57</v>
      </c>
      <c r="I6" s="317"/>
      <c r="J6" s="160" t="s">
        <v>53</v>
      </c>
      <c r="K6" s="158" t="s">
        <v>54</v>
      </c>
      <c r="L6" s="158" t="s">
        <v>55</v>
      </c>
      <c r="M6" s="158" t="s">
        <v>56</v>
      </c>
      <c r="N6" s="158" t="s">
        <v>72</v>
      </c>
      <c r="O6" s="167" t="s">
        <v>57</v>
      </c>
      <c r="P6" s="317"/>
      <c r="Q6" s="160" t="s">
        <v>53</v>
      </c>
      <c r="R6" s="158" t="s">
        <v>54</v>
      </c>
      <c r="S6" s="158" t="s">
        <v>55</v>
      </c>
      <c r="T6" s="158" t="s">
        <v>56</v>
      </c>
      <c r="U6" s="158" t="s">
        <v>72</v>
      </c>
      <c r="V6" s="153" t="s">
        <v>57</v>
      </c>
      <c r="W6" s="138"/>
    </row>
    <row r="7" spans="1:23" x14ac:dyDescent="0.25">
      <c r="A7" s="27" t="s">
        <v>273</v>
      </c>
      <c r="B7" s="115">
        <v>6274.2213039998996</v>
      </c>
      <c r="C7" s="115">
        <v>1265.49323</v>
      </c>
      <c r="D7" s="115">
        <v>6.2537000000000003</v>
      </c>
      <c r="E7" s="115">
        <v>40.836089999999999</v>
      </c>
      <c r="F7" s="115">
        <v>14.772410000000001</v>
      </c>
      <c r="G7" s="115">
        <v>44.769840000000002</v>
      </c>
      <c r="H7" s="115">
        <v>4902.0960339999001</v>
      </c>
      <c r="I7" s="115">
        <v>2597.4522999999999</v>
      </c>
      <c r="J7" s="115">
        <v>610.62199999999996</v>
      </c>
      <c r="K7" s="115">
        <v>0.245</v>
      </c>
      <c r="L7" s="115">
        <v>1.589</v>
      </c>
      <c r="M7" s="115">
        <v>5.0667</v>
      </c>
      <c r="N7" s="115">
        <v>12.50346</v>
      </c>
      <c r="O7" s="115">
        <v>1967.42614</v>
      </c>
      <c r="P7" s="115">
        <v>3676.7690039999002</v>
      </c>
      <c r="Q7" s="115">
        <v>654.87122999999997</v>
      </c>
      <c r="R7" s="115">
        <v>6.0087000000000002</v>
      </c>
      <c r="S7" s="115">
        <v>39.24709</v>
      </c>
      <c r="T7" s="115">
        <v>9.7057099999999998</v>
      </c>
      <c r="U7" s="115">
        <v>32.266379999999998</v>
      </c>
      <c r="V7" s="115">
        <v>2934.6698939999001</v>
      </c>
    </row>
    <row r="8" spans="1:23" ht="23.25" x14ac:dyDescent="0.25">
      <c r="A8" s="30" t="s">
        <v>291</v>
      </c>
      <c r="B8" s="28">
        <v>2056.5095000000001</v>
      </c>
      <c r="C8" s="28">
        <v>491.42039</v>
      </c>
      <c r="D8" s="28">
        <v>0.245</v>
      </c>
      <c r="E8" s="28">
        <v>0.29160000000000003</v>
      </c>
      <c r="F8" s="227">
        <v>3.0300000000000001E-2</v>
      </c>
      <c r="G8" s="28">
        <v>9.1692800000000005</v>
      </c>
      <c r="H8" s="28">
        <v>1555.35293</v>
      </c>
      <c r="I8" s="28">
        <v>2056.5095000000001</v>
      </c>
      <c r="J8" s="28">
        <v>491.42039</v>
      </c>
      <c r="K8" s="28">
        <v>0.245</v>
      </c>
      <c r="L8" s="28">
        <v>0.29160000000000003</v>
      </c>
      <c r="M8" s="227">
        <v>3.0300000000000001E-2</v>
      </c>
      <c r="N8" s="28">
        <v>9.1692800000000005</v>
      </c>
      <c r="O8" s="28">
        <v>1555.35293</v>
      </c>
      <c r="P8" s="192" t="s">
        <v>1</v>
      </c>
      <c r="Q8" s="192" t="s">
        <v>1</v>
      </c>
      <c r="R8" s="192" t="s">
        <v>1</v>
      </c>
      <c r="S8" s="192" t="s">
        <v>1</v>
      </c>
      <c r="T8" s="192" t="s">
        <v>1</v>
      </c>
      <c r="U8" s="192" t="s">
        <v>1</v>
      </c>
      <c r="V8" s="192" t="s">
        <v>1</v>
      </c>
    </row>
    <row r="9" spans="1:23" ht="23.25" x14ac:dyDescent="0.25">
      <c r="A9" s="30" t="s">
        <v>292</v>
      </c>
      <c r="B9" s="28">
        <v>5.0008499999999998</v>
      </c>
      <c r="C9" s="28">
        <v>2.8227699999999998</v>
      </c>
      <c r="D9" s="192" t="s">
        <v>1</v>
      </c>
      <c r="E9" s="192" t="s">
        <v>1</v>
      </c>
      <c r="F9" s="192" t="s">
        <v>1</v>
      </c>
      <c r="G9" s="192" t="s">
        <v>1</v>
      </c>
      <c r="H9" s="28">
        <v>2.17808</v>
      </c>
      <c r="I9" s="28">
        <v>5.0008499999999998</v>
      </c>
      <c r="J9" s="28">
        <v>2.8227699999999998</v>
      </c>
      <c r="K9" s="192" t="s">
        <v>1</v>
      </c>
      <c r="L9" s="192" t="s">
        <v>1</v>
      </c>
      <c r="M9" s="192" t="s">
        <v>1</v>
      </c>
      <c r="N9" s="192" t="s">
        <v>1</v>
      </c>
      <c r="O9" s="28">
        <v>2.17808</v>
      </c>
      <c r="P9" s="192" t="s">
        <v>1</v>
      </c>
      <c r="Q9" s="192" t="s">
        <v>1</v>
      </c>
      <c r="R9" s="192" t="s">
        <v>1</v>
      </c>
      <c r="S9" s="192" t="s">
        <v>1</v>
      </c>
      <c r="T9" s="192" t="s">
        <v>1</v>
      </c>
      <c r="U9" s="192" t="s">
        <v>1</v>
      </c>
      <c r="V9" s="192" t="s">
        <v>1</v>
      </c>
    </row>
    <row r="10" spans="1:23" x14ac:dyDescent="0.25">
      <c r="A10" s="30" t="s">
        <v>275</v>
      </c>
      <c r="B10" s="28">
        <v>222.75932</v>
      </c>
      <c r="C10" s="28">
        <v>23.22448</v>
      </c>
      <c r="D10" s="227">
        <v>4.8000000000000001E-2</v>
      </c>
      <c r="E10" s="28">
        <v>0.17899999999999999</v>
      </c>
      <c r="F10" s="28">
        <v>1.3728</v>
      </c>
      <c r="G10" s="28">
        <v>1.4886999999999999</v>
      </c>
      <c r="H10" s="28">
        <v>196.44633999999999</v>
      </c>
      <c r="I10" s="192" t="s">
        <v>1</v>
      </c>
      <c r="J10" s="192" t="s">
        <v>1</v>
      </c>
      <c r="K10" s="192" t="s">
        <v>1</v>
      </c>
      <c r="L10" s="192" t="s">
        <v>1</v>
      </c>
      <c r="M10" s="192" t="s">
        <v>1</v>
      </c>
      <c r="N10" s="192" t="s">
        <v>1</v>
      </c>
      <c r="O10" s="192" t="s">
        <v>1</v>
      </c>
      <c r="P10" s="28">
        <v>222.75932</v>
      </c>
      <c r="Q10" s="28">
        <v>23.22448</v>
      </c>
      <c r="R10" s="227">
        <v>4.8000000000000001E-2</v>
      </c>
      <c r="S10" s="28">
        <v>0.17899999999999999</v>
      </c>
      <c r="T10" s="28">
        <v>1.3728</v>
      </c>
      <c r="U10" s="28">
        <v>1.4886999999999999</v>
      </c>
      <c r="V10" s="28">
        <v>196.44633999999999</v>
      </c>
    </row>
    <row r="11" spans="1:23" x14ac:dyDescent="0.25">
      <c r="A11" s="30" t="s">
        <v>276</v>
      </c>
      <c r="B11" s="28">
        <v>327.06288000000001</v>
      </c>
      <c r="C11" s="28">
        <v>79.484780000000001</v>
      </c>
      <c r="D11" s="28">
        <v>9.6000000000000002E-2</v>
      </c>
      <c r="E11" s="28">
        <v>13.54865</v>
      </c>
      <c r="F11" s="28">
        <v>6.4000000000000001E-2</v>
      </c>
      <c r="G11" s="28">
        <v>8.3588100000000001</v>
      </c>
      <c r="H11" s="28">
        <v>225.51064</v>
      </c>
      <c r="I11" s="192" t="s">
        <v>1</v>
      </c>
      <c r="J11" s="192" t="s">
        <v>1</v>
      </c>
      <c r="K11" s="192" t="s">
        <v>1</v>
      </c>
      <c r="L11" s="192" t="s">
        <v>1</v>
      </c>
      <c r="M11" s="192" t="s">
        <v>1</v>
      </c>
      <c r="N11" s="192" t="s">
        <v>1</v>
      </c>
      <c r="O11" s="192" t="s">
        <v>1</v>
      </c>
      <c r="P11" s="28">
        <v>327.06288000000001</v>
      </c>
      <c r="Q11" s="28">
        <v>79.484780000000001</v>
      </c>
      <c r="R11" s="28">
        <v>9.6000000000000002E-2</v>
      </c>
      <c r="S11" s="28">
        <v>13.54865</v>
      </c>
      <c r="T11" s="28">
        <v>6.4000000000000001E-2</v>
      </c>
      <c r="U11" s="28">
        <v>8.3588100000000001</v>
      </c>
      <c r="V11" s="28">
        <v>225.51064</v>
      </c>
    </row>
    <row r="12" spans="1:23" x14ac:dyDescent="0.25">
      <c r="A12" s="30" t="s">
        <v>277</v>
      </c>
      <c r="B12" s="28">
        <v>807.55343000000005</v>
      </c>
      <c r="C12" s="28">
        <v>207.37419</v>
      </c>
      <c r="D12" s="28">
        <v>9.2299999999999993E-2</v>
      </c>
      <c r="E12" s="28">
        <v>8.3191000000000006</v>
      </c>
      <c r="F12" s="28">
        <v>5.4741</v>
      </c>
      <c r="G12" s="28">
        <v>3.80558</v>
      </c>
      <c r="H12" s="28">
        <v>582.48815999999999</v>
      </c>
      <c r="I12" s="28">
        <v>429.32494000000003</v>
      </c>
      <c r="J12" s="28">
        <v>102.18143999999999</v>
      </c>
      <c r="K12" s="199" t="s">
        <v>1</v>
      </c>
      <c r="L12" s="28">
        <v>0.81620000000000004</v>
      </c>
      <c r="M12" s="28">
        <v>5.0364000000000004</v>
      </c>
      <c r="N12" s="28">
        <v>1.1187800000000001</v>
      </c>
      <c r="O12" s="28">
        <v>320.17212000000001</v>
      </c>
      <c r="P12" s="28">
        <v>378.22849000000002</v>
      </c>
      <c r="Q12" s="28">
        <v>105.19275</v>
      </c>
      <c r="R12" s="28">
        <v>9.2299999999999993E-2</v>
      </c>
      <c r="S12" s="28">
        <v>7.5029000000000003</v>
      </c>
      <c r="T12" s="28">
        <v>0.43769999999999998</v>
      </c>
      <c r="U12" s="28">
        <v>2.6867999999999999</v>
      </c>
      <c r="V12" s="28">
        <v>262.31603999999999</v>
      </c>
    </row>
    <row r="13" spans="1:23" ht="15" customHeight="1" x14ac:dyDescent="0.25">
      <c r="A13" s="30" t="s">
        <v>278</v>
      </c>
      <c r="B13" s="28">
        <v>293.42088999999999</v>
      </c>
      <c r="C13" s="28">
        <v>49.277439999999999</v>
      </c>
      <c r="D13" s="28">
        <v>0.1265</v>
      </c>
      <c r="E13" s="28">
        <v>0.20730000000000001</v>
      </c>
      <c r="F13" s="28">
        <v>0.72119999999999995</v>
      </c>
      <c r="G13" s="28">
        <v>2.8511000000000002</v>
      </c>
      <c r="H13" s="28">
        <v>240.23734999999999</v>
      </c>
      <c r="I13" s="192" t="s">
        <v>1</v>
      </c>
      <c r="J13" s="192" t="s">
        <v>1</v>
      </c>
      <c r="K13" s="192" t="s">
        <v>1</v>
      </c>
      <c r="L13" s="192" t="s">
        <v>1</v>
      </c>
      <c r="M13" s="192" t="s">
        <v>1</v>
      </c>
      <c r="N13" s="192" t="s">
        <v>1</v>
      </c>
      <c r="O13" s="192" t="s">
        <v>1</v>
      </c>
      <c r="P13" s="28">
        <v>293.42088999999999</v>
      </c>
      <c r="Q13" s="28">
        <v>49.277439999999999</v>
      </c>
      <c r="R13" s="28">
        <v>0.1265</v>
      </c>
      <c r="S13" s="28">
        <v>0.20730000000000001</v>
      </c>
      <c r="T13" s="28">
        <v>0.72119999999999995</v>
      </c>
      <c r="U13" s="28">
        <v>2.8511000000000002</v>
      </c>
      <c r="V13" s="28">
        <v>240.23734999999999</v>
      </c>
    </row>
    <row r="14" spans="1:23" ht="15" customHeight="1" x14ac:dyDescent="0.25">
      <c r="A14" s="30" t="s">
        <v>279</v>
      </c>
      <c r="B14" s="28">
        <v>582.83940399999994</v>
      </c>
      <c r="C14" s="28">
        <v>76.575230000000005</v>
      </c>
      <c r="D14" s="28">
        <v>0.58538999999999997</v>
      </c>
      <c r="E14" s="28">
        <v>1.4575100000000001</v>
      </c>
      <c r="F14" s="28">
        <v>0.4783</v>
      </c>
      <c r="G14" s="28">
        <v>4.6779700000000002</v>
      </c>
      <c r="H14" s="28">
        <v>499.06500399999999</v>
      </c>
      <c r="I14" s="192" t="s">
        <v>1</v>
      </c>
      <c r="J14" s="192" t="s">
        <v>1</v>
      </c>
      <c r="K14" s="192" t="s">
        <v>1</v>
      </c>
      <c r="L14" s="192" t="s">
        <v>1</v>
      </c>
      <c r="M14" s="192" t="s">
        <v>1</v>
      </c>
      <c r="N14" s="192" t="s">
        <v>1</v>
      </c>
      <c r="O14" s="192" t="s">
        <v>1</v>
      </c>
      <c r="P14" s="28">
        <v>582.83940399999994</v>
      </c>
      <c r="Q14" s="28">
        <v>76.575230000000005</v>
      </c>
      <c r="R14" s="28">
        <v>0.58538999999999997</v>
      </c>
      <c r="S14" s="28">
        <v>1.4575100000000001</v>
      </c>
      <c r="T14" s="28">
        <v>0.4783</v>
      </c>
      <c r="U14" s="28">
        <v>4.6779700000000002</v>
      </c>
      <c r="V14" s="28">
        <v>499.06500399999999</v>
      </c>
    </row>
    <row r="15" spans="1:23" ht="14.25" customHeight="1" x14ac:dyDescent="0.25">
      <c r="A15" s="30" t="s">
        <v>293</v>
      </c>
      <c r="B15" s="28">
        <v>210.92536999999999</v>
      </c>
      <c r="C15" s="28">
        <v>60.60331</v>
      </c>
      <c r="D15" s="28">
        <v>4.3503999999999996</v>
      </c>
      <c r="E15" s="28">
        <v>1.4189000000000001</v>
      </c>
      <c r="F15" s="28">
        <v>5.5972099999999996</v>
      </c>
      <c r="G15" s="28">
        <v>3.8498999999999999</v>
      </c>
      <c r="H15" s="28">
        <v>135.10565</v>
      </c>
      <c r="I15" s="28">
        <v>10.373200000000001</v>
      </c>
      <c r="J15" s="28">
        <v>7.7202999999999999</v>
      </c>
      <c r="K15" s="199" t="s">
        <v>1</v>
      </c>
      <c r="L15" s="199" t="s">
        <v>1</v>
      </c>
      <c r="M15" s="199" t="s">
        <v>1</v>
      </c>
      <c r="N15" s="199" t="s">
        <v>1</v>
      </c>
      <c r="O15" s="28">
        <v>2.6528999999999998</v>
      </c>
      <c r="P15" s="28">
        <v>200.55216999999999</v>
      </c>
      <c r="Q15" s="28">
        <v>52.883009999999999</v>
      </c>
      <c r="R15" s="28">
        <v>4.3503999999999996</v>
      </c>
      <c r="S15" s="28">
        <v>1.4189000000000001</v>
      </c>
      <c r="T15" s="28">
        <v>5.5972099999999996</v>
      </c>
      <c r="U15" s="28">
        <v>3.8498999999999999</v>
      </c>
      <c r="V15" s="28">
        <v>132.45275000000001</v>
      </c>
    </row>
    <row r="16" spans="1:23" x14ac:dyDescent="0.25">
      <c r="A16" s="30" t="s">
        <v>294</v>
      </c>
      <c r="B16" s="28">
        <v>446.55293999999998</v>
      </c>
      <c r="C16" s="28">
        <v>51.475679999999997</v>
      </c>
      <c r="D16" s="28">
        <v>0.37440000000000001</v>
      </c>
      <c r="E16" s="28">
        <v>0.79869999999999997</v>
      </c>
      <c r="F16" s="28">
        <v>0.63160000000000005</v>
      </c>
      <c r="G16" s="28">
        <v>7.6078999999999999</v>
      </c>
      <c r="H16" s="28">
        <v>385.66466000000003</v>
      </c>
      <c r="I16" s="28">
        <v>96.243809999999996</v>
      </c>
      <c r="J16" s="28">
        <v>6.4771000000000001</v>
      </c>
      <c r="K16" s="199" t="s">
        <v>1</v>
      </c>
      <c r="L16" s="28">
        <v>0.48120000000000002</v>
      </c>
      <c r="M16" s="199"/>
      <c r="N16" s="28">
        <v>2.2153999999999998</v>
      </c>
      <c r="O16" s="28">
        <v>87.07011</v>
      </c>
      <c r="P16" s="28">
        <v>350.30912999999998</v>
      </c>
      <c r="Q16" s="28">
        <v>44.998579999999997</v>
      </c>
      <c r="R16" s="28">
        <v>0.37440000000000001</v>
      </c>
      <c r="S16" s="28">
        <v>0.3175</v>
      </c>
      <c r="T16" s="28">
        <v>0.63160000000000005</v>
      </c>
      <c r="U16" s="28">
        <v>5.3925000000000001</v>
      </c>
      <c r="V16" s="28">
        <v>298.59455000000003</v>
      </c>
    </row>
    <row r="17" spans="1:22" x14ac:dyDescent="0.25">
      <c r="A17" s="30" t="s">
        <v>282</v>
      </c>
      <c r="B17" s="28">
        <v>229.72631000000001</v>
      </c>
      <c r="C17" s="28">
        <v>40.073349999999998</v>
      </c>
      <c r="D17" s="28">
        <v>0.29598999999999998</v>
      </c>
      <c r="E17" s="28">
        <v>0.9244</v>
      </c>
      <c r="F17" s="28">
        <v>0.3327</v>
      </c>
      <c r="G17" s="28">
        <v>1.5753999999999999</v>
      </c>
      <c r="H17" s="28">
        <v>186.52447000000001</v>
      </c>
      <c r="I17" s="192" t="s">
        <v>1</v>
      </c>
      <c r="J17" s="192" t="s">
        <v>1</v>
      </c>
      <c r="K17" s="192" t="s">
        <v>1</v>
      </c>
      <c r="L17" s="192" t="s">
        <v>1</v>
      </c>
      <c r="M17" s="192" t="s">
        <v>1</v>
      </c>
      <c r="N17" s="192" t="s">
        <v>1</v>
      </c>
      <c r="O17" s="192" t="s">
        <v>1</v>
      </c>
      <c r="P17" s="28">
        <v>229.72631000000001</v>
      </c>
      <c r="Q17" s="28">
        <v>40.073349999999998</v>
      </c>
      <c r="R17" s="28">
        <v>0.29598999999999998</v>
      </c>
      <c r="S17" s="28">
        <v>0.9244</v>
      </c>
      <c r="T17" s="28">
        <v>0.3327</v>
      </c>
      <c r="U17" s="28">
        <v>1.5753999999999999</v>
      </c>
      <c r="V17" s="28">
        <v>186.52447000000001</v>
      </c>
    </row>
    <row r="18" spans="1:22" x14ac:dyDescent="0.25">
      <c r="A18" s="122" t="s">
        <v>295</v>
      </c>
      <c r="B18" s="28">
        <v>414.7613299999</v>
      </c>
      <c r="C18" s="28">
        <v>82.630229999999997</v>
      </c>
      <c r="D18" s="192" t="s">
        <v>1</v>
      </c>
      <c r="E18" s="28">
        <v>6.0816299999999996</v>
      </c>
      <c r="F18" s="192" t="s">
        <v>1</v>
      </c>
      <c r="G18" s="28">
        <v>0.47770000000000001</v>
      </c>
      <c r="H18" s="28">
        <v>325.57176999990003</v>
      </c>
      <c r="I18" s="192" t="s">
        <v>1</v>
      </c>
      <c r="J18" s="192" t="s">
        <v>1</v>
      </c>
      <c r="K18" s="192" t="s">
        <v>1</v>
      </c>
      <c r="L18" s="192" t="s">
        <v>1</v>
      </c>
      <c r="M18" s="192" t="s">
        <v>1</v>
      </c>
      <c r="N18" s="192" t="s">
        <v>1</v>
      </c>
      <c r="O18" s="192" t="s">
        <v>1</v>
      </c>
      <c r="P18" s="28">
        <v>414.7613299999</v>
      </c>
      <c r="Q18" s="28">
        <v>82.630229999999997</v>
      </c>
      <c r="R18" s="192" t="s">
        <v>1</v>
      </c>
      <c r="S18" s="28">
        <v>6.0816299999999996</v>
      </c>
      <c r="T18" s="192" t="s">
        <v>1</v>
      </c>
      <c r="U18" s="28">
        <v>0.47770000000000001</v>
      </c>
      <c r="V18" s="28">
        <v>325.57176999990003</v>
      </c>
    </row>
    <row r="19" spans="1:22" x14ac:dyDescent="0.25">
      <c r="A19" s="180" t="s">
        <v>283</v>
      </c>
      <c r="B19" s="31">
        <v>677.10907999999995</v>
      </c>
      <c r="C19" s="31">
        <v>100.53138</v>
      </c>
      <c r="D19" s="228">
        <v>3.9719999999999998E-2</v>
      </c>
      <c r="E19" s="31">
        <v>7.6093000000000002</v>
      </c>
      <c r="F19" s="31">
        <v>7.0199999999999999E-2</v>
      </c>
      <c r="G19" s="31">
        <v>0.90749999999999997</v>
      </c>
      <c r="H19" s="31">
        <v>567.95097999999996</v>
      </c>
      <c r="I19" s="196" t="s">
        <v>1</v>
      </c>
      <c r="J19" s="196" t="s">
        <v>1</v>
      </c>
      <c r="K19" s="196" t="s">
        <v>1</v>
      </c>
      <c r="L19" s="196" t="s">
        <v>1</v>
      </c>
      <c r="M19" s="196" t="s">
        <v>1</v>
      </c>
      <c r="N19" s="196" t="s">
        <v>1</v>
      </c>
      <c r="O19" s="196" t="s">
        <v>1</v>
      </c>
      <c r="P19" s="31">
        <v>677.10907999999995</v>
      </c>
      <c r="Q19" s="31">
        <v>100.53138</v>
      </c>
      <c r="R19" s="228">
        <v>3.9719999999999998E-2</v>
      </c>
      <c r="S19" s="31">
        <v>7.6093000000000002</v>
      </c>
      <c r="T19" s="31">
        <v>7.0199999999999999E-2</v>
      </c>
      <c r="U19" s="31">
        <v>0.90749999999999997</v>
      </c>
      <c r="V19" s="31">
        <v>567.95097999999996</v>
      </c>
    </row>
  </sheetData>
  <mergeCells count="11">
    <mergeCell ref="A1:V1"/>
    <mergeCell ref="Q5:V5"/>
    <mergeCell ref="J5:O5"/>
    <mergeCell ref="A3:V3"/>
    <mergeCell ref="B4:B6"/>
    <mergeCell ref="A4:A6"/>
    <mergeCell ref="C4:H5"/>
    <mergeCell ref="I4:I6"/>
    <mergeCell ref="J4:O4"/>
    <mergeCell ref="Q4:V4"/>
    <mergeCell ref="P4:P6"/>
  </mergeCells>
  <pageMargins left="0.78740157480314965" right="0.39370078740157483" top="0.39370078740157483" bottom="0.3937007874015748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workbookViewId="0">
      <selection activeCell="P36" sqref="P36"/>
    </sheetView>
  </sheetViews>
  <sheetFormatPr defaultRowHeight="15" x14ac:dyDescent="0.25"/>
  <cols>
    <col min="1" max="1" width="16.28515625" style="12" customWidth="1"/>
    <col min="2" max="16384" width="9.140625" style="12"/>
  </cols>
  <sheetData>
    <row r="1" spans="1:22" x14ac:dyDescent="0.25">
      <c r="A1" s="342" t="s">
        <v>239</v>
      </c>
      <c r="B1" s="342"/>
      <c r="C1" s="342"/>
      <c r="D1" s="342"/>
      <c r="E1" s="342"/>
      <c r="F1" s="342"/>
      <c r="G1" s="342"/>
      <c r="H1" s="342"/>
      <c r="I1" s="342"/>
      <c r="J1" s="342"/>
      <c r="K1" s="342"/>
      <c r="L1" s="342"/>
      <c r="M1" s="342"/>
      <c r="N1" s="342"/>
      <c r="O1" s="342"/>
      <c r="P1" s="342"/>
      <c r="Q1" s="342"/>
      <c r="R1" s="342"/>
      <c r="S1" s="342"/>
      <c r="T1" s="342"/>
      <c r="U1" s="342"/>
      <c r="V1" s="342"/>
    </row>
    <row r="2" spans="1:22" x14ac:dyDescent="0.25">
      <c r="A2" s="146"/>
      <c r="B2" s="146"/>
      <c r="C2" s="146"/>
      <c r="D2" s="146"/>
      <c r="E2" s="146"/>
      <c r="F2" s="146"/>
      <c r="G2" s="146"/>
      <c r="H2" s="146"/>
      <c r="I2" s="146"/>
      <c r="J2" s="146"/>
      <c r="K2" s="146"/>
      <c r="L2" s="146"/>
      <c r="M2" s="146"/>
      <c r="N2" s="146"/>
      <c r="O2" s="146"/>
      <c r="P2" s="146"/>
      <c r="Q2" s="146"/>
      <c r="R2" s="19"/>
      <c r="S2" s="19"/>
      <c r="T2" s="19"/>
      <c r="U2" s="19"/>
      <c r="V2" s="19"/>
    </row>
    <row r="3" spans="1:22" x14ac:dyDescent="0.25">
      <c r="A3" s="295" t="s">
        <v>238</v>
      </c>
      <c r="B3" s="299"/>
      <c r="C3" s="299"/>
      <c r="D3" s="299"/>
      <c r="E3" s="299"/>
      <c r="F3" s="299"/>
      <c r="G3" s="299"/>
      <c r="H3" s="299"/>
      <c r="I3" s="299"/>
      <c r="J3" s="299"/>
      <c r="K3" s="299"/>
      <c r="L3" s="299"/>
      <c r="M3" s="299"/>
      <c r="N3" s="299"/>
      <c r="O3" s="299"/>
      <c r="P3" s="299"/>
      <c r="Q3" s="295"/>
      <c r="R3" s="295"/>
      <c r="S3" s="295"/>
      <c r="T3" s="295"/>
      <c r="U3" s="295"/>
      <c r="V3" s="295"/>
    </row>
    <row r="4" spans="1:22" ht="15" customHeight="1" x14ac:dyDescent="0.25">
      <c r="A4" s="321"/>
      <c r="B4" s="309" t="s">
        <v>0</v>
      </c>
      <c r="C4" s="308" t="s">
        <v>16</v>
      </c>
      <c r="D4" s="308"/>
      <c r="E4" s="308"/>
      <c r="F4" s="308"/>
      <c r="G4" s="308"/>
      <c r="H4" s="308"/>
      <c r="I4" s="316" t="s">
        <v>0</v>
      </c>
      <c r="J4" s="320" t="s">
        <v>23</v>
      </c>
      <c r="K4" s="320"/>
      <c r="L4" s="320"/>
      <c r="M4" s="320"/>
      <c r="N4" s="320"/>
      <c r="O4" s="320"/>
      <c r="P4" s="335" t="s">
        <v>0</v>
      </c>
      <c r="Q4" s="319" t="s">
        <v>26</v>
      </c>
      <c r="R4" s="320"/>
      <c r="S4" s="320"/>
      <c r="T4" s="320"/>
      <c r="U4" s="320"/>
      <c r="V4" s="320"/>
    </row>
    <row r="5" spans="1:22" ht="14.25" customHeight="1" x14ac:dyDescent="0.25">
      <c r="A5" s="322"/>
      <c r="B5" s="318"/>
      <c r="C5" s="310"/>
      <c r="D5" s="310"/>
      <c r="E5" s="310"/>
      <c r="F5" s="310"/>
      <c r="G5" s="310"/>
      <c r="H5" s="310"/>
      <c r="I5" s="317"/>
      <c r="J5" s="307" t="s">
        <v>25</v>
      </c>
      <c r="K5" s="312"/>
      <c r="L5" s="312"/>
      <c r="M5" s="312"/>
      <c r="N5" s="312"/>
      <c r="O5" s="303"/>
      <c r="P5" s="336"/>
      <c r="Q5" s="303" t="s">
        <v>25</v>
      </c>
      <c r="R5" s="304"/>
      <c r="S5" s="304"/>
      <c r="T5" s="304"/>
      <c r="U5" s="304"/>
      <c r="V5" s="304"/>
    </row>
    <row r="6" spans="1:22" ht="45.75" customHeight="1" x14ac:dyDescent="0.25">
      <c r="A6" s="323"/>
      <c r="B6" s="311"/>
      <c r="C6" s="157" t="s">
        <v>53</v>
      </c>
      <c r="D6" s="163" t="s">
        <v>54</v>
      </c>
      <c r="E6" s="163" t="s">
        <v>55</v>
      </c>
      <c r="F6" s="163" t="s">
        <v>56</v>
      </c>
      <c r="G6" s="158" t="s">
        <v>69</v>
      </c>
      <c r="H6" s="167" t="s">
        <v>57</v>
      </c>
      <c r="I6" s="317"/>
      <c r="J6" s="160" t="s">
        <v>53</v>
      </c>
      <c r="K6" s="158" t="s">
        <v>54</v>
      </c>
      <c r="L6" s="158" t="s">
        <v>55</v>
      </c>
      <c r="M6" s="158" t="s">
        <v>56</v>
      </c>
      <c r="N6" s="158" t="s">
        <v>69</v>
      </c>
      <c r="O6" s="167" t="s">
        <v>57</v>
      </c>
      <c r="P6" s="317"/>
      <c r="Q6" s="158" t="s">
        <v>53</v>
      </c>
      <c r="R6" s="158" t="s">
        <v>54</v>
      </c>
      <c r="S6" s="163" t="s">
        <v>55</v>
      </c>
      <c r="T6" s="163" t="s">
        <v>56</v>
      </c>
      <c r="U6" s="153" t="s">
        <v>69</v>
      </c>
      <c r="V6" s="153" t="s">
        <v>57</v>
      </c>
    </row>
    <row r="7" spans="1:22" x14ac:dyDescent="0.25">
      <c r="A7" s="27" t="s">
        <v>273</v>
      </c>
      <c r="B7" s="115">
        <v>6230.7989349999998</v>
      </c>
      <c r="C7" s="115">
        <v>3338.8825179999999</v>
      </c>
      <c r="D7" s="115">
        <v>293.85457000000002</v>
      </c>
      <c r="E7" s="115">
        <v>38.517220000000002</v>
      </c>
      <c r="F7" s="115">
        <v>18.998480000000001</v>
      </c>
      <c r="G7" s="115">
        <v>370.014275</v>
      </c>
      <c r="H7" s="115">
        <v>2170.531872</v>
      </c>
      <c r="I7" s="115">
        <v>5171.9612450000004</v>
      </c>
      <c r="J7" s="115">
        <v>2920.5198879999998</v>
      </c>
      <c r="K7" s="115">
        <v>189.83488</v>
      </c>
      <c r="L7" s="115">
        <v>3.1425999999999998</v>
      </c>
      <c r="M7" s="115">
        <v>4.9881000000000002</v>
      </c>
      <c r="N7" s="115">
        <v>290.34128500000003</v>
      </c>
      <c r="O7" s="115">
        <v>1763.1344919999999</v>
      </c>
      <c r="P7" s="115">
        <v>1058.8376900000001</v>
      </c>
      <c r="Q7" s="115">
        <v>418.36263000000002</v>
      </c>
      <c r="R7" s="115">
        <v>104.01969</v>
      </c>
      <c r="S7" s="115">
        <v>35.37462</v>
      </c>
      <c r="T7" s="115">
        <v>14.01038</v>
      </c>
      <c r="U7" s="115">
        <v>79.672989999999999</v>
      </c>
      <c r="V7" s="115">
        <v>407.39738</v>
      </c>
    </row>
    <row r="8" spans="1:22" ht="23.25" x14ac:dyDescent="0.25">
      <c r="A8" s="30" t="s">
        <v>291</v>
      </c>
      <c r="B8" s="28">
        <v>4477.7429920000004</v>
      </c>
      <c r="C8" s="28">
        <v>2506.3187499999999</v>
      </c>
      <c r="D8" s="28">
        <v>167.17932999999999</v>
      </c>
      <c r="E8" s="28">
        <v>0.58930000000000005</v>
      </c>
      <c r="F8" s="28">
        <v>3.8815</v>
      </c>
      <c r="G8" s="28">
        <v>196.02457000000001</v>
      </c>
      <c r="H8" s="28">
        <v>1603.749542</v>
      </c>
      <c r="I8" s="28">
        <v>4477.7429920000004</v>
      </c>
      <c r="J8" s="28">
        <v>2506.3187499999999</v>
      </c>
      <c r="K8" s="28">
        <v>167.17932999999999</v>
      </c>
      <c r="L8" s="28">
        <v>0.58930000000000005</v>
      </c>
      <c r="M8" s="28">
        <v>3.8815</v>
      </c>
      <c r="N8" s="28">
        <v>196.02457000000001</v>
      </c>
      <c r="O8" s="28">
        <v>1603.749542</v>
      </c>
      <c r="P8" s="90" t="s">
        <v>1</v>
      </c>
      <c r="Q8" s="90" t="s">
        <v>1</v>
      </c>
      <c r="R8" s="90" t="s">
        <v>1</v>
      </c>
      <c r="S8" s="90" t="s">
        <v>1</v>
      </c>
      <c r="T8" s="90" t="s">
        <v>1</v>
      </c>
      <c r="U8" s="90" t="s">
        <v>1</v>
      </c>
      <c r="V8" s="90" t="s">
        <v>1</v>
      </c>
    </row>
    <row r="9" spans="1:22" ht="23.25" x14ac:dyDescent="0.25">
      <c r="A9" s="30" t="s">
        <v>292</v>
      </c>
      <c r="B9" s="28">
        <v>209.969133</v>
      </c>
      <c r="C9" s="28">
        <v>169.29793799999999</v>
      </c>
      <c r="D9" s="90" t="s">
        <v>1</v>
      </c>
      <c r="E9" s="90" t="s">
        <v>1</v>
      </c>
      <c r="F9" s="90" t="s">
        <v>1</v>
      </c>
      <c r="G9" s="28">
        <v>28.033584999999999</v>
      </c>
      <c r="H9" s="28">
        <v>12.63761</v>
      </c>
      <c r="I9" s="28">
        <v>209.969133</v>
      </c>
      <c r="J9" s="28">
        <v>169.29793799999999</v>
      </c>
      <c r="K9" s="90" t="s">
        <v>1</v>
      </c>
      <c r="L9" s="90" t="s">
        <v>1</v>
      </c>
      <c r="M9" s="90" t="s">
        <v>1</v>
      </c>
      <c r="N9" s="28">
        <v>28.033584999999999</v>
      </c>
      <c r="O9" s="28">
        <v>12.63761</v>
      </c>
      <c r="P9" s="90" t="s">
        <v>1</v>
      </c>
      <c r="Q9" s="90" t="s">
        <v>1</v>
      </c>
      <c r="R9" s="90" t="s">
        <v>1</v>
      </c>
      <c r="S9" s="90" t="s">
        <v>1</v>
      </c>
      <c r="T9" s="90" t="s">
        <v>1</v>
      </c>
      <c r="U9" s="90" t="s">
        <v>1</v>
      </c>
      <c r="V9" s="90" t="s">
        <v>1</v>
      </c>
    </row>
    <row r="10" spans="1:22" x14ac:dyDescent="0.25">
      <c r="A10" s="30" t="s">
        <v>275</v>
      </c>
      <c r="B10" s="28">
        <v>55.576479999999997</v>
      </c>
      <c r="C10" s="28">
        <v>22.259699999999999</v>
      </c>
      <c r="D10" s="28">
        <v>1.17</v>
      </c>
      <c r="E10" s="90"/>
      <c r="F10" s="28">
        <v>3.4112900000000002</v>
      </c>
      <c r="G10" s="28">
        <v>3.0859000000000001</v>
      </c>
      <c r="H10" s="28">
        <v>25.64959</v>
      </c>
      <c r="I10" s="90" t="s">
        <v>1</v>
      </c>
      <c r="J10" s="90" t="s">
        <v>1</v>
      </c>
      <c r="K10" s="90" t="s">
        <v>1</v>
      </c>
      <c r="L10" s="90" t="s">
        <v>1</v>
      </c>
      <c r="M10" s="90" t="s">
        <v>1</v>
      </c>
      <c r="N10" s="90" t="s">
        <v>1</v>
      </c>
      <c r="O10" s="90" t="s">
        <v>1</v>
      </c>
      <c r="P10" s="28">
        <v>55.576479999999997</v>
      </c>
      <c r="Q10" s="28">
        <v>22.259699999999999</v>
      </c>
      <c r="R10" s="28">
        <v>1.17</v>
      </c>
      <c r="S10" s="90"/>
      <c r="T10" s="28">
        <v>3.4112900000000002</v>
      </c>
      <c r="U10" s="28">
        <v>3.0859000000000001</v>
      </c>
      <c r="V10" s="28">
        <v>25.64959</v>
      </c>
    </row>
    <row r="11" spans="1:22" x14ac:dyDescent="0.25">
      <c r="A11" s="30" t="s">
        <v>276</v>
      </c>
      <c r="B11" s="28">
        <v>31.709769999999999</v>
      </c>
      <c r="C11" s="28">
        <v>14.39507</v>
      </c>
      <c r="D11" s="90" t="s">
        <v>1</v>
      </c>
      <c r="E11" s="28">
        <v>2.3628</v>
      </c>
      <c r="F11" s="90" t="s">
        <v>1</v>
      </c>
      <c r="G11" s="28">
        <v>4.4198000000000004</v>
      </c>
      <c r="H11" s="28">
        <v>10.5321</v>
      </c>
      <c r="I11" s="90" t="s">
        <v>1</v>
      </c>
      <c r="J11" s="90" t="s">
        <v>1</v>
      </c>
      <c r="K11" s="90" t="s">
        <v>1</v>
      </c>
      <c r="L11" s="90" t="s">
        <v>1</v>
      </c>
      <c r="M11" s="90" t="s">
        <v>1</v>
      </c>
      <c r="N11" s="90" t="s">
        <v>1</v>
      </c>
      <c r="O11" s="90" t="s">
        <v>1</v>
      </c>
      <c r="P11" s="28">
        <v>31.709769999999999</v>
      </c>
      <c r="Q11" s="28">
        <v>14.39507</v>
      </c>
      <c r="R11" s="90" t="s">
        <v>1</v>
      </c>
      <c r="S11" s="28">
        <v>2.3628</v>
      </c>
      <c r="T11" s="90" t="s">
        <v>1</v>
      </c>
      <c r="U11" s="28">
        <v>4.4198000000000004</v>
      </c>
      <c r="V11" s="28">
        <v>10.5321</v>
      </c>
    </row>
    <row r="12" spans="1:22" x14ac:dyDescent="0.25">
      <c r="A12" s="30" t="s">
        <v>277</v>
      </c>
      <c r="B12" s="28">
        <v>405.87585000000001</v>
      </c>
      <c r="C12" s="28">
        <v>193.44522000000001</v>
      </c>
      <c r="D12" s="28">
        <v>4.31745</v>
      </c>
      <c r="E12" s="28">
        <v>0.8196</v>
      </c>
      <c r="F12" s="28">
        <v>0.83760000000000001</v>
      </c>
      <c r="G12" s="28">
        <v>58.502630000000003</v>
      </c>
      <c r="H12" s="28">
        <v>147.95335</v>
      </c>
      <c r="I12" s="28">
        <v>349.63396999999998</v>
      </c>
      <c r="J12" s="28">
        <v>174.0213</v>
      </c>
      <c r="K12" s="28">
        <v>0.1116</v>
      </c>
      <c r="L12" s="28">
        <v>5.0299999999999997E-2</v>
      </c>
      <c r="M12" s="28">
        <v>0.83760000000000001</v>
      </c>
      <c r="N12" s="28">
        <v>58.297429999999999</v>
      </c>
      <c r="O12" s="28">
        <v>116.31574000000001</v>
      </c>
      <c r="P12" s="28">
        <v>56.241880000000002</v>
      </c>
      <c r="Q12" s="28">
        <v>19.423919999999999</v>
      </c>
      <c r="R12" s="28">
        <v>4.2058499999999999</v>
      </c>
      <c r="S12" s="28">
        <v>0.76929999999999998</v>
      </c>
      <c r="T12" s="90" t="s">
        <v>1</v>
      </c>
      <c r="U12" s="28">
        <v>0.20519999999999999</v>
      </c>
      <c r="V12" s="28">
        <v>31.637609999999999</v>
      </c>
    </row>
    <row r="13" spans="1:22" ht="16.5" customHeight="1" x14ac:dyDescent="0.25">
      <c r="A13" s="30" t="s">
        <v>278</v>
      </c>
      <c r="B13" s="28">
        <v>100.40942</v>
      </c>
      <c r="C13" s="28">
        <v>45.743130000000001</v>
      </c>
      <c r="D13" s="28">
        <v>0.50249999999999995</v>
      </c>
      <c r="E13" s="28">
        <v>0.24099999999999999</v>
      </c>
      <c r="F13" s="28">
        <v>7.02569</v>
      </c>
      <c r="G13" s="28">
        <v>3.3466999999999998</v>
      </c>
      <c r="H13" s="28">
        <v>43.550400000000003</v>
      </c>
      <c r="I13" s="90" t="s">
        <v>1</v>
      </c>
      <c r="J13" s="90" t="s">
        <v>1</v>
      </c>
      <c r="K13" s="90" t="s">
        <v>1</v>
      </c>
      <c r="L13" s="90" t="s">
        <v>1</v>
      </c>
      <c r="M13" s="90" t="s">
        <v>1</v>
      </c>
      <c r="N13" s="90" t="s">
        <v>1</v>
      </c>
      <c r="O13" s="90" t="s">
        <v>1</v>
      </c>
      <c r="P13" s="28">
        <v>100.40942</v>
      </c>
      <c r="Q13" s="28">
        <v>45.743130000000001</v>
      </c>
      <c r="R13" s="28">
        <v>0.50249999999999995</v>
      </c>
      <c r="S13" s="28">
        <v>0.24099999999999999</v>
      </c>
      <c r="T13" s="28">
        <v>7.02569</v>
      </c>
      <c r="U13" s="28">
        <v>3.3466999999999998</v>
      </c>
      <c r="V13" s="28">
        <v>43.550400000000003</v>
      </c>
    </row>
    <row r="14" spans="1:22" ht="16.5" customHeight="1" x14ac:dyDescent="0.25">
      <c r="A14" s="30" t="s">
        <v>279</v>
      </c>
      <c r="B14" s="28">
        <v>237.56432000000001</v>
      </c>
      <c r="C14" s="28">
        <v>92.826099999999997</v>
      </c>
      <c r="D14" s="28">
        <v>80.095359999999999</v>
      </c>
      <c r="E14" s="28">
        <v>24.069289999999999</v>
      </c>
      <c r="F14" s="28" t="s">
        <v>1</v>
      </c>
      <c r="G14" s="28">
        <v>9.5402900000000006</v>
      </c>
      <c r="H14" s="28">
        <v>31.033280000000001</v>
      </c>
      <c r="I14" s="90" t="s">
        <v>1</v>
      </c>
      <c r="J14" s="90" t="s">
        <v>1</v>
      </c>
      <c r="K14" s="90" t="s">
        <v>1</v>
      </c>
      <c r="L14" s="90" t="s">
        <v>1</v>
      </c>
      <c r="M14" s="90" t="s">
        <v>1</v>
      </c>
      <c r="N14" s="90" t="s">
        <v>1</v>
      </c>
      <c r="O14" s="90" t="s">
        <v>1</v>
      </c>
      <c r="P14" s="28">
        <v>237.56432000000001</v>
      </c>
      <c r="Q14" s="28">
        <v>92.826099999999997</v>
      </c>
      <c r="R14" s="28">
        <v>80.095359999999999</v>
      </c>
      <c r="S14" s="28">
        <v>24.069289999999999</v>
      </c>
      <c r="T14" s="28" t="s">
        <v>1</v>
      </c>
      <c r="U14" s="28">
        <v>9.5402900000000006</v>
      </c>
      <c r="V14" s="28">
        <v>31.033280000000001</v>
      </c>
    </row>
    <row r="15" spans="1:22" x14ac:dyDescent="0.25">
      <c r="A15" s="30" t="s">
        <v>293</v>
      </c>
      <c r="B15" s="28">
        <v>241.27764999999999</v>
      </c>
      <c r="C15" s="28">
        <v>114.996</v>
      </c>
      <c r="D15" s="28">
        <v>25.332450000000001</v>
      </c>
      <c r="E15" s="28">
        <v>4.1467000000000001</v>
      </c>
      <c r="F15" s="28">
        <v>1.1428</v>
      </c>
      <c r="G15" s="28">
        <v>12.071999999999999</v>
      </c>
      <c r="H15" s="28">
        <v>83.587699999999998</v>
      </c>
      <c r="I15" s="28">
        <v>93.795950000000005</v>
      </c>
      <c r="J15" s="28">
        <v>58.558199999999999</v>
      </c>
      <c r="K15" s="28">
        <v>22.543949999999999</v>
      </c>
      <c r="L15" s="90" t="s">
        <v>1</v>
      </c>
      <c r="M15" s="90" t="s">
        <v>1</v>
      </c>
      <c r="N15" s="28">
        <v>0.22969999999999999</v>
      </c>
      <c r="O15" s="28">
        <v>12.4641</v>
      </c>
      <c r="P15" s="28">
        <v>147.48169999999999</v>
      </c>
      <c r="Q15" s="28">
        <v>56.437800000000003</v>
      </c>
      <c r="R15" s="28">
        <v>2.7885</v>
      </c>
      <c r="S15" s="28">
        <v>4.1467000000000001</v>
      </c>
      <c r="T15" s="28">
        <v>1.1428</v>
      </c>
      <c r="U15" s="28">
        <v>11.8423</v>
      </c>
      <c r="V15" s="28">
        <v>71.123599999999996</v>
      </c>
    </row>
    <row r="16" spans="1:22" ht="15" customHeight="1" x14ac:dyDescent="0.25">
      <c r="A16" s="30" t="s">
        <v>294</v>
      </c>
      <c r="B16" s="28">
        <v>293.90638000000001</v>
      </c>
      <c r="C16" s="28">
        <v>80.153199999999998</v>
      </c>
      <c r="D16" s="28">
        <v>15.257479999999999</v>
      </c>
      <c r="E16" s="28">
        <v>3.0857000000000001</v>
      </c>
      <c r="F16" s="28">
        <v>0.91759999999999997</v>
      </c>
      <c r="G16" s="28">
        <v>50.841799999999999</v>
      </c>
      <c r="H16" s="28">
        <v>143.6506</v>
      </c>
      <c r="I16" s="28">
        <v>40.819200000000002</v>
      </c>
      <c r="J16" s="28">
        <v>12.323700000000001</v>
      </c>
      <c r="K16" s="90" t="s">
        <v>1</v>
      </c>
      <c r="L16" s="28">
        <v>2.5030000000000001</v>
      </c>
      <c r="M16" s="28">
        <v>0.26900000000000002</v>
      </c>
      <c r="N16" s="28">
        <v>7.7560000000000002</v>
      </c>
      <c r="O16" s="28">
        <v>17.967500000000001</v>
      </c>
      <c r="P16" s="28">
        <v>253.08717999999999</v>
      </c>
      <c r="Q16" s="28">
        <v>67.829499999999996</v>
      </c>
      <c r="R16" s="28">
        <v>15.257479999999999</v>
      </c>
      <c r="S16" s="28">
        <v>0.5827</v>
      </c>
      <c r="T16" s="28">
        <v>0.64859999999999995</v>
      </c>
      <c r="U16" s="28">
        <v>43.085799999999999</v>
      </c>
      <c r="V16" s="28">
        <v>125.6831</v>
      </c>
    </row>
    <row r="17" spans="1:22" x14ac:dyDescent="0.25">
      <c r="A17" s="30" t="s">
        <v>282</v>
      </c>
      <c r="B17" s="28">
        <v>46.651690000000002</v>
      </c>
      <c r="C17" s="28">
        <v>23.171530000000001</v>
      </c>
      <c r="D17" s="90" t="s">
        <v>1</v>
      </c>
      <c r="E17" s="28">
        <v>0.1497</v>
      </c>
      <c r="F17" s="28">
        <v>1.782</v>
      </c>
      <c r="G17" s="28">
        <v>2.1890999999999998</v>
      </c>
      <c r="H17" s="28">
        <v>19.359359999999999</v>
      </c>
      <c r="I17" s="90" t="s">
        <v>1</v>
      </c>
      <c r="J17" s="90" t="s">
        <v>1</v>
      </c>
      <c r="K17" s="90" t="s">
        <v>1</v>
      </c>
      <c r="L17" s="90" t="s">
        <v>1</v>
      </c>
      <c r="M17" s="90" t="s">
        <v>1</v>
      </c>
      <c r="N17" s="90" t="s">
        <v>1</v>
      </c>
      <c r="O17" s="90" t="s">
        <v>1</v>
      </c>
      <c r="P17" s="28">
        <v>46.651690000000002</v>
      </c>
      <c r="Q17" s="28">
        <v>23.171530000000001</v>
      </c>
      <c r="R17" s="90" t="s">
        <v>1</v>
      </c>
      <c r="S17" s="28">
        <v>0.1497</v>
      </c>
      <c r="T17" s="28">
        <v>1.782</v>
      </c>
      <c r="U17" s="28">
        <v>2.1890999999999998</v>
      </c>
      <c r="V17" s="28">
        <v>19.359359999999999</v>
      </c>
    </row>
    <row r="18" spans="1:22" x14ac:dyDescent="0.25">
      <c r="A18" s="122" t="s">
        <v>295</v>
      </c>
      <c r="B18" s="28">
        <v>53.365409999999997</v>
      </c>
      <c r="C18" s="28">
        <v>33.156869999999998</v>
      </c>
      <c r="D18" s="90" t="s">
        <v>1</v>
      </c>
      <c r="E18" s="28">
        <v>1.3928400000000001</v>
      </c>
      <c r="F18" s="90" t="s">
        <v>1</v>
      </c>
      <c r="G18" s="90" t="s">
        <v>1</v>
      </c>
      <c r="H18" s="28">
        <v>18.8157</v>
      </c>
      <c r="I18" s="90" t="s">
        <v>1</v>
      </c>
      <c r="J18" s="90" t="s">
        <v>1</v>
      </c>
      <c r="K18" s="90" t="s">
        <v>1</v>
      </c>
      <c r="L18" s="90" t="s">
        <v>1</v>
      </c>
      <c r="M18" s="90" t="s">
        <v>1</v>
      </c>
      <c r="N18" s="90" t="s">
        <v>1</v>
      </c>
      <c r="O18" s="90" t="s">
        <v>1</v>
      </c>
      <c r="P18" s="28">
        <v>53.365409999999997</v>
      </c>
      <c r="Q18" s="28">
        <v>33.156869999999998</v>
      </c>
      <c r="R18" s="90" t="s">
        <v>1</v>
      </c>
      <c r="S18" s="28">
        <v>1.3928400000000001</v>
      </c>
      <c r="T18" s="90" t="s">
        <v>1</v>
      </c>
      <c r="U18" s="90" t="s">
        <v>1</v>
      </c>
      <c r="V18" s="28">
        <v>18.8157</v>
      </c>
    </row>
    <row r="19" spans="1:22" x14ac:dyDescent="0.25">
      <c r="A19" s="180" t="s">
        <v>283</v>
      </c>
      <c r="B19" s="31">
        <v>76.749840000000006</v>
      </c>
      <c r="C19" s="31">
        <v>43.119010000000003</v>
      </c>
      <c r="D19" s="142" t="s">
        <v>1</v>
      </c>
      <c r="E19" s="31">
        <v>1.66029</v>
      </c>
      <c r="F19" s="142" t="s">
        <v>1</v>
      </c>
      <c r="G19" s="31">
        <v>1.9579</v>
      </c>
      <c r="H19" s="31">
        <v>30.012640000000001</v>
      </c>
      <c r="I19" s="142" t="s">
        <v>1</v>
      </c>
      <c r="J19" s="142" t="s">
        <v>1</v>
      </c>
      <c r="K19" s="142" t="s">
        <v>1</v>
      </c>
      <c r="L19" s="142" t="s">
        <v>1</v>
      </c>
      <c r="M19" s="142" t="s">
        <v>1</v>
      </c>
      <c r="N19" s="142" t="s">
        <v>1</v>
      </c>
      <c r="O19" s="142" t="s">
        <v>1</v>
      </c>
      <c r="P19" s="31">
        <v>76.749840000000006</v>
      </c>
      <c r="Q19" s="31">
        <v>43.119010000000003</v>
      </c>
      <c r="R19" s="142" t="s">
        <v>1</v>
      </c>
      <c r="S19" s="31">
        <v>1.66029</v>
      </c>
      <c r="T19" s="142" t="s">
        <v>1</v>
      </c>
      <c r="U19" s="31">
        <v>1.9579</v>
      </c>
      <c r="V19" s="31">
        <v>30.012640000000001</v>
      </c>
    </row>
  </sheetData>
  <mergeCells count="11">
    <mergeCell ref="A1:V1"/>
    <mergeCell ref="Q5:V5"/>
    <mergeCell ref="J5:O5"/>
    <mergeCell ref="A3:V3"/>
    <mergeCell ref="A4:A6"/>
    <mergeCell ref="B4:B6"/>
    <mergeCell ref="C4:H5"/>
    <mergeCell ref="I4:I6"/>
    <mergeCell ref="J4:O4"/>
    <mergeCell ref="P4:P6"/>
    <mergeCell ref="Q4:V4"/>
  </mergeCells>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9"/>
  <sheetViews>
    <sheetView zoomScaleNormal="100" workbookViewId="0">
      <selection activeCell="C20" sqref="C20"/>
    </sheetView>
  </sheetViews>
  <sheetFormatPr defaultRowHeight="15" x14ac:dyDescent="0.25"/>
  <cols>
    <col min="1" max="1" width="83.140625" style="12" customWidth="1"/>
    <col min="2" max="16384" width="9.140625" style="12"/>
  </cols>
  <sheetData>
    <row r="3" spans="1:6" ht="15.75" customHeight="1" x14ac:dyDescent="0.25">
      <c r="A3" s="7" t="s">
        <v>92</v>
      </c>
    </row>
    <row r="4" spans="1:6" ht="15.75" customHeight="1" x14ac:dyDescent="0.25">
      <c r="A4" s="7" t="s">
        <v>117</v>
      </c>
    </row>
    <row r="5" spans="1:6" ht="15.75" customHeight="1" x14ac:dyDescent="0.25">
      <c r="A5" s="7" t="s">
        <v>118</v>
      </c>
    </row>
    <row r="6" spans="1:6" ht="15.75" customHeight="1" x14ac:dyDescent="0.25">
      <c r="A6" s="7" t="s">
        <v>119</v>
      </c>
    </row>
    <row r="7" spans="1:6" ht="15.75" customHeight="1" x14ac:dyDescent="0.25">
      <c r="A7" s="7" t="s">
        <v>120</v>
      </c>
    </row>
    <row r="8" spans="1:6" ht="26.25" x14ac:dyDescent="0.25">
      <c r="A8" s="8" t="s">
        <v>93</v>
      </c>
    </row>
    <row r="14" spans="1:6" ht="17.25" customHeight="1" x14ac:dyDescent="0.25">
      <c r="A14" s="292" t="s">
        <v>108</v>
      </c>
      <c r="B14" s="292"/>
      <c r="C14" s="292"/>
      <c r="D14" s="292"/>
      <c r="E14" s="292"/>
      <c r="F14" s="292"/>
    </row>
    <row r="19" spans="1:1" x14ac:dyDescent="0.25">
      <c r="A19" s="150"/>
    </row>
  </sheetData>
  <mergeCells count="1">
    <mergeCell ref="A14:F14"/>
  </mergeCells>
  <pageMargins left="0.78740157480314965" right="0.39370078740157483" top="0.39370078740157483" bottom="0.3937007874015748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1"/>
  <sheetViews>
    <sheetView workbookViewId="0">
      <selection activeCell="M25" sqref="M25"/>
    </sheetView>
  </sheetViews>
  <sheetFormatPr defaultRowHeight="15" x14ac:dyDescent="0.25"/>
  <cols>
    <col min="1" max="1" width="15.5703125" style="46" customWidth="1"/>
    <col min="2" max="8" width="9.140625" style="19"/>
    <col min="9" max="9" width="9.140625" style="12"/>
    <col min="10" max="10" width="9.140625" style="19"/>
    <col min="11" max="16384" width="9.140625" style="12"/>
  </cols>
  <sheetData>
    <row r="1" spans="1:10" x14ac:dyDescent="0.25">
      <c r="A1" s="330" t="s">
        <v>240</v>
      </c>
      <c r="B1" s="330"/>
      <c r="C1" s="330"/>
      <c r="D1" s="330"/>
      <c r="E1" s="330"/>
      <c r="F1" s="330"/>
      <c r="G1" s="330"/>
      <c r="H1" s="330"/>
      <c r="J1" s="138"/>
    </row>
    <row r="2" spans="1:10" x14ac:dyDescent="0.25">
      <c r="B2" s="47"/>
      <c r="J2" s="239"/>
    </row>
    <row r="3" spans="1:10" x14ac:dyDescent="0.25">
      <c r="A3" s="364" t="s">
        <v>112</v>
      </c>
      <c r="B3" s="365"/>
      <c r="C3" s="364"/>
      <c r="D3" s="364"/>
      <c r="E3" s="364"/>
      <c r="F3" s="364"/>
      <c r="G3" s="364"/>
      <c r="H3" s="364"/>
      <c r="J3" s="138"/>
    </row>
    <row r="4" spans="1:10" x14ac:dyDescent="0.25">
      <c r="A4" s="308"/>
      <c r="B4" s="304" t="s">
        <v>0</v>
      </c>
      <c r="C4" s="303" t="s">
        <v>16</v>
      </c>
      <c r="D4" s="304"/>
      <c r="E4" s="304"/>
      <c r="F4" s="304"/>
      <c r="G4" s="304"/>
      <c r="H4" s="304"/>
      <c r="J4" s="122"/>
    </row>
    <row r="5" spans="1:10" x14ac:dyDescent="0.25">
      <c r="A5" s="338"/>
      <c r="B5" s="307"/>
      <c r="C5" s="305" t="s">
        <v>27</v>
      </c>
      <c r="D5" s="305"/>
      <c r="E5" s="306"/>
      <c r="F5" s="303" t="s">
        <v>28</v>
      </c>
      <c r="G5" s="304"/>
      <c r="H5" s="304"/>
      <c r="J5" s="214"/>
    </row>
    <row r="6" spans="1:10" x14ac:dyDescent="0.25">
      <c r="A6" s="338"/>
      <c r="B6" s="307"/>
      <c r="C6" s="312" t="s">
        <v>24</v>
      </c>
      <c r="D6" s="312" t="s">
        <v>25</v>
      </c>
      <c r="E6" s="312"/>
      <c r="F6" s="306" t="s">
        <v>24</v>
      </c>
      <c r="G6" s="303" t="s">
        <v>25</v>
      </c>
      <c r="H6" s="304"/>
      <c r="J6" s="214"/>
    </row>
    <row r="7" spans="1:10" x14ac:dyDescent="0.25">
      <c r="A7" s="310"/>
      <c r="B7" s="307"/>
      <c r="C7" s="312"/>
      <c r="D7" s="163" t="s">
        <v>4</v>
      </c>
      <c r="E7" s="163" t="s">
        <v>29</v>
      </c>
      <c r="F7" s="312"/>
      <c r="G7" s="156" t="s">
        <v>4</v>
      </c>
      <c r="H7" s="153" t="s">
        <v>29</v>
      </c>
      <c r="J7" s="214"/>
    </row>
    <row r="8" spans="1:10" x14ac:dyDescent="0.25">
      <c r="A8" s="27" t="s">
        <v>273</v>
      </c>
      <c r="B8" s="111">
        <v>106136</v>
      </c>
      <c r="C8" s="111">
        <v>44820</v>
      </c>
      <c r="D8" s="111">
        <v>38655</v>
      </c>
      <c r="E8" s="111">
        <v>6165</v>
      </c>
      <c r="F8" s="111">
        <v>61316</v>
      </c>
      <c r="G8" s="111">
        <v>55392</v>
      </c>
      <c r="H8" s="111">
        <v>5924</v>
      </c>
      <c r="J8" s="105"/>
    </row>
    <row r="9" spans="1:10" x14ac:dyDescent="0.25">
      <c r="A9" s="89" t="s">
        <v>58</v>
      </c>
      <c r="B9" s="38">
        <v>41518</v>
      </c>
      <c r="C9" s="38">
        <v>20496</v>
      </c>
      <c r="D9" s="38">
        <v>17189</v>
      </c>
      <c r="E9" s="38">
        <v>3307</v>
      </c>
      <c r="F9" s="38">
        <v>21022</v>
      </c>
      <c r="G9" s="38">
        <v>19378</v>
      </c>
      <c r="H9" s="38">
        <v>1644</v>
      </c>
      <c r="J9" s="213"/>
    </row>
    <row r="10" spans="1:10" x14ac:dyDescent="0.25">
      <c r="A10" s="201" t="s">
        <v>59</v>
      </c>
      <c r="B10" s="39">
        <v>8434</v>
      </c>
      <c r="C10" s="39">
        <v>2973</v>
      </c>
      <c r="D10" s="39">
        <v>2544</v>
      </c>
      <c r="E10" s="39">
        <v>429</v>
      </c>
      <c r="F10" s="39">
        <v>5461</v>
      </c>
      <c r="G10" s="39">
        <v>4882</v>
      </c>
      <c r="H10" s="39">
        <v>579</v>
      </c>
      <c r="J10" s="213"/>
    </row>
    <row r="11" spans="1:10" x14ac:dyDescent="0.25">
      <c r="A11" s="201" t="s">
        <v>60</v>
      </c>
      <c r="B11" s="39">
        <v>14957</v>
      </c>
      <c r="C11" s="39">
        <v>3634</v>
      </c>
      <c r="D11" s="39">
        <v>3113</v>
      </c>
      <c r="E11" s="39">
        <v>521</v>
      </c>
      <c r="F11" s="39">
        <v>11323</v>
      </c>
      <c r="G11" s="39">
        <v>10149</v>
      </c>
      <c r="H11" s="39">
        <v>1174</v>
      </c>
      <c r="J11" s="213"/>
    </row>
    <row r="12" spans="1:10" x14ac:dyDescent="0.25">
      <c r="A12" s="201" t="s">
        <v>61</v>
      </c>
      <c r="B12" s="39">
        <v>7444</v>
      </c>
      <c r="C12" s="39">
        <v>2438</v>
      </c>
      <c r="D12" s="39">
        <v>2079</v>
      </c>
      <c r="E12" s="39">
        <v>359</v>
      </c>
      <c r="F12" s="39">
        <v>5006</v>
      </c>
      <c r="G12" s="39">
        <v>4343</v>
      </c>
      <c r="H12" s="39">
        <v>663</v>
      </c>
      <c r="J12" s="213"/>
    </row>
    <row r="13" spans="1:10" x14ac:dyDescent="0.25">
      <c r="A13" s="201" t="s">
        <v>62</v>
      </c>
      <c r="B13" s="39">
        <v>8201</v>
      </c>
      <c r="C13" s="39">
        <v>2816</v>
      </c>
      <c r="D13" s="39">
        <v>2114</v>
      </c>
      <c r="E13" s="39">
        <v>702</v>
      </c>
      <c r="F13" s="39">
        <v>5385</v>
      </c>
      <c r="G13" s="39">
        <v>4550</v>
      </c>
      <c r="H13" s="39">
        <v>835</v>
      </c>
      <c r="J13" s="213"/>
    </row>
    <row r="14" spans="1:10" x14ac:dyDescent="0.25">
      <c r="A14" s="201" t="s">
        <v>63</v>
      </c>
      <c r="B14" s="39">
        <v>4243</v>
      </c>
      <c r="C14" s="39">
        <v>1646</v>
      </c>
      <c r="D14" s="39">
        <v>1375</v>
      </c>
      <c r="E14" s="39">
        <v>271</v>
      </c>
      <c r="F14" s="39">
        <v>2597</v>
      </c>
      <c r="G14" s="39">
        <v>2295</v>
      </c>
      <c r="H14" s="39">
        <v>302</v>
      </c>
      <c r="J14" s="213"/>
    </row>
    <row r="15" spans="1:10" x14ac:dyDescent="0.25">
      <c r="A15" s="201" t="s">
        <v>64</v>
      </c>
      <c r="B15" s="39">
        <v>2818</v>
      </c>
      <c r="C15" s="39">
        <v>1510</v>
      </c>
      <c r="D15" s="39">
        <v>1443</v>
      </c>
      <c r="E15" s="39">
        <v>67</v>
      </c>
      <c r="F15" s="39">
        <v>1308</v>
      </c>
      <c r="G15" s="39">
        <v>1206</v>
      </c>
      <c r="H15" s="39">
        <v>102</v>
      </c>
      <c r="J15" s="213"/>
    </row>
    <row r="16" spans="1:10" x14ac:dyDescent="0.25">
      <c r="A16" s="201" t="s">
        <v>65</v>
      </c>
      <c r="B16" s="39">
        <v>2435</v>
      </c>
      <c r="C16" s="39">
        <v>1738</v>
      </c>
      <c r="D16" s="39">
        <v>1684</v>
      </c>
      <c r="E16" s="39">
        <v>54</v>
      </c>
      <c r="F16" s="39">
        <v>697</v>
      </c>
      <c r="G16" s="39">
        <v>657</v>
      </c>
      <c r="H16" s="39">
        <v>40</v>
      </c>
      <c r="J16" s="213"/>
    </row>
    <row r="17" spans="1:17" x14ac:dyDescent="0.25">
      <c r="A17" s="201" t="s">
        <v>66</v>
      </c>
      <c r="B17" s="39">
        <v>6061</v>
      </c>
      <c r="C17" s="39">
        <v>1667</v>
      </c>
      <c r="D17" s="39">
        <v>1615</v>
      </c>
      <c r="E17" s="39">
        <v>52</v>
      </c>
      <c r="F17" s="39">
        <v>4394</v>
      </c>
      <c r="G17" s="39">
        <v>4040</v>
      </c>
      <c r="H17" s="39">
        <v>354</v>
      </c>
      <c r="J17" s="213"/>
    </row>
    <row r="18" spans="1:17" x14ac:dyDescent="0.25">
      <c r="A18" s="201" t="s">
        <v>67</v>
      </c>
      <c r="B18" s="39">
        <v>2960</v>
      </c>
      <c r="C18" s="39">
        <v>1925</v>
      </c>
      <c r="D18" s="39">
        <v>1845</v>
      </c>
      <c r="E18" s="39">
        <v>80</v>
      </c>
      <c r="F18" s="39">
        <v>1035</v>
      </c>
      <c r="G18" s="39">
        <v>964</v>
      </c>
      <c r="H18" s="39">
        <v>71</v>
      </c>
      <c r="J18" s="213"/>
    </row>
    <row r="19" spans="1:17" x14ac:dyDescent="0.25">
      <c r="A19" s="201" t="s">
        <v>91</v>
      </c>
      <c r="B19" s="39">
        <v>3049</v>
      </c>
      <c r="C19" s="39">
        <v>2006</v>
      </c>
      <c r="D19" s="39">
        <v>1904</v>
      </c>
      <c r="E19" s="39">
        <v>102</v>
      </c>
      <c r="F19" s="39">
        <v>1043</v>
      </c>
      <c r="G19" s="39">
        <v>935</v>
      </c>
      <c r="H19" s="39">
        <v>108</v>
      </c>
      <c r="J19" s="213"/>
    </row>
    <row r="20" spans="1:17" x14ac:dyDescent="0.25">
      <c r="A20" s="201" t="s">
        <v>300</v>
      </c>
      <c r="B20" s="39">
        <v>3681</v>
      </c>
      <c r="C20" s="39">
        <v>1969</v>
      </c>
      <c r="D20" s="39">
        <v>1749</v>
      </c>
      <c r="E20" s="39">
        <v>220</v>
      </c>
      <c r="F20" s="39">
        <v>1712</v>
      </c>
      <c r="G20" s="39">
        <v>1679</v>
      </c>
      <c r="H20" s="39">
        <v>33</v>
      </c>
      <c r="J20" s="213"/>
      <c r="O20" s="48"/>
    </row>
    <row r="21" spans="1:17" ht="22.5" x14ac:dyDescent="0.25">
      <c r="A21" s="103" t="s">
        <v>274</v>
      </c>
      <c r="B21" s="39">
        <v>335</v>
      </c>
      <c r="C21" s="39">
        <v>2</v>
      </c>
      <c r="D21" s="39">
        <v>1</v>
      </c>
      <c r="E21" s="39">
        <v>1</v>
      </c>
      <c r="F21" s="39">
        <v>333</v>
      </c>
      <c r="G21" s="39">
        <v>314</v>
      </c>
      <c r="H21" s="39">
        <v>19</v>
      </c>
      <c r="J21" s="213"/>
      <c r="O21" s="48"/>
    </row>
    <row r="22" spans="1:17" ht="23.25" x14ac:dyDescent="0.25">
      <c r="A22" s="127" t="s">
        <v>287</v>
      </c>
      <c r="B22" s="202">
        <v>35735</v>
      </c>
      <c r="C22" s="202">
        <v>35735</v>
      </c>
      <c r="D22" s="202">
        <v>31001</v>
      </c>
      <c r="E22" s="202">
        <v>4734</v>
      </c>
      <c r="F22" s="102" t="s">
        <v>1</v>
      </c>
      <c r="G22" s="102" t="s">
        <v>1</v>
      </c>
      <c r="H22" s="102" t="s">
        <v>1</v>
      </c>
      <c r="J22" s="105"/>
      <c r="O22" s="48"/>
    </row>
    <row r="23" spans="1:17" x14ac:dyDescent="0.25">
      <c r="A23" s="89" t="s">
        <v>58</v>
      </c>
      <c r="B23" s="56">
        <v>16129</v>
      </c>
      <c r="C23" s="56">
        <v>16129</v>
      </c>
      <c r="D23" s="56">
        <v>13539</v>
      </c>
      <c r="E23" s="56">
        <v>2590</v>
      </c>
      <c r="F23" s="102" t="s">
        <v>1</v>
      </c>
      <c r="G23" s="102" t="s">
        <v>1</v>
      </c>
      <c r="H23" s="102" t="s">
        <v>1</v>
      </c>
      <c r="J23" s="213"/>
      <c r="O23" s="48"/>
    </row>
    <row r="24" spans="1:17" x14ac:dyDescent="0.25">
      <c r="A24" s="201" t="s">
        <v>59</v>
      </c>
      <c r="B24" s="56">
        <v>2344</v>
      </c>
      <c r="C24" s="56">
        <v>2344</v>
      </c>
      <c r="D24" s="56">
        <v>2050</v>
      </c>
      <c r="E24" s="56">
        <v>294</v>
      </c>
      <c r="F24" s="102" t="s">
        <v>1</v>
      </c>
      <c r="G24" s="102" t="s">
        <v>1</v>
      </c>
      <c r="H24" s="102" t="s">
        <v>1</v>
      </c>
      <c r="J24" s="213"/>
      <c r="O24" s="48"/>
    </row>
    <row r="25" spans="1:17" x14ac:dyDescent="0.25">
      <c r="A25" s="201" t="s">
        <v>60</v>
      </c>
      <c r="B25" s="56">
        <v>2887</v>
      </c>
      <c r="C25" s="56">
        <v>2887</v>
      </c>
      <c r="D25" s="56">
        <v>2519</v>
      </c>
      <c r="E25" s="56">
        <v>368</v>
      </c>
      <c r="F25" s="102" t="s">
        <v>1</v>
      </c>
      <c r="G25" s="102" t="s">
        <v>1</v>
      </c>
      <c r="H25" s="102" t="s">
        <v>1</v>
      </c>
      <c r="J25" s="213"/>
      <c r="O25" s="48"/>
    </row>
    <row r="26" spans="1:17" x14ac:dyDescent="0.25">
      <c r="A26" s="201" t="s">
        <v>61</v>
      </c>
      <c r="B26" s="56">
        <v>1903</v>
      </c>
      <c r="C26" s="56">
        <v>1903</v>
      </c>
      <c r="D26" s="56">
        <v>1647</v>
      </c>
      <c r="E26" s="56">
        <v>256</v>
      </c>
      <c r="F26" s="102" t="s">
        <v>1</v>
      </c>
      <c r="G26" s="102" t="s">
        <v>1</v>
      </c>
      <c r="H26" s="102" t="s">
        <v>1</v>
      </c>
      <c r="J26" s="213"/>
      <c r="O26" s="48"/>
      <c r="Q26" s="48"/>
    </row>
    <row r="27" spans="1:17" x14ac:dyDescent="0.25">
      <c r="A27" s="201" t="s">
        <v>62</v>
      </c>
      <c r="B27" s="81">
        <v>2178</v>
      </c>
      <c r="C27" s="81">
        <v>2178</v>
      </c>
      <c r="D27" s="81">
        <v>1673</v>
      </c>
      <c r="E27" s="81">
        <v>505</v>
      </c>
      <c r="F27" s="102" t="s">
        <v>1</v>
      </c>
      <c r="G27" s="102" t="s">
        <v>1</v>
      </c>
      <c r="H27" s="102" t="s">
        <v>1</v>
      </c>
      <c r="J27" s="213"/>
      <c r="O27" s="48"/>
      <c r="Q27" s="48"/>
    </row>
    <row r="28" spans="1:17" x14ac:dyDescent="0.25">
      <c r="A28" s="201" t="s">
        <v>63</v>
      </c>
      <c r="B28" s="81">
        <v>1366</v>
      </c>
      <c r="C28" s="81">
        <v>1366</v>
      </c>
      <c r="D28" s="81">
        <v>1160</v>
      </c>
      <c r="E28" s="81">
        <v>206</v>
      </c>
      <c r="F28" s="102" t="s">
        <v>1</v>
      </c>
      <c r="G28" s="102" t="s">
        <v>1</v>
      </c>
      <c r="H28" s="102" t="s">
        <v>1</v>
      </c>
      <c r="J28" s="213"/>
      <c r="O28" s="48"/>
      <c r="Q28" s="48"/>
    </row>
    <row r="29" spans="1:17" x14ac:dyDescent="0.25">
      <c r="A29" s="201" t="s">
        <v>64</v>
      </c>
      <c r="B29" s="229">
        <v>1335</v>
      </c>
      <c r="C29" s="229">
        <v>1335</v>
      </c>
      <c r="D29" s="229">
        <v>1284</v>
      </c>
      <c r="E29" s="81">
        <v>51</v>
      </c>
      <c r="F29" s="102" t="s">
        <v>1</v>
      </c>
      <c r="G29" s="102" t="s">
        <v>1</v>
      </c>
      <c r="H29" s="102" t="s">
        <v>1</v>
      </c>
      <c r="J29" s="213"/>
      <c r="O29" s="48"/>
      <c r="Q29" s="48"/>
    </row>
    <row r="30" spans="1:17" x14ac:dyDescent="0.25">
      <c r="A30" s="201" t="s">
        <v>65</v>
      </c>
      <c r="B30" s="229">
        <v>1589</v>
      </c>
      <c r="C30" s="229">
        <v>1589</v>
      </c>
      <c r="D30" s="229">
        <v>1543</v>
      </c>
      <c r="E30" s="81">
        <v>46</v>
      </c>
      <c r="F30" s="102" t="s">
        <v>1</v>
      </c>
      <c r="G30" s="102" t="s">
        <v>1</v>
      </c>
      <c r="H30" s="102" t="s">
        <v>1</v>
      </c>
      <c r="J30" s="213"/>
      <c r="O30" s="48"/>
      <c r="Q30" s="48"/>
    </row>
    <row r="31" spans="1:17" x14ac:dyDescent="0.25">
      <c r="A31" s="201" t="s">
        <v>66</v>
      </c>
      <c r="B31" s="229">
        <v>1477</v>
      </c>
      <c r="C31" s="229">
        <v>1477</v>
      </c>
      <c r="D31" s="229">
        <v>1435</v>
      </c>
      <c r="E31" s="81">
        <v>42</v>
      </c>
      <c r="F31" s="102" t="s">
        <v>1</v>
      </c>
      <c r="G31" s="102" t="s">
        <v>1</v>
      </c>
      <c r="H31" s="102" t="s">
        <v>1</v>
      </c>
      <c r="J31" s="213"/>
      <c r="O31" s="48"/>
      <c r="Q31" s="48"/>
    </row>
    <row r="32" spans="1:17" x14ac:dyDescent="0.25">
      <c r="A32" s="201" t="s">
        <v>67</v>
      </c>
      <c r="B32" s="229">
        <v>1613</v>
      </c>
      <c r="C32" s="229">
        <v>1613</v>
      </c>
      <c r="D32" s="229">
        <v>1549</v>
      </c>
      <c r="E32" s="81">
        <v>64</v>
      </c>
      <c r="F32" s="102" t="s">
        <v>1</v>
      </c>
      <c r="G32" s="102" t="s">
        <v>1</v>
      </c>
      <c r="H32" s="102" t="s">
        <v>1</v>
      </c>
      <c r="J32" s="213"/>
      <c r="O32" s="48"/>
      <c r="Q32" s="48"/>
    </row>
    <row r="33" spans="1:17" x14ac:dyDescent="0.25">
      <c r="A33" s="201" t="s">
        <v>91</v>
      </c>
      <c r="B33" s="229">
        <v>1616</v>
      </c>
      <c r="C33" s="229">
        <v>1616</v>
      </c>
      <c r="D33" s="229">
        <v>1520</v>
      </c>
      <c r="E33" s="81">
        <v>96</v>
      </c>
      <c r="F33" s="102" t="s">
        <v>1</v>
      </c>
      <c r="G33" s="102" t="s">
        <v>1</v>
      </c>
      <c r="H33" s="102" t="s">
        <v>1</v>
      </c>
      <c r="J33" s="213"/>
      <c r="O33" s="48"/>
      <c r="Q33" s="48"/>
    </row>
    <row r="34" spans="1:17" ht="14.25" customHeight="1" x14ac:dyDescent="0.25">
      <c r="A34" s="201" t="s">
        <v>300</v>
      </c>
      <c r="B34" s="81">
        <v>1297</v>
      </c>
      <c r="C34" s="81">
        <v>1297</v>
      </c>
      <c r="D34" s="81">
        <v>1082</v>
      </c>
      <c r="E34" s="81">
        <v>215</v>
      </c>
      <c r="F34" s="102" t="s">
        <v>1</v>
      </c>
      <c r="G34" s="102" t="s">
        <v>1</v>
      </c>
      <c r="H34" s="102" t="s">
        <v>1</v>
      </c>
      <c r="J34" s="213"/>
      <c r="O34" s="48"/>
      <c r="Q34" s="48"/>
    </row>
    <row r="35" spans="1:17" ht="22.5" x14ac:dyDescent="0.25">
      <c r="A35" s="103" t="s">
        <v>274</v>
      </c>
      <c r="B35" s="81">
        <v>1</v>
      </c>
      <c r="C35" s="81">
        <v>1</v>
      </c>
      <c r="D35" s="197" t="s">
        <v>1</v>
      </c>
      <c r="E35" s="81">
        <v>1</v>
      </c>
      <c r="F35" s="102" t="s">
        <v>1</v>
      </c>
      <c r="G35" s="102" t="s">
        <v>1</v>
      </c>
      <c r="H35" s="102" t="s">
        <v>1</v>
      </c>
      <c r="J35" s="213"/>
      <c r="O35" s="48"/>
      <c r="Q35" s="48"/>
    </row>
    <row r="36" spans="1:17" ht="23.25" x14ac:dyDescent="0.25">
      <c r="A36" s="127" t="s">
        <v>288</v>
      </c>
      <c r="B36" s="202">
        <v>145</v>
      </c>
      <c r="C36" s="202">
        <v>145</v>
      </c>
      <c r="D36" s="202">
        <v>57</v>
      </c>
      <c r="E36" s="202">
        <v>88</v>
      </c>
      <c r="F36" s="102" t="s">
        <v>1</v>
      </c>
      <c r="G36" s="102" t="s">
        <v>1</v>
      </c>
      <c r="H36" s="102" t="s">
        <v>1</v>
      </c>
      <c r="J36" s="105"/>
      <c r="O36" s="48"/>
      <c r="Q36" s="48"/>
    </row>
    <row r="37" spans="1:17" x14ac:dyDescent="0.25">
      <c r="A37" s="89" t="s">
        <v>58</v>
      </c>
      <c r="B37" s="202">
        <v>62</v>
      </c>
      <c r="C37" s="202">
        <v>62</v>
      </c>
      <c r="D37" s="202">
        <v>10</v>
      </c>
      <c r="E37" s="202">
        <v>52</v>
      </c>
      <c r="F37" s="102" t="s">
        <v>1</v>
      </c>
      <c r="G37" s="102" t="s">
        <v>1</v>
      </c>
      <c r="H37" s="102" t="s">
        <v>1</v>
      </c>
      <c r="J37" s="105"/>
      <c r="O37" s="48"/>
      <c r="Q37" s="48"/>
    </row>
    <row r="38" spans="1:17" x14ac:dyDescent="0.25">
      <c r="A38" s="201" t="s">
        <v>59</v>
      </c>
      <c r="B38" s="202">
        <v>13</v>
      </c>
      <c r="C38" s="202">
        <v>13</v>
      </c>
      <c r="D38" s="102" t="s">
        <v>1</v>
      </c>
      <c r="E38" s="202">
        <v>13</v>
      </c>
      <c r="F38" s="102" t="s">
        <v>1</v>
      </c>
      <c r="G38" s="102" t="s">
        <v>1</v>
      </c>
      <c r="H38" s="102" t="s">
        <v>1</v>
      </c>
      <c r="J38" s="105"/>
      <c r="O38" s="48"/>
      <c r="Q38" s="48"/>
    </row>
    <row r="39" spans="1:17" x14ac:dyDescent="0.25">
      <c r="A39" s="201" t="s">
        <v>60</v>
      </c>
      <c r="B39" s="202">
        <v>12</v>
      </c>
      <c r="C39" s="202">
        <v>12</v>
      </c>
      <c r="D39" s="202">
        <v>8</v>
      </c>
      <c r="E39" s="202">
        <v>4</v>
      </c>
      <c r="F39" s="102" t="s">
        <v>1</v>
      </c>
      <c r="G39" s="102" t="s">
        <v>1</v>
      </c>
      <c r="H39" s="102" t="s">
        <v>1</v>
      </c>
      <c r="J39" s="105"/>
      <c r="O39" s="48"/>
      <c r="Q39" s="48"/>
    </row>
    <row r="40" spans="1:17" x14ac:dyDescent="0.25">
      <c r="A40" s="201" t="s">
        <v>61</v>
      </c>
      <c r="B40" s="202">
        <v>2</v>
      </c>
      <c r="C40" s="202">
        <v>2</v>
      </c>
      <c r="D40" s="102" t="s">
        <v>1</v>
      </c>
      <c r="E40" s="202">
        <v>2</v>
      </c>
      <c r="F40" s="102" t="s">
        <v>1</v>
      </c>
      <c r="G40" s="102" t="s">
        <v>1</v>
      </c>
      <c r="H40" s="102" t="s">
        <v>1</v>
      </c>
      <c r="J40" s="105"/>
      <c r="O40" s="48"/>
      <c r="Q40" s="48"/>
    </row>
    <row r="41" spans="1:17" x14ac:dyDescent="0.25">
      <c r="A41" s="201" t="s">
        <v>62</v>
      </c>
      <c r="B41" s="202">
        <v>18</v>
      </c>
      <c r="C41" s="202">
        <v>18</v>
      </c>
      <c r="D41" s="202">
        <v>10</v>
      </c>
      <c r="E41" s="202">
        <v>8</v>
      </c>
      <c r="F41" s="102" t="s">
        <v>1</v>
      </c>
      <c r="G41" s="102" t="s">
        <v>1</v>
      </c>
      <c r="H41" s="102" t="s">
        <v>1</v>
      </c>
      <c r="J41" s="105"/>
      <c r="O41" s="48"/>
      <c r="Q41" s="48"/>
    </row>
    <row r="42" spans="1:17" x14ac:dyDescent="0.25">
      <c r="A42" s="201" t="s">
        <v>63</v>
      </c>
      <c r="B42" s="202">
        <v>2</v>
      </c>
      <c r="C42" s="202">
        <v>2</v>
      </c>
      <c r="D42" s="102" t="s">
        <v>1</v>
      </c>
      <c r="E42" s="202">
        <v>2</v>
      </c>
      <c r="F42" s="102" t="s">
        <v>1</v>
      </c>
      <c r="G42" s="102" t="s">
        <v>1</v>
      </c>
      <c r="H42" s="102" t="s">
        <v>1</v>
      </c>
      <c r="J42" s="105"/>
      <c r="Q42" s="48"/>
    </row>
    <row r="43" spans="1:17" x14ac:dyDescent="0.25">
      <c r="A43" s="201" t="s">
        <v>64</v>
      </c>
      <c r="B43" s="202">
        <v>3</v>
      </c>
      <c r="C43" s="202">
        <v>3</v>
      </c>
      <c r="D43" s="202">
        <v>2</v>
      </c>
      <c r="E43" s="202">
        <v>1</v>
      </c>
      <c r="F43" s="102" t="s">
        <v>1</v>
      </c>
      <c r="G43" s="102" t="s">
        <v>1</v>
      </c>
      <c r="H43" s="102" t="s">
        <v>1</v>
      </c>
      <c r="J43" s="105"/>
    </row>
    <row r="44" spans="1:17" x14ac:dyDescent="0.25">
      <c r="A44" s="201" t="s">
        <v>65</v>
      </c>
      <c r="B44" s="202">
        <v>5</v>
      </c>
      <c r="C44" s="202">
        <v>5</v>
      </c>
      <c r="D44" s="202">
        <v>4</v>
      </c>
      <c r="E44" s="202">
        <v>1</v>
      </c>
      <c r="F44" s="102" t="s">
        <v>1</v>
      </c>
      <c r="G44" s="102" t="s">
        <v>1</v>
      </c>
      <c r="H44" s="102" t="s">
        <v>1</v>
      </c>
      <c r="J44" s="105"/>
    </row>
    <row r="45" spans="1:17" x14ac:dyDescent="0.25">
      <c r="A45" s="201" t="s">
        <v>66</v>
      </c>
      <c r="B45" s="202">
        <v>12</v>
      </c>
      <c r="C45" s="202">
        <v>12</v>
      </c>
      <c r="D45" s="202">
        <v>10</v>
      </c>
      <c r="E45" s="202">
        <v>2</v>
      </c>
      <c r="F45" s="102" t="s">
        <v>1</v>
      </c>
      <c r="G45" s="102" t="s">
        <v>1</v>
      </c>
      <c r="H45" s="102" t="s">
        <v>1</v>
      </c>
      <c r="J45" s="105"/>
    </row>
    <row r="46" spans="1:17" x14ac:dyDescent="0.25">
      <c r="A46" s="201" t="s">
        <v>67</v>
      </c>
      <c r="B46" s="202">
        <v>8</v>
      </c>
      <c r="C46" s="202">
        <v>8</v>
      </c>
      <c r="D46" s="202">
        <v>6</v>
      </c>
      <c r="E46" s="202">
        <v>2</v>
      </c>
      <c r="F46" s="102" t="s">
        <v>1</v>
      </c>
      <c r="G46" s="102" t="s">
        <v>1</v>
      </c>
      <c r="H46" s="102" t="s">
        <v>1</v>
      </c>
      <c r="J46" s="105"/>
    </row>
    <row r="47" spans="1:17" x14ac:dyDescent="0.25">
      <c r="A47" s="201" t="s">
        <v>91</v>
      </c>
      <c r="B47" s="102">
        <v>4</v>
      </c>
      <c r="C47" s="102">
        <v>4</v>
      </c>
      <c r="D47" s="102">
        <v>3</v>
      </c>
      <c r="E47" s="102">
        <v>1</v>
      </c>
      <c r="F47" s="102" t="s">
        <v>1</v>
      </c>
      <c r="G47" s="102" t="s">
        <v>1</v>
      </c>
      <c r="H47" s="102" t="s">
        <v>1</v>
      </c>
      <c r="J47" s="205"/>
    </row>
    <row r="48" spans="1:17" x14ac:dyDescent="0.25">
      <c r="A48" s="201" t="s">
        <v>300</v>
      </c>
      <c r="B48" s="102">
        <v>4</v>
      </c>
      <c r="C48" s="102">
        <v>4</v>
      </c>
      <c r="D48" s="102">
        <v>4</v>
      </c>
      <c r="E48" s="105" t="s">
        <v>1</v>
      </c>
      <c r="F48" s="102" t="s">
        <v>1</v>
      </c>
      <c r="G48" s="102" t="s">
        <v>1</v>
      </c>
      <c r="H48" s="102" t="s">
        <v>1</v>
      </c>
      <c r="J48" s="102"/>
    </row>
    <row r="49" spans="1:10" x14ac:dyDescent="0.25">
      <c r="A49" s="127" t="s">
        <v>275</v>
      </c>
      <c r="B49" s="202">
        <v>3126</v>
      </c>
      <c r="C49" s="102" t="s">
        <v>1</v>
      </c>
      <c r="D49" s="102" t="s">
        <v>1</v>
      </c>
      <c r="E49" s="102" t="s">
        <v>1</v>
      </c>
      <c r="F49" s="202">
        <v>3126</v>
      </c>
      <c r="G49" s="202">
        <v>2816</v>
      </c>
      <c r="H49" s="202">
        <v>310</v>
      </c>
      <c r="J49" s="202"/>
    </row>
    <row r="50" spans="1:10" x14ac:dyDescent="0.25">
      <c r="A50" s="89" t="s">
        <v>58</v>
      </c>
      <c r="B50" s="202">
        <v>866</v>
      </c>
      <c r="C50" s="102" t="s">
        <v>1</v>
      </c>
      <c r="D50" s="102" t="s">
        <v>1</v>
      </c>
      <c r="E50" s="102" t="s">
        <v>1</v>
      </c>
      <c r="F50" s="202">
        <v>866</v>
      </c>
      <c r="G50" s="202">
        <v>804</v>
      </c>
      <c r="H50" s="202">
        <v>62</v>
      </c>
      <c r="J50" s="202"/>
    </row>
    <row r="51" spans="1:10" x14ac:dyDescent="0.25">
      <c r="A51" s="201" t="s">
        <v>59</v>
      </c>
      <c r="B51" s="202">
        <v>429</v>
      </c>
      <c r="C51" s="102" t="s">
        <v>1</v>
      </c>
      <c r="D51" s="102" t="s">
        <v>1</v>
      </c>
      <c r="E51" s="102" t="s">
        <v>1</v>
      </c>
      <c r="F51" s="202">
        <v>429</v>
      </c>
      <c r="G51" s="202">
        <v>398</v>
      </c>
      <c r="H51" s="202">
        <v>31</v>
      </c>
      <c r="J51" s="202"/>
    </row>
    <row r="52" spans="1:10" x14ac:dyDescent="0.25">
      <c r="A52" s="201" t="s">
        <v>60</v>
      </c>
      <c r="B52" s="202">
        <v>532</v>
      </c>
      <c r="C52" s="102" t="s">
        <v>1</v>
      </c>
      <c r="D52" s="102" t="s">
        <v>1</v>
      </c>
      <c r="E52" s="102" t="s">
        <v>1</v>
      </c>
      <c r="F52" s="202">
        <v>532</v>
      </c>
      <c r="G52" s="202">
        <v>480</v>
      </c>
      <c r="H52" s="202">
        <v>52</v>
      </c>
      <c r="J52" s="202"/>
    </row>
    <row r="53" spans="1:10" x14ac:dyDescent="0.25">
      <c r="A53" s="201" t="s">
        <v>61</v>
      </c>
      <c r="B53" s="202">
        <v>293</v>
      </c>
      <c r="C53" s="102" t="s">
        <v>1</v>
      </c>
      <c r="D53" s="102" t="s">
        <v>1</v>
      </c>
      <c r="E53" s="102" t="s">
        <v>1</v>
      </c>
      <c r="F53" s="202">
        <v>293</v>
      </c>
      <c r="G53" s="202">
        <v>258</v>
      </c>
      <c r="H53" s="202">
        <v>35</v>
      </c>
      <c r="J53" s="202"/>
    </row>
    <row r="54" spans="1:10" x14ac:dyDescent="0.25">
      <c r="A54" s="201" t="s">
        <v>62</v>
      </c>
      <c r="B54" s="202">
        <v>511</v>
      </c>
      <c r="C54" s="102" t="s">
        <v>1</v>
      </c>
      <c r="D54" s="102" t="s">
        <v>1</v>
      </c>
      <c r="E54" s="102" t="s">
        <v>1</v>
      </c>
      <c r="F54" s="202">
        <v>511</v>
      </c>
      <c r="G54" s="202">
        <v>433</v>
      </c>
      <c r="H54" s="202">
        <v>78</v>
      </c>
      <c r="J54" s="202"/>
    </row>
    <row r="55" spans="1:10" x14ac:dyDescent="0.25">
      <c r="A55" s="201" t="s">
        <v>63</v>
      </c>
      <c r="B55" s="202">
        <v>173</v>
      </c>
      <c r="C55" s="102" t="s">
        <v>1</v>
      </c>
      <c r="D55" s="102" t="s">
        <v>1</v>
      </c>
      <c r="E55" s="102" t="s">
        <v>1</v>
      </c>
      <c r="F55" s="202">
        <v>173</v>
      </c>
      <c r="G55" s="202">
        <v>164</v>
      </c>
      <c r="H55" s="202">
        <v>9</v>
      </c>
      <c r="J55" s="202"/>
    </row>
    <row r="56" spans="1:10" x14ac:dyDescent="0.25">
      <c r="A56" s="201" t="s">
        <v>64</v>
      </c>
      <c r="B56" s="202">
        <v>77</v>
      </c>
      <c r="C56" s="102" t="s">
        <v>1</v>
      </c>
      <c r="D56" s="102" t="s">
        <v>1</v>
      </c>
      <c r="E56" s="102" t="s">
        <v>1</v>
      </c>
      <c r="F56" s="202">
        <v>77</v>
      </c>
      <c r="G56" s="202">
        <v>73</v>
      </c>
      <c r="H56" s="202">
        <v>4</v>
      </c>
      <c r="J56" s="202"/>
    </row>
    <row r="57" spans="1:10" x14ac:dyDescent="0.25">
      <c r="A57" s="201" t="s">
        <v>65</v>
      </c>
      <c r="B57" s="202">
        <v>20</v>
      </c>
      <c r="C57" s="102" t="s">
        <v>1</v>
      </c>
      <c r="D57" s="102" t="s">
        <v>1</v>
      </c>
      <c r="E57" s="102" t="s">
        <v>1</v>
      </c>
      <c r="F57" s="202">
        <v>20</v>
      </c>
      <c r="G57" s="202">
        <v>18</v>
      </c>
      <c r="H57" s="202">
        <v>2</v>
      </c>
      <c r="J57" s="202"/>
    </row>
    <row r="58" spans="1:10" x14ac:dyDescent="0.25">
      <c r="A58" s="201" t="s">
        <v>66</v>
      </c>
      <c r="B58" s="202">
        <v>46</v>
      </c>
      <c r="C58" s="102" t="s">
        <v>1</v>
      </c>
      <c r="D58" s="102" t="s">
        <v>1</v>
      </c>
      <c r="E58" s="102" t="s">
        <v>1</v>
      </c>
      <c r="F58" s="202">
        <v>46</v>
      </c>
      <c r="G58" s="202">
        <v>37</v>
      </c>
      <c r="H58" s="202">
        <v>9</v>
      </c>
      <c r="J58" s="202"/>
    </row>
    <row r="59" spans="1:10" x14ac:dyDescent="0.25">
      <c r="A59" s="201" t="s">
        <v>67</v>
      </c>
      <c r="B59" s="202">
        <v>43</v>
      </c>
      <c r="C59" s="102" t="s">
        <v>1</v>
      </c>
      <c r="D59" s="102" t="s">
        <v>1</v>
      </c>
      <c r="E59" s="102" t="s">
        <v>1</v>
      </c>
      <c r="F59" s="202">
        <v>43</v>
      </c>
      <c r="G59" s="202">
        <v>43</v>
      </c>
      <c r="H59" s="102" t="s">
        <v>1</v>
      </c>
      <c r="J59" s="202"/>
    </row>
    <row r="60" spans="1:10" x14ac:dyDescent="0.25">
      <c r="A60" s="201" t="s">
        <v>91</v>
      </c>
      <c r="B60" s="102">
        <v>65</v>
      </c>
      <c r="C60" s="102" t="s">
        <v>1</v>
      </c>
      <c r="D60" s="102" t="s">
        <v>1</v>
      </c>
      <c r="E60" s="102" t="s">
        <v>1</v>
      </c>
      <c r="F60" s="102">
        <v>65</v>
      </c>
      <c r="G60" s="102">
        <v>49</v>
      </c>
      <c r="H60" s="102">
        <v>16</v>
      </c>
      <c r="J60" s="202"/>
    </row>
    <row r="61" spans="1:10" x14ac:dyDescent="0.25">
      <c r="A61" s="202" t="s">
        <v>300</v>
      </c>
      <c r="B61" s="202">
        <v>70</v>
      </c>
      <c r="C61" s="102" t="s">
        <v>1</v>
      </c>
      <c r="D61" s="102" t="s">
        <v>1</v>
      </c>
      <c r="E61" s="102" t="s">
        <v>1</v>
      </c>
      <c r="F61" s="202">
        <v>70</v>
      </c>
      <c r="G61" s="202">
        <v>58</v>
      </c>
      <c r="H61" s="202">
        <v>12</v>
      </c>
      <c r="J61" s="202"/>
    </row>
    <row r="62" spans="1:10" ht="22.5" x14ac:dyDescent="0.25">
      <c r="A62" s="103" t="s">
        <v>274</v>
      </c>
      <c r="B62" s="202">
        <v>1</v>
      </c>
      <c r="C62" s="102" t="s">
        <v>1</v>
      </c>
      <c r="D62" s="102" t="s">
        <v>1</v>
      </c>
      <c r="E62" s="102" t="s">
        <v>1</v>
      </c>
      <c r="F62" s="202">
        <v>1</v>
      </c>
      <c r="G62" s="202">
        <v>1</v>
      </c>
      <c r="H62" s="102" t="s">
        <v>1</v>
      </c>
      <c r="J62" s="202"/>
    </row>
    <row r="63" spans="1:10" x14ac:dyDescent="0.25">
      <c r="A63" s="127" t="s">
        <v>276</v>
      </c>
      <c r="B63" s="202">
        <v>4580</v>
      </c>
      <c r="C63" s="102" t="s">
        <v>1</v>
      </c>
      <c r="D63" s="102" t="s">
        <v>1</v>
      </c>
      <c r="E63" s="102" t="s">
        <v>1</v>
      </c>
      <c r="F63" s="202">
        <v>4580</v>
      </c>
      <c r="G63" s="202">
        <v>4381</v>
      </c>
      <c r="H63" s="202">
        <v>199</v>
      </c>
      <c r="J63" s="202"/>
    </row>
    <row r="64" spans="1:10" x14ac:dyDescent="0.25">
      <c r="A64" s="89" t="s">
        <v>58</v>
      </c>
      <c r="B64" s="202">
        <v>901</v>
      </c>
      <c r="C64" s="102" t="s">
        <v>1</v>
      </c>
      <c r="D64" s="102" t="s">
        <v>1</v>
      </c>
      <c r="E64" s="102" t="s">
        <v>1</v>
      </c>
      <c r="F64" s="202">
        <v>901</v>
      </c>
      <c r="G64" s="202">
        <v>873</v>
      </c>
      <c r="H64" s="202">
        <v>28</v>
      </c>
      <c r="J64" s="202"/>
    </row>
    <row r="65" spans="1:10" x14ac:dyDescent="0.25">
      <c r="A65" s="202" t="s">
        <v>59</v>
      </c>
      <c r="B65" s="202">
        <v>421</v>
      </c>
      <c r="C65" s="102" t="s">
        <v>1</v>
      </c>
      <c r="D65" s="102" t="s">
        <v>1</v>
      </c>
      <c r="E65" s="102" t="s">
        <v>1</v>
      </c>
      <c r="F65" s="202">
        <v>421</v>
      </c>
      <c r="G65" s="202">
        <v>408</v>
      </c>
      <c r="H65" s="202">
        <v>13</v>
      </c>
      <c r="J65" s="202"/>
    </row>
    <row r="66" spans="1:10" x14ac:dyDescent="0.25">
      <c r="A66" s="202" t="s">
        <v>60</v>
      </c>
      <c r="B66" s="202">
        <v>691</v>
      </c>
      <c r="C66" s="102" t="s">
        <v>1</v>
      </c>
      <c r="D66" s="102" t="s">
        <v>1</v>
      </c>
      <c r="E66" s="102" t="s">
        <v>1</v>
      </c>
      <c r="F66" s="202">
        <v>691</v>
      </c>
      <c r="G66" s="202">
        <v>666</v>
      </c>
      <c r="H66" s="202">
        <v>25</v>
      </c>
      <c r="J66" s="202"/>
    </row>
    <row r="67" spans="1:10" x14ac:dyDescent="0.25">
      <c r="A67" s="202" t="s">
        <v>61</v>
      </c>
      <c r="B67" s="202">
        <v>336</v>
      </c>
      <c r="C67" s="102" t="s">
        <v>1</v>
      </c>
      <c r="D67" s="102" t="s">
        <v>1</v>
      </c>
      <c r="E67" s="102" t="s">
        <v>1</v>
      </c>
      <c r="F67" s="202">
        <v>336</v>
      </c>
      <c r="G67" s="202">
        <v>312</v>
      </c>
      <c r="H67" s="202">
        <v>24</v>
      </c>
      <c r="J67" s="202"/>
    </row>
    <row r="68" spans="1:10" x14ac:dyDescent="0.25">
      <c r="A68" s="202" t="s">
        <v>62</v>
      </c>
      <c r="B68" s="202">
        <v>612</v>
      </c>
      <c r="C68" s="102" t="s">
        <v>1</v>
      </c>
      <c r="D68" s="102" t="s">
        <v>1</v>
      </c>
      <c r="E68" s="102" t="s">
        <v>1</v>
      </c>
      <c r="F68" s="202">
        <v>612</v>
      </c>
      <c r="G68" s="202">
        <v>560</v>
      </c>
      <c r="H68" s="202">
        <v>52</v>
      </c>
      <c r="J68" s="202"/>
    </row>
    <row r="69" spans="1:10" x14ac:dyDescent="0.25">
      <c r="A69" s="202" t="s">
        <v>63</v>
      </c>
      <c r="B69" s="202">
        <v>404</v>
      </c>
      <c r="C69" s="102" t="s">
        <v>1</v>
      </c>
      <c r="D69" s="102" t="s">
        <v>1</v>
      </c>
      <c r="E69" s="102" t="s">
        <v>1</v>
      </c>
      <c r="F69" s="202">
        <v>404</v>
      </c>
      <c r="G69" s="202">
        <v>385</v>
      </c>
      <c r="H69" s="202">
        <v>19</v>
      </c>
      <c r="J69" s="202"/>
    </row>
    <row r="70" spans="1:10" x14ac:dyDescent="0.25">
      <c r="A70" s="202" t="s">
        <v>64</v>
      </c>
      <c r="B70" s="202">
        <v>142</v>
      </c>
      <c r="C70" s="102" t="s">
        <v>1</v>
      </c>
      <c r="D70" s="102" t="s">
        <v>1</v>
      </c>
      <c r="E70" s="102" t="s">
        <v>1</v>
      </c>
      <c r="F70" s="202">
        <v>142</v>
      </c>
      <c r="G70" s="202">
        <v>138</v>
      </c>
      <c r="H70" s="202">
        <v>4</v>
      </c>
      <c r="J70" s="202"/>
    </row>
    <row r="71" spans="1:10" x14ac:dyDescent="0.25">
      <c r="A71" s="202" t="s">
        <v>65</v>
      </c>
      <c r="B71" s="202">
        <v>146</v>
      </c>
      <c r="C71" s="102" t="s">
        <v>1</v>
      </c>
      <c r="D71" s="102" t="s">
        <v>1</v>
      </c>
      <c r="E71" s="102" t="s">
        <v>1</v>
      </c>
      <c r="F71" s="202">
        <v>146</v>
      </c>
      <c r="G71" s="202">
        <v>141</v>
      </c>
      <c r="H71" s="202">
        <v>5</v>
      </c>
      <c r="J71" s="202"/>
    </row>
    <row r="72" spans="1:10" x14ac:dyDescent="0.25">
      <c r="A72" s="202" t="s">
        <v>66</v>
      </c>
      <c r="B72" s="202">
        <v>541</v>
      </c>
      <c r="C72" s="102" t="s">
        <v>1</v>
      </c>
      <c r="D72" s="102" t="s">
        <v>1</v>
      </c>
      <c r="E72" s="102" t="s">
        <v>1</v>
      </c>
      <c r="F72" s="202">
        <v>541</v>
      </c>
      <c r="G72" s="202">
        <v>535</v>
      </c>
      <c r="H72" s="202">
        <v>6</v>
      </c>
      <c r="J72" s="202"/>
    </row>
    <row r="73" spans="1:10" x14ac:dyDescent="0.25">
      <c r="A73" s="202" t="s">
        <v>67</v>
      </c>
      <c r="B73" s="202">
        <v>103</v>
      </c>
      <c r="C73" s="102" t="s">
        <v>1</v>
      </c>
      <c r="D73" s="102" t="s">
        <v>1</v>
      </c>
      <c r="E73" s="102" t="s">
        <v>1</v>
      </c>
      <c r="F73" s="202">
        <v>103</v>
      </c>
      <c r="G73" s="202">
        <v>101</v>
      </c>
      <c r="H73" s="202">
        <v>2</v>
      </c>
      <c r="J73" s="202"/>
    </row>
    <row r="74" spans="1:10" x14ac:dyDescent="0.25">
      <c r="A74" s="201" t="s">
        <v>91</v>
      </c>
      <c r="B74" s="102">
        <v>154</v>
      </c>
      <c r="C74" s="102" t="s">
        <v>1</v>
      </c>
      <c r="D74" s="102" t="s">
        <v>1</v>
      </c>
      <c r="E74" s="102" t="s">
        <v>1</v>
      </c>
      <c r="F74" s="102">
        <v>154</v>
      </c>
      <c r="G74" s="102">
        <v>139</v>
      </c>
      <c r="H74" s="102">
        <v>15</v>
      </c>
      <c r="J74" s="202"/>
    </row>
    <row r="75" spans="1:10" x14ac:dyDescent="0.25">
      <c r="A75" s="202" t="s">
        <v>300</v>
      </c>
      <c r="B75" s="202">
        <v>120</v>
      </c>
      <c r="C75" s="102" t="s">
        <v>1</v>
      </c>
      <c r="D75" s="102" t="s">
        <v>1</v>
      </c>
      <c r="E75" s="102" t="s">
        <v>1</v>
      </c>
      <c r="F75" s="202">
        <v>120</v>
      </c>
      <c r="G75" s="202">
        <v>114</v>
      </c>
      <c r="H75" s="202">
        <v>6</v>
      </c>
      <c r="J75" s="202"/>
    </row>
    <row r="76" spans="1:10" ht="22.5" x14ac:dyDescent="0.25">
      <c r="A76" s="103" t="s">
        <v>274</v>
      </c>
      <c r="B76" s="202">
        <v>9</v>
      </c>
      <c r="C76" s="102" t="s">
        <v>1</v>
      </c>
      <c r="D76" s="102" t="s">
        <v>1</v>
      </c>
      <c r="E76" s="102" t="s">
        <v>1</v>
      </c>
      <c r="F76" s="202">
        <v>9</v>
      </c>
      <c r="G76" s="202">
        <v>9</v>
      </c>
      <c r="H76" s="105" t="s">
        <v>1</v>
      </c>
      <c r="J76" s="202"/>
    </row>
    <row r="77" spans="1:10" x14ac:dyDescent="0.25">
      <c r="A77" s="127" t="s">
        <v>277</v>
      </c>
      <c r="B77" s="202">
        <v>12462</v>
      </c>
      <c r="C77" s="202">
        <v>6900</v>
      </c>
      <c r="D77" s="202">
        <v>5954</v>
      </c>
      <c r="E77" s="202">
        <v>946</v>
      </c>
      <c r="F77" s="202">
        <v>5562</v>
      </c>
      <c r="G77" s="202">
        <v>5224</v>
      </c>
      <c r="H77" s="202">
        <v>338</v>
      </c>
      <c r="J77" s="105"/>
    </row>
    <row r="78" spans="1:10" x14ac:dyDescent="0.25">
      <c r="A78" s="89" t="s">
        <v>58</v>
      </c>
      <c r="B78" s="202">
        <v>4938</v>
      </c>
      <c r="C78" s="202">
        <v>3358</v>
      </c>
      <c r="D78" s="202">
        <v>2826</v>
      </c>
      <c r="E78" s="202">
        <v>532</v>
      </c>
      <c r="F78" s="202">
        <v>1580</v>
      </c>
      <c r="G78" s="202">
        <v>1459</v>
      </c>
      <c r="H78" s="202">
        <v>121</v>
      </c>
      <c r="J78" s="105"/>
    </row>
    <row r="79" spans="1:10" x14ac:dyDescent="0.25">
      <c r="A79" s="202" t="s">
        <v>59</v>
      </c>
      <c r="B79" s="202">
        <v>1396</v>
      </c>
      <c r="C79" s="202">
        <v>419</v>
      </c>
      <c r="D79" s="202">
        <v>347</v>
      </c>
      <c r="E79" s="202">
        <v>72</v>
      </c>
      <c r="F79" s="202">
        <v>977</v>
      </c>
      <c r="G79" s="202">
        <v>929</v>
      </c>
      <c r="H79" s="202">
        <v>48</v>
      </c>
      <c r="J79" s="105"/>
    </row>
    <row r="80" spans="1:10" x14ac:dyDescent="0.25">
      <c r="A80" s="202" t="s">
        <v>60</v>
      </c>
      <c r="B80" s="202">
        <v>1172</v>
      </c>
      <c r="C80" s="202">
        <v>454</v>
      </c>
      <c r="D80" s="202">
        <v>386</v>
      </c>
      <c r="E80" s="202">
        <v>68</v>
      </c>
      <c r="F80" s="202">
        <v>718</v>
      </c>
      <c r="G80" s="202">
        <v>659</v>
      </c>
      <c r="H80" s="202">
        <v>59</v>
      </c>
      <c r="J80" s="105"/>
    </row>
    <row r="81" spans="1:10" x14ac:dyDescent="0.25">
      <c r="A81" s="202" t="s">
        <v>61</v>
      </c>
      <c r="B81" s="202">
        <v>991</v>
      </c>
      <c r="C81" s="202">
        <v>347</v>
      </c>
      <c r="D81" s="202">
        <v>294</v>
      </c>
      <c r="E81" s="202">
        <v>53</v>
      </c>
      <c r="F81" s="202">
        <v>644</v>
      </c>
      <c r="G81" s="202">
        <v>613</v>
      </c>
      <c r="H81" s="202">
        <v>31</v>
      </c>
      <c r="J81" s="105"/>
    </row>
    <row r="82" spans="1:10" x14ac:dyDescent="0.25">
      <c r="A82" s="202" t="s">
        <v>62</v>
      </c>
      <c r="B82" s="202">
        <v>920</v>
      </c>
      <c r="C82" s="202">
        <v>435</v>
      </c>
      <c r="D82" s="202">
        <v>307</v>
      </c>
      <c r="E82" s="202">
        <v>128</v>
      </c>
      <c r="F82" s="202">
        <v>485</v>
      </c>
      <c r="G82" s="202">
        <v>455</v>
      </c>
      <c r="H82" s="202">
        <v>30</v>
      </c>
      <c r="J82" s="105"/>
    </row>
    <row r="83" spans="1:10" x14ac:dyDescent="0.25">
      <c r="A83" s="202" t="s">
        <v>63</v>
      </c>
      <c r="B83" s="202">
        <v>352</v>
      </c>
      <c r="C83" s="202">
        <v>173</v>
      </c>
      <c r="D83" s="202">
        <v>129</v>
      </c>
      <c r="E83" s="202">
        <v>44</v>
      </c>
      <c r="F83" s="202">
        <v>179</v>
      </c>
      <c r="G83" s="202">
        <v>173</v>
      </c>
      <c r="H83" s="202">
        <v>6</v>
      </c>
      <c r="J83" s="105"/>
    </row>
    <row r="84" spans="1:10" x14ac:dyDescent="0.25">
      <c r="A84" s="202" t="s">
        <v>64</v>
      </c>
      <c r="B84" s="202">
        <v>368</v>
      </c>
      <c r="C84" s="202">
        <v>125</v>
      </c>
      <c r="D84" s="202">
        <v>112</v>
      </c>
      <c r="E84" s="202">
        <v>13</v>
      </c>
      <c r="F84" s="202">
        <v>243</v>
      </c>
      <c r="G84" s="202">
        <v>234</v>
      </c>
      <c r="H84" s="202">
        <v>9</v>
      </c>
      <c r="J84" s="105"/>
    </row>
    <row r="85" spans="1:10" x14ac:dyDescent="0.25">
      <c r="A85" s="202" t="s">
        <v>65</v>
      </c>
      <c r="B85" s="202">
        <v>239</v>
      </c>
      <c r="C85" s="202">
        <v>126</v>
      </c>
      <c r="D85" s="202">
        <v>120</v>
      </c>
      <c r="E85" s="202">
        <v>6</v>
      </c>
      <c r="F85" s="202">
        <v>113</v>
      </c>
      <c r="G85" s="202">
        <v>108</v>
      </c>
      <c r="H85" s="202">
        <v>5</v>
      </c>
      <c r="J85" s="105"/>
    </row>
    <row r="86" spans="1:10" x14ac:dyDescent="0.25">
      <c r="A86" s="202" t="s">
        <v>66</v>
      </c>
      <c r="B86" s="202">
        <v>485</v>
      </c>
      <c r="C86" s="202">
        <v>161</v>
      </c>
      <c r="D86" s="202">
        <v>154</v>
      </c>
      <c r="E86" s="202">
        <v>7</v>
      </c>
      <c r="F86" s="202">
        <v>324</v>
      </c>
      <c r="G86" s="202">
        <v>300</v>
      </c>
      <c r="H86" s="202">
        <v>24</v>
      </c>
      <c r="J86" s="105"/>
    </row>
    <row r="87" spans="1:10" x14ac:dyDescent="0.25">
      <c r="A87" s="202" t="s">
        <v>67</v>
      </c>
      <c r="B87" s="202">
        <v>319</v>
      </c>
      <c r="C87" s="202">
        <v>284</v>
      </c>
      <c r="D87" s="202">
        <v>270</v>
      </c>
      <c r="E87" s="202">
        <v>14</v>
      </c>
      <c r="F87" s="202">
        <v>35</v>
      </c>
      <c r="G87" s="202">
        <v>34</v>
      </c>
      <c r="H87" s="202">
        <v>1</v>
      </c>
      <c r="J87" s="105"/>
    </row>
    <row r="88" spans="1:10" x14ac:dyDescent="0.25">
      <c r="A88" s="201" t="s">
        <v>91</v>
      </c>
      <c r="B88" s="102">
        <v>486</v>
      </c>
      <c r="C88" s="102">
        <v>363</v>
      </c>
      <c r="D88" s="102">
        <v>359</v>
      </c>
      <c r="E88" s="102">
        <v>4</v>
      </c>
      <c r="F88" s="102">
        <v>123</v>
      </c>
      <c r="G88" s="102">
        <v>119</v>
      </c>
      <c r="H88" s="102">
        <v>4</v>
      </c>
      <c r="J88" s="105"/>
    </row>
    <row r="89" spans="1:10" x14ac:dyDescent="0.25">
      <c r="A89" s="202" t="s">
        <v>300</v>
      </c>
      <c r="B89" s="202">
        <v>791</v>
      </c>
      <c r="C89" s="202">
        <v>654</v>
      </c>
      <c r="D89" s="202">
        <v>649</v>
      </c>
      <c r="E89" s="102">
        <v>5</v>
      </c>
      <c r="F89" s="202">
        <v>137</v>
      </c>
      <c r="G89" s="202">
        <v>137</v>
      </c>
      <c r="H89" s="102" t="s">
        <v>1</v>
      </c>
      <c r="J89" s="105"/>
    </row>
    <row r="90" spans="1:10" ht="22.5" x14ac:dyDescent="0.25">
      <c r="A90" s="103" t="s">
        <v>274</v>
      </c>
      <c r="B90" s="202">
        <v>5</v>
      </c>
      <c r="C90" s="202">
        <v>1</v>
      </c>
      <c r="D90" s="202">
        <v>1</v>
      </c>
      <c r="E90" s="102" t="s">
        <v>1</v>
      </c>
      <c r="F90" s="202">
        <v>4</v>
      </c>
      <c r="G90" s="202">
        <v>4</v>
      </c>
      <c r="H90" s="102" t="s">
        <v>1</v>
      </c>
      <c r="J90" s="105"/>
    </row>
    <row r="91" spans="1:10" ht="23.25" x14ac:dyDescent="0.25">
      <c r="A91" s="127" t="s">
        <v>278</v>
      </c>
      <c r="B91" s="202">
        <v>5537</v>
      </c>
      <c r="C91" s="102" t="s">
        <v>1</v>
      </c>
      <c r="D91" s="102" t="s">
        <v>1</v>
      </c>
      <c r="E91" s="102" t="s">
        <v>1</v>
      </c>
      <c r="F91" s="202">
        <v>5537</v>
      </c>
      <c r="G91" s="202">
        <v>4747</v>
      </c>
      <c r="H91" s="202">
        <v>790</v>
      </c>
      <c r="J91" s="105"/>
    </row>
    <row r="92" spans="1:10" x14ac:dyDescent="0.25">
      <c r="A92" s="89" t="s">
        <v>58</v>
      </c>
      <c r="B92" s="202">
        <v>2515</v>
      </c>
      <c r="C92" s="102" t="s">
        <v>1</v>
      </c>
      <c r="D92" s="102" t="s">
        <v>1</v>
      </c>
      <c r="E92" s="102" t="s">
        <v>1</v>
      </c>
      <c r="F92" s="202">
        <v>2515</v>
      </c>
      <c r="G92" s="202">
        <v>2322</v>
      </c>
      <c r="H92" s="202">
        <v>193</v>
      </c>
      <c r="J92" s="213"/>
    </row>
    <row r="93" spans="1:10" x14ac:dyDescent="0.25">
      <c r="A93" s="202" t="s">
        <v>59</v>
      </c>
      <c r="B93" s="202">
        <v>309</v>
      </c>
      <c r="C93" s="102" t="s">
        <v>1</v>
      </c>
      <c r="D93" s="102" t="s">
        <v>1</v>
      </c>
      <c r="E93" s="102" t="s">
        <v>1</v>
      </c>
      <c r="F93" s="202">
        <v>309</v>
      </c>
      <c r="G93" s="202">
        <v>246</v>
      </c>
      <c r="H93" s="202">
        <v>63</v>
      </c>
      <c r="J93" s="213"/>
    </row>
    <row r="94" spans="1:10" x14ac:dyDescent="0.25">
      <c r="A94" s="202" t="s">
        <v>60</v>
      </c>
      <c r="B94" s="202">
        <v>498</v>
      </c>
      <c r="C94" s="102" t="s">
        <v>1</v>
      </c>
      <c r="D94" s="102" t="s">
        <v>1</v>
      </c>
      <c r="E94" s="102" t="s">
        <v>1</v>
      </c>
      <c r="F94" s="202">
        <v>498</v>
      </c>
      <c r="G94" s="202">
        <v>416</v>
      </c>
      <c r="H94" s="202">
        <v>82</v>
      </c>
      <c r="J94" s="213"/>
    </row>
    <row r="95" spans="1:10" x14ac:dyDescent="0.25">
      <c r="A95" s="202" t="s">
        <v>61</v>
      </c>
      <c r="B95" s="202">
        <v>311</v>
      </c>
      <c r="C95" s="102" t="s">
        <v>1</v>
      </c>
      <c r="D95" s="102" t="s">
        <v>1</v>
      </c>
      <c r="E95" s="102" t="s">
        <v>1</v>
      </c>
      <c r="F95" s="202">
        <v>311</v>
      </c>
      <c r="G95" s="202">
        <v>255</v>
      </c>
      <c r="H95" s="202">
        <v>56</v>
      </c>
      <c r="J95" s="213"/>
    </row>
    <row r="96" spans="1:10" x14ac:dyDescent="0.25">
      <c r="A96" s="202" t="s">
        <v>62</v>
      </c>
      <c r="B96" s="202">
        <v>382</v>
      </c>
      <c r="C96" s="102" t="s">
        <v>1</v>
      </c>
      <c r="D96" s="102" t="s">
        <v>1</v>
      </c>
      <c r="E96" s="102" t="s">
        <v>1</v>
      </c>
      <c r="F96" s="202">
        <v>382</v>
      </c>
      <c r="G96" s="202">
        <v>283</v>
      </c>
      <c r="H96" s="202">
        <v>99</v>
      </c>
      <c r="J96" s="213"/>
    </row>
    <row r="97" spans="1:10" x14ac:dyDescent="0.25">
      <c r="A97" s="202" t="s">
        <v>63</v>
      </c>
      <c r="B97" s="202">
        <v>197</v>
      </c>
      <c r="C97" s="102" t="s">
        <v>1</v>
      </c>
      <c r="D97" s="102" t="s">
        <v>1</v>
      </c>
      <c r="E97" s="102" t="s">
        <v>1</v>
      </c>
      <c r="F97" s="202">
        <v>197</v>
      </c>
      <c r="G97" s="202">
        <v>158</v>
      </c>
      <c r="H97" s="202">
        <v>39</v>
      </c>
      <c r="J97" s="213"/>
    </row>
    <row r="98" spans="1:10" x14ac:dyDescent="0.25">
      <c r="A98" s="202" t="s">
        <v>64</v>
      </c>
      <c r="B98" s="202">
        <v>77</v>
      </c>
      <c r="C98" s="102" t="s">
        <v>1</v>
      </c>
      <c r="D98" s="102" t="s">
        <v>1</v>
      </c>
      <c r="E98" s="102" t="s">
        <v>1</v>
      </c>
      <c r="F98" s="202">
        <v>77</v>
      </c>
      <c r="G98" s="202">
        <v>62</v>
      </c>
      <c r="H98" s="202">
        <v>15</v>
      </c>
      <c r="J98" s="213"/>
    </row>
    <row r="99" spans="1:10" x14ac:dyDescent="0.25">
      <c r="A99" s="202" t="s">
        <v>65</v>
      </c>
      <c r="B99" s="202">
        <v>66</v>
      </c>
      <c r="C99" s="102" t="s">
        <v>1</v>
      </c>
      <c r="D99" s="102" t="s">
        <v>1</v>
      </c>
      <c r="E99" s="102" t="s">
        <v>1</v>
      </c>
      <c r="F99" s="202">
        <v>66</v>
      </c>
      <c r="G99" s="202">
        <v>50</v>
      </c>
      <c r="H99" s="202">
        <v>16</v>
      </c>
      <c r="J99" s="213"/>
    </row>
    <row r="100" spans="1:10" x14ac:dyDescent="0.25">
      <c r="A100" s="202" t="s">
        <v>66</v>
      </c>
      <c r="B100" s="202">
        <v>711</v>
      </c>
      <c r="C100" s="102" t="s">
        <v>1</v>
      </c>
      <c r="D100" s="102" t="s">
        <v>1</v>
      </c>
      <c r="E100" s="102" t="s">
        <v>1</v>
      </c>
      <c r="F100" s="202">
        <v>711</v>
      </c>
      <c r="G100" s="202">
        <v>534</v>
      </c>
      <c r="H100" s="202">
        <v>177</v>
      </c>
      <c r="J100" s="213"/>
    </row>
    <row r="101" spans="1:10" x14ac:dyDescent="0.25">
      <c r="A101" s="202" t="s">
        <v>67</v>
      </c>
      <c r="B101" s="202">
        <v>101</v>
      </c>
      <c r="C101" s="102" t="s">
        <v>1</v>
      </c>
      <c r="D101" s="102" t="s">
        <v>1</v>
      </c>
      <c r="E101" s="102" t="s">
        <v>1</v>
      </c>
      <c r="F101" s="202">
        <v>101</v>
      </c>
      <c r="G101" s="202">
        <v>80</v>
      </c>
      <c r="H101" s="202">
        <v>21</v>
      </c>
      <c r="J101" s="213"/>
    </row>
    <row r="102" spans="1:10" x14ac:dyDescent="0.25">
      <c r="A102" s="201" t="s">
        <v>91</v>
      </c>
      <c r="B102" s="102">
        <v>53</v>
      </c>
      <c r="C102" s="102" t="s">
        <v>1</v>
      </c>
      <c r="D102" s="102" t="s">
        <v>1</v>
      </c>
      <c r="E102" s="102" t="s">
        <v>1</v>
      </c>
      <c r="F102" s="102">
        <v>53</v>
      </c>
      <c r="G102" s="102">
        <v>36</v>
      </c>
      <c r="H102" s="102">
        <v>17</v>
      </c>
      <c r="J102" s="213"/>
    </row>
    <row r="103" spans="1:10" x14ac:dyDescent="0.25">
      <c r="A103" s="202" t="s">
        <v>300</v>
      </c>
      <c r="B103" s="202">
        <v>214</v>
      </c>
      <c r="C103" s="102" t="s">
        <v>1</v>
      </c>
      <c r="D103" s="102" t="s">
        <v>1</v>
      </c>
      <c r="E103" s="102" t="s">
        <v>1</v>
      </c>
      <c r="F103" s="202">
        <v>214</v>
      </c>
      <c r="G103" s="202">
        <v>212</v>
      </c>
      <c r="H103" s="102">
        <v>2</v>
      </c>
      <c r="J103" s="213"/>
    </row>
    <row r="104" spans="1:10" ht="22.5" x14ac:dyDescent="0.25">
      <c r="A104" s="103" t="s">
        <v>274</v>
      </c>
      <c r="B104" s="202">
        <v>103</v>
      </c>
      <c r="C104" s="102" t="s">
        <v>1</v>
      </c>
      <c r="D104" s="102" t="s">
        <v>1</v>
      </c>
      <c r="E104" s="102" t="s">
        <v>1</v>
      </c>
      <c r="F104" s="202">
        <v>103</v>
      </c>
      <c r="G104" s="202">
        <v>93</v>
      </c>
      <c r="H104" s="202">
        <v>10</v>
      </c>
      <c r="J104" s="213"/>
    </row>
    <row r="105" spans="1:10" ht="23.25" x14ac:dyDescent="0.25">
      <c r="A105" s="127" t="s">
        <v>279</v>
      </c>
      <c r="B105" s="202">
        <v>9518</v>
      </c>
      <c r="C105" s="102" t="s">
        <v>1</v>
      </c>
      <c r="D105" s="102" t="s">
        <v>1</v>
      </c>
      <c r="E105" s="102" t="s">
        <v>1</v>
      </c>
      <c r="F105" s="202">
        <v>9518</v>
      </c>
      <c r="G105" s="202">
        <v>8956</v>
      </c>
      <c r="H105" s="202">
        <v>562</v>
      </c>
      <c r="J105" s="202"/>
    </row>
    <row r="106" spans="1:10" ht="12.75" customHeight="1" x14ac:dyDescent="0.25">
      <c r="A106" s="89" t="s">
        <v>58</v>
      </c>
      <c r="B106" s="202">
        <v>1883</v>
      </c>
      <c r="C106" s="102" t="s">
        <v>1</v>
      </c>
      <c r="D106" s="102" t="s">
        <v>1</v>
      </c>
      <c r="E106" s="102" t="s">
        <v>1</v>
      </c>
      <c r="F106" s="202">
        <v>1883</v>
      </c>
      <c r="G106" s="202">
        <v>1829</v>
      </c>
      <c r="H106" s="202">
        <v>54</v>
      </c>
      <c r="J106" s="202"/>
    </row>
    <row r="107" spans="1:10" x14ac:dyDescent="0.25">
      <c r="A107" s="201" t="s">
        <v>59</v>
      </c>
      <c r="B107" s="202">
        <v>345</v>
      </c>
      <c r="C107" s="102" t="s">
        <v>1</v>
      </c>
      <c r="D107" s="102" t="s">
        <v>1</v>
      </c>
      <c r="E107" s="102" t="s">
        <v>1</v>
      </c>
      <c r="F107" s="202">
        <v>345</v>
      </c>
      <c r="G107" s="202">
        <v>310</v>
      </c>
      <c r="H107" s="202">
        <v>35</v>
      </c>
      <c r="J107" s="202"/>
    </row>
    <row r="108" spans="1:10" x14ac:dyDescent="0.25">
      <c r="A108" s="201" t="s">
        <v>60</v>
      </c>
      <c r="B108" s="202">
        <v>3398</v>
      </c>
      <c r="C108" s="102" t="s">
        <v>1</v>
      </c>
      <c r="D108" s="102" t="s">
        <v>1</v>
      </c>
      <c r="E108" s="102" t="s">
        <v>1</v>
      </c>
      <c r="F108" s="202">
        <v>3398</v>
      </c>
      <c r="G108" s="202">
        <v>3203</v>
      </c>
      <c r="H108" s="202">
        <v>195</v>
      </c>
      <c r="J108" s="202"/>
    </row>
    <row r="109" spans="1:10" x14ac:dyDescent="0.25">
      <c r="A109" s="201" t="s">
        <v>61</v>
      </c>
      <c r="B109" s="202">
        <v>327</v>
      </c>
      <c r="C109" s="102" t="s">
        <v>1</v>
      </c>
      <c r="D109" s="102" t="s">
        <v>1</v>
      </c>
      <c r="E109" s="102" t="s">
        <v>1</v>
      </c>
      <c r="F109" s="202">
        <v>327</v>
      </c>
      <c r="G109" s="202">
        <v>276</v>
      </c>
      <c r="H109" s="202">
        <v>51</v>
      </c>
      <c r="J109" s="202"/>
    </row>
    <row r="110" spans="1:10" x14ac:dyDescent="0.25">
      <c r="A110" s="201" t="s">
        <v>62</v>
      </c>
      <c r="B110" s="202">
        <v>427</v>
      </c>
      <c r="C110" s="102" t="s">
        <v>1</v>
      </c>
      <c r="D110" s="102" t="s">
        <v>1</v>
      </c>
      <c r="E110" s="102" t="s">
        <v>1</v>
      </c>
      <c r="F110" s="202">
        <v>427</v>
      </c>
      <c r="G110" s="202">
        <v>378</v>
      </c>
      <c r="H110" s="202">
        <v>49</v>
      </c>
      <c r="J110" s="202"/>
    </row>
    <row r="111" spans="1:10" x14ac:dyDescent="0.25">
      <c r="A111" s="201" t="s">
        <v>63</v>
      </c>
      <c r="B111" s="202">
        <v>164</v>
      </c>
      <c r="C111" s="102" t="s">
        <v>1</v>
      </c>
      <c r="D111" s="102" t="s">
        <v>1</v>
      </c>
      <c r="E111" s="102" t="s">
        <v>1</v>
      </c>
      <c r="F111" s="202">
        <v>164</v>
      </c>
      <c r="G111" s="202">
        <v>141</v>
      </c>
      <c r="H111" s="202">
        <v>23</v>
      </c>
      <c r="J111" s="202"/>
    </row>
    <row r="112" spans="1:10" x14ac:dyDescent="0.25">
      <c r="A112" s="201" t="s">
        <v>64</v>
      </c>
      <c r="B112" s="202">
        <v>52</v>
      </c>
      <c r="C112" s="102" t="s">
        <v>1</v>
      </c>
      <c r="D112" s="102" t="s">
        <v>1</v>
      </c>
      <c r="E112" s="102" t="s">
        <v>1</v>
      </c>
      <c r="F112" s="202">
        <v>52</v>
      </c>
      <c r="G112" s="202">
        <v>49</v>
      </c>
      <c r="H112" s="202">
        <v>3</v>
      </c>
      <c r="J112" s="202"/>
    </row>
    <row r="113" spans="1:10" x14ac:dyDescent="0.25">
      <c r="A113" s="201" t="s">
        <v>65</v>
      </c>
      <c r="B113" s="202">
        <v>66</v>
      </c>
      <c r="C113" s="102" t="s">
        <v>1</v>
      </c>
      <c r="D113" s="102" t="s">
        <v>1</v>
      </c>
      <c r="E113" s="102" t="s">
        <v>1</v>
      </c>
      <c r="F113" s="202">
        <v>66</v>
      </c>
      <c r="G113" s="202">
        <v>63</v>
      </c>
      <c r="H113" s="202">
        <v>3</v>
      </c>
      <c r="J113" s="202"/>
    </row>
    <row r="114" spans="1:10" x14ac:dyDescent="0.25">
      <c r="A114" s="201" t="s">
        <v>66</v>
      </c>
      <c r="B114" s="202">
        <v>2164</v>
      </c>
      <c r="C114" s="102" t="s">
        <v>1</v>
      </c>
      <c r="D114" s="102" t="s">
        <v>1</v>
      </c>
      <c r="E114" s="102" t="s">
        <v>1</v>
      </c>
      <c r="F114" s="202">
        <v>2164</v>
      </c>
      <c r="G114" s="202">
        <v>2047</v>
      </c>
      <c r="H114" s="202">
        <v>117</v>
      </c>
      <c r="J114" s="202"/>
    </row>
    <row r="115" spans="1:10" x14ac:dyDescent="0.25">
      <c r="A115" s="201" t="s">
        <v>67</v>
      </c>
      <c r="B115" s="202">
        <v>318</v>
      </c>
      <c r="C115" s="102" t="s">
        <v>1</v>
      </c>
      <c r="D115" s="102" t="s">
        <v>1</v>
      </c>
      <c r="E115" s="102" t="s">
        <v>1</v>
      </c>
      <c r="F115" s="202">
        <v>318</v>
      </c>
      <c r="G115" s="202">
        <v>303</v>
      </c>
      <c r="H115" s="202">
        <v>15</v>
      </c>
      <c r="J115" s="202"/>
    </row>
    <row r="116" spans="1:10" x14ac:dyDescent="0.25">
      <c r="A116" s="201" t="s">
        <v>91</v>
      </c>
      <c r="B116" s="102">
        <v>46</v>
      </c>
      <c r="C116" s="102" t="s">
        <v>1</v>
      </c>
      <c r="D116" s="102" t="s">
        <v>1</v>
      </c>
      <c r="E116" s="102" t="s">
        <v>1</v>
      </c>
      <c r="F116" s="102">
        <v>46</v>
      </c>
      <c r="G116" s="102">
        <v>41</v>
      </c>
      <c r="H116" s="102">
        <v>5</v>
      </c>
      <c r="J116" s="202"/>
    </row>
    <row r="117" spans="1:10" x14ac:dyDescent="0.25">
      <c r="A117" s="202" t="s">
        <v>300</v>
      </c>
      <c r="B117" s="202">
        <v>142</v>
      </c>
      <c r="C117" s="102" t="s">
        <v>1</v>
      </c>
      <c r="D117" s="102" t="s">
        <v>1</v>
      </c>
      <c r="E117" s="102" t="s">
        <v>1</v>
      </c>
      <c r="F117" s="202">
        <v>142</v>
      </c>
      <c r="G117" s="202">
        <v>137</v>
      </c>
      <c r="H117" s="202">
        <v>5</v>
      </c>
      <c r="J117" s="202"/>
    </row>
    <row r="118" spans="1:10" ht="22.5" x14ac:dyDescent="0.25">
      <c r="A118" s="103" t="s">
        <v>280</v>
      </c>
      <c r="B118" s="202">
        <v>186</v>
      </c>
      <c r="C118" s="102" t="s">
        <v>1</v>
      </c>
      <c r="D118" s="102" t="s">
        <v>1</v>
      </c>
      <c r="E118" s="102" t="s">
        <v>1</v>
      </c>
      <c r="F118" s="202">
        <v>186</v>
      </c>
      <c r="G118" s="202">
        <v>179</v>
      </c>
      <c r="H118" s="102">
        <v>7</v>
      </c>
      <c r="J118" s="202"/>
    </row>
    <row r="119" spans="1:10" ht="18" customHeight="1" x14ac:dyDescent="0.25">
      <c r="A119" s="127" t="s">
        <v>293</v>
      </c>
      <c r="B119" s="202">
        <v>3979</v>
      </c>
      <c r="C119" s="202">
        <v>223</v>
      </c>
      <c r="D119" s="202">
        <v>105</v>
      </c>
      <c r="E119" s="202">
        <v>118</v>
      </c>
      <c r="F119" s="202">
        <v>3756</v>
      </c>
      <c r="G119" s="202">
        <v>2660</v>
      </c>
      <c r="H119" s="202">
        <v>1096</v>
      </c>
      <c r="J119" s="202"/>
    </row>
    <row r="120" spans="1:10" x14ac:dyDescent="0.25">
      <c r="A120" s="89" t="s">
        <v>58</v>
      </c>
      <c r="B120" s="202">
        <v>988</v>
      </c>
      <c r="C120" s="202">
        <v>50</v>
      </c>
      <c r="D120" s="202">
        <v>10</v>
      </c>
      <c r="E120" s="202">
        <v>40</v>
      </c>
      <c r="F120" s="202">
        <v>938</v>
      </c>
      <c r="G120" s="202">
        <v>740</v>
      </c>
      <c r="H120" s="202">
        <v>198</v>
      </c>
      <c r="J120" s="202"/>
    </row>
    <row r="121" spans="1:10" x14ac:dyDescent="0.25">
      <c r="A121" s="202" t="s">
        <v>59</v>
      </c>
      <c r="B121" s="202">
        <v>354</v>
      </c>
      <c r="C121" s="202">
        <v>6</v>
      </c>
      <c r="D121" s="202">
        <v>4</v>
      </c>
      <c r="E121" s="202">
        <v>2</v>
      </c>
      <c r="F121" s="202">
        <v>348</v>
      </c>
      <c r="G121" s="202">
        <v>228</v>
      </c>
      <c r="H121" s="202">
        <v>120</v>
      </c>
      <c r="J121" s="202"/>
    </row>
    <row r="122" spans="1:10" x14ac:dyDescent="0.25">
      <c r="A122" s="202" t="s">
        <v>60</v>
      </c>
      <c r="B122" s="202">
        <v>984</v>
      </c>
      <c r="C122" s="202">
        <v>59</v>
      </c>
      <c r="D122" s="202">
        <v>15</v>
      </c>
      <c r="E122" s="202">
        <v>44</v>
      </c>
      <c r="F122" s="202">
        <v>925</v>
      </c>
      <c r="G122" s="202">
        <v>659</v>
      </c>
      <c r="H122" s="202">
        <v>266</v>
      </c>
      <c r="J122" s="202"/>
    </row>
    <row r="123" spans="1:10" ht="16.5" customHeight="1" x14ac:dyDescent="0.25">
      <c r="A123" s="202" t="s">
        <v>61</v>
      </c>
      <c r="B123" s="202">
        <v>416</v>
      </c>
      <c r="C123" s="202">
        <v>15</v>
      </c>
      <c r="D123" s="202">
        <v>5</v>
      </c>
      <c r="E123" s="202">
        <v>10</v>
      </c>
      <c r="F123" s="202">
        <v>401</v>
      </c>
      <c r="G123" s="202">
        <v>227</v>
      </c>
      <c r="H123" s="202">
        <v>174</v>
      </c>
      <c r="J123" s="202"/>
    </row>
    <row r="124" spans="1:10" x14ac:dyDescent="0.25">
      <c r="A124" s="202" t="s">
        <v>62</v>
      </c>
      <c r="B124" s="202">
        <v>489</v>
      </c>
      <c r="C124" s="202">
        <v>32</v>
      </c>
      <c r="D124" s="202">
        <v>19</v>
      </c>
      <c r="E124" s="202">
        <v>13</v>
      </c>
      <c r="F124" s="202">
        <v>457</v>
      </c>
      <c r="G124" s="202">
        <v>272</v>
      </c>
      <c r="H124" s="202">
        <v>185</v>
      </c>
      <c r="J124" s="202"/>
    </row>
    <row r="125" spans="1:10" x14ac:dyDescent="0.25">
      <c r="A125" s="202" t="s">
        <v>63</v>
      </c>
      <c r="B125" s="202">
        <v>283</v>
      </c>
      <c r="C125" s="202">
        <v>31</v>
      </c>
      <c r="D125" s="202">
        <v>22</v>
      </c>
      <c r="E125" s="202">
        <v>9</v>
      </c>
      <c r="F125" s="202">
        <v>252</v>
      </c>
      <c r="G125" s="202">
        <v>175</v>
      </c>
      <c r="H125" s="202">
        <v>77</v>
      </c>
      <c r="J125" s="202"/>
    </row>
    <row r="126" spans="1:10" x14ac:dyDescent="0.25">
      <c r="A126" s="202" t="s">
        <v>64</v>
      </c>
      <c r="B126" s="202">
        <v>239</v>
      </c>
      <c r="C126" s="202">
        <v>22</v>
      </c>
      <c r="D126" s="202">
        <v>22</v>
      </c>
      <c r="E126" s="102" t="s">
        <v>1</v>
      </c>
      <c r="F126" s="202">
        <v>217</v>
      </c>
      <c r="G126" s="202">
        <v>171</v>
      </c>
      <c r="H126" s="202">
        <v>46</v>
      </c>
      <c r="J126" s="202"/>
    </row>
    <row r="127" spans="1:10" x14ac:dyDescent="0.25">
      <c r="A127" s="202" t="s">
        <v>65</v>
      </c>
      <c r="B127" s="202">
        <v>55</v>
      </c>
      <c r="C127" s="202">
        <v>5</v>
      </c>
      <c r="D127" s="202">
        <v>5</v>
      </c>
      <c r="E127" s="102" t="s">
        <v>1</v>
      </c>
      <c r="F127" s="202">
        <v>50</v>
      </c>
      <c r="G127" s="202">
        <v>45</v>
      </c>
      <c r="H127" s="202">
        <v>5</v>
      </c>
      <c r="J127" s="202"/>
    </row>
    <row r="128" spans="1:10" x14ac:dyDescent="0.25">
      <c r="A128" s="202" t="s">
        <v>66</v>
      </c>
      <c r="B128" s="202">
        <v>58</v>
      </c>
      <c r="C128" s="102" t="s">
        <v>1</v>
      </c>
      <c r="D128" s="102" t="s">
        <v>1</v>
      </c>
      <c r="E128" s="102" t="s">
        <v>1</v>
      </c>
      <c r="F128" s="202">
        <v>58</v>
      </c>
      <c r="G128" s="202">
        <v>46</v>
      </c>
      <c r="H128" s="202">
        <v>12</v>
      </c>
      <c r="J128" s="202"/>
    </row>
    <row r="129" spans="1:10" x14ac:dyDescent="0.25">
      <c r="A129" s="202" t="s">
        <v>67</v>
      </c>
      <c r="B129" s="202">
        <v>31</v>
      </c>
      <c r="C129" s="202">
        <v>3</v>
      </c>
      <c r="D129" s="202">
        <v>3</v>
      </c>
      <c r="E129" s="102" t="s">
        <v>1</v>
      </c>
      <c r="F129" s="202">
        <v>28</v>
      </c>
      <c r="G129" s="202">
        <v>26</v>
      </c>
      <c r="H129" s="202">
        <v>2</v>
      </c>
      <c r="J129" s="202"/>
    </row>
    <row r="130" spans="1:10" x14ac:dyDescent="0.25">
      <c r="A130" s="201" t="s">
        <v>91</v>
      </c>
      <c r="B130" s="202">
        <v>37</v>
      </c>
      <c r="C130" s="105" t="s">
        <v>1</v>
      </c>
      <c r="D130" s="105" t="s">
        <v>1</v>
      </c>
      <c r="E130" s="102" t="s">
        <v>1</v>
      </c>
      <c r="F130" s="202">
        <v>37</v>
      </c>
      <c r="G130" s="202">
        <v>27</v>
      </c>
      <c r="H130" s="202">
        <v>10</v>
      </c>
      <c r="J130" s="202"/>
    </row>
    <row r="131" spans="1:10" x14ac:dyDescent="0.25">
      <c r="A131" s="201" t="s">
        <v>300</v>
      </c>
      <c r="B131" s="202">
        <v>45</v>
      </c>
      <c r="C131" s="102" t="s">
        <v>1</v>
      </c>
      <c r="D131" s="102" t="s">
        <v>1</v>
      </c>
      <c r="E131" s="102" t="s">
        <v>1</v>
      </c>
      <c r="F131" s="202">
        <v>45</v>
      </c>
      <c r="G131" s="202">
        <v>44</v>
      </c>
      <c r="H131" s="102">
        <v>1</v>
      </c>
      <c r="J131" s="202"/>
    </row>
    <row r="132" spans="1:10" x14ac:dyDescent="0.25">
      <c r="A132" s="127" t="s">
        <v>281</v>
      </c>
      <c r="B132" s="202">
        <v>8430</v>
      </c>
      <c r="C132" s="102">
        <v>1817</v>
      </c>
      <c r="D132" s="102">
        <v>1538</v>
      </c>
      <c r="E132" s="102">
        <v>279</v>
      </c>
      <c r="F132" s="202">
        <v>6613</v>
      </c>
      <c r="G132" s="202">
        <v>5063</v>
      </c>
      <c r="H132" s="102">
        <v>1550</v>
      </c>
      <c r="J132" s="202"/>
    </row>
    <row r="133" spans="1:10" x14ac:dyDescent="0.25">
      <c r="A133" s="89" t="s">
        <v>58</v>
      </c>
      <c r="B133" s="105">
        <v>3380</v>
      </c>
      <c r="C133" s="102">
        <v>897</v>
      </c>
      <c r="D133" s="102">
        <v>804</v>
      </c>
      <c r="E133" s="102">
        <v>93</v>
      </c>
      <c r="F133" s="105">
        <v>2483</v>
      </c>
      <c r="G133" s="105">
        <v>1863</v>
      </c>
      <c r="H133" s="102">
        <v>620</v>
      </c>
      <c r="J133" s="105"/>
    </row>
    <row r="134" spans="1:10" x14ac:dyDescent="0.25">
      <c r="A134" s="216" t="s">
        <v>59</v>
      </c>
      <c r="B134" s="105">
        <v>724</v>
      </c>
      <c r="C134" s="102">
        <v>191</v>
      </c>
      <c r="D134" s="102">
        <v>143</v>
      </c>
      <c r="E134" s="102">
        <v>48</v>
      </c>
      <c r="F134" s="105">
        <v>533</v>
      </c>
      <c r="G134" s="105">
        <v>371</v>
      </c>
      <c r="H134" s="102">
        <v>162</v>
      </c>
      <c r="J134" s="105"/>
    </row>
    <row r="135" spans="1:10" x14ac:dyDescent="0.25">
      <c r="A135" s="202" t="s">
        <v>60</v>
      </c>
      <c r="B135" s="105">
        <v>2046</v>
      </c>
      <c r="C135" s="102">
        <v>222</v>
      </c>
      <c r="D135" s="102">
        <v>185</v>
      </c>
      <c r="E135" s="102">
        <v>37</v>
      </c>
      <c r="F135" s="105">
        <v>1824</v>
      </c>
      <c r="G135" s="102">
        <v>1522</v>
      </c>
      <c r="H135" s="105">
        <v>302</v>
      </c>
      <c r="J135" s="105"/>
    </row>
    <row r="136" spans="1:10" x14ac:dyDescent="0.25">
      <c r="A136" s="231" t="s">
        <v>61</v>
      </c>
      <c r="B136" s="230">
        <v>702</v>
      </c>
      <c r="C136" s="230">
        <v>171</v>
      </c>
      <c r="D136" s="230">
        <v>133</v>
      </c>
      <c r="E136" s="230">
        <v>38</v>
      </c>
      <c r="F136" s="230">
        <v>531</v>
      </c>
      <c r="G136" s="230">
        <v>379</v>
      </c>
      <c r="H136" s="230">
        <v>152</v>
      </c>
      <c r="J136" s="105"/>
    </row>
    <row r="137" spans="1:10" x14ac:dyDescent="0.25">
      <c r="A137" s="231" t="s">
        <v>62</v>
      </c>
      <c r="B137" s="230">
        <v>767</v>
      </c>
      <c r="C137" s="230">
        <v>153</v>
      </c>
      <c r="D137" s="230">
        <v>105</v>
      </c>
      <c r="E137" s="230">
        <v>48</v>
      </c>
      <c r="F137" s="230">
        <v>614</v>
      </c>
      <c r="G137" s="230">
        <v>421</v>
      </c>
      <c r="H137" s="230">
        <v>193</v>
      </c>
      <c r="J137" s="105"/>
    </row>
    <row r="138" spans="1:10" x14ac:dyDescent="0.25">
      <c r="A138" s="231" t="s">
        <v>63</v>
      </c>
      <c r="B138" s="230">
        <v>276</v>
      </c>
      <c r="C138" s="230">
        <v>74</v>
      </c>
      <c r="D138" s="230">
        <v>64</v>
      </c>
      <c r="E138" s="230">
        <v>10</v>
      </c>
      <c r="F138" s="230">
        <v>202</v>
      </c>
      <c r="G138" s="230">
        <v>141</v>
      </c>
      <c r="H138" s="230">
        <v>61</v>
      </c>
      <c r="J138" s="105"/>
    </row>
    <row r="139" spans="1:10" x14ac:dyDescent="0.25">
      <c r="A139" s="231" t="s">
        <v>64</v>
      </c>
      <c r="B139" s="230">
        <v>78</v>
      </c>
      <c r="C139" s="230">
        <v>25</v>
      </c>
      <c r="D139" s="230">
        <v>23</v>
      </c>
      <c r="E139" s="230">
        <v>2</v>
      </c>
      <c r="F139" s="230">
        <v>53</v>
      </c>
      <c r="G139" s="230">
        <v>47</v>
      </c>
      <c r="H139" s="230">
        <v>6</v>
      </c>
      <c r="J139" s="105"/>
    </row>
    <row r="140" spans="1:10" ht="17.25" customHeight="1" x14ac:dyDescent="0.25">
      <c r="A140" s="231" t="s">
        <v>65</v>
      </c>
      <c r="B140" s="230">
        <v>63</v>
      </c>
      <c r="C140" s="230">
        <v>13</v>
      </c>
      <c r="D140" s="230">
        <v>12</v>
      </c>
      <c r="E140" s="230">
        <v>1</v>
      </c>
      <c r="F140" s="230">
        <v>50</v>
      </c>
      <c r="G140" s="230">
        <v>48</v>
      </c>
      <c r="H140" s="230">
        <v>2</v>
      </c>
      <c r="J140" s="105"/>
    </row>
    <row r="141" spans="1:10" x14ac:dyDescent="0.25">
      <c r="A141" s="231" t="s">
        <v>66</v>
      </c>
      <c r="B141" s="230">
        <v>68</v>
      </c>
      <c r="C141" s="230">
        <v>17</v>
      </c>
      <c r="D141" s="230">
        <v>16</v>
      </c>
      <c r="E141" s="230">
        <v>1</v>
      </c>
      <c r="F141" s="230">
        <v>51</v>
      </c>
      <c r="G141" s="230">
        <v>48</v>
      </c>
      <c r="H141" s="230">
        <v>3</v>
      </c>
      <c r="J141" s="105"/>
    </row>
    <row r="142" spans="1:10" x14ac:dyDescent="0.25">
      <c r="A142" s="231" t="s">
        <v>67</v>
      </c>
      <c r="B142" s="230">
        <v>86</v>
      </c>
      <c r="C142" s="230">
        <v>17</v>
      </c>
      <c r="D142" s="230">
        <v>17</v>
      </c>
      <c r="E142" s="230" t="s">
        <v>1</v>
      </c>
      <c r="F142" s="230">
        <v>69</v>
      </c>
      <c r="G142" s="230">
        <v>56</v>
      </c>
      <c r="H142" s="230">
        <v>13</v>
      </c>
      <c r="J142" s="105"/>
    </row>
    <row r="143" spans="1:10" x14ac:dyDescent="0.25">
      <c r="A143" s="231" t="s">
        <v>91</v>
      </c>
      <c r="B143" s="230">
        <v>131</v>
      </c>
      <c r="C143" s="230">
        <v>23</v>
      </c>
      <c r="D143" s="230">
        <v>22</v>
      </c>
      <c r="E143" s="230">
        <v>1</v>
      </c>
      <c r="F143" s="230">
        <v>108</v>
      </c>
      <c r="G143" s="230">
        <v>75</v>
      </c>
      <c r="H143" s="230">
        <v>33</v>
      </c>
      <c r="J143" s="105"/>
    </row>
    <row r="144" spans="1:10" x14ac:dyDescent="0.25">
      <c r="A144" s="231" t="s">
        <v>300</v>
      </c>
      <c r="B144" s="230">
        <v>106</v>
      </c>
      <c r="C144" s="230">
        <v>14</v>
      </c>
      <c r="D144" s="230">
        <v>14</v>
      </c>
      <c r="E144" s="230" t="s">
        <v>1</v>
      </c>
      <c r="F144" s="230">
        <v>92</v>
      </c>
      <c r="G144" s="230">
        <v>90</v>
      </c>
      <c r="H144" s="230">
        <v>2</v>
      </c>
      <c r="J144" s="105"/>
    </row>
    <row r="145" spans="1:10" ht="22.5" x14ac:dyDescent="0.25">
      <c r="A145" s="103" t="s">
        <v>280</v>
      </c>
      <c r="B145" s="230">
        <v>3</v>
      </c>
      <c r="C145" s="230" t="s">
        <v>1</v>
      </c>
      <c r="D145" s="230" t="s">
        <v>1</v>
      </c>
      <c r="E145" s="230" t="s">
        <v>1</v>
      </c>
      <c r="F145" s="230">
        <v>3</v>
      </c>
      <c r="G145" s="230">
        <v>2</v>
      </c>
      <c r="H145" s="230">
        <v>1</v>
      </c>
      <c r="J145" s="105"/>
    </row>
    <row r="146" spans="1:10" x14ac:dyDescent="0.25">
      <c r="A146" s="127" t="s">
        <v>282</v>
      </c>
      <c r="B146" s="202">
        <v>3908</v>
      </c>
      <c r="C146" s="102" t="s">
        <v>1</v>
      </c>
      <c r="D146" s="102" t="s">
        <v>1</v>
      </c>
      <c r="E146" s="102" t="s">
        <v>1</v>
      </c>
      <c r="F146" s="202">
        <v>3908</v>
      </c>
      <c r="G146" s="202">
        <v>3593</v>
      </c>
      <c r="H146" s="202">
        <v>315</v>
      </c>
      <c r="J146" s="202"/>
    </row>
    <row r="147" spans="1:10" x14ac:dyDescent="0.25">
      <c r="A147" s="89" t="s">
        <v>58</v>
      </c>
      <c r="B147" s="202">
        <v>1606</v>
      </c>
      <c r="C147" s="102" t="s">
        <v>1</v>
      </c>
      <c r="D147" s="102" t="s">
        <v>1</v>
      </c>
      <c r="E147" s="102" t="s">
        <v>1</v>
      </c>
      <c r="F147" s="202">
        <v>1606</v>
      </c>
      <c r="G147" s="202">
        <v>1528</v>
      </c>
      <c r="H147" s="202">
        <v>78</v>
      </c>
      <c r="J147" s="202"/>
    </row>
    <row r="148" spans="1:10" x14ac:dyDescent="0.25">
      <c r="A148" s="201" t="s">
        <v>59</v>
      </c>
      <c r="B148" s="202">
        <v>355</v>
      </c>
      <c r="C148" s="102" t="s">
        <v>1</v>
      </c>
      <c r="D148" s="102" t="s">
        <v>1</v>
      </c>
      <c r="E148" s="102" t="s">
        <v>1</v>
      </c>
      <c r="F148" s="202">
        <v>355</v>
      </c>
      <c r="G148" s="202">
        <v>338</v>
      </c>
      <c r="H148" s="202">
        <v>17</v>
      </c>
      <c r="J148" s="202"/>
    </row>
    <row r="149" spans="1:10" x14ac:dyDescent="0.25">
      <c r="A149" s="201" t="s">
        <v>60</v>
      </c>
      <c r="B149" s="202">
        <v>808</v>
      </c>
      <c r="C149" s="102" t="s">
        <v>1</v>
      </c>
      <c r="D149" s="102" t="s">
        <v>1</v>
      </c>
      <c r="E149" s="102" t="s">
        <v>1</v>
      </c>
      <c r="F149" s="202">
        <v>808</v>
      </c>
      <c r="G149" s="202">
        <v>729</v>
      </c>
      <c r="H149" s="202">
        <v>79</v>
      </c>
      <c r="J149" s="202"/>
    </row>
    <row r="150" spans="1:10" x14ac:dyDescent="0.25">
      <c r="A150" s="201" t="s">
        <v>61</v>
      </c>
      <c r="B150" s="202">
        <v>226</v>
      </c>
      <c r="C150" s="102" t="s">
        <v>1</v>
      </c>
      <c r="D150" s="102" t="s">
        <v>1</v>
      </c>
      <c r="E150" s="102" t="s">
        <v>1</v>
      </c>
      <c r="F150" s="202">
        <v>226</v>
      </c>
      <c r="G150" s="202">
        <v>205</v>
      </c>
      <c r="H150" s="202">
        <v>21</v>
      </c>
      <c r="J150" s="202"/>
    </row>
    <row r="151" spans="1:10" x14ac:dyDescent="0.25">
      <c r="A151" s="201" t="s">
        <v>62</v>
      </c>
      <c r="B151" s="202">
        <v>328</v>
      </c>
      <c r="C151" s="102" t="s">
        <v>1</v>
      </c>
      <c r="D151" s="102" t="s">
        <v>1</v>
      </c>
      <c r="E151" s="102" t="s">
        <v>1</v>
      </c>
      <c r="F151" s="202">
        <v>328</v>
      </c>
      <c r="G151" s="202">
        <v>275</v>
      </c>
      <c r="H151" s="202">
        <v>53</v>
      </c>
      <c r="J151" s="202"/>
    </row>
    <row r="152" spans="1:10" x14ac:dyDescent="0.25">
      <c r="A152" s="201" t="s">
        <v>63</v>
      </c>
      <c r="B152" s="202">
        <v>192</v>
      </c>
      <c r="C152" s="102" t="s">
        <v>1</v>
      </c>
      <c r="D152" s="102" t="s">
        <v>1</v>
      </c>
      <c r="E152" s="102" t="s">
        <v>1</v>
      </c>
      <c r="F152" s="202">
        <v>192</v>
      </c>
      <c r="G152" s="202">
        <v>153</v>
      </c>
      <c r="H152" s="202">
        <v>39</v>
      </c>
      <c r="J152" s="202"/>
    </row>
    <row r="153" spans="1:10" x14ac:dyDescent="0.25">
      <c r="A153" s="201" t="s">
        <v>64</v>
      </c>
      <c r="B153" s="202">
        <v>156</v>
      </c>
      <c r="C153" s="102" t="s">
        <v>1</v>
      </c>
      <c r="D153" s="102" t="s">
        <v>1</v>
      </c>
      <c r="E153" s="102" t="s">
        <v>1</v>
      </c>
      <c r="F153" s="202">
        <v>156</v>
      </c>
      <c r="G153" s="202">
        <v>147</v>
      </c>
      <c r="H153" s="202">
        <v>9</v>
      </c>
      <c r="J153" s="202"/>
    </row>
    <row r="154" spans="1:10" x14ac:dyDescent="0.25">
      <c r="A154" s="201" t="s">
        <v>65</v>
      </c>
      <c r="B154" s="202">
        <v>16</v>
      </c>
      <c r="C154" s="102" t="s">
        <v>1</v>
      </c>
      <c r="D154" s="102" t="s">
        <v>1</v>
      </c>
      <c r="E154" s="102" t="s">
        <v>1</v>
      </c>
      <c r="F154" s="202">
        <v>16</v>
      </c>
      <c r="G154" s="202">
        <v>16</v>
      </c>
      <c r="H154" s="102" t="s">
        <v>1</v>
      </c>
      <c r="J154" s="202"/>
    </row>
    <row r="155" spans="1:10" x14ac:dyDescent="0.25">
      <c r="A155" s="201" t="s">
        <v>66</v>
      </c>
      <c r="B155" s="202">
        <v>28</v>
      </c>
      <c r="C155" s="102" t="s">
        <v>1</v>
      </c>
      <c r="D155" s="102" t="s">
        <v>1</v>
      </c>
      <c r="E155" s="102" t="s">
        <v>1</v>
      </c>
      <c r="F155" s="202">
        <v>28</v>
      </c>
      <c r="G155" s="202">
        <v>26</v>
      </c>
      <c r="H155" s="202">
        <v>2</v>
      </c>
      <c r="J155" s="202"/>
    </row>
    <row r="156" spans="1:10" x14ac:dyDescent="0.25">
      <c r="A156" s="201" t="s">
        <v>67</v>
      </c>
      <c r="B156" s="202">
        <v>35</v>
      </c>
      <c r="C156" s="102" t="s">
        <v>1</v>
      </c>
      <c r="D156" s="102" t="s">
        <v>1</v>
      </c>
      <c r="E156" s="102" t="s">
        <v>1</v>
      </c>
      <c r="F156" s="202">
        <v>35</v>
      </c>
      <c r="G156" s="202">
        <v>23</v>
      </c>
      <c r="H156" s="202">
        <v>12</v>
      </c>
      <c r="J156" s="202"/>
    </row>
    <row r="157" spans="1:10" x14ac:dyDescent="0.25">
      <c r="A157" s="201" t="s">
        <v>91</v>
      </c>
      <c r="B157" s="102">
        <v>42</v>
      </c>
      <c r="C157" s="102" t="s">
        <v>1</v>
      </c>
      <c r="D157" s="102" t="s">
        <v>1</v>
      </c>
      <c r="E157" s="102" t="s">
        <v>1</v>
      </c>
      <c r="F157" s="102">
        <v>42</v>
      </c>
      <c r="G157" s="102">
        <v>37</v>
      </c>
      <c r="H157" s="102">
        <v>5</v>
      </c>
      <c r="J157" s="202"/>
    </row>
    <row r="158" spans="1:10" x14ac:dyDescent="0.25">
      <c r="A158" s="201" t="s">
        <v>300</v>
      </c>
      <c r="B158" s="202">
        <v>113</v>
      </c>
      <c r="C158" s="102" t="s">
        <v>1</v>
      </c>
      <c r="D158" s="102" t="s">
        <v>1</v>
      </c>
      <c r="E158" s="102" t="s">
        <v>1</v>
      </c>
      <c r="F158" s="202">
        <v>113</v>
      </c>
      <c r="G158" s="202">
        <v>113</v>
      </c>
      <c r="H158" s="102" t="s">
        <v>1</v>
      </c>
      <c r="J158" s="202"/>
    </row>
    <row r="159" spans="1:10" ht="22.5" x14ac:dyDescent="0.25">
      <c r="A159" s="103" t="s">
        <v>280</v>
      </c>
      <c r="B159" s="202">
        <v>3</v>
      </c>
      <c r="C159" s="102" t="s">
        <v>1</v>
      </c>
      <c r="D159" s="102" t="s">
        <v>1</v>
      </c>
      <c r="E159" s="102" t="s">
        <v>1</v>
      </c>
      <c r="F159" s="202">
        <v>3</v>
      </c>
      <c r="G159" s="202">
        <v>3</v>
      </c>
      <c r="H159" s="102" t="s">
        <v>1</v>
      </c>
      <c r="J159" s="202"/>
    </row>
    <row r="160" spans="1:10" x14ac:dyDescent="0.25">
      <c r="A160" s="127" t="s">
        <v>295</v>
      </c>
      <c r="B160" s="202">
        <v>6979</v>
      </c>
      <c r="C160" s="102" t="s">
        <v>1</v>
      </c>
      <c r="D160" s="102" t="s">
        <v>1</v>
      </c>
      <c r="E160" s="102" t="s">
        <v>1</v>
      </c>
      <c r="F160" s="202">
        <v>6979</v>
      </c>
      <c r="G160" s="202">
        <v>6681</v>
      </c>
      <c r="H160" s="202">
        <v>298</v>
      </c>
      <c r="J160" s="105"/>
    </row>
    <row r="161" spans="1:10" x14ac:dyDescent="0.25">
      <c r="A161" s="89" t="s">
        <v>58</v>
      </c>
      <c r="B161" s="202">
        <v>2655</v>
      </c>
      <c r="C161" s="102" t="s">
        <v>1</v>
      </c>
      <c r="D161" s="102" t="s">
        <v>1</v>
      </c>
      <c r="E161" s="102" t="s">
        <v>1</v>
      </c>
      <c r="F161" s="202">
        <v>2655</v>
      </c>
      <c r="G161" s="202">
        <v>2550</v>
      </c>
      <c r="H161" s="202">
        <v>105</v>
      </c>
      <c r="J161" s="213"/>
    </row>
    <row r="162" spans="1:10" x14ac:dyDescent="0.25">
      <c r="A162" s="202" t="s">
        <v>59</v>
      </c>
      <c r="B162" s="202">
        <v>716</v>
      </c>
      <c r="C162" s="102" t="s">
        <v>1</v>
      </c>
      <c r="D162" s="68"/>
      <c r="E162" s="102" t="s">
        <v>1</v>
      </c>
      <c r="F162" s="202">
        <v>716</v>
      </c>
      <c r="G162" s="202">
        <v>675</v>
      </c>
      <c r="H162" s="202">
        <v>41</v>
      </c>
      <c r="J162" s="213"/>
    </row>
    <row r="163" spans="1:10" x14ac:dyDescent="0.25">
      <c r="A163" s="202" t="s">
        <v>60</v>
      </c>
      <c r="B163" s="202">
        <v>897</v>
      </c>
      <c r="C163" s="102" t="s">
        <v>1</v>
      </c>
      <c r="D163" s="102" t="s">
        <v>1</v>
      </c>
      <c r="E163" s="102" t="s">
        <v>1</v>
      </c>
      <c r="F163" s="202">
        <v>897</v>
      </c>
      <c r="G163" s="202">
        <v>847</v>
      </c>
      <c r="H163" s="202">
        <v>50</v>
      </c>
      <c r="J163" s="213"/>
    </row>
    <row r="164" spans="1:10" x14ac:dyDescent="0.25">
      <c r="A164" s="202" t="s">
        <v>61</v>
      </c>
      <c r="B164" s="202">
        <v>742</v>
      </c>
      <c r="C164" s="102" t="s">
        <v>1</v>
      </c>
      <c r="D164" s="102" t="s">
        <v>1</v>
      </c>
      <c r="E164" s="102" t="s">
        <v>1</v>
      </c>
      <c r="F164" s="202">
        <v>742</v>
      </c>
      <c r="G164" s="202">
        <v>706</v>
      </c>
      <c r="H164" s="202">
        <v>36</v>
      </c>
      <c r="J164" s="213"/>
    </row>
    <row r="165" spans="1:10" x14ac:dyDescent="0.25">
      <c r="A165" s="202" t="s">
        <v>62</v>
      </c>
      <c r="B165" s="202">
        <v>658</v>
      </c>
      <c r="C165" s="102" t="s">
        <v>1</v>
      </c>
      <c r="D165" s="102" t="s">
        <v>1</v>
      </c>
      <c r="E165" s="102" t="s">
        <v>1</v>
      </c>
      <c r="F165" s="202">
        <v>658</v>
      </c>
      <c r="G165" s="202">
        <v>615</v>
      </c>
      <c r="H165" s="202">
        <v>43</v>
      </c>
      <c r="J165" s="213"/>
    </row>
    <row r="166" spans="1:10" x14ac:dyDescent="0.25">
      <c r="A166" s="202" t="s">
        <v>63</v>
      </c>
      <c r="B166" s="202">
        <v>396</v>
      </c>
      <c r="C166" s="102" t="s">
        <v>1</v>
      </c>
      <c r="D166" s="102" t="s">
        <v>1</v>
      </c>
      <c r="E166" s="102" t="s">
        <v>1</v>
      </c>
      <c r="F166" s="202">
        <v>396</v>
      </c>
      <c r="G166" s="202">
        <v>383</v>
      </c>
      <c r="H166" s="202">
        <v>13</v>
      </c>
      <c r="J166" s="213"/>
    </row>
    <row r="167" spans="1:10" x14ac:dyDescent="0.25">
      <c r="A167" s="202" t="s">
        <v>64</v>
      </c>
      <c r="B167" s="202">
        <v>150</v>
      </c>
      <c r="C167" s="102" t="s">
        <v>1</v>
      </c>
      <c r="D167" s="102" t="s">
        <v>1</v>
      </c>
      <c r="E167" s="102" t="s">
        <v>1</v>
      </c>
      <c r="F167" s="202">
        <v>150</v>
      </c>
      <c r="G167" s="202">
        <v>147</v>
      </c>
      <c r="H167" s="202">
        <v>3</v>
      </c>
      <c r="J167" s="213"/>
    </row>
    <row r="168" spans="1:10" x14ac:dyDescent="0.25">
      <c r="A168" s="202" t="s">
        <v>65</v>
      </c>
      <c r="B168" s="202">
        <v>77</v>
      </c>
      <c r="C168" s="102" t="s">
        <v>1</v>
      </c>
      <c r="D168" s="102" t="s">
        <v>1</v>
      </c>
      <c r="E168" s="102" t="s">
        <v>1</v>
      </c>
      <c r="F168" s="202">
        <v>77</v>
      </c>
      <c r="G168" s="202">
        <v>77</v>
      </c>
      <c r="H168" s="102" t="s">
        <v>1</v>
      </c>
      <c r="J168" s="213"/>
    </row>
    <row r="169" spans="1:10" x14ac:dyDescent="0.25">
      <c r="A169" s="202" t="s">
        <v>66</v>
      </c>
      <c r="B169" s="202">
        <v>41</v>
      </c>
      <c r="C169" s="102" t="s">
        <v>1</v>
      </c>
      <c r="D169" s="102" t="s">
        <v>1</v>
      </c>
      <c r="E169" s="102" t="s">
        <v>1</v>
      </c>
      <c r="F169" s="202">
        <v>41</v>
      </c>
      <c r="G169" s="202">
        <v>40</v>
      </c>
      <c r="H169" s="202">
        <v>1</v>
      </c>
      <c r="J169" s="213"/>
    </row>
    <row r="170" spans="1:10" x14ac:dyDescent="0.25">
      <c r="A170" s="202" t="s">
        <v>67</v>
      </c>
      <c r="B170" s="202">
        <v>108</v>
      </c>
      <c r="C170" s="102" t="s">
        <v>1</v>
      </c>
      <c r="D170" s="102" t="s">
        <v>1</v>
      </c>
      <c r="E170" s="102" t="s">
        <v>1</v>
      </c>
      <c r="F170" s="202">
        <v>108</v>
      </c>
      <c r="G170" s="202">
        <v>107</v>
      </c>
      <c r="H170" s="202">
        <v>1</v>
      </c>
      <c r="J170" s="213"/>
    </row>
    <row r="171" spans="1:10" x14ac:dyDescent="0.25">
      <c r="A171" s="201" t="s">
        <v>91</v>
      </c>
      <c r="B171" s="202">
        <v>189</v>
      </c>
      <c r="C171" s="102" t="s">
        <v>1</v>
      </c>
      <c r="D171" s="102" t="s">
        <v>1</v>
      </c>
      <c r="E171" s="102" t="s">
        <v>1</v>
      </c>
      <c r="F171" s="202">
        <v>189</v>
      </c>
      <c r="G171" s="202">
        <v>188</v>
      </c>
      <c r="H171" s="202">
        <v>1</v>
      </c>
      <c r="J171" s="213"/>
    </row>
    <row r="172" spans="1:10" x14ac:dyDescent="0.25">
      <c r="A172" s="202" t="s">
        <v>300</v>
      </c>
      <c r="B172" s="202">
        <v>339</v>
      </c>
      <c r="C172" s="102" t="s">
        <v>1</v>
      </c>
      <c r="D172" s="102" t="s">
        <v>1</v>
      </c>
      <c r="E172" s="102" t="s">
        <v>1</v>
      </c>
      <c r="F172" s="202">
        <v>339</v>
      </c>
      <c r="G172" s="202">
        <v>335</v>
      </c>
      <c r="H172" s="202">
        <v>4</v>
      </c>
      <c r="J172" s="213"/>
    </row>
    <row r="173" spans="1:10" ht="22.5" x14ac:dyDescent="0.25">
      <c r="A173" s="103" t="s">
        <v>280</v>
      </c>
      <c r="B173" s="202">
        <v>11</v>
      </c>
      <c r="C173" s="102" t="s">
        <v>1</v>
      </c>
      <c r="D173" s="102" t="s">
        <v>1</v>
      </c>
      <c r="E173" s="102" t="s">
        <v>1</v>
      </c>
      <c r="F173" s="202">
        <v>11</v>
      </c>
      <c r="G173" s="202">
        <v>11</v>
      </c>
      <c r="H173" s="102" t="s">
        <v>1</v>
      </c>
      <c r="J173" s="213"/>
    </row>
    <row r="174" spans="1:10" x14ac:dyDescent="0.25">
      <c r="A174" s="127" t="s">
        <v>283</v>
      </c>
      <c r="B174" s="202">
        <v>11737</v>
      </c>
      <c r="C174" s="102" t="s">
        <v>1</v>
      </c>
      <c r="D174" s="102" t="s">
        <v>1</v>
      </c>
      <c r="E174" s="102" t="s">
        <v>1</v>
      </c>
      <c r="F174" s="202">
        <v>11737</v>
      </c>
      <c r="G174" s="202">
        <v>11271</v>
      </c>
      <c r="H174" s="202">
        <v>466</v>
      </c>
      <c r="J174" s="202"/>
    </row>
    <row r="175" spans="1:10" x14ac:dyDescent="0.25">
      <c r="A175" s="89" t="s">
        <v>58</v>
      </c>
      <c r="B175" s="202">
        <v>5595</v>
      </c>
      <c r="C175" s="102" t="s">
        <v>1</v>
      </c>
      <c r="D175" s="102" t="s">
        <v>1</v>
      </c>
      <c r="E175" s="102" t="s">
        <v>1</v>
      </c>
      <c r="F175" s="202">
        <v>5595</v>
      </c>
      <c r="G175" s="202">
        <v>5410</v>
      </c>
      <c r="H175" s="202">
        <v>185</v>
      </c>
      <c r="J175" s="202"/>
    </row>
    <row r="176" spans="1:10" x14ac:dyDescent="0.25">
      <c r="A176" s="201" t="s">
        <v>59</v>
      </c>
      <c r="B176" s="202">
        <v>1028</v>
      </c>
      <c r="C176" s="102" t="s">
        <v>1</v>
      </c>
      <c r="D176" s="102" t="s">
        <v>1</v>
      </c>
      <c r="E176" s="102" t="s">
        <v>1</v>
      </c>
      <c r="F176" s="202">
        <v>1028</v>
      </c>
      <c r="G176" s="202">
        <v>979</v>
      </c>
      <c r="H176" s="202">
        <v>49</v>
      </c>
      <c r="J176" s="202"/>
    </row>
    <row r="177" spans="1:10" x14ac:dyDescent="0.25">
      <c r="A177" s="201" t="s">
        <v>60</v>
      </c>
      <c r="B177" s="202">
        <v>1032</v>
      </c>
      <c r="C177" s="102" t="s">
        <v>1</v>
      </c>
      <c r="D177" s="102" t="s">
        <v>1</v>
      </c>
      <c r="E177" s="102" t="s">
        <v>1</v>
      </c>
      <c r="F177" s="202">
        <v>1032</v>
      </c>
      <c r="G177" s="202">
        <v>968</v>
      </c>
      <c r="H177" s="202">
        <v>64</v>
      </c>
      <c r="J177" s="202"/>
    </row>
    <row r="178" spans="1:10" x14ac:dyDescent="0.25">
      <c r="A178" s="201" t="s">
        <v>61</v>
      </c>
      <c r="B178" s="202">
        <v>1195</v>
      </c>
      <c r="C178" s="102" t="s">
        <v>1</v>
      </c>
      <c r="D178" s="102" t="s">
        <v>1</v>
      </c>
      <c r="E178" s="102" t="s">
        <v>1</v>
      </c>
      <c r="F178" s="202">
        <v>1195</v>
      </c>
      <c r="G178" s="202">
        <v>1112</v>
      </c>
      <c r="H178" s="202">
        <v>83</v>
      </c>
      <c r="J178" s="202"/>
    </row>
    <row r="179" spans="1:10" x14ac:dyDescent="0.25">
      <c r="A179" s="201" t="s">
        <v>62</v>
      </c>
      <c r="B179" s="202">
        <v>911</v>
      </c>
      <c r="C179" s="102" t="s">
        <v>1</v>
      </c>
      <c r="D179" s="102" t="s">
        <v>1</v>
      </c>
      <c r="E179" s="102" t="s">
        <v>1</v>
      </c>
      <c r="F179" s="202">
        <v>911</v>
      </c>
      <c r="G179" s="202">
        <v>858</v>
      </c>
      <c r="H179" s="202">
        <v>53</v>
      </c>
      <c r="J179" s="202"/>
    </row>
    <row r="180" spans="1:10" x14ac:dyDescent="0.25">
      <c r="A180" s="201" t="s">
        <v>63</v>
      </c>
      <c r="B180" s="202">
        <v>438</v>
      </c>
      <c r="C180" s="102" t="s">
        <v>1</v>
      </c>
      <c r="D180" s="102" t="s">
        <v>1</v>
      </c>
      <c r="E180" s="102" t="s">
        <v>1</v>
      </c>
      <c r="F180" s="202">
        <v>438</v>
      </c>
      <c r="G180" s="202">
        <v>422</v>
      </c>
      <c r="H180" s="202">
        <v>16</v>
      </c>
      <c r="J180" s="202"/>
    </row>
    <row r="181" spans="1:10" x14ac:dyDescent="0.25">
      <c r="A181" s="201" t="s">
        <v>64</v>
      </c>
      <c r="B181" s="202">
        <v>141</v>
      </c>
      <c r="C181" s="102" t="s">
        <v>1</v>
      </c>
      <c r="D181" s="102" t="s">
        <v>1</v>
      </c>
      <c r="E181" s="102" t="s">
        <v>1</v>
      </c>
      <c r="F181" s="202">
        <v>141</v>
      </c>
      <c r="G181" s="202">
        <v>138</v>
      </c>
      <c r="H181" s="202">
        <v>3</v>
      </c>
      <c r="J181" s="202"/>
    </row>
    <row r="182" spans="1:10" x14ac:dyDescent="0.25">
      <c r="A182" s="201" t="s">
        <v>65</v>
      </c>
      <c r="B182" s="202">
        <v>93</v>
      </c>
      <c r="C182" s="102" t="s">
        <v>1</v>
      </c>
      <c r="D182" s="102" t="s">
        <v>1</v>
      </c>
      <c r="E182" s="102" t="s">
        <v>1</v>
      </c>
      <c r="F182" s="202">
        <v>93</v>
      </c>
      <c r="G182" s="202">
        <v>91</v>
      </c>
      <c r="H182" s="202">
        <v>2</v>
      </c>
      <c r="J182" s="202"/>
    </row>
    <row r="183" spans="1:10" x14ac:dyDescent="0.25">
      <c r="A183" s="201" t="s">
        <v>66</v>
      </c>
      <c r="B183" s="202">
        <v>430</v>
      </c>
      <c r="C183" s="102" t="s">
        <v>1</v>
      </c>
      <c r="D183" s="102" t="s">
        <v>1</v>
      </c>
      <c r="E183" s="102" t="s">
        <v>1</v>
      </c>
      <c r="F183" s="202">
        <v>430</v>
      </c>
      <c r="G183" s="202">
        <v>427</v>
      </c>
      <c r="H183" s="202">
        <v>3</v>
      </c>
      <c r="J183" s="202"/>
    </row>
    <row r="184" spans="1:10" x14ac:dyDescent="0.25">
      <c r="A184" s="201" t="s">
        <v>67</v>
      </c>
      <c r="B184" s="202">
        <v>195</v>
      </c>
      <c r="C184" s="102" t="s">
        <v>1</v>
      </c>
      <c r="D184" s="102" t="s">
        <v>1</v>
      </c>
      <c r="E184" s="102" t="s">
        <v>1</v>
      </c>
      <c r="F184" s="202">
        <v>195</v>
      </c>
      <c r="G184" s="202">
        <v>191</v>
      </c>
      <c r="H184" s="202">
        <v>4</v>
      </c>
      <c r="J184" s="202"/>
    </row>
    <row r="185" spans="1:10" x14ac:dyDescent="0.25">
      <c r="A185" s="201" t="s">
        <v>91</v>
      </c>
      <c r="B185" s="102">
        <v>226</v>
      </c>
      <c r="C185" s="102" t="s">
        <v>1</v>
      </c>
      <c r="D185" s="102" t="s">
        <v>1</v>
      </c>
      <c r="E185" s="102" t="s">
        <v>1</v>
      </c>
      <c r="F185" s="102">
        <v>226</v>
      </c>
      <c r="G185" s="102">
        <v>224</v>
      </c>
      <c r="H185" s="102">
        <v>2</v>
      </c>
      <c r="J185" s="202"/>
    </row>
    <row r="186" spans="1:10" x14ac:dyDescent="0.25">
      <c r="A186" s="202" t="s">
        <v>300</v>
      </c>
      <c r="B186" s="202">
        <v>440</v>
      </c>
      <c r="C186" s="102" t="s">
        <v>1</v>
      </c>
      <c r="D186" s="102" t="s">
        <v>1</v>
      </c>
      <c r="E186" s="102" t="s">
        <v>1</v>
      </c>
      <c r="F186" s="202">
        <v>440</v>
      </c>
      <c r="G186" s="202">
        <v>439</v>
      </c>
      <c r="H186" s="202">
        <v>1</v>
      </c>
      <c r="J186" s="202"/>
    </row>
    <row r="187" spans="1:10" ht="22.5" x14ac:dyDescent="0.25">
      <c r="A187" s="203" t="s">
        <v>280</v>
      </c>
      <c r="B187" s="204">
        <v>13</v>
      </c>
      <c r="C187" s="106" t="s">
        <v>1</v>
      </c>
      <c r="D187" s="106" t="s">
        <v>1</v>
      </c>
      <c r="E187" s="106" t="s">
        <v>1</v>
      </c>
      <c r="F187" s="204">
        <v>13</v>
      </c>
      <c r="G187" s="204">
        <v>12</v>
      </c>
      <c r="H187" s="106">
        <v>1</v>
      </c>
      <c r="J187" s="202"/>
    </row>
    <row r="188" spans="1:10" x14ac:dyDescent="0.25">
      <c r="A188" s="89"/>
      <c r="B188" s="202"/>
      <c r="C188" s="102"/>
      <c r="D188" s="102"/>
      <c r="E188" s="102"/>
      <c r="F188" s="202"/>
      <c r="G188" s="202"/>
      <c r="H188" s="102"/>
    </row>
    <row r="189" spans="1:10" x14ac:dyDescent="0.25">
      <c r="A189" s="201"/>
      <c r="B189" s="202"/>
      <c r="C189" s="102"/>
      <c r="D189" s="102"/>
      <c r="E189" s="102"/>
      <c r="F189" s="202"/>
      <c r="G189" s="202"/>
      <c r="H189" s="102"/>
    </row>
    <row r="190" spans="1:10" x14ac:dyDescent="0.25">
      <c r="A190" s="103"/>
      <c r="B190" s="202"/>
      <c r="C190" s="102"/>
      <c r="D190" s="102"/>
      <c r="E190" s="102"/>
      <c r="F190" s="202"/>
      <c r="G190" s="202"/>
      <c r="H190" s="102"/>
      <c r="J190" s="202"/>
    </row>
    <row r="191" spans="1:10" x14ac:dyDescent="0.25">
      <c r="A191" s="127"/>
      <c r="B191" s="202"/>
      <c r="C191" s="102"/>
      <c r="D191" s="102"/>
      <c r="E191" s="102"/>
      <c r="F191" s="202"/>
      <c r="G191" s="202"/>
      <c r="H191" s="202"/>
      <c r="J191" s="202"/>
    </row>
    <row r="192" spans="1:10" x14ac:dyDescent="0.25">
      <c r="A192" s="89"/>
      <c r="B192" s="202"/>
      <c r="C192" s="102"/>
      <c r="D192" s="102"/>
      <c r="E192" s="102"/>
      <c r="F192" s="202"/>
      <c r="G192" s="202"/>
      <c r="H192" s="202"/>
      <c r="J192" s="202"/>
    </row>
    <row r="193" spans="1:10" x14ac:dyDescent="0.25">
      <c r="A193" s="89"/>
      <c r="B193" s="202"/>
      <c r="C193" s="102"/>
      <c r="D193" s="102"/>
      <c r="E193" s="102"/>
      <c r="F193" s="202"/>
      <c r="G193" s="202"/>
      <c r="H193" s="202"/>
      <c r="J193" s="202"/>
    </row>
    <row r="194" spans="1:10" x14ac:dyDescent="0.25">
      <c r="A194" s="89"/>
      <c r="B194" s="202"/>
      <c r="C194" s="102"/>
      <c r="D194" s="102"/>
      <c r="E194" s="102"/>
      <c r="F194" s="202"/>
      <c r="G194" s="202"/>
      <c r="H194" s="202"/>
      <c r="J194" s="202"/>
    </row>
    <row r="195" spans="1:10" x14ac:dyDescent="0.25">
      <c r="A195" s="89"/>
      <c r="B195" s="202"/>
      <c r="C195" s="102"/>
      <c r="D195" s="102"/>
      <c r="E195" s="102"/>
      <c r="F195" s="202"/>
      <c r="G195" s="202"/>
      <c r="H195" s="202"/>
      <c r="J195" s="202"/>
    </row>
    <row r="196" spans="1:10" x14ac:dyDescent="0.25">
      <c r="A196" s="89"/>
      <c r="B196" s="202"/>
      <c r="C196" s="102"/>
      <c r="D196" s="102"/>
      <c r="E196" s="102"/>
      <c r="F196" s="202"/>
      <c r="G196" s="202"/>
      <c r="H196" s="202"/>
      <c r="J196" s="202"/>
    </row>
    <row r="197" spans="1:10" x14ac:dyDescent="0.25">
      <c r="A197" s="89"/>
      <c r="B197" s="202"/>
      <c r="C197" s="102"/>
      <c r="D197" s="102"/>
      <c r="E197" s="102"/>
      <c r="F197" s="202"/>
      <c r="G197" s="202"/>
      <c r="H197" s="202"/>
      <c r="J197" s="202"/>
    </row>
    <row r="198" spans="1:10" x14ac:dyDescent="0.25">
      <c r="A198" s="89"/>
      <c r="B198" s="202"/>
      <c r="C198" s="102"/>
      <c r="D198" s="102"/>
      <c r="E198" s="102"/>
      <c r="F198" s="202"/>
      <c r="G198" s="202"/>
      <c r="H198" s="202"/>
      <c r="J198" s="202"/>
    </row>
    <row r="199" spans="1:10" x14ac:dyDescent="0.25">
      <c r="A199" s="89"/>
      <c r="B199" s="202"/>
      <c r="C199" s="102"/>
      <c r="D199" s="102"/>
      <c r="E199" s="102"/>
      <c r="F199" s="202"/>
      <c r="G199" s="202"/>
      <c r="H199" s="102"/>
      <c r="J199" s="202"/>
    </row>
    <row r="200" spans="1:10" x14ac:dyDescent="0.25">
      <c r="A200" s="89"/>
      <c r="B200" s="202"/>
      <c r="C200" s="102"/>
      <c r="D200" s="102"/>
      <c r="E200" s="102"/>
      <c r="F200" s="202"/>
      <c r="G200" s="202"/>
      <c r="H200" s="202"/>
      <c r="J200" s="202"/>
    </row>
    <row r="201" spans="1:10" x14ac:dyDescent="0.25">
      <c r="A201" s="89"/>
      <c r="B201" s="202"/>
      <c r="C201" s="102"/>
      <c r="D201" s="102"/>
      <c r="E201" s="102"/>
      <c r="F201" s="202"/>
      <c r="G201" s="202"/>
      <c r="H201" s="202"/>
      <c r="J201" s="202"/>
    </row>
    <row r="202" spans="1:10" x14ac:dyDescent="0.25">
      <c r="A202" s="89"/>
      <c r="B202" s="202"/>
      <c r="C202" s="102"/>
      <c r="D202" s="102"/>
      <c r="E202" s="102"/>
      <c r="F202" s="202"/>
      <c r="G202" s="202"/>
      <c r="H202" s="202"/>
      <c r="J202" s="202"/>
    </row>
    <row r="203" spans="1:10" x14ac:dyDescent="0.25">
      <c r="A203" s="89"/>
      <c r="B203" s="202"/>
      <c r="C203" s="102"/>
      <c r="D203" s="102"/>
      <c r="E203" s="102"/>
      <c r="F203" s="202"/>
      <c r="G203" s="202"/>
      <c r="H203" s="202"/>
      <c r="J203" s="202"/>
    </row>
    <row r="204" spans="1:10" x14ac:dyDescent="0.25">
      <c r="A204" s="89"/>
      <c r="B204" s="202"/>
      <c r="C204" s="102"/>
      <c r="D204" s="102"/>
      <c r="E204" s="102"/>
      <c r="F204" s="202"/>
      <c r="G204" s="202"/>
      <c r="H204" s="202"/>
      <c r="J204" s="202"/>
    </row>
    <row r="205" spans="1:10" x14ac:dyDescent="0.25">
      <c r="A205" s="89"/>
      <c r="B205" s="202"/>
      <c r="C205" s="102"/>
      <c r="D205" s="102"/>
      <c r="E205" s="102"/>
      <c r="F205" s="202"/>
      <c r="G205" s="202"/>
      <c r="H205" s="102"/>
      <c r="J205" s="202"/>
    </row>
    <row r="206" spans="1:10" x14ac:dyDescent="0.25">
      <c r="A206" s="201"/>
      <c r="B206" s="202"/>
      <c r="C206" s="102"/>
      <c r="D206" s="102"/>
      <c r="E206" s="102"/>
      <c r="F206" s="202"/>
      <c r="G206" s="202"/>
      <c r="H206" s="202"/>
      <c r="J206" s="202"/>
    </row>
    <row r="207" spans="1:10" x14ac:dyDescent="0.25">
      <c r="A207" s="103"/>
      <c r="B207" s="202"/>
      <c r="C207" s="102"/>
      <c r="D207" s="102"/>
      <c r="E207" s="102"/>
      <c r="F207" s="202"/>
      <c r="G207" s="202"/>
      <c r="H207" s="102"/>
      <c r="J207" s="202"/>
    </row>
    <row r="208" spans="1:10" x14ac:dyDescent="0.25">
      <c r="A208" s="127"/>
      <c r="B208" s="202"/>
      <c r="C208" s="102"/>
      <c r="D208" s="102"/>
      <c r="E208" s="102"/>
      <c r="F208" s="202"/>
      <c r="G208" s="202"/>
      <c r="H208" s="202"/>
      <c r="J208" s="202"/>
    </row>
    <row r="209" spans="1:10" x14ac:dyDescent="0.25">
      <c r="A209" s="89"/>
      <c r="B209" s="202"/>
      <c r="C209" s="102"/>
      <c r="D209" s="102"/>
      <c r="E209" s="102"/>
      <c r="F209" s="202"/>
      <c r="G209" s="202"/>
      <c r="H209" s="202"/>
      <c r="J209" s="202"/>
    </row>
    <row r="210" spans="1:10" x14ac:dyDescent="0.25">
      <c r="A210" s="89"/>
      <c r="B210" s="202"/>
      <c r="C210" s="102"/>
      <c r="D210" s="102"/>
      <c r="E210" s="102"/>
      <c r="F210" s="202"/>
      <c r="G210" s="202"/>
      <c r="H210" s="202"/>
      <c r="J210" s="202"/>
    </row>
    <row r="211" spans="1:10" x14ac:dyDescent="0.25">
      <c r="A211" s="89"/>
      <c r="B211" s="202"/>
      <c r="C211" s="102"/>
      <c r="D211" s="102"/>
      <c r="E211" s="102"/>
      <c r="F211" s="202"/>
      <c r="G211" s="202"/>
      <c r="H211" s="202"/>
      <c r="J211" s="202"/>
    </row>
    <row r="212" spans="1:10" x14ac:dyDescent="0.25">
      <c r="A212" s="89"/>
      <c r="B212" s="202"/>
      <c r="C212" s="102"/>
      <c r="D212" s="102"/>
      <c r="E212" s="102"/>
      <c r="F212" s="202"/>
      <c r="G212" s="202"/>
      <c r="H212" s="202"/>
      <c r="J212" s="202"/>
    </row>
    <row r="213" spans="1:10" x14ac:dyDescent="0.25">
      <c r="A213" s="89"/>
      <c r="B213" s="202"/>
      <c r="C213" s="102"/>
      <c r="D213" s="102"/>
      <c r="E213" s="102"/>
      <c r="F213" s="202"/>
      <c r="G213" s="202"/>
      <c r="H213" s="202"/>
      <c r="J213" s="202"/>
    </row>
    <row r="214" spans="1:10" x14ac:dyDescent="0.25">
      <c r="A214" s="89"/>
      <c r="B214" s="202"/>
      <c r="C214" s="102"/>
      <c r="D214" s="102"/>
      <c r="E214" s="102"/>
      <c r="F214" s="202"/>
      <c r="G214" s="202"/>
      <c r="H214" s="202"/>
      <c r="J214" s="202"/>
    </row>
    <row r="215" spans="1:10" x14ac:dyDescent="0.25">
      <c r="A215" s="89"/>
      <c r="B215" s="202"/>
      <c r="C215" s="102"/>
      <c r="D215" s="102"/>
      <c r="E215" s="102"/>
      <c r="F215" s="202"/>
      <c r="G215" s="202"/>
      <c r="H215" s="202"/>
      <c r="J215" s="202"/>
    </row>
    <row r="216" spans="1:10" x14ac:dyDescent="0.25">
      <c r="A216" s="89"/>
      <c r="B216" s="202"/>
      <c r="C216" s="102"/>
      <c r="D216" s="102"/>
      <c r="E216" s="102"/>
      <c r="F216" s="202"/>
      <c r="G216" s="202"/>
      <c r="H216" s="202"/>
      <c r="J216" s="202"/>
    </row>
    <row r="217" spans="1:10" x14ac:dyDescent="0.25">
      <c r="A217" s="89"/>
      <c r="B217" s="202"/>
      <c r="C217" s="102"/>
      <c r="D217" s="102"/>
      <c r="E217" s="102"/>
      <c r="F217" s="202"/>
      <c r="G217" s="202"/>
      <c r="H217" s="202"/>
      <c r="J217" s="202"/>
    </row>
    <row r="218" spans="1:10" x14ac:dyDescent="0.25">
      <c r="A218" s="89"/>
      <c r="B218" s="202"/>
      <c r="C218" s="102"/>
      <c r="D218" s="102"/>
      <c r="E218" s="102"/>
      <c r="F218" s="202"/>
      <c r="G218" s="202"/>
      <c r="H218" s="202"/>
      <c r="J218" s="202"/>
    </row>
    <row r="219" spans="1:10" x14ac:dyDescent="0.25">
      <c r="A219" s="107"/>
      <c r="B219" s="102"/>
      <c r="C219" s="102"/>
      <c r="D219" s="102"/>
      <c r="E219" s="102"/>
      <c r="F219" s="102"/>
      <c r="G219" s="102"/>
      <c r="H219" s="102"/>
      <c r="J219" s="202"/>
    </row>
    <row r="220" spans="1:10" x14ac:dyDescent="0.25">
      <c r="A220" s="107"/>
      <c r="B220" s="202"/>
      <c r="C220" s="102"/>
      <c r="D220" s="102"/>
      <c r="E220" s="102"/>
      <c r="F220" s="202"/>
      <c r="G220" s="202"/>
      <c r="H220" s="202"/>
      <c r="J220" s="202"/>
    </row>
    <row r="221" spans="1:10" x14ac:dyDescent="0.25">
      <c r="A221" s="107"/>
      <c r="B221" s="202"/>
      <c r="C221" s="102"/>
      <c r="D221" s="102"/>
      <c r="E221" s="102"/>
      <c r="F221" s="202"/>
      <c r="G221" s="202"/>
      <c r="H221" s="202"/>
      <c r="J221" s="202"/>
    </row>
    <row r="222" spans="1:10" x14ac:dyDescent="0.25">
      <c r="A222" s="107"/>
      <c r="B222" s="202"/>
      <c r="C222" s="102"/>
      <c r="D222" s="102"/>
      <c r="E222" s="102"/>
      <c r="F222" s="202"/>
      <c r="G222" s="202"/>
      <c r="H222" s="102"/>
      <c r="J222" s="202"/>
    </row>
    <row r="223" spans="1:10" x14ac:dyDescent="0.25">
      <c r="A223" s="201"/>
      <c r="B223" s="202"/>
      <c r="C223" s="102"/>
      <c r="D223" s="102"/>
      <c r="E223" s="102"/>
      <c r="F223" s="202"/>
      <c r="G223" s="202"/>
      <c r="H223" s="102"/>
      <c r="J223" s="202"/>
    </row>
    <row r="224" spans="1:10" x14ac:dyDescent="0.25">
      <c r="A224" s="103"/>
      <c r="B224" s="202"/>
      <c r="C224" s="102"/>
      <c r="D224" s="102"/>
      <c r="E224" s="102"/>
      <c r="F224" s="202"/>
      <c r="G224" s="202"/>
      <c r="H224" s="102"/>
      <c r="J224" s="43"/>
    </row>
    <row r="225" spans="1:10" x14ac:dyDescent="0.25">
      <c r="A225" s="107"/>
      <c r="B225" s="38"/>
      <c r="C225" s="38"/>
      <c r="D225" s="38"/>
      <c r="E225" s="38"/>
      <c r="F225" s="38"/>
      <c r="G225" s="38"/>
      <c r="H225" s="38"/>
      <c r="J225" s="43"/>
    </row>
    <row r="226" spans="1:10" x14ac:dyDescent="0.25">
      <c r="A226" s="107"/>
      <c r="B226" s="38"/>
      <c r="C226" s="38"/>
      <c r="D226" s="38"/>
      <c r="E226" s="38"/>
      <c r="F226" s="38"/>
      <c r="G226" s="38"/>
      <c r="H226" s="38"/>
      <c r="J226" s="43"/>
    </row>
    <row r="227" spans="1:10" x14ac:dyDescent="0.25">
      <c r="A227" s="107"/>
      <c r="B227" s="38"/>
      <c r="C227" s="38"/>
      <c r="D227" s="38"/>
      <c r="E227" s="38"/>
      <c r="F227" s="38"/>
      <c r="G227" s="38"/>
      <c r="H227" s="38"/>
      <c r="J227" s="42"/>
    </row>
    <row r="228" spans="1:10" x14ac:dyDescent="0.25">
      <c r="A228" s="89"/>
      <c r="B228" s="39"/>
      <c r="C228" s="39"/>
      <c r="D228" s="39"/>
      <c r="E228" s="39"/>
      <c r="F228" s="39"/>
      <c r="G228" s="39"/>
      <c r="H228" s="39"/>
      <c r="J228" s="42"/>
    </row>
    <row r="229" spans="1:10" x14ac:dyDescent="0.25">
      <c r="A229" s="89"/>
      <c r="B229" s="39"/>
      <c r="C229" s="39"/>
      <c r="D229" s="39"/>
      <c r="E229" s="39"/>
      <c r="F229" s="39"/>
      <c r="G229" s="39"/>
      <c r="H229" s="39"/>
      <c r="J229" s="42"/>
    </row>
    <row r="230" spans="1:10" x14ac:dyDescent="0.25">
      <c r="A230" s="89"/>
      <c r="B230" s="39"/>
      <c r="C230" s="39"/>
      <c r="D230" s="39"/>
      <c r="E230" s="39"/>
      <c r="F230" s="39"/>
      <c r="G230" s="39"/>
      <c r="H230" s="39"/>
      <c r="J230" s="42"/>
    </row>
    <row r="231" spans="1:10" x14ac:dyDescent="0.25">
      <c r="A231" s="89"/>
      <c r="B231" s="39"/>
      <c r="C231" s="39"/>
      <c r="D231" s="39"/>
      <c r="E231" s="39"/>
      <c r="F231" s="39"/>
      <c r="G231" s="39"/>
      <c r="H231" s="39"/>
      <c r="J231" s="42"/>
    </row>
    <row r="232" spans="1:10" x14ac:dyDescent="0.25">
      <c r="A232" s="89"/>
      <c r="B232" s="39"/>
      <c r="C232" s="39"/>
      <c r="D232" s="39"/>
      <c r="E232" s="39"/>
      <c r="F232" s="39"/>
      <c r="G232" s="39"/>
      <c r="H232" s="39"/>
      <c r="J232" s="42"/>
    </row>
    <row r="233" spans="1:10" x14ac:dyDescent="0.25">
      <c r="A233" s="89"/>
      <c r="B233" s="39"/>
      <c r="C233" s="39"/>
      <c r="D233" s="39"/>
      <c r="E233" s="39"/>
      <c r="F233" s="39"/>
      <c r="G233" s="39"/>
      <c r="H233" s="39"/>
      <c r="J233" s="42"/>
    </row>
    <row r="234" spans="1:10" x14ac:dyDescent="0.25">
      <c r="A234" s="89"/>
      <c r="B234" s="39"/>
      <c r="C234" s="39"/>
      <c r="D234" s="39"/>
      <c r="E234" s="39"/>
      <c r="F234" s="39"/>
      <c r="G234" s="39"/>
      <c r="H234" s="39"/>
      <c r="J234" s="42"/>
    </row>
    <row r="235" spans="1:10" x14ac:dyDescent="0.25">
      <c r="A235" s="89"/>
      <c r="B235" s="39"/>
      <c r="C235" s="39"/>
      <c r="D235" s="39"/>
      <c r="E235" s="39"/>
      <c r="F235" s="39"/>
      <c r="G235" s="39"/>
      <c r="H235" s="39"/>
      <c r="J235" s="42"/>
    </row>
    <row r="236" spans="1:10" x14ac:dyDescent="0.25">
      <c r="A236" s="89"/>
      <c r="B236" s="39"/>
      <c r="C236" s="39"/>
      <c r="D236" s="39"/>
      <c r="E236" s="39"/>
      <c r="F236" s="39"/>
      <c r="G236" s="39"/>
      <c r="H236" s="39"/>
      <c r="J236" s="42"/>
    </row>
    <row r="237" spans="1:10" x14ac:dyDescent="0.25">
      <c r="A237" s="89"/>
      <c r="B237" s="39"/>
      <c r="C237" s="39"/>
      <c r="D237" s="39"/>
      <c r="E237" s="39"/>
      <c r="F237" s="39"/>
      <c r="G237" s="39"/>
      <c r="H237" s="39"/>
      <c r="J237" s="42"/>
    </row>
    <row r="238" spans="1:10" x14ac:dyDescent="0.25">
      <c r="A238" s="89"/>
      <c r="B238" s="39"/>
      <c r="C238" s="39"/>
      <c r="D238" s="39"/>
      <c r="E238" s="39"/>
      <c r="F238" s="39"/>
      <c r="G238" s="39"/>
      <c r="H238" s="39"/>
      <c r="J238" s="42"/>
    </row>
    <row r="239" spans="1:10" x14ac:dyDescent="0.25">
      <c r="A239" s="89"/>
      <c r="B239" s="39"/>
      <c r="C239" s="39"/>
      <c r="D239" s="39"/>
      <c r="E239" s="39"/>
      <c r="F239" s="39"/>
      <c r="G239" s="39"/>
      <c r="H239" s="39"/>
      <c r="J239" s="42"/>
    </row>
    <row r="240" spans="1:10" x14ac:dyDescent="0.25">
      <c r="A240" s="89"/>
      <c r="B240" s="39"/>
      <c r="C240" s="39"/>
      <c r="D240" s="39"/>
      <c r="E240" s="39"/>
      <c r="F240" s="39"/>
      <c r="G240" s="39"/>
      <c r="H240" s="39"/>
      <c r="J240" s="42"/>
    </row>
    <row r="241" spans="1:10" x14ac:dyDescent="0.25">
      <c r="A241" s="89"/>
      <c r="B241" s="39"/>
      <c r="C241" s="39"/>
      <c r="D241" s="39"/>
      <c r="E241" s="39"/>
      <c r="F241" s="39"/>
      <c r="G241" s="39"/>
      <c r="H241" s="39"/>
      <c r="J241" s="42"/>
    </row>
    <row r="242" spans="1:10" x14ac:dyDescent="0.25">
      <c r="A242" s="89"/>
      <c r="B242" s="39"/>
      <c r="C242" s="39"/>
      <c r="D242" s="39"/>
      <c r="E242" s="39"/>
      <c r="F242" s="39"/>
      <c r="G242" s="39"/>
      <c r="H242" s="39"/>
      <c r="J242" s="42"/>
    </row>
    <row r="243" spans="1:10" x14ac:dyDescent="0.25">
      <c r="A243" s="89"/>
      <c r="B243" s="39"/>
      <c r="C243" s="39"/>
      <c r="D243" s="39"/>
      <c r="E243" s="39"/>
      <c r="F243" s="39"/>
      <c r="G243" s="39"/>
      <c r="H243" s="39"/>
      <c r="J243" s="42"/>
    </row>
    <row r="244" spans="1:10" x14ac:dyDescent="0.25">
      <c r="A244" s="89"/>
      <c r="B244" s="39"/>
      <c r="C244" s="39"/>
      <c r="D244" s="39"/>
      <c r="E244" s="39"/>
      <c r="F244" s="39"/>
      <c r="G244" s="39"/>
      <c r="H244" s="39"/>
      <c r="J244" s="42"/>
    </row>
    <row r="245" spans="1:10" x14ac:dyDescent="0.25">
      <c r="A245" s="89"/>
      <c r="B245" s="39"/>
      <c r="C245" s="39"/>
      <c r="D245" s="39"/>
      <c r="E245" s="39"/>
      <c r="F245" s="39"/>
      <c r="G245" s="39"/>
      <c r="H245" s="39"/>
      <c r="J245" s="42"/>
    </row>
    <row r="246" spans="1:10" x14ac:dyDescent="0.25">
      <c r="A246" s="89"/>
      <c r="B246" s="39"/>
      <c r="C246" s="39"/>
      <c r="D246" s="39"/>
      <c r="E246" s="39"/>
      <c r="F246" s="39"/>
      <c r="G246" s="39"/>
      <c r="H246" s="39"/>
      <c r="J246" s="42"/>
    </row>
    <row r="247" spans="1:10" x14ac:dyDescent="0.25">
      <c r="A247" s="89"/>
      <c r="B247" s="39"/>
      <c r="C247" s="39"/>
      <c r="D247" s="39"/>
      <c r="E247" s="39"/>
      <c r="F247" s="39"/>
      <c r="G247" s="39"/>
      <c r="H247" s="39"/>
      <c r="J247" s="42"/>
    </row>
    <row r="248" spans="1:10" x14ac:dyDescent="0.25">
      <c r="A248" s="89"/>
      <c r="B248" s="39"/>
      <c r="C248" s="39"/>
      <c r="D248" s="39"/>
      <c r="E248" s="39"/>
      <c r="F248" s="39"/>
      <c r="G248" s="39"/>
      <c r="H248" s="39"/>
      <c r="J248" s="42"/>
    </row>
    <row r="249" spans="1:10" x14ac:dyDescent="0.25">
      <c r="A249" s="89"/>
      <c r="B249" s="39"/>
      <c r="C249" s="39"/>
      <c r="D249" s="39"/>
      <c r="E249" s="39"/>
      <c r="F249" s="39"/>
      <c r="G249" s="39"/>
      <c r="H249" s="39"/>
      <c r="J249" s="42"/>
    </row>
    <row r="250" spans="1:10" x14ac:dyDescent="0.25">
      <c r="A250" s="89"/>
      <c r="B250" s="39"/>
      <c r="C250" s="39"/>
      <c r="D250" s="39"/>
      <c r="E250" s="39"/>
      <c r="F250" s="39"/>
      <c r="G250" s="39"/>
      <c r="H250" s="39"/>
      <c r="J250" s="42"/>
    </row>
    <row r="251" spans="1:10" x14ac:dyDescent="0.25">
      <c r="A251" s="89"/>
      <c r="B251" s="39"/>
      <c r="C251" s="39"/>
      <c r="D251" s="39"/>
      <c r="E251" s="39"/>
      <c r="F251" s="39"/>
      <c r="G251" s="39"/>
      <c r="H251" s="39"/>
      <c r="J251" s="42"/>
    </row>
    <row r="252" spans="1:10" x14ac:dyDescent="0.25">
      <c r="A252" s="89"/>
      <c r="B252" s="39"/>
      <c r="C252" s="39"/>
      <c r="D252" s="39"/>
      <c r="E252" s="39"/>
      <c r="F252" s="39"/>
      <c r="G252" s="39"/>
      <c r="H252" s="39"/>
      <c r="J252" s="42"/>
    </row>
    <row r="253" spans="1:10" x14ac:dyDescent="0.25">
      <c r="A253" s="89"/>
      <c r="B253" s="39"/>
      <c r="C253" s="39"/>
      <c r="D253" s="39"/>
      <c r="E253" s="39"/>
      <c r="F253" s="39"/>
      <c r="G253" s="39"/>
      <c r="H253" s="39"/>
      <c r="J253" s="42"/>
    </row>
    <row r="254" spans="1:10" x14ac:dyDescent="0.25">
      <c r="A254" s="89"/>
      <c r="B254" s="39"/>
      <c r="C254" s="39"/>
      <c r="D254" s="39"/>
      <c r="E254" s="39"/>
      <c r="F254" s="39"/>
      <c r="G254" s="39"/>
      <c r="H254" s="39"/>
      <c r="J254" s="42"/>
    </row>
    <row r="255" spans="1:10" x14ac:dyDescent="0.25">
      <c r="A255" s="89"/>
      <c r="B255" s="39"/>
      <c r="C255" s="39"/>
      <c r="D255" s="39"/>
      <c r="E255" s="39"/>
      <c r="F255" s="39"/>
      <c r="G255" s="39"/>
      <c r="H255" s="39"/>
      <c r="J255" s="42"/>
    </row>
    <row r="256" spans="1:10" x14ac:dyDescent="0.25">
      <c r="A256" s="89"/>
      <c r="B256" s="39"/>
      <c r="C256" s="39"/>
      <c r="D256" s="39"/>
      <c r="E256" s="39"/>
      <c r="F256" s="39"/>
      <c r="G256" s="39"/>
      <c r="H256" s="39"/>
      <c r="J256" s="42"/>
    </row>
    <row r="257" spans="1:10" x14ac:dyDescent="0.25">
      <c r="A257" s="89"/>
      <c r="B257" s="39"/>
      <c r="C257" s="39"/>
      <c r="D257" s="39"/>
      <c r="E257" s="39"/>
      <c r="F257" s="39"/>
      <c r="G257" s="39"/>
      <c r="H257" s="39"/>
      <c r="J257" s="42"/>
    </row>
    <row r="258" spans="1:10" x14ac:dyDescent="0.25">
      <c r="A258" s="89"/>
      <c r="B258" s="39"/>
      <c r="C258" s="39"/>
      <c r="D258" s="39"/>
      <c r="E258" s="39"/>
      <c r="F258" s="39"/>
      <c r="G258" s="39"/>
      <c r="H258" s="39"/>
      <c r="J258" s="42"/>
    </row>
    <row r="259" spans="1:10" x14ac:dyDescent="0.25">
      <c r="A259" s="89"/>
      <c r="B259" s="39"/>
      <c r="C259" s="39"/>
      <c r="D259" s="39"/>
      <c r="E259" s="39"/>
      <c r="F259" s="39"/>
      <c r="G259" s="39"/>
      <c r="H259" s="39"/>
      <c r="J259" s="42"/>
    </row>
    <row r="260" spans="1:10" x14ac:dyDescent="0.25">
      <c r="A260" s="89"/>
      <c r="B260" s="39"/>
      <c r="C260" s="39"/>
      <c r="D260" s="39"/>
      <c r="E260" s="39"/>
      <c r="F260" s="39"/>
      <c r="G260" s="39"/>
      <c r="H260" s="39"/>
      <c r="J260" s="42"/>
    </row>
    <row r="261" spans="1:10" x14ac:dyDescent="0.25">
      <c r="A261" s="89"/>
      <c r="B261" s="39"/>
      <c r="C261" s="39"/>
      <c r="D261" s="39"/>
      <c r="E261" s="39"/>
      <c r="F261" s="39"/>
      <c r="G261" s="39"/>
      <c r="H261" s="39"/>
      <c r="J261" s="42"/>
    </row>
    <row r="262" spans="1:10" x14ac:dyDescent="0.25">
      <c r="A262" s="89"/>
      <c r="B262" s="39"/>
      <c r="C262" s="39"/>
      <c r="D262" s="39"/>
      <c r="E262" s="39"/>
      <c r="F262" s="39"/>
      <c r="G262" s="39"/>
      <c r="H262" s="39"/>
      <c r="J262" s="42"/>
    </row>
    <row r="263" spans="1:10" x14ac:dyDescent="0.25">
      <c r="A263" s="89"/>
      <c r="B263" s="39"/>
      <c r="C263" s="39"/>
      <c r="D263" s="39"/>
      <c r="E263" s="39"/>
      <c r="F263" s="39"/>
      <c r="G263" s="39"/>
      <c r="H263" s="39"/>
      <c r="J263" s="42"/>
    </row>
    <row r="264" spans="1:10" x14ac:dyDescent="0.25">
      <c r="A264" s="89"/>
      <c r="B264" s="39"/>
      <c r="C264" s="39"/>
      <c r="D264" s="39"/>
      <c r="E264" s="39"/>
      <c r="F264" s="39"/>
      <c r="G264" s="39"/>
      <c r="H264" s="39"/>
      <c r="J264" s="42"/>
    </row>
    <row r="265" spans="1:10" x14ac:dyDescent="0.25">
      <c r="A265" s="89"/>
      <c r="B265" s="49"/>
      <c r="C265" s="49"/>
      <c r="D265" s="49"/>
      <c r="E265" s="49"/>
      <c r="F265" s="49"/>
      <c r="G265" s="49"/>
      <c r="H265" s="49"/>
      <c r="J265" s="42"/>
    </row>
    <row r="266" spans="1:10" x14ac:dyDescent="0.25">
      <c r="A266" s="89"/>
      <c r="B266" s="49"/>
      <c r="C266" s="49"/>
      <c r="D266" s="49"/>
      <c r="E266" s="49"/>
      <c r="F266" s="49"/>
      <c r="G266" s="49"/>
      <c r="H266" s="49"/>
      <c r="J266" s="42"/>
    </row>
    <row r="267" spans="1:10" x14ac:dyDescent="0.25">
      <c r="A267" s="89"/>
      <c r="B267" s="49"/>
      <c r="C267" s="49"/>
      <c r="D267" s="49"/>
      <c r="E267" s="49"/>
      <c r="F267" s="49"/>
      <c r="G267" s="49"/>
      <c r="H267" s="49"/>
      <c r="J267" s="42"/>
    </row>
    <row r="268" spans="1:10" x14ac:dyDescent="0.25">
      <c r="A268" s="89"/>
      <c r="B268" s="49"/>
      <c r="C268" s="49"/>
      <c r="D268" s="49"/>
      <c r="E268" s="49"/>
      <c r="F268" s="49"/>
      <c r="G268" s="49"/>
      <c r="H268" s="49"/>
      <c r="J268" s="42"/>
    </row>
    <row r="269" spans="1:10" x14ac:dyDescent="0.25">
      <c r="A269" s="89"/>
      <c r="B269" s="49"/>
      <c r="C269" s="49"/>
      <c r="D269" s="49"/>
      <c r="E269" s="49"/>
      <c r="F269" s="49"/>
      <c r="G269" s="49"/>
      <c r="H269" s="49"/>
      <c r="J269" s="42"/>
    </row>
    <row r="270" spans="1:10" x14ac:dyDescent="0.25">
      <c r="A270" s="89"/>
      <c r="B270" s="49"/>
      <c r="C270" s="49"/>
      <c r="D270" s="49"/>
      <c r="E270" s="49"/>
      <c r="F270" s="49"/>
      <c r="G270" s="49"/>
      <c r="H270" s="49"/>
      <c r="J270" s="42"/>
    </row>
    <row r="271" spans="1:10" x14ac:dyDescent="0.25">
      <c r="A271" s="89"/>
      <c r="B271" s="49"/>
      <c r="C271" s="49"/>
      <c r="D271" s="49"/>
      <c r="E271" s="49"/>
      <c r="F271" s="49"/>
      <c r="G271" s="49"/>
      <c r="H271" s="49"/>
      <c r="J271" s="42"/>
    </row>
    <row r="272" spans="1:10" x14ac:dyDescent="0.25">
      <c r="A272" s="89"/>
      <c r="B272" s="49"/>
      <c r="C272" s="49"/>
      <c r="D272" s="49"/>
      <c r="E272" s="49"/>
      <c r="F272" s="49"/>
      <c r="G272" s="49"/>
      <c r="H272" s="49"/>
      <c r="J272" s="42"/>
    </row>
    <row r="273" spans="1:10" x14ac:dyDescent="0.25">
      <c r="A273" s="89"/>
      <c r="B273" s="49"/>
      <c r="C273" s="49"/>
      <c r="D273" s="49"/>
      <c r="E273" s="49"/>
      <c r="F273" s="49"/>
      <c r="G273" s="49"/>
      <c r="H273" s="49"/>
      <c r="J273" s="42"/>
    </row>
    <row r="274" spans="1:10" x14ac:dyDescent="0.25">
      <c r="A274" s="89"/>
      <c r="B274" s="49"/>
      <c r="C274" s="49"/>
      <c r="D274" s="49"/>
      <c r="E274" s="49"/>
      <c r="F274" s="49"/>
      <c r="G274" s="49"/>
      <c r="H274" s="49"/>
      <c r="J274" s="42"/>
    </row>
    <row r="275" spans="1:10" x14ac:dyDescent="0.25">
      <c r="A275" s="89"/>
      <c r="B275" s="49"/>
      <c r="C275" s="49"/>
      <c r="D275" s="49"/>
      <c r="E275" s="49"/>
      <c r="F275" s="49"/>
      <c r="G275" s="49"/>
      <c r="H275" s="49"/>
      <c r="J275" s="42"/>
    </row>
    <row r="276" spans="1:10" x14ac:dyDescent="0.25">
      <c r="A276" s="89"/>
      <c r="B276" s="49"/>
      <c r="C276" s="49"/>
      <c r="D276" s="49"/>
      <c r="E276" s="49"/>
      <c r="F276" s="49"/>
      <c r="G276" s="49"/>
      <c r="H276" s="49"/>
      <c r="J276" s="42"/>
    </row>
    <row r="277" spans="1:10" x14ac:dyDescent="0.25">
      <c r="A277" s="89"/>
      <c r="B277" s="49"/>
      <c r="C277" s="49"/>
      <c r="D277" s="49"/>
      <c r="E277" s="49"/>
      <c r="F277" s="49"/>
      <c r="G277" s="49"/>
      <c r="H277" s="49"/>
      <c r="J277" s="42"/>
    </row>
    <row r="278" spans="1:10" x14ac:dyDescent="0.25">
      <c r="A278" s="89"/>
      <c r="B278" s="49"/>
      <c r="C278" s="49"/>
      <c r="D278" s="49"/>
      <c r="E278" s="49"/>
      <c r="F278" s="49"/>
      <c r="G278" s="49"/>
      <c r="H278" s="49"/>
      <c r="J278" s="42"/>
    </row>
    <row r="279" spans="1:10" x14ac:dyDescent="0.25">
      <c r="A279" s="89"/>
      <c r="B279" s="49"/>
      <c r="C279" s="49"/>
      <c r="D279" s="49"/>
      <c r="E279" s="49"/>
      <c r="F279" s="49"/>
      <c r="G279" s="49"/>
      <c r="H279" s="49"/>
      <c r="J279" s="42"/>
    </row>
    <row r="280" spans="1:10" x14ac:dyDescent="0.25">
      <c r="A280" s="89"/>
      <c r="B280" s="39"/>
      <c r="C280" s="39"/>
      <c r="D280" s="39"/>
      <c r="E280" s="39"/>
      <c r="F280" s="39"/>
      <c r="G280" s="39"/>
      <c r="H280" s="39"/>
      <c r="J280" s="42"/>
    </row>
    <row r="281" spans="1:10" x14ac:dyDescent="0.25">
      <c r="A281" s="89"/>
      <c r="B281" s="49"/>
      <c r="C281" s="49"/>
      <c r="D281" s="49"/>
      <c r="E281" s="49"/>
      <c r="F281" s="49"/>
      <c r="G281" s="49"/>
      <c r="H281" s="49"/>
      <c r="J281" s="42"/>
    </row>
    <row r="282" spans="1:10" x14ac:dyDescent="0.25">
      <c r="A282" s="89"/>
      <c r="B282" s="49"/>
      <c r="C282" s="49"/>
      <c r="D282" s="49"/>
      <c r="E282" s="49"/>
      <c r="F282" s="49"/>
      <c r="G282" s="49"/>
      <c r="H282" s="49"/>
      <c r="J282" s="42"/>
    </row>
    <row r="283" spans="1:10" x14ac:dyDescent="0.25">
      <c r="A283" s="89"/>
      <c r="B283" s="49"/>
      <c r="C283" s="49"/>
      <c r="D283" s="49"/>
      <c r="E283" s="49"/>
      <c r="F283" s="49"/>
      <c r="G283" s="49"/>
      <c r="H283" s="49"/>
      <c r="J283" s="42"/>
    </row>
    <row r="284" spans="1:10" x14ac:dyDescent="0.25">
      <c r="A284" s="89"/>
      <c r="B284" s="49"/>
      <c r="C284" s="49"/>
      <c r="D284" s="49"/>
      <c r="E284" s="49"/>
      <c r="F284" s="49"/>
      <c r="G284" s="49"/>
      <c r="H284" s="49"/>
      <c r="J284" s="42"/>
    </row>
    <row r="285" spans="1:10" x14ac:dyDescent="0.25">
      <c r="A285" s="89"/>
      <c r="B285" s="49"/>
      <c r="C285" s="49"/>
      <c r="D285" s="49"/>
      <c r="E285" s="49"/>
      <c r="F285" s="49"/>
      <c r="G285" s="49"/>
      <c r="H285" s="49"/>
      <c r="J285" s="42"/>
    </row>
    <row r="286" spans="1:10" x14ac:dyDescent="0.25">
      <c r="A286" s="89"/>
      <c r="B286" s="49"/>
      <c r="C286" s="49"/>
      <c r="D286" s="49"/>
      <c r="E286" s="49"/>
      <c r="F286" s="49"/>
      <c r="G286" s="49"/>
      <c r="H286" s="49"/>
      <c r="J286" s="42"/>
    </row>
    <row r="287" spans="1:10" x14ac:dyDescent="0.25">
      <c r="A287" s="89"/>
      <c r="B287" s="49"/>
      <c r="C287" s="49"/>
      <c r="D287" s="49"/>
      <c r="E287" s="49"/>
      <c r="F287" s="49"/>
      <c r="G287" s="49"/>
      <c r="H287" s="49"/>
      <c r="J287" s="42"/>
    </row>
    <row r="288" spans="1:10" x14ac:dyDescent="0.25">
      <c r="A288" s="89"/>
      <c r="B288" s="49"/>
      <c r="C288" s="49"/>
      <c r="D288" s="49"/>
      <c r="E288" s="49"/>
      <c r="F288" s="49"/>
      <c r="G288" s="49"/>
      <c r="H288" s="49"/>
      <c r="J288" s="42"/>
    </row>
    <row r="289" spans="1:10" x14ac:dyDescent="0.25">
      <c r="A289" s="89"/>
      <c r="B289" s="49"/>
      <c r="C289" s="49"/>
      <c r="D289" s="49"/>
      <c r="E289" s="49"/>
      <c r="F289" s="49"/>
      <c r="G289" s="49"/>
      <c r="H289" s="49"/>
      <c r="J289" s="42"/>
    </row>
    <row r="290" spans="1:10" x14ac:dyDescent="0.25">
      <c r="A290" s="89"/>
      <c r="B290" s="49"/>
      <c r="C290" s="49"/>
      <c r="D290" s="49"/>
      <c r="E290" s="49"/>
      <c r="F290" s="49"/>
      <c r="G290" s="49"/>
      <c r="H290" s="49"/>
      <c r="J290" s="42"/>
    </row>
    <row r="291" spans="1:10" x14ac:dyDescent="0.25">
      <c r="A291" s="89"/>
      <c r="B291" s="49"/>
      <c r="C291" s="49"/>
      <c r="D291" s="49"/>
      <c r="E291" s="49"/>
      <c r="F291" s="49"/>
      <c r="G291" s="49"/>
      <c r="H291" s="49"/>
      <c r="J291" s="42"/>
    </row>
    <row r="292" spans="1:10" x14ac:dyDescent="0.25">
      <c r="A292" s="89"/>
      <c r="B292" s="49"/>
      <c r="C292" s="49"/>
      <c r="D292" s="49"/>
      <c r="E292" s="49"/>
      <c r="F292" s="49"/>
      <c r="G292" s="49"/>
      <c r="H292" s="49"/>
      <c r="J292" s="42"/>
    </row>
    <row r="293" spans="1:10" x14ac:dyDescent="0.25">
      <c r="A293" s="89"/>
      <c r="B293" s="49"/>
      <c r="C293" s="49"/>
      <c r="D293" s="49"/>
      <c r="E293" s="49"/>
      <c r="F293" s="49"/>
      <c r="G293" s="49"/>
      <c r="H293" s="49"/>
      <c r="J293" s="42"/>
    </row>
    <row r="294" spans="1:10" x14ac:dyDescent="0.25">
      <c r="A294" s="89"/>
      <c r="B294" s="49"/>
      <c r="C294" s="49"/>
      <c r="D294" s="49"/>
      <c r="E294" s="49"/>
      <c r="F294" s="49"/>
      <c r="G294" s="49"/>
      <c r="H294" s="49"/>
      <c r="J294" s="42"/>
    </row>
    <row r="295" spans="1:10" x14ac:dyDescent="0.25">
      <c r="A295" s="89"/>
      <c r="B295" s="49"/>
      <c r="C295" s="49"/>
      <c r="D295" s="49"/>
      <c r="E295" s="49"/>
      <c r="F295" s="49"/>
      <c r="G295" s="49"/>
      <c r="H295" s="49"/>
      <c r="J295" s="42"/>
    </row>
    <row r="296" spans="1:10" x14ac:dyDescent="0.25">
      <c r="A296" s="89"/>
      <c r="B296" s="39"/>
      <c r="C296" s="39"/>
      <c r="D296" s="39"/>
      <c r="E296" s="39"/>
      <c r="F296" s="39"/>
      <c r="G296" s="39"/>
      <c r="H296" s="39"/>
      <c r="J296" s="42"/>
    </row>
    <row r="297" spans="1:10" x14ac:dyDescent="0.25">
      <c r="A297" s="89"/>
      <c r="B297" s="39"/>
      <c r="C297" s="39"/>
      <c r="D297" s="39"/>
      <c r="E297" s="39"/>
      <c r="F297" s="39"/>
      <c r="G297" s="39"/>
      <c r="H297" s="39"/>
      <c r="J297" s="42"/>
    </row>
    <row r="298" spans="1:10" x14ac:dyDescent="0.25">
      <c r="A298" s="89"/>
      <c r="B298" s="39"/>
      <c r="C298" s="39"/>
      <c r="D298" s="39"/>
      <c r="E298" s="39"/>
      <c r="F298" s="39"/>
      <c r="G298" s="39"/>
      <c r="H298" s="39"/>
      <c r="J298" s="42"/>
    </row>
    <row r="299" spans="1:10" x14ac:dyDescent="0.25">
      <c r="A299" s="89"/>
      <c r="B299" s="39"/>
      <c r="C299" s="39"/>
      <c r="D299" s="39"/>
      <c r="E299" s="39"/>
      <c r="F299" s="39"/>
      <c r="G299" s="39"/>
      <c r="H299" s="39"/>
      <c r="J299" s="42"/>
    </row>
    <row r="300" spans="1:10" x14ac:dyDescent="0.25">
      <c r="A300" s="89"/>
      <c r="B300" s="39"/>
      <c r="C300" s="39"/>
      <c r="D300" s="39"/>
      <c r="E300" s="39"/>
      <c r="F300" s="39"/>
      <c r="G300" s="39"/>
      <c r="H300" s="39"/>
      <c r="J300" s="42"/>
    </row>
    <row r="301" spans="1:10" x14ac:dyDescent="0.25">
      <c r="A301" s="89"/>
      <c r="B301" s="39"/>
      <c r="C301" s="39"/>
      <c r="D301" s="39"/>
      <c r="E301" s="39"/>
      <c r="F301" s="39"/>
      <c r="G301" s="39"/>
      <c r="H301" s="39"/>
      <c r="J301" s="42"/>
    </row>
    <row r="302" spans="1:10" x14ac:dyDescent="0.25">
      <c r="A302" s="89"/>
      <c r="B302" s="39"/>
      <c r="C302" s="39"/>
      <c r="D302" s="39"/>
      <c r="E302" s="39"/>
      <c r="F302" s="39"/>
      <c r="G302" s="39"/>
      <c r="H302" s="39"/>
      <c r="J302" s="42"/>
    </row>
    <row r="303" spans="1:10" x14ac:dyDescent="0.25">
      <c r="A303" s="89"/>
      <c r="B303" s="39"/>
      <c r="C303" s="39"/>
      <c r="D303" s="39"/>
      <c r="E303" s="39"/>
      <c r="F303" s="39"/>
      <c r="G303" s="39"/>
      <c r="H303" s="39"/>
      <c r="J303" s="42"/>
    </row>
    <row r="304" spans="1:10" x14ac:dyDescent="0.25">
      <c r="A304" s="89"/>
      <c r="B304" s="39"/>
      <c r="C304" s="39"/>
      <c r="D304" s="39"/>
      <c r="E304" s="39"/>
      <c r="F304" s="39"/>
      <c r="G304" s="39"/>
      <c r="H304" s="39"/>
      <c r="J304" s="42"/>
    </row>
    <row r="305" spans="1:10" x14ac:dyDescent="0.25">
      <c r="A305" s="89"/>
      <c r="B305" s="39"/>
      <c r="C305" s="39"/>
      <c r="D305" s="39"/>
      <c r="E305" s="39"/>
      <c r="F305" s="39"/>
      <c r="G305" s="39"/>
      <c r="H305" s="39"/>
      <c r="J305" s="42"/>
    </row>
    <row r="306" spans="1:10" x14ac:dyDescent="0.25">
      <c r="A306" s="89"/>
      <c r="B306" s="39"/>
      <c r="C306" s="39"/>
      <c r="D306" s="39"/>
      <c r="E306" s="39"/>
      <c r="F306" s="39"/>
      <c r="G306" s="39"/>
      <c r="H306" s="39"/>
      <c r="J306" s="42"/>
    </row>
    <row r="307" spans="1:10" x14ac:dyDescent="0.25">
      <c r="A307" s="89"/>
      <c r="B307" s="39"/>
      <c r="C307" s="39"/>
      <c r="D307" s="39"/>
      <c r="E307" s="39"/>
      <c r="F307" s="39"/>
      <c r="G307" s="39"/>
      <c r="H307" s="39"/>
      <c r="J307" s="42"/>
    </row>
    <row r="308" spans="1:10" x14ac:dyDescent="0.25">
      <c r="A308" s="89"/>
      <c r="B308" s="39"/>
      <c r="C308" s="39"/>
      <c r="D308" s="39"/>
      <c r="E308" s="39"/>
      <c r="F308" s="39"/>
      <c r="G308" s="39"/>
      <c r="H308" s="39"/>
      <c r="J308" s="42"/>
    </row>
    <row r="309" spans="1:10" x14ac:dyDescent="0.25">
      <c r="A309" s="89"/>
      <c r="B309" s="39"/>
      <c r="C309" s="39"/>
      <c r="D309" s="39"/>
      <c r="E309" s="39"/>
      <c r="F309" s="39"/>
      <c r="G309" s="39"/>
      <c r="H309" s="39"/>
      <c r="J309" s="42"/>
    </row>
    <row r="310" spans="1:10" x14ac:dyDescent="0.25">
      <c r="A310" s="89"/>
      <c r="B310" s="39"/>
      <c r="C310" s="39"/>
      <c r="D310" s="39"/>
      <c r="E310" s="39"/>
      <c r="F310" s="39"/>
      <c r="G310" s="39"/>
      <c r="H310" s="39"/>
      <c r="J310" s="42"/>
    </row>
    <row r="311" spans="1:10" x14ac:dyDescent="0.25">
      <c r="A311" s="89"/>
      <c r="B311" s="39"/>
      <c r="C311" s="39"/>
      <c r="D311" s="39"/>
      <c r="E311" s="39"/>
      <c r="F311" s="39"/>
      <c r="G311" s="39"/>
      <c r="H311" s="39"/>
      <c r="J311" s="42"/>
    </row>
    <row r="312" spans="1:10" x14ac:dyDescent="0.25">
      <c r="A312" s="89"/>
      <c r="B312" s="39"/>
      <c r="C312" s="39"/>
      <c r="D312" s="39"/>
      <c r="E312" s="39"/>
      <c r="F312" s="39"/>
      <c r="G312" s="39"/>
      <c r="H312" s="39"/>
      <c r="J312" s="42"/>
    </row>
    <row r="313" spans="1:10" x14ac:dyDescent="0.25">
      <c r="A313" s="89"/>
      <c r="B313" s="39"/>
      <c r="C313" s="39"/>
      <c r="D313" s="39"/>
      <c r="E313" s="39"/>
      <c r="F313" s="39"/>
      <c r="G313" s="39"/>
      <c r="H313" s="39"/>
      <c r="J313" s="42"/>
    </row>
    <row r="314" spans="1:10" x14ac:dyDescent="0.25">
      <c r="A314" s="89"/>
      <c r="B314" s="39"/>
      <c r="C314" s="39"/>
      <c r="D314" s="39"/>
      <c r="E314" s="39"/>
      <c r="F314" s="39"/>
      <c r="G314" s="39"/>
      <c r="H314" s="39"/>
      <c r="J314" s="42"/>
    </row>
    <row r="315" spans="1:10" x14ac:dyDescent="0.25">
      <c r="A315" s="89"/>
      <c r="B315" s="39"/>
      <c r="C315" s="39"/>
      <c r="D315" s="39"/>
      <c r="E315" s="39"/>
      <c r="F315" s="39"/>
      <c r="G315" s="39"/>
      <c r="H315" s="39"/>
      <c r="J315" s="42"/>
    </row>
    <row r="316" spans="1:10" x14ac:dyDescent="0.25">
      <c r="A316" s="89"/>
      <c r="B316" s="39"/>
      <c r="C316" s="39"/>
      <c r="D316" s="39"/>
      <c r="E316" s="39"/>
      <c r="F316" s="39"/>
      <c r="G316" s="39"/>
      <c r="H316" s="39"/>
      <c r="J316" s="42"/>
    </row>
    <row r="317" spans="1:10" x14ac:dyDescent="0.25">
      <c r="A317" s="89"/>
      <c r="B317" s="39"/>
      <c r="C317" s="39"/>
      <c r="D317" s="39"/>
      <c r="E317" s="39"/>
      <c r="F317" s="39"/>
      <c r="G317" s="39"/>
      <c r="H317" s="39"/>
      <c r="J317" s="42"/>
    </row>
    <row r="318" spans="1:10" x14ac:dyDescent="0.25">
      <c r="A318" s="89"/>
      <c r="B318" s="39"/>
      <c r="C318" s="39"/>
      <c r="D318" s="39"/>
      <c r="E318" s="39"/>
      <c r="F318" s="39"/>
      <c r="G318" s="39"/>
      <c r="H318" s="39"/>
      <c r="J318" s="42"/>
    </row>
    <row r="319" spans="1:10" x14ac:dyDescent="0.25">
      <c r="A319" s="89"/>
      <c r="B319" s="39"/>
      <c r="C319" s="39"/>
      <c r="D319" s="39"/>
      <c r="E319" s="39"/>
      <c r="F319" s="39"/>
      <c r="G319" s="39"/>
      <c r="H319" s="39"/>
      <c r="J319" s="42"/>
    </row>
    <row r="320" spans="1:10" ht="16.5" customHeight="1" x14ac:dyDescent="0.25">
      <c r="A320" s="89"/>
      <c r="B320" s="39"/>
      <c r="C320" s="39"/>
      <c r="D320" s="39"/>
      <c r="E320" s="39"/>
      <c r="F320" s="39"/>
      <c r="G320" s="39"/>
      <c r="H320" s="39"/>
      <c r="J320" s="42"/>
    </row>
    <row r="321" spans="1:10" x14ac:dyDescent="0.25">
      <c r="A321" s="89"/>
      <c r="B321" s="39"/>
      <c r="C321" s="39"/>
      <c r="D321" s="39"/>
      <c r="E321" s="39"/>
      <c r="F321" s="39"/>
      <c r="G321" s="39"/>
      <c r="H321" s="39"/>
      <c r="J321" s="42"/>
    </row>
    <row r="322" spans="1:10" x14ac:dyDescent="0.25">
      <c r="A322" s="89"/>
      <c r="B322" s="39"/>
      <c r="C322" s="39"/>
      <c r="D322" s="39"/>
      <c r="E322" s="39"/>
      <c r="F322" s="39"/>
      <c r="G322" s="39"/>
      <c r="H322" s="39"/>
      <c r="J322" s="42"/>
    </row>
    <row r="323" spans="1:10" x14ac:dyDescent="0.25">
      <c r="A323" s="89"/>
      <c r="B323" s="39"/>
      <c r="C323" s="39"/>
      <c r="D323" s="39"/>
      <c r="E323" s="39"/>
      <c r="F323" s="39"/>
      <c r="G323" s="39"/>
      <c r="H323" s="39"/>
      <c r="J323" s="42"/>
    </row>
    <row r="324" spans="1:10" x14ac:dyDescent="0.25">
      <c r="A324" s="89"/>
      <c r="B324" s="39"/>
      <c r="C324" s="39"/>
      <c r="D324" s="39"/>
      <c r="E324" s="39"/>
      <c r="F324" s="39"/>
      <c r="G324" s="39"/>
      <c r="H324" s="39"/>
      <c r="J324" s="42"/>
    </row>
    <row r="325" spans="1:10" x14ac:dyDescent="0.25">
      <c r="A325" s="89"/>
      <c r="B325" s="39"/>
      <c r="C325" s="39"/>
      <c r="D325" s="39"/>
      <c r="E325" s="39"/>
      <c r="F325" s="39"/>
      <c r="G325" s="39"/>
      <c r="H325" s="39"/>
      <c r="J325" s="42"/>
    </row>
    <row r="326" spans="1:10" x14ac:dyDescent="0.25">
      <c r="A326" s="89"/>
      <c r="B326" s="39"/>
      <c r="C326" s="39"/>
      <c r="D326" s="39"/>
      <c r="E326" s="39"/>
      <c r="F326" s="39"/>
      <c r="G326" s="39"/>
      <c r="H326" s="39"/>
      <c r="J326" s="42"/>
    </row>
    <row r="327" spans="1:10" x14ac:dyDescent="0.25">
      <c r="A327" s="89"/>
      <c r="B327" s="39"/>
      <c r="C327" s="39"/>
      <c r="D327" s="39"/>
      <c r="E327" s="39"/>
      <c r="F327" s="39"/>
      <c r="G327" s="39"/>
      <c r="H327" s="39"/>
      <c r="J327" s="42"/>
    </row>
    <row r="328" spans="1:10" x14ac:dyDescent="0.25">
      <c r="A328" s="89"/>
      <c r="B328" s="39"/>
      <c r="C328" s="39"/>
      <c r="D328" s="39"/>
      <c r="E328" s="39"/>
      <c r="F328" s="39"/>
      <c r="G328" s="39"/>
      <c r="H328" s="39"/>
      <c r="J328" s="42"/>
    </row>
    <row r="329" spans="1:10" x14ac:dyDescent="0.25">
      <c r="A329" s="89"/>
      <c r="B329" s="39"/>
      <c r="C329" s="39"/>
      <c r="D329" s="39"/>
      <c r="E329" s="39"/>
      <c r="F329" s="39"/>
      <c r="G329" s="39"/>
      <c r="H329" s="39"/>
      <c r="J329" s="42"/>
    </row>
    <row r="330" spans="1:10" x14ac:dyDescent="0.25">
      <c r="A330" s="89"/>
      <c r="B330" s="39"/>
      <c r="C330" s="39"/>
      <c r="D330" s="39"/>
      <c r="E330" s="39"/>
      <c r="F330" s="39"/>
      <c r="G330" s="39"/>
      <c r="H330" s="39"/>
      <c r="J330" s="42"/>
    </row>
    <row r="331" spans="1:10" x14ac:dyDescent="0.25">
      <c r="A331" s="89"/>
      <c r="B331" s="39"/>
      <c r="C331" s="39"/>
      <c r="D331" s="39"/>
      <c r="E331" s="39"/>
      <c r="F331" s="39"/>
      <c r="G331" s="39"/>
      <c r="H331" s="39"/>
      <c r="J331" s="42"/>
    </row>
    <row r="332" spans="1:10" x14ac:dyDescent="0.25">
      <c r="A332" s="89"/>
      <c r="B332" s="39"/>
      <c r="C332" s="39"/>
      <c r="D332" s="39"/>
      <c r="E332" s="39"/>
      <c r="F332" s="39"/>
      <c r="G332" s="39"/>
      <c r="H332" s="39"/>
      <c r="J332" s="42"/>
    </row>
    <row r="333" spans="1:10" x14ac:dyDescent="0.25">
      <c r="A333" s="89"/>
      <c r="B333" s="39"/>
      <c r="C333" s="39"/>
      <c r="D333" s="39"/>
      <c r="E333" s="39"/>
      <c r="F333" s="39"/>
      <c r="G333" s="39"/>
      <c r="H333" s="39"/>
      <c r="J333" s="42"/>
    </row>
    <row r="334" spans="1:10" x14ac:dyDescent="0.25">
      <c r="A334" s="89"/>
      <c r="B334" s="39"/>
      <c r="C334" s="39"/>
      <c r="D334" s="39"/>
      <c r="E334" s="39"/>
      <c r="F334" s="39"/>
      <c r="G334" s="39"/>
      <c r="H334" s="39"/>
      <c r="J334" s="42"/>
    </row>
    <row r="335" spans="1:10" x14ac:dyDescent="0.25">
      <c r="A335" s="89"/>
      <c r="B335" s="39"/>
      <c r="C335" s="39"/>
      <c r="D335" s="39"/>
      <c r="E335" s="39"/>
      <c r="F335" s="39"/>
      <c r="G335" s="39"/>
      <c r="H335" s="39"/>
      <c r="J335" s="42"/>
    </row>
    <row r="336" spans="1:10" x14ac:dyDescent="0.25">
      <c r="A336" s="89"/>
      <c r="B336" s="39"/>
      <c r="C336" s="39"/>
      <c r="D336" s="39"/>
      <c r="E336" s="39"/>
      <c r="F336" s="39"/>
      <c r="G336" s="39"/>
      <c r="H336" s="39"/>
      <c r="J336" s="42"/>
    </row>
    <row r="337" spans="1:10" x14ac:dyDescent="0.25">
      <c r="A337" s="89"/>
      <c r="B337" s="39"/>
      <c r="C337" s="39"/>
      <c r="D337" s="39"/>
      <c r="E337" s="39"/>
      <c r="F337" s="39"/>
      <c r="G337" s="39"/>
      <c r="H337" s="39"/>
      <c r="J337" s="42"/>
    </row>
    <row r="338" spans="1:10" x14ac:dyDescent="0.25">
      <c r="A338" s="89"/>
      <c r="B338" s="39"/>
      <c r="C338" s="39"/>
      <c r="D338" s="39"/>
      <c r="E338" s="39"/>
      <c r="F338" s="39"/>
      <c r="G338" s="39"/>
      <c r="H338" s="39"/>
      <c r="J338" s="42"/>
    </row>
    <row r="339" spans="1:10" x14ac:dyDescent="0.25">
      <c r="A339" s="89"/>
      <c r="B339" s="39"/>
      <c r="C339" s="39"/>
      <c r="D339" s="39"/>
      <c r="E339" s="39"/>
      <c r="F339" s="39"/>
      <c r="G339" s="39"/>
      <c r="H339" s="39"/>
      <c r="J339" s="42"/>
    </row>
    <row r="340" spans="1:10" x14ac:dyDescent="0.25">
      <c r="A340" s="89"/>
      <c r="B340" s="39"/>
      <c r="C340" s="39"/>
      <c r="D340" s="39"/>
      <c r="E340" s="39"/>
      <c r="F340" s="39"/>
      <c r="G340" s="39"/>
      <c r="H340" s="39"/>
      <c r="J340" s="42"/>
    </row>
    <row r="341" spans="1:10" x14ac:dyDescent="0.25">
      <c r="A341" s="89"/>
      <c r="B341" s="39"/>
      <c r="C341" s="39"/>
      <c r="D341" s="39"/>
      <c r="E341" s="39"/>
      <c r="F341" s="39"/>
      <c r="G341" s="39"/>
      <c r="H341" s="39"/>
    </row>
    <row r="342" spans="1:10" x14ac:dyDescent="0.25">
      <c r="A342" s="89"/>
      <c r="B342" s="39"/>
      <c r="C342" s="39"/>
      <c r="D342" s="39"/>
      <c r="E342" s="39"/>
      <c r="F342" s="39"/>
      <c r="G342" s="39"/>
      <c r="H342" s="39"/>
    </row>
    <row r="343" spans="1:10" x14ac:dyDescent="0.25">
      <c r="A343" s="89"/>
      <c r="B343" s="39"/>
      <c r="C343" s="39"/>
      <c r="D343" s="39"/>
      <c r="E343" s="39"/>
      <c r="F343" s="39"/>
      <c r="G343" s="39"/>
      <c r="H343" s="39"/>
    </row>
    <row r="344" spans="1:10" x14ac:dyDescent="0.25">
      <c r="A344" s="89"/>
      <c r="B344" s="39"/>
      <c r="C344" s="39"/>
      <c r="D344" s="39"/>
      <c r="E344" s="39"/>
      <c r="F344" s="39"/>
      <c r="G344" s="39"/>
      <c r="H344" s="39"/>
    </row>
    <row r="345" spans="1:10" x14ac:dyDescent="0.25">
      <c r="A345" s="89"/>
      <c r="B345" s="39"/>
      <c r="C345" s="39"/>
      <c r="D345" s="39"/>
      <c r="E345" s="39"/>
      <c r="F345" s="50"/>
      <c r="G345" s="51"/>
      <c r="H345" s="51"/>
    </row>
    <row r="346" spans="1:10" x14ac:dyDescent="0.25">
      <c r="A346" s="89"/>
      <c r="B346" s="39"/>
      <c r="C346" s="39"/>
      <c r="D346" s="39"/>
      <c r="E346" s="39"/>
      <c r="F346" s="50"/>
      <c r="G346" s="51"/>
      <c r="H346" s="51"/>
    </row>
    <row r="347" spans="1:10" x14ac:dyDescent="0.25">
      <c r="A347" s="89"/>
      <c r="B347" s="39"/>
      <c r="C347" s="39"/>
      <c r="D347" s="39"/>
      <c r="E347" s="39"/>
      <c r="F347" s="39"/>
      <c r="G347" s="39"/>
      <c r="H347" s="39"/>
    </row>
    <row r="348" spans="1:10" x14ac:dyDescent="0.25">
      <c r="A348" s="89"/>
      <c r="B348" s="39"/>
      <c r="C348" s="39"/>
      <c r="D348" s="39"/>
      <c r="E348" s="39"/>
      <c r="F348" s="39"/>
      <c r="G348" s="39"/>
      <c r="H348" s="39"/>
    </row>
    <row r="349" spans="1:10" x14ac:dyDescent="0.25">
      <c r="A349" s="89"/>
      <c r="B349" s="39"/>
      <c r="C349" s="39"/>
      <c r="D349" s="39"/>
      <c r="E349" s="39"/>
      <c r="F349" s="39"/>
      <c r="G349" s="39"/>
      <c r="H349" s="39"/>
    </row>
    <row r="350" spans="1:10" x14ac:dyDescent="0.25">
      <c r="A350" s="89"/>
      <c r="B350" s="39"/>
      <c r="C350" s="39"/>
      <c r="D350" s="39"/>
      <c r="E350" s="39"/>
      <c r="F350" s="39"/>
      <c r="G350" s="39"/>
      <c r="H350" s="39"/>
    </row>
    <row r="351" spans="1:10" x14ac:dyDescent="0.25">
      <c r="A351" s="89"/>
      <c r="B351" s="39"/>
      <c r="C351" s="39"/>
      <c r="D351" s="39"/>
      <c r="E351" s="39"/>
      <c r="F351" s="39"/>
      <c r="G351" s="39"/>
      <c r="H351" s="39"/>
    </row>
    <row r="352" spans="1:10" x14ac:dyDescent="0.25">
      <c r="A352" s="89"/>
      <c r="B352" s="39"/>
      <c r="C352" s="39"/>
      <c r="D352" s="39"/>
      <c r="E352" s="39"/>
      <c r="F352" s="39"/>
      <c r="G352" s="39"/>
      <c r="H352" s="39"/>
    </row>
    <row r="353" spans="1:8" x14ac:dyDescent="0.25">
      <c r="A353" s="89"/>
      <c r="B353" s="39"/>
      <c r="C353" s="39"/>
      <c r="D353" s="39"/>
      <c r="E353" s="39"/>
      <c r="F353" s="39"/>
      <c r="G353" s="39"/>
      <c r="H353" s="39"/>
    </row>
    <row r="354" spans="1:8" x14ac:dyDescent="0.25">
      <c r="A354" s="89"/>
      <c r="B354" s="39"/>
      <c r="C354" s="39"/>
      <c r="D354" s="39"/>
      <c r="E354" s="39"/>
      <c r="F354" s="39"/>
      <c r="G354" s="39"/>
      <c r="H354" s="39"/>
    </row>
    <row r="355" spans="1:8" x14ac:dyDescent="0.25">
      <c r="A355" s="89"/>
      <c r="B355" s="39"/>
      <c r="C355" s="39"/>
      <c r="D355" s="39"/>
      <c r="E355" s="39"/>
      <c r="F355" s="39"/>
      <c r="G355" s="39"/>
      <c r="H355" s="39"/>
    </row>
    <row r="356" spans="1:8" x14ac:dyDescent="0.25">
      <c r="A356" s="89"/>
      <c r="B356" s="39"/>
      <c r="C356" s="39"/>
      <c r="D356" s="39"/>
      <c r="E356" s="39"/>
      <c r="F356" s="39"/>
      <c r="G356" s="39"/>
      <c r="H356" s="39"/>
    </row>
    <row r="357" spans="1:8" x14ac:dyDescent="0.25">
      <c r="A357" s="89"/>
      <c r="B357" s="39"/>
      <c r="C357" s="39"/>
      <c r="D357" s="39"/>
      <c r="E357" s="39"/>
      <c r="F357" s="39"/>
      <c r="G357" s="39"/>
      <c r="H357" s="39"/>
    </row>
    <row r="358" spans="1:8" x14ac:dyDescent="0.25">
      <c r="A358" s="89"/>
      <c r="B358" s="39"/>
      <c r="C358" s="39"/>
      <c r="D358" s="39"/>
      <c r="E358" s="39"/>
      <c r="F358" s="39"/>
      <c r="G358" s="39"/>
      <c r="H358" s="39"/>
    </row>
    <row r="359" spans="1:8" x14ac:dyDescent="0.25">
      <c r="A359" s="89"/>
      <c r="B359" s="39"/>
      <c r="C359" s="39"/>
      <c r="D359" s="39"/>
      <c r="E359" s="39"/>
      <c r="F359" s="39"/>
      <c r="G359" s="39"/>
      <c r="H359" s="39"/>
    </row>
    <row r="360" spans="1:8" x14ac:dyDescent="0.25">
      <c r="A360" s="89"/>
      <c r="B360" s="39"/>
      <c r="C360" s="39"/>
      <c r="D360" s="39"/>
      <c r="E360" s="39"/>
      <c r="F360" s="39"/>
      <c r="G360" s="39"/>
      <c r="H360" s="39"/>
    </row>
    <row r="361" spans="1:8" x14ac:dyDescent="0.25">
      <c r="A361" s="89"/>
      <c r="B361" s="39"/>
      <c r="C361" s="39"/>
      <c r="D361" s="39"/>
      <c r="E361" s="39"/>
      <c r="F361" s="52"/>
      <c r="G361" s="52"/>
      <c r="H361" s="52"/>
    </row>
    <row r="362" spans="1:8" x14ac:dyDescent="0.25">
      <c r="A362" s="89"/>
      <c r="B362" s="39"/>
      <c r="C362" s="39"/>
      <c r="D362" s="39"/>
      <c r="E362" s="39"/>
      <c r="F362" s="52"/>
      <c r="G362" s="52"/>
      <c r="H362" s="52"/>
    </row>
    <row r="363" spans="1:8" x14ac:dyDescent="0.25">
      <c r="A363" s="89"/>
      <c r="B363" s="39"/>
      <c r="C363" s="39"/>
      <c r="D363" s="39"/>
      <c r="E363" s="39"/>
      <c r="F363" s="52"/>
      <c r="G363" s="52"/>
      <c r="H363" s="52"/>
    </row>
    <row r="364" spans="1:8" x14ac:dyDescent="0.25">
      <c r="A364" s="89"/>
      <c r="B364" s="39"/>
      <c r="C364" s="39"/>
      <c r="D364" s="39"/>
      <c r="E364" s="39"/>
      <c r="F364" s="52"/>
      <c r="G364" s="52"/>
      <c r="H364" s="52"/>
    </row>
    <row r="365" spans="1:8" x14ac:dyDescent="0.25">
      <c r="A365" s="89"/>
      <c r="B365" s="39"/>
      <c r="C365" s="39"/>
      <c r="D365" s="39"/>
      <c r="E365" s="39"/>
      <c r="F365" s="52"/>
      <c r="G365" s="52"/>
      <c r="H365" s="52"/>
    </row>
    <row r="366" spans="1:8" x14ac:dyDescent="0.25">
      <c r="A366" s="89"/>
      <c r="B366" s="39"/>
      <c r="C366" s="39"/>
      <c r="D366" s="39"/>
      <c r="E366" s="39"/>
      <c r="F366" s="52"/>
      <c r="G366" s="52"/>
      <c r="H366" s="52"/>
    </row>
    <row r="367" spans="1:8" x14ac:dyDescent="0.25">
      <c r="A367" s="89"/>
      <c r="B367" s="39"/>
      <c r="C367" s="39"/>
      <c r="D367" s="39"/>
      <c r="E367" s="39"/>
      <c r="F367" s="52"/>
      <c r="G367" s="52"/>
      <c r="H367" s="52"/>
    </row>
    <row r="368" spans="1:8" x14ac:dyDescent="0.25">
      <c r="A368" s="89"/>
      <c r="B368" s="39"/>
      <c r="C368" s="39"/>
      <c r="D368" s="39"/>
      <c r="E368" s="39"/>
      <c r="F368" s="52"/>
      <c r="G368" s="52"/>
      <c r="H368" s="52"/>
    </row>
    <row r="369" spans="1:8" x14ac:dyDescent="0.25">
      <c r="A369" s="89"/>
      <c r="B369" s="39"/>
      <c r="C369" s="39"/>
      <c r="D369" s="39"/>
      <c r="E369" s="39"/>
      <c r="F369" s="52"/>
      <c r="G369" s="52"/>
      <c r="H369" s="52"/>
    </row>
    <row r="370" spans="1:8" x14ac:dyDescent="0.25">
      <c r="A370" s="89"/>
      <c r="B370" s="39"/>
      <c r="C370" s="39"/>
      <c r="D370" s="39"/>
      <c r="E370" s="39"/>
      <c r="F370" s="52"/>
      <c r="G370" s="52"/>
      <c r="H370" s="52"/>
    </row>
    <row r="371" spans="1:8" x14ac:dyDescent="0.25">
      <c r="A371" s="89"/>
      <c r="B371" s="39"/>
      <c r="C371" s="39"/>
      <c r="D371" s="39"/>
      <c r="E371" s="39"/>
      <c r="F371" s="52"/>
      <c r="G371" s="52"/>
      <c r="H371" s="52"/>
    </row>
    <row r="372" spans="1:8" x14ac:dyDescent="0.25">
      <c r="A372" s="89"/>
      <c r="B372" s="39"/>
      <c r="C372" s="39"/>
      <c r="D372" s="39"/>
      <c r="E372" s="39"/>
      <c r="F372" s="52"/>
      <c r="G372" s="52"/>
      <c r="H372" s="52"/>
    </row>
    <row r="373" spans="1:8" x14ac:dyDescent="0.25">
      <c r="A373" s="89"/>
      <c r="B373" s="39"/>
      <c r="C373" s="39"/>
      <c r="D373" s="39"/>
      <c r="E373" s="39"/>
      <c r="F373" s="52"/>
      <c r="G373" s="52"/>
      <c r="H373" s="52"/>
    </row>
    <row r="374" spans="1:8" x14ac:dyDescent="0.25">
      <c r="A374" s="89"/>
      <c r="B374" s="39"/>
      <c r="C374" s="39"/>
      <c r="D374" s="39"/>
      <c r="E374" s="39"/>
      <c r="F374" s="52"/>
      <c r="G374" s="52"/>
      <c r="H374" s="52"/>
    </row>
    <row r="375" spans="1:8" x14ac:dyDescent="0.25">
      <c r="A375" s="89"/>
      <c r="B375" s="39"/>
      <c r="C375" s="39"/>
      <c r="D375" s="39"/>
      <c r="E375" s="39"/>
      <c r="F375" s="52"/>
      <c r="G375" s="52"/>
      <c r="H375" s="52"/>
    </row>
    <row r="376" spans="1:8" x14ac:dyDescent="0.25">
      <c r="A376" s="89"/>
      <c r="B376" s="39"/>
      <c r="C376" s="39"/>
      <c r="D376" s="39"/>
      <c r="E376" s="39"/>
      <c r="F376" s="52"/>
      <c r="G376" s="52"/>
      <c r="H376" s="52"/>
    </row>
    <row r="377" spans="1:8" x14ac:dyDescent="0.25">
      <c r="A377" s="89"/>
      <c r="B377" s="39"/>
      <c r="C377" s="39"/>
      <c r="D377" s="39"/>
      <c r="E377" s="39"/>
      <c r="F377" s="52"/>
      <c r="G377" s="52"/>
      <c r="H377" s="52"/>
    </row>
    <row r="378" spans="1:8" x14ac:dyDescent="0.25">
      <c r="A378" s="89"/>
      <c r="B378" s="39"/>
      <c r="C378" s="39"/>
      <c r="D378" s="39"/>
      <c r="E378" s="39"/>
      <c r="F378" s="52"/>
      <c r="G378" s="52"/>
      <c r="H378" s="52"/>
    </row>
    <row r="379" spans="1:8" x14ac:dyDescent="0.25">
      <c r="A379" s="89"/>
      <c r="B379" s="39"/>
      <c r="C379" s="39"/>
      <c r="D379" s="39"/>
      <c r="E379" s="39"/>
      <c r="F379" s="52"/>
      <c r="G379" s="52"/>
      <c r="H379" s="52"/>
    </row>
    <row r="380" spans="1:8" x14ac:dyDescent="0.25">
      <c r="A380" s="89"/>
      <c r="B380" s="39"/>
      <c r="C380" s="39"/>
      <c r="D380" s="39"/>
      <c r="E380" s="39"/>
      <c r="F380" s="52"/>
      <c r="G380" s="52"/>
      <c r="H380" s="52"/>
    </row>
    <row r="381" spans="1:8" x14ac:dyDescent="0.25">
      <c r="A381" s="89"/>
      <c r="B381" s="39"/>
      <c r="C381" s="39"/>
      <c r="D381" s="39"/>
      <c r="E381" s="39"/>
      <c r="F381" s="52"/>
      <c r="G381" s="52"/>
      <c r="H381" s="52"/>
    </row>
    <row r="382" spans="1:8" x14ac:dyDescent="0.25">
      <c r="A382" s="89"/>
      <c r="B382" s="39"/>
      <c r="C382" s="39"/>
      <c r="D382" s="39"/>
      <c r="E382" s="39"/>
      <c r="F382" s="52"/>
      <c r="G382" s="52"/>
      <c r="H382" s="52"/>
    </row>
    <row r="383" spans="1:8" x14ac:dyDescent="0.25">
      <c r="A383" s="89"/>
      <c r="B383" s="39"/>
      <c r="C383" s="39"/>
      <c r="D383" s="39"/>
      <c r="E383" s="39"/>
      <c r="F383" s="52"/>
      <c r="G383" s="52"/>
      <c r="H383" s="52"/>
    </row>
    <row r="384" spans="1:8" x14ac:dyDescent="0.25">
      <c r="A384" s="89"/>
      <c r="B384" s="39"/>
      <c r="C384" s="39"/>
      <c r="D384" s="39"/>
      <c r="E384" s="39"/>
      <c r="F384" s="52"/>
      <c r="G384" s="52"/>
      <c r="H384" s="52"/>
    </row>
    <row r="385" spans="1:8" x14ac:dyDescent="0.25">
      <c r="A385" s="89"/>
      <c r="B385" s="39"/>
      <c r="C385" s="39"/>
      <c r="D385" s="39"/>
      <c r="E385" s="39"/>
      <c r="F385" s="52"/>
      <c r="G385" s="52"/>
      <c r="H385" s="52"/>
    </row>
    <row r="386" spans="1:8" x14ac:dyDescent="0.25">
      <c r="A386" s="89"/>
      <c r="B386" s="39"/>
      <c r="C386" s="39"/>
      <c r="D386" s="39"/>
      <c r="E386" s="39"/>
      <c r="F386" s="52"/>
      <c r="G386" s="52"/>
      <c r="H386" s="52"/>
    </row>
    <row r="387" spans="1:8" x14ac:dyDescent="0.25">
      <c r="A387" s="89"/>
      <c r="B387" s="39"/>
      <c r="C387" s="39"/>
      <c r="D387" s="39"/>
      <c r="E387" s="39"/>
      <c r="F387" s="52"/>
      <c r="G387" s="52"/>
      <c r="H387" s="52"/>
    </row>
    <row r="388" spans="1:8" x14ac:dyDescent="0.25">
      <c r="A388" s="89"/>
      <c r="B388" s="39"/>
      <c r="C388" s="39"/>
      <c r="D388" s="39"/>
      <c r="E388" s="39"/>
      <c r="F388" s="52"/>
      <c r="G388" s="52"/>
      <c r="H388" s="52"/>
    </row>
    <row r="389" spans="1:8" x14ac:dyDescent="0.25">
      <c r="A389" s="89"/>
      <c r="B389" s="39"/>
      <c r="C389" s="39"/>
      <c r="D389" s="39"/>
      <c r="E389" s="39"/>
      <c r="F389" s="52"/>
      <c r="G389" s="52"/>
      <c r="H389" s="52"/>
    </row>
    <row r="390" spans="1:8" x14ac:dyDescent="0.25">
      <c r="A390" s="89"/>
      <c r="B390" s="39"/>
      <c r="C390" s="39"/>
      <c r="D390" s="39"/>
      <c r="E390" s="39"/>
      <c r="F390" s="52"/>
      <c r="G390" s="52"/>
      <c r="H390" s="52"/>
    </row>
    <row r="391" spans="1:8" x14ac:dyDescent="0.25">
      <c r="A391" s="89"/>
      <c r="B391" s="39"/>
      <c r="C391" s="39"/>
      <c r="D391" s="39"/>
      <c r="E391" s="39"/>
      <c r="F391" s="52"/>
      <c r="G391" s="52"/>
      <c r="H391" s="52"/>
    </row>
  </sheetData>
  <mergeCells count="11">
    <mergeCell ref="A1:H1"/>
    <mergeCell ref="G6:H6"/>
    <mergeCell ref="C4:H4"/>
    <mergeCell ref="C5:E5"/>
    <mergeCell ref="F5:H5"/>
    <mergeCell ref="A4:A7"/>
    <mergeCell ref="B4:B7"/>
    <mergeCell ref="C6:C7"/>
    <mergeCell ref="D6:E6"/>
    <mergeCell ref="F6:F7"/>
    <mergeCell ref="A3:H3"/>
  </mergeCells>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0"/>
  <sheetViews>
    <sheetView workbookViewId="0">
      <selection activeCell="Q143" sqref="Q143"/>
    </sheetView>
  </sheetViews>
  <sheetFormatPr defaultRowHeight="15" x14ac:dyDescent="0.25"/>
  <cols>
    <col min="1" max="1" width="15.7109375" style="46" customWidth="1"/>
    <col min="2" max="9" width="9.140625" style="19"/>
    <col min="10" max="16384" width="9.140625" style="12"/>
  </cols>
  <sheetData>
    <row r="1" spans="1:25" x14ac:dyDescent="0.25">
      <c r="A1" s="330" t="s">
        <v>241</v>
      </c>
      <c r="B1" s="330"/>
      <c r="C1" s="330"/>
      <c r="D1" s="330"/>
      <c r="E1" s="330"/>
      <c r="F1" s="330"/>
      <c r="G1" s="330"/>
      <c r="H1" s="330"/>
      <c r="I1" s="330"/>
      <c r="J1" s="330"/>
      <c r="K1" s="330"/>
      <c r="L1" s="330"/>
      <c r="M1" s="330"/>
      <c r="N1" s="330"/>
      <c r="O1" s="330"/>
      <c r="P1" s="330"/>
      <c r="Q1" s="330"/>
      <c r="R1" s="330"/>
      <c r="S1" s="330"/>
      <c r="T1" s="330"/>
      <c r="U1" s="330"/>
      <c r="V1" s="330"/>
      <c r="W1" s="330"/>
      <c r="X1" s="330"/>
      <c r="Y1" s="330"/>
    </row>
    <row r="2" spans="1:25" x14ac:dyDescent="0.25">
      <c r="A2" s="53"/>
      <c r="B2" s="53"/>
      <c r="C2" s="53"/>
      <c r="D2" s="53"/>
      <c r="E2" s="53"/>
      <c r="F2" s="53"/>
      <c r="G2" s="53"/>
      <c r="H2" s="53"/>
      <c r="I2" s="53"/>
      <c r="J2" s="53"/>
    </row>
    <row r="3" spans="1:25" x14ac:dyDescent="0.25">
      <c r="A3" s="295" t="s">
        <v>110</v>
      </c>
      <c r="B3" s="299"/>
      <c r="C3" s="299"/>
      <c r="D3" s="299"/>
      <c r="E3" s="299"/>
      <c r="F3" s="299"/>
      <c r="G3" s="299"/>
      <c r="H3" s="299"/>
      <c r="I3" s="299"/>
      <c r="J3" s="299"/>
      <c r="K3" s="299"/>
      <c r="L3" s="299"/>
      <c r="M3" s="299"/>
      <c r="N3" s="299"/>
      <c r="O3" s="299"/>
      <c r="P3" s="299"/>
      <c r="Q3" s="299"/>
      <c r="R3" s="299"/>
      <c r="S3" s="295"/>
      <c r="T3" s="295"/>
      <c r="U3" s="295"/>
      <c r="V3" s="295"/>
      <c r="W3" s="295"/>
      <c r="X3" s="295"/>
      <c r="Y3" s="295"/>
    </row>
    <row r="4" spans="1:25" x14ac:dyDescent="0.25">
      <c r="A4" s="321"/>
      <c r="B4" s="309" t="s">
        <v>0</v>
      </c>
      <c r="C4" s="308" t="s">
        <v>16</v>
      </c>
      <c r="D4" s="308"/>
      <c r="E4" s="308"/>
      <c r="F4" s="308"/>
      <c r="G4" s="308"/>
      <c r="H4" s="308"/>
      <c r="I4" s="308"/>
      <c r="J4" s="316" t="s">
        <v>0</v>
      </c>
      <c r="K4" s="320" t="s">
        <v>23</v>
      </c>
      <c r="L4" s="320"/>
      <c r="M4" s="320"/>
      <c r="N4" s="320"/>
      <c r="O4" s="320"/>
      <c r="P4" s="320"/>
      <c r="Q4" s="320"/>
      <c r="R4" s="335" t="s">
        <v>0</v>
      </c>
      <c r="S4" s="319" t="s">
        <v>26</v>
      </c>
      <c r="T4" s="320"/>
      <c r="U4" s="320"/>
      <c r="V4" s="320"/>
      <c r="W4" s="320"/>
      <c r="X4" s="320"/>
      <c r="Y4" s="320"/>
    </row>
    <row r="5" spans="1:25" x14ac:dyDescent="0.25">
      <c r="A5" s="322"/>
      <c r="B5" s="318"/>
      <c r="C5" s="310"/>
      <c r="D5" s="310"/>
      <c r="E5" s="310"/>
      <c r="F5" s="310"/>
      <c r="G5" s="310"/>
      <c r="H5" s="310"/>
      <c r="I5" s="310"/>
      <c r="J5" s="317"/>
      <c r="K5" s="307" t="s">
        <v>25</v>
      </c>
      <c r="L5" s="312"/>
      <c r="M5" s="312"/>
      <c r="N5" s="312"/>
      <c r="O5" s="312"/>
      <c r="P5" s="312"/>
      <c r="Q5" s="303"/>
      <c r="R5" s="336"/>
      <c r="S5" s="303" t="s">
        <v>25</v>
      </c>
      <c r="T5" s="304"/>
      <c r="U5" s="304"/>
      <c r="V5" s="304"/>
      <c r="W5" s="304"/>
      <c r="X5" s="304"/>
      <c r="Y5" s="304"/>
    </row>
    <row r="6" spans="1:25" ht="45" x14ac:dyDescent="0.25">
      <c r="A6" s="323"/>
      <c r="B6" s="311"/>
      <c r="C6" s="155" t="s">
        <v>53</v>
      </c>
      <c r="D6" s="155" t="s">
        <v>86</v>
      </c>
      <c r="E6" s="155" t="s">
        <v>87</v>
      </c>
      <c r="F6" s="155" t="s">
        <v>88</v>
      </c>
      <c r="G6" s="155" t="s">
        <v>70</v>
      </c>
      <c r="H6" s="156" t="s">
        <v>68</v>
      </c>
      <c r="I6" s="153" t="s">
        <v>244</v>
      </c>
      <c r="J6" s="305"/>
      <c r="K6" s="155" t="s">
        <v>53</v>
      </c>
      <c r="L6" s="155" t="s">
        <v>86</v>
      </c>
      <c r="M6" s="155" t="s">
        <v>87</v>
      </c>
      <c r="N6" s="155" t="s">
        <v>88</v>
      </c>
      <c r="O6" s="155" t="s">
        <v>70</v>
      </c>
      <c r="P6" s="156" t="s">
        <v>68</v>
      </c>
      <c r="Q6" s="153" t="s">
        <v>242</v>
      </c>
      <c r="R6" s="305"/>
      <c r="S6" s="155" t="s">
        <v>53</v>
      </c>
      <c r="T6" s="155" t="s">
        <v>86</v>
      </c>
      <c r="U6" s="155" t="s">
        <v>87</v>
      </c>
      <c r="V6" s="155" t="s">
        <v>88</v>
      </c>
      <c r="W6" s="155" t="s">
        <v>70</v>
      </c>
      <c r="X6" s="156" t="s">
        <v>68</v>
      </c>
      <c r="Y6" s="153" t="s">
        <v>242</v>
      </c>
    </row>
    <row r="7" spans="1:25" x14ac:dyDescent="0.25">
      <c r="A7" s="27" t="s">
        <v>273</v>
      </c>
      <c r="B7" s="238">
        <v>106136</v>
      </c>
      <c r="C7" s="238">
        <v>19245</v>
      </c>
      <c r="D7" s="238">
        <v>208</v>
      </c>
      <c r="E7" s="238">
        <v>738</v>
      </c>
      <c r="F7" s="238">
        <v>289</v>
      </c>
      <c r="G7" s="238">
        <v>997</v>
      </c>
      <c r="H7" s="238">
        <v>28789</v>
      </c>
      <c r="I7" s="238">
        <v>55870</v>
      </c>
      <c r="J7" s="238">
        <v>44820</v>
      </c>
      <c r="K7" s="238">
        <v>8374</v>
      </c>
      <c r="L7" s="238">
        <v>53</v>
      </c>
      <c r="M7" s="238">
        <v>46</v>
      </c>
      <c r="N7" s="238">
        <v>71</v>
      </c>
      <c r="O7" s="238">
        <v>275</v>
      </c>
      <c r="P7" s="238">
        <v>4798</v>
      </c>
      <c r="Q7" s="238">
        <v>31203</v>
      </c>
      <c r="R7" s="238">
        <v>61316</v>
      </c>
      <c r="S7" s="238">
        <v>10871</v>
      </c>
      <c r="T7" s="238">
        <v>155</v>
      </c>
      <c r="U7" s="238">
        <v>692</v>
      </c>
      <c r="V7" s="238">
        <v>218</v>
      </c>
      <c r="W7" s="238">
        <v>722</v>
      </c>
      <c r="X7" s="238">
        <v>23991</v>
      </c>
      <c r="Y7" s="238">
        <v>24667</v>
      </c>
    </row>
    <row r="8" spans="1:25" x14ac:dyDescent="0.25">
      <c r="A8" s="89" t="s">
        <v>58</v>
      </c>
      <c r="B8" s="64">
        <v>41518</v>
      </c>
      <c r="C8" s="64">
        <v>5337</v>
      </c>
      <c r="D8" s="64">
        <v>24</v>
      </c>
      <c r="E8" s="64">
        <v>248</v>
      </c>
      <c r="F8" s="64">
        <v>26</v>
      </c>
      <c r="G8" s="64">
        <v>161</v>
      </c>
      <c r="H8" s="64">
        <v>14340</v>
      </c>
      <c r="I8" s="64">
        <v>21382</v>
      </c>
      <c r="J8" s="64">
        <v>20496</v>
      </c>
      <c r="K8" s="64">
        <v>2854</v>
      </c>
      <c r="L8" s="64">
        <v>8</v>
      </c>
      <c r="M8" s="64">
        <v>7</v>
      </c>
      <c r="N8" s="64">
        <v>12</v>
      </c>
      <c r="O8" s="64">
        <v>31</v>
      </c>
      <c r="P8" s="64">
        <v>3699</v>
      </c>
      <c r="Q8" s="64">
        <v>13885</v>
      </c>
      <c r="R8" s="64">
        <v>21022</v>
      </c>
      <c r="S8" s="64">
        <v>2483</v>
      </c>
      <c r="T8" s="64">
        <v>16</v>
      </c>
      <c r="U8" s="64">
        <v>241</v>
      </c>
      <c r="V8" s="64">
        <v>14</v>
      </c>
      <c r="W8" s="64">
        <v>130</v>
      </c>
      <c r="X8" s="64">
        <v>10641</v>
      </c>
      <c r="Y8" s="64">
        <v>7497</v>
      </c>
    </row>
    <row r="9" spans="1:25" x14ac:dyDescent="0.25">
      <c r="A9" s="201" t="s">
        <v>59</v>
      </c>
      <c r="B9" s="64">
        <v>8434</v>
      </c>
      <c r="C9" s="64">
        <v>1544</v>
      </c>
      <c r="D9" s="64">
        <v>25</v>
      </c>
      <c r="E9" s="64">
        <v>127</v>
      </c>
      <c r="F9" s="64">
        <v>22</v>
      </c>
      <c r="G9" s="64">
        <v>100</v>
      </c>
      <c r="H9" s="64">
        <v>2579</v>
      </c>
      <c r="I9" s="64">
        <v>4037</v>
      </c>
      <c r="J9" s="64">
        <v>2973</v>
      </c>
      <c r="K9" s="64">
        <v>450</v>
      </c>
      <c r="L9" s="64">
        <v>8</v>
      </c>
      <c r="M9" s="64">
        <v>4</v>
      </c>
      <c r="N9" s="64">
        <v>5</v>
      </c>
      <c r="O9" s="64">
        <v>42</v>
      </c>
      <c r="P9" s="64">
        <v>241</v>
      </c>
      <c r="Q9" s="64">
        <v>2223</v>
      </c>
      <c r="R9" s="64">
        <v>5461</v>
      </c>
      <c r="S9" s="64">
        <v>1094</v>
      </c>
      <c r="T9" s="64">
        <v>17</v>
      </c>
      <c r="U9" s="64">
        <v>123</v>
      </c>
      <c r="V9" s="64">
        <v>17</v>
      </c>
      <c r="W9" s="64">
        <v>58</v>
      </c>
      <c r="X9" s="64">
        <v>2338</v>
      </c>
      <c r="Y9" s="64">
        <v>1814</v>
      </c>
    </row>
    <row r="10" spans="1:25" x14ac:dyDescent="0.25">
      <c r="A10" s="201" t="s">
        <v>60</v>
      </c>
      <c r="B10" s="64">
        <v>14957</v>
      </c>
      <c r="C10" s="64">
        <v>2854</v>
      </c>
      <c r="D10" s="64">
        <v>71</v>
      </c>
      <c r="E10" s="64">
        <v>109</v>
      </c>
      <c r="F10" s="64">
        <v>37</v>
      </c>
      <c r="G10" s="64">
        <v>183</v>
      </c>
      <c r="H10" s="64">
        <v>3880</v>
      </c>
      <c r="I10" s="64">
        <v>7823</v>
      </c>
      <c r="J10" s="64">
        <v>3634</v>
      </c>
      <c r="K10" s="64">
        <v>681</v>
      </c>
      <c r="L10" s="64">
        <v>11</v>
      </c>
      <c r="M10" s="64">
        <v>3</v>
      </c>
      <c r="N10" s="64">
        <v>9</v>
      </c>
      <c r="O10" s="64">
        <v>35</v>
      </c>
      <c r="P10" s="64">
        <v>324</v>
      </c>
      <c r="Q10" s="64">
        <v>2571</v>
      </c>
      <c r="R10" s="64">
        <v>11323</v>
      </c>
      <c r="S10" s="64">
        <v>2173</v>
      </c>
      <c r="T10" s="64">
        <v>60</v>
      </c>
      <c r="U10" s="64">
        <v>106</v>
      </c>
      <c r="V10" s="64">
        <v>28</v>
      </c>
      <c r="W10" s="64">
        <v>148</v>
      </c>
      <c r="X10" s="64">
        <v>3556</v>
      </c>
      <c r="Y10" s="64">
        <v>5252</v>
      </c>
    </row>
    <row r="11" spans="1:25" x14ac:dyDescent="0.25">
      <c r="A11" s="201" t="s">
        <v>61</v>
      </c>
      <c r="B11" s="64">
        <v>7444</v>
      </c>
      <c r="C11" s="64">
        <v>1624</v>
      </c>
      <c r="D11" s="64">
        <v>18</v>
      </c>
      <c r="E11" s="64">
        <v>83</v>
      </c>
      <c r="F11" s="64">
        <v>14</v>
      </c>
      <c r="G11" s="64">
        <v>140</v>
      </c>
      <c r="H11" s="64">
        <v>2215</v>
      </c>
      <c r="I11" s="64">
        <v>3350</v>
      </c>
      <c r="J11" s="64">
        <v>2438</v>
      </c>
      <c r="K11" s="64">
        <v>399</v>
      </c>
      <c r="L11" s="64">
        <v>4</v>
      </c>
      <c r="M11" s="64">
        <v>14</v>
      </c>
      <c r="N11" s="64">
        <v>4</v>
      </c>
      <c r="O11" s="64">
        <v>34</v>
      </c>
      <c r="P11" s="64">
        <v>157</v>
      </c>
      <c r="Q11" s="64">
        <v>1826</v>
      </c>
      <c r="R11" s="64">
        <v>5006</v>
      </c>
      <c r="S11" s="64">
        <v>1225</v>
      </c>
      <c r="T11" s="64">
        <v>14</v>
      </c>
      <c r="U11" s="64">
        <v>69</v>
      </c>
      <c r="V11" s="64">
        <v>10</v>
      </c>
      <c r="W11" s="64">
        <v>106</v>
      </c>
      <c r="X11" s="64">
        <v>2058</v>
      </c>
      <c r="Y11" s="64">
        <v>1524</v>
      </c>
    </row>
    <row r="12" spans="1:25" x14ac:dyDescent="0.25">
      <c r="A12" s="201" t="s">
        <v>62</v>
      </c>
      <c r="B12" s="64">
        <v>8201</v>
      </c>
      <c r="C12" s="64">
        <v>2009</v>
      </c>
      <c r="D12" s="64">
        <v>33</v>
      </c>
      <c r="E12" s="64">
        <v>83</v>
      </c>
      <c r="F12" s="64">
        <v>72</v>
      </c>
      <c r="G12" s="64">
        <v>158</v>
      </c>
      <c r="H12" s="64">
        <v>1933</v>
      </c>
      <c r="I12" s="64">
        <v>3913</v>
      </c>
      <c r="J12" s="64">
        <v>2816</v>
      </c>
      <c r="K12" s="64">
        <v>557</v>
      </c>
      <c r="L12" s="64">
        <v>15</v>
      </c>
      <c r="M12" s="64">
        <v>9</v>
      </c>
      <c r="N12" s="64">
        <v>13</v>
      </c>
      <c r="O12" s="64">
        <v>36</v>
      </c>
      <c r="P12" s="64">
        <v>102</v>
      </c>
      <c r="Q12" s="64">
        <v>2084</v>
      </c>
      <c r="R12" s="64">
        <v>5385</v>
      </c>
      <c r="S12" s="64">
        <v>1452</v>
      </c>
      <c r="T12" s="64">
        <v>18</v>
      </c>
      <c r="U12" s="64">
        <v>74</v>
      </c>
      <c r="V12" s="64">
        <v>59</v>
      </c>
      <c r="W12" s="64">
        <v>122</v>
      </c>
      <c r="X12" s="64">
        <v>1831</v>
      </c>
      <c r="Y12" s="64">
        <v>1829</v>
      </c>
    </row>
    <row r="13" spans="1:25" x14ac:dyDescent="0.25">
      <c r="A13" s="201" t="s">
        <v>63</v>
      </c>
      <c r="B13" s="64">
        <v>4243</v>
      </c>
      <c r="C13" s="64">
        <v>1062</v>
      </c>
      <c r="D13" s="64">
        <v>11</v>
      </c>
      <c r="E13" s="64">
        <v>30</v>
      </c>
      <c r="F13" s="64">
        <v>35</v>
      </c>
      <c r="G13" s="64">
        <v>83</v>
      </c>
      <c r="H13" s="64">
        <v>984</v>
      </c>
      <c r="I13" s="64">
        <v>2038</v>
      </c>
      <c r="J13" s="64">
        <v>1646</v>
      </c>
      <c r="K13" s="64">
        <v>438</v>
      </c>
      <c r="L13" s="64">
        <v>2</v>
      </c>
      <c r="M13" s="64">
        <v>2</v>
      </c>
      <c r="N13" s="64">
        <v>4</v>
      </c>
      <c r="O13" s="64">
        <v>21</v>
      </c>
      <c r="P13" s="64">
        <v>34</v>
      </c>
      <c r="Q13" s="64">
        <v>1145</v>
      </c>
      <c r="R13" s="64">
        <v>2597</v>
      </c>
      <c r="S13" s="64">
        <v>624</v>
      </c>
      <c r="T13" s="64">
        <v>9</v>
      </c>
      <c r="U13" s="64">
        <v>28</v>
      </c>
      <c r="V13" s="64">
        <v>31</v>
      </c>
      <c r="W13" s="64">
        <v>62</v>
      </c>
      <c r="X13" s="64">
        <v>950</v>
      </c>
      <c r="Y13" s="64">
        <v>893</v>
      </c>
    </row>
    <row r="14" spans="1:25" x14ac:dyDescent="0.25">
      <c r="A14" s="201" t="s">
        <v>64</v>
      </c>
      <c r="B14" s="64">
        <v>2818</v>
      </c>
      <c r="C14" s="64">
        <v>688</v>
      </c>
      <c r="D14" s="64">
        <v>6</v>
      </c>
      <c r="E14" s="64">
        <v>9</v>
      </c>
      <c r="F14" s="64">
        <v>8</v>
      </c>
      <c r="G14" s="64">
        <v>22</v>
      </c>
      <c r="H14" s="64">
        <v>594</v>
      </c>
      <c r="I14" s="64">
        <v>1491</v>
      </c>
      <c r="J14" s="64">
        <v>1510</v>
      </c>
      <c r="K14" s="64">
        <v>419</v>
      </c>
      <c r="L14" s="64">
        <v>2</v>
      </c>
      <c r="M14" s="64" t="s">
        <v>1</v>
      </c>
      <c r="N14" s="64">
        <v>4</v>
      </c>
      <c r="O14" s="64">
        <v>10</v>
      </c>
      <c r="P14" s="64">
        <v>48</v>
      </c>
      <c r="Q14" s="64">
        <v>1027</v>
      </c>
      <c r="R14" s="64">
        <v>1308</v>
      </c>
      <c r="S14" s="64">
        <v>269</v>
      </c>
      <c r="T14" s="64">
        <v>4</v>
      </c>
      <c r="U14" s="64">
        <v>9</v>
      </c>
      <c r="V14" s="64">
        <v>4</v>
      </c>
      <c r="W14" s="64">
        <v>12</v>
      </c>
      <c r="X14" s="64">
        <v>546</v>
      </c>
      <c r="Y14" s="64">
        <v>464</v>
      </c>
    </row>
    <row r="15" spans="1:25" x14ac:dyDescent="0.25">
      <c r="A15" s="201" t="s">
        <v>65</v>
      </c>
      <c r="B15" s="64">
        <v>2435</v>
      </c>
      <c r="C15" s="64">
        <v>637</v>
      </c>
      <c r="D15" s="64">
        <v>6</v>
      </c>
      <c r="E15" s="64">
        <v>6</v>
      </c>
      <c r="F15" s="64">
        <v>7</v>
      </c>
      <c r="G15" s="64">
        <v>13</v>
      </c>
      <c r="H15" s="64">
        <v>339</v>
      </c>
      <c r="I15" s="64">
        <v>1427</v>
      </c>
      <c r="J15" s="64">
        <v>1738</v>
      </c>
      <c r="K15" s="64">
        <v>517</v>
      </c>
      <c r="L15" s="64">
        <v>2</v>
      </c>
      <c r="M15" s="64">
        <v>2</v>
      </c>
      <c r="N15" s="64">
        <v>3</v>
      </c>
      <c r="O15" s="64">
        <v>9</v>
      </c>
      <c r="P15" s="64">
        <v>28</v>
      </c>
      <c r="Q15" s="64">
        <v>1177</v>
      </c>
      <c r="R15" s="64">
        <v>697</v>
      </c>
      <c r="S15" s="64">
        <v>120</v>
      </c>
      <c r="T15" s="64">
        <v>4</v>
      </c>
      <c r="U15" s="64">
        <v>4</v>
      </c>
      <c r="V15" s="64">
        <v>4</v>
      </c>
      <c r="W15" s="64">
        <v>4</v>
      </c>
      <c r="X15" s="64">
        <v>311</v>
      </c>
      <c r="Y15" s="64">
        <v>250</v>
      </c>
    </row>
    <row r="16" spans="1:25" x14ac:dyDescent="0.25">
      <c r="A16" s="201" t="s">
        <v>66</v>
      </c>
      <c r="B16" s="64">
        <v>6061</v>
      </c>
      <c r="C16" s="64">
        <v>1030</v>
      </c>
      <c r="D16" s="64">
        <v>10</v>
      </c>
      <c r="E16" s="64">
        <v>26</v>
      </c>
      <c r="F16" s="64">
        <v>45</v>
      </c>
      <c r="G16" s="64">
        <v>59</v>
      </c>
      <c r="H16" s="64">
        <v>949</v>
      </c>
      <c r="I16" s="64">
        <v>3942</v>
      </c>
      <c r="J16" s="64">
        <v>1667</v>
      </c>
      <c r="K16" s="64">
        <v>442</v>
      </c>
      <c r="L16" s="64">
        <v>1</v>
      </c>
      <c r="M16" s="64" t="s">
        <v>1</v>
      </c>
      <c r="N16" s="64">
        <v>6</v>
      </c>
      <c r="O16" s="64">
        <v>21</v>
      </c>
      <c r="P16" s="64">
        <v>38</v>
      </c>
      <c r="Q16" s="64">
        <v>1159</v>
      </c>
      <c r="R16" s="64">
        <v>4394</v>
      </c>
      <c r="S16" s="64">
        <v>588</v>
      </c>
      <c r="T16" s="64">
        <v>9</v>
      </c>
      <c r="U16" s="64">
        <v>26</v>
      </c>
      <c r="V16" s="64">
        <v>39</v>
      </c>
      <c r="W16" s="64">
        <v>38</v>
      </c>
      <c r="X16" s="64">
        <v>911</v>
      </c>
      <c r="Y16" s="64">
        <v>2783</v>
      </c>
    </row>
    <row r="17" spans="1:25" x14ac:dyDescent="0.25">
      <c r="A17" s="201" t="s">
        <v>67</v>
      </c>
      <c r="B17" s="64">
        <v>2960</v>
      </c>
      <c r="C17" s="64">
        <v>646</v>
      </c>
      <c r="D17" s="64">
        <v>3</v>
      </c>
      <c r="E17" s="64">
        <v>10</v>
      </c>
      <c r="F17" s="64">
        <v>9</v>
      </c>
      <c r="G17" s="64">
        <v>28</v>
      </c>
      <c r="H17" s="64">
        <v>386</v>
      </c>
      <c r="I17" s="64">
        <v>1878</v>
      </c>
      <c r="J17" s="64">
        <v>1925</v>
      </c>
      <c r="K17" s="64">
        <v>474</v>
      </c>
      <c r="L17" s="64" t="s">
        <v>1</v>
      </c>
      <c r="M17" s="64">
        <v>2</v>
      </c>
      <c r="N17" s="64">
        <v>5</v>
      </c>
      <c r="O17" s="64">
        <v>9</v>
      </c>
      <c r="P17" s="64">
        <v>65</v>
      </c>
      <c r="Q17" s="64">
        <v>1370</v>
      </c>
      <c r="R17" s="64">
        <v>1035</v>
      </c>
      <c r="S17" s="64">
        <v>172</v>
      </c>
      <c r="T17" s="64">
        <v>3</v>
      </c>
      <c r="U17" s="64">
        <v>8</v>
      </c>
      <c r="V17" s="64">
        <v>4</v>
      </c>
      <c r="W17" s="64">
        <v>19</v>
      </c>
      <c r="X17" s="64">
        <v>321</v>
      </c>
      <c r="Y17" s="64">
        <v>508</v>
      </c>
    </row>
    <row r="18" spans="1:25" x14ac:dyDescent="0.25">
      <c r="A18" s="201" t="s">
        <v>91</v>
      </c>
      <c r="B18" s="64">
        <v>3049</v>
      </c>
      <c r="C18" s="64">
        <v>846</v>
      </c>
      <c r="D18" s="64" t="s">
        <v>1</v>
      </c>
      <c r="E18" s="64">
        <v>5</v>
      </c>
      <c r="F18" s="64">
        <v>12</v>
      </c>
      <c r="G18" s="64">
        <v>30</v>
      </c>
      <c r="H18" s="64">
        <v>346</v>
      </c>
      <c r="I18" s="64">
        <v>1810</v>
      </c>
      <c r="J18" s="64">
        <v>2006</v>
      </c>
      <c r="K18" s="64">
        <v>558</v>
      </c>
      <c r="L18" s="64" t="s">
        <v>1</v>
      </c>
      <c r="M18" s="64">
        <v>3</v>
      </c>
      <c r="N18" s="64">
        <v>6</v>
      </c>
      <c r="O18" s="64">
        <v>16</v>
      </c>
      <c r="P18" s="64">
        <v>45</v>
      </c>
      <c r="Q18" s="64">
        <v>1378</v>
      </c>
      <c r="R18" s="64">
        <v>1043</v>
      </c>
      <c r="S18" s="64">
        <v>288</v>
      </c>
      <c r="T18" s="64" t="s">
        <v>1</v>
      </c>
      <c r="U18" s="64">
        <v>2</v>
      </c>
      <c r="V18" s="64">
        <v>6</v>
      </c>
      <c r="W18" s="64">
        <v>14</v>
      </c>
      <c r="X18" s="64">
        <v>301</v>
      </c>
      <c r="Y18" s="64">
        <v>432</v>
      </c>
    </row>
    <row r="19" spans="1:25" x14ac:dyDescent="0.25">
      <c r="A19" s="201" t="s">
        <v>300</v>
      </c>
      <c r="B19" s="64">
        <v>3681</v>
      </c>
      <c r="C19" s="64">
        <v>892</v>
      </c>
      <c r="D19" s="64" t="s">
        <v>1</v>
      </c>
      <c r="E19" s="64" t="s">
        <v>1</v>
      </c>
      <c r="F19" s="64" t="s">
        <v>1</v>
      </c>
      <c r="G19" s="64">
        <v>17</v>
      </c>
      <c r="H19" s="64">
        <v>209</v>
      </c>
      <c r="I19" s="64">
        <v>2563</v>
      </c>
      <c r="J19" s="64">
        <v>1969</v>
      </c>
      <c r="K19" s="64">
        <v>584</v>
      </c>
      <c r="L19" s="64" t="s">
        <v>1</v>
      </c>
      <c r="M19" s="64" t="s">
        <v>1</v>
      </c>
      <c r="N19" s="64" t="s">
        <v>1</v>
      </c>
      <c r="O19" s="64">
        <v>11</v>
      </c>
      <c r="P19" s="64">
        <v>16</v>
      </c>
      <c r="Q19" s="64">
        <v>1358</v>
      </c>
      <c r="R19" s="64">
        <v>1712</v>
      </c>
      <c r="S19" s="64">
        <v>308</v>
      </c>
      <c r="T19" s="64" t="s">
        <v>1</v>
      </c>
      <c r="U19" s="64" t="s">
        <v>1</v>
      </c>
      <c r="V19" s="64" t="s">
        <v>1</v>
      </c>
      <c r="W19" s="64">
        <v>6</v>
      </c>
      <c r="X19" s="64">
        <v>193</v>
      </c>
      <c r="Y19" s="64">
        <v>1205</v>
      </c>
    </row>
    <row r="20" spans="1:25" ht="22.5" x14ac:dyDescent="0.25">
      <c r="A20" s="103" t="s">
        <v>274</v>
      </c>
      <c r="B20" s="64">
        <v>335</v>
      </c>
      <c r="C20" s="64">
        <v>76</v>
      </c>
      <c r="D20" s="64">
        <v>1</v>
      </c>
      <c r="E20" s="64">
        <v>2</v>
      </c>
      <c r="F20" s="64">
        <v>2</v>
      </c>
      <c r="G20" s="64">
        <v>3</v>
      </c>
      <c r="H20" s="64">
        <v>35</v>
      </c>
      <c r="I20" s="64">
        <v>216</v>
      </c>
      <c r="J20" s="64">
        <v>2</v>
      </c>
      <c r="K20" s="64">
        <v>1</v>
      </c>
      <c r="L20" s="64" t="s">
        <v>1</v>
      </c>
      <c r="M20" s="64" t="s">
        <v>1</v>
      </c>
      <c r="N20" s="64" t="s">
        <v>1</v>
      </c>
      <c r="O20" s="64" t="s">
        <v>1</v>
      </c>
      <c r="P20" s="64">
        <v>1</v>
      </c>
      <c r="Q20" s="64" t="s">
        <v>1</v>
      </c>
      <c r="R20" s="64">
        <v>333</v>
      </c>
      <c r="S20" s="64">
        <v>75</v>
      </c>
      <c r="T20" s="64">
        <v>1</v>
      </c>
      <c r="U20" s="64">
        <v>2</v>
      </c>
      <c r="V20" s="64">
        <v>2</v>
      </c>
      <c r="W20" s="64">
        <v>3</v>
      </c>
      <c r="X20" s="64">
        <v>34</v>
      </c>
      <c r="Y20" s="64">
        <v>216</v>
      </c>
    </row>
    <row r="21" spans="1:25" ht="23.25" x14ac:dyDescent="0.25">
      <c r="A21" s="127" t="s">
        <v>287</v>
      </c>
      <c r="B21" s="105">
        <v>35735</v>
      </c>
      <c r="C21" s="105">
        <v>6377</v>
      </c>
      <c r="D21" s="105">
        <v>46</v>
      </c>
      <c r="E21" s="105">
        <v>10</v>
      </c>
      <c r="F21" s="105">
        <v>2</v>
      </c>
      <c r="G21" s="105">
        <v>131</v>
      </c>
      <c r="H21" s="105">
        <v>1783</v>
      </c>
      <c r="I21" s="105">
        <v>27386</v>
      </c>
      <c r="J21" s="105">
        <v>35735</v>
      </c>
      <c r="K21" s="105">
        <v>6377</v>
      </c>
      <c r="L21" s="105">
        <v>46</v>
      </c>
      <c r="M21" s="105">
        <v>10</v>
      </c>
      <c r="N21" s="105">
        <v>2</v>
      </c>
      <c r="O21" s="105">
        <v>131</v>
      </c>
      <c r="P21" s="105">
        <v>1783</v>
      </c>
      <c r="Q21" s="105">
        <v>27386</v>
      </c>
      <c r="R21" s="38" t="s">
        <v>1</v>
      </c>
      <c r="S21" s="38" t="s">
        <v>1</v>
      </c>
      <c r="T21" s="38" t="s">
        <v>1</v>
      </c>
      <c r="U21" s="38" t="s">
        <v>1</v>
      </c>
      <c r="V21" s="38" t="s">
        <v>1</v>
      </c>
      <c r="W21" s="38" t="s">
        <v>1</v>
      </c>
      <c r="X21" s="38" t="s">
        <v>1</v>
      </c>
      <c r="Y21" s="38" t="s">
        <v>1</v>
      </c>
    </row>
    <row r="22" spans="1:25" x14ac:dyDescent="0.25">
      <c r="A22" s="89" t="s">
        <v>58</v>
      </c>
      <c r="B22" s="64">
        <v>16129</v>
      </c>
      <c r="C22" s="64">
        <v>1970</v>
      </c>
      <c r="D22" s="64">
        <v>7</v>
      </c>
      <c r="E22" s="64">
        <v>3</v>
      </c>
      <c r="F22" s="64" t="s">
        <v>1</v>
      </c>
      <c r="G22" s="64">
        <v>15</v>
      </c>
      <c r="H22" s="64">
        <v>1401</v>
      </c>
      <c r="I22" s="64">
        <v>12733</v>
      </c>
      <c r="J22" s="64">
        <v>16129</v>
      </c>
      <c r="K22" s="64">
        <v>1970</v>
      </c>
      <c r="L22" s="64">
        <v>7</v>
      </c>
      <c r="M22" s="64">
        <v>3</v>
      </c>
      <c r="N22" s="64" t="s">
        <v>1</v>
      </c>
      <c r="O22" s="64">
        <v>15</v>
      </c>
      <c r="P22" s="64">
        <v>1401</v>
      </c>
      <c r="Q22" s="64">
        <v>12733</v>
      </c>
      <c r="R22" s="38" t="s">
        <v>1</v>
      </c>
      <c r="S22" s="38" t="s">
        <v>1</v>
      </c>
      <c r="T22" s="38" t="s">
        <v>1</v>
      </c>
      <c r="U22" s="38" t="s">
        <v>1</v>
      </c>
      <c r="V22" s="38" t="s">
        <v>1</v>
      </c>
      <c r="W22" s="38" t="s">
        <v>1</v>
      </c>
      <c r="X22" s="38" t="s">
        <v>1</v>
      </c>
      <c r="Y22" s="38" t="s">
        <v>1</v>
      </c>
    </row>
    <row r="23" spans="1:25" x14ac:dyDescent="0.25">
      <c r="A23" s="201" t="s">
        <v>59</v>
      </c>
      <c r="B23" s="64">
        <v>2344</v>
      </c>
      <c r="C23" s="64">
        <v>301</v>
      </c>
      <c r="D23" s="64">
        <v>8</v>
      </c>
      <c r="E23" s="64">
        <v>2</v>
      </c>
      <c r="F23" s="64">
        <v>1</v>
      </c>
      <c r="G23" s="64">
        <v>4</v>
      </c>
      <c r="H23" s="64">
        <v>36</v>
      </c>
      <c r="I23" s="64">
        <v>1992</v>
      </c>
      <c r="J23" s="64">
        <v>2344</v>
      </c>
      <c r="K23" s="64">
        <v>301</v>
      </c>
      <c r="L23" s="64">
        <v>8</v>
      </c>
      <c r="M23" s="64">
        <v>2</v>
      </c>
      <c r="N23" s="64">
        <v>1</v>
      </c>
      <c r="O23" s="64">
        <v>4</v>
      </c>
      <c r="P23" s="64">
        <v>36</v>
      </c>
      <c r="Q23" s="64">
        <v>1992</v>
      </c>
      <c r="R23" s="38" t="s">
        <v>1</v>
      </c>
      <c r="S23" s="38" t="s">
        <v>1</v>
      </c>
      <c r="T23" s="38" t="s">
        <v>1</v>
      </c>
      <c r="U23" s="38" t="s">
        <v>1</v>
      </c>
      <c r="V23" s="38" t="s">
        <v>1</v>
      </c>
      <c r="W23" s="38" t="s">
        <v>1</v>
      </c>
      <c r="X23" s="38" t="s">
        <v>1</v>
      </c>
      <c r="Y23" s="38" t="s">
        <v>1</v>
      </c>
    </row>
    <row r="24" spans="1:25" x14ac:dyDescent="0.25">
      <c r="A24" s="201" t="s">
        <v>60</v>
      </c>
      <c r="B24" s="64">
        <v>2887</v>
      </c>
      <c r="C24" s="64">
        <v>512</v>
      </c>
      <c r="D24" s="64">
        <v>9</v>
      </c>
      <c r="E24" s="64">
        <v>2</v>
      </c>
      <c r="F24" s="64" t="s">
        <v>1</v>
      </c>
      <c r="G24" s="64">
        <v>11</v>
      </c>
      <c r="H24" s="64">
        <v>138</v>
      </c>
      <c r="I24" s="64">
        <v>2215</v>
      </c>
      <c r="J24" s="64">
        <v>2887</v>
      </c>
      <c r="K24" s="64">
        <v>512</v>
      </c>
      <c r="L24" s="64">
        <v>9</v>
      </c>
      <c r="M24" s="64">
        <v>2</v>
      </c>
      <c r="N24" s="64" t="s">
        <v>1</v>
      </c>
      <c r="O24" s="64">
        <v>11</v>
      </c>
      <c r="P24" s="64">
        <v>138</v>
      </c>
      <c r="Q24" s="64">
        <v>2215</v>
      </c>
      <c r="R24" s="38" t="s">
        <v>1</v>
      </c>
      <c r="S24" s="38" t="s">
        <v>1</v>
      </c>
      <c r="T24" s="38" t="s">
        <v>1</v>
      </c>
      <c r="U24" s="38" t="s">
        <v>1</v>
      </c>
      <c r="V24" s="38" t="s">
        <v>1</v>
      </c>
      <c r="W24" s="38" t="s">
        <v>1</v>
      </c>
      <c r="X24" s="38" t="s">
        <v>1</v>
      </c>
      <c r="Y24" s="38" t="s">
        <v>1</v>
      </c>
    </row>
    <row r="25" spans="1:25" x14ac:dyDescent="0.25">
      <c r="A25" s="201" t="s">
        <v>61</v>
      </c>
      <c r="B25" s="64">
        <v>1903</v>
      </c>
      <c r="C25" s="64">
        <v>296</v>
      </c>
      <c r="D25" s="64">
        <v>3</v>
      </c>
      <c r="E25" s="64">
        <v>2</v>
      </c>
      <c r="F25" s="64" t="s">
        <v>1</v>
      </c>
      <c r="G25" s="64">
        <v>12</v>
      </c>
      <c r="H25" s="64">
        <v>44</v>
      </c>
      <c r="I25" s="64">
        <v>1546</v>
      </c>
      <c r="J25" s="64">
        <v>1903</v>
      </c>
      <c r="K25" s="64">
        <v>296</v>
      </c>
      <c r="L25" s="64">
        <v>3</v>
      </c>
      <c r="M25" s="64">
        <v>2</v>
      </c>
      <c r="N25" s="64" t="s">
        <v>1</v>
      </c>
      <c r="O25" s="64">
        <v>12</v>
      </c>
      <c r="P25" s="64">
        <v>44</v>
      </c>
      <c r="Q25" s="64">
        <v>1546</v>
      </c>
      <c r="R25" s="38" t="s">
        <v>1</v>
      </c>
      <c r="S25" s="38" t="s">
        <v>1</v>
      </c>
      <c r="T25" s="38" t="s">
        <v>1</v>
      </c>
      <c r="U25" s="38" t="s">
        <v>1</v>
      </c>
      <c r="V25" s="38" t="s">
        <v>1</v>
      </c>
      <c r="W25" s="38" t="s">
        <v>1</v>
      </c>
      <c r="X25" s="38" t="s">
        <v>1</v>
      </c>
      <c r="Y25" s="38" t="s">
        <v>1</v>
      </c>
    </row>
    <row r="26" spans="1:25" x14ac:dyDescent="0.25">
      <c r="A26" s="201" t="s">
        <v>62</v>
      </c>
      <c r="B26" s="64">
        <v>2178</v>
      </c>
      <c r="C26" s="64">
        <v>420</v>
      </c>
      <c r="D26" s="64">
        <v>12</v>
      </c>
      <c r="E26" s="64" t="s">
        <v>1</v>
      </c>
      <c r="F26" s="64" t="s">
        <v>1</v>
      </c>
      <c r="G26" s="64">
        <v>12</v>
      </c>
      <c r="H26" s="64">
        <v>44</v>
      </c>
      <c r="I26" s="64">
        <v>1690</v>
      </c>
      <c r="J26" s="64">
        <v>2178</v>
      </c>
      <c r="K26" s="64">
        <v>420</v>
      </c>
      <c r="L26" s="64">
        <v>12</v>
      </c>
      <c r="M26" s="64" t="s">
        <v>1</v>
      </c>
      <c r="N26" s="64" t="s">
        <v>1</v>
      </c>
      <c r="O26" s="64">
        <v>12</v>
      </c>
      <c r="P26" s="64">
        <v>44</v>
      </c>
      <c r="Q26" s="64">
        <v>1690</v>
      </c>
      <c r="R26" s="38" t="s">
        <v>1</v>
      </c>
      <c r="S26" s="38" t="s">
        <v>1</v>
      </c>
      <c r="T26" s="38" t="s">
        <v>1</v>
      </c>
      <c r="U26" s="38" t="s">
        <v>1</v>
      </c>
      <c r="V26" s="38" t="s">
        <v>1</v>
      </c>
      <c r="W26" s="38" t="s">
        <v>1</v>
      </c>
      <c r="X26" s="38" t="s">
        <v>1</v>
      </c>
      <c r="Y26" s="38" t="s">
        <v>1</v>
      </c>
    </row>
    <row r="27" spans="1:25" x14ac:dyDescent="0.25">
      <c r="A27" s="201" t="s">
        <v>63</v>
      </c>
      <c r="B27" s="64">
        <v>1366</v>
      </c>
      <c r="C27" s="64">
        <v>362</v>
      </c>
      <c r="D27" s="64">
        <v>2</v>
      </c>
      <c r="E27" s="64" t="s">
        <v>1</v>
      </c>
      <c r="F27" s="64" t="s">
        <v>1</v>
      </c>
      <c r="G27" s="64">
        <v>12</v>
      </c>
      <c r="H27" s="64">
        <v>12</v>
      </c>
      <c r="I27" s="64">
        <v>978</v>
      </c>
      <c r="J27" s="64">
        <v>1366</v>
      </c>
      <c r="K27" s="64">
        <v>362</v>
      </c>
      <c r="L27" s="64">
        <v>2</v>
      </c>
      <c r="M27" s="64" t="s">
        <v>1</v>
      </c>
      <c r="N27" s="64" t="s">
        <v>1</v>
      </c>
      <c r="O27" s="64">
        <v>12</v>
      </c>
      <c r="P27" s="64">
        <v>12</v>
      </c>
      <c r="Q27" s="64">
        <v>978</v>
      </c>
      <c r="R27" s="38" t="s">
        <v>1</v>
      </c>
      <c r="S27" s="38" t="s">
        <v>1</v>
      </c>
      <c r="T27" s="38" t="s">
        <v>1</v>
      </c>
      <c r="U27" s="38" t="s">
        <v>1</v>
      </c>
      <c r="V27" s="38" t="s">
        <v>1</v>
      </c>
      <c r="W27" s="38" t="s">
        <v>1</v>
      </c>
      <c r="X27" s="38" t="s">
        <v>1</v>
      </c>
      <c r="Y27" s="38" t="s">
        <v>1</v>
      </c>
    </row>
    <row r="28" spans="1:25" x14ac:dyDescent="0.25">
      <c r="A28" s="201" t="s">
        <v>64</v>
      </c>
      <c r="B28" s="64">
        <v>1335</v>
      </c>
      <c r="C28" s="64">
        <v>362</v>
      </c>
      <c r="D28" s="64">
        <v>2</v>
      </c>
      <c r="E28" s="64" t="s">
        <v>1</v>
      </c>
      <c r="F28" s="64" t="s">
        <v>1</v>
      </c>
      <c r="G28" s="64">
        <v>7</v>
      </c>
      <c r="H28" s="64">
        <v>18</v>
      </c>
      <c r="I28" s="64">
        <v>946</v>
      </c>
      <c r="J28" s="64">
        <v>1335</v>
      </c>
      <c r="K28" s="64">
        <v>362</v>
      </c>
      <c r="L28" s="64">
        <v>2</v>
      </c>
      <c r="M28" s="64" t="s">
        <v>1</v>
      </c>
      <c r="N28" s="64" t="s">
        <v>1</v>
      </c>
      <c r="O28" s="64">
        <v>7</v>
      </c>
      <c r="P28" s="64">
        <v>18</v>
      </c>
      <c r="Q28" s="64">
        <v>946</v>
      </c>
      <c r="R28" s="38" t="s">
        <v>1</v>
      </c>
      <c r="S28" s="38" t="s">
        <v>1</v>
      </c>
      <c r="T28" s="38" t="s">
        <v>1</v>
      </c>
      <c r="U28" s="38" t="s">
        <v>1</v>
      </c>
      <c r="V28" s="38" t="s">
        <v>1</v>
      </c>
      <c r="W28" s="38" t="s">
        <v>1</v>
      </c>
      <c r="X28" s="38" t="s">
        <v>1</v>
      </c>
      <c r="Y28" s="38" t="s">
        <v>1</v>
      </c>
    </row>
    <row r="29" spans="1:25" x14ac:dyDescent="0.25">
      <c r="A29" s="201" t="s">
        <v>65</v>
      </c>
      <c r="B29" s="64">
        <v>1589</v>
      </c>
      <c r="C29" s="64">
        <v>459</v>
      </c>
      <c r="D29" s="64">
        <v>2</v>
      </c>
      <c r="E29" s="64">
        <v>1</v>
      </c>
      <c r="F29" s="64" t="s">
        <v>1</v>
      </c>
      <c r="G29" s="64">
        <v>8</v>
      </c>
      <c r="H29" s="64">
        <v>15</v>
      </c>
      <c r="I29" s="64">
        <v>1104</v>
      </c>
      <c r="J29" s="64">
        <v>1589</v>
      </c>
      <c r="K29" s="64">
        <v>459</v>
      </c>
      <c r="L29" s="64">
        <v>2</v>
      </c>
      <c r="M29" s="64">
        <v>1</v>
      </c>
      <c r="N29" s="64" t="s">
        <v>1</v>
      </c>
      <c r="O29" s="64">
        <v>8</v>
      </c>
      <c r="P29" s="64">
        <v>15</v>
      </c>
      <c r="Q29" s="64">
        <v>1104</v>
      </c>
      <c r="R29" s="38" t="s">
        <v>1</v>
      </c>
      <c r="S29" s="38" t="s">
        <v>1</v>
      </c>
      <c r="T29" s="38" t="s">
        <v>1</v>
      </c>
      <c r="U29" s="38" t="s">
        <v>1</v>
      </c>
      <c r="V29" s="38" t="s">
        <v>1</v>
      </c>
      <c r="W29" s="38" t="s">
        <v>1</v>
      </c>
      <c r="X29" s="38" t="s">
        <v>1</v>
      </c>
      <c r="Y29" s="38" t="s">
        <v>1</v>
      </c>
    </row>
    <row r="30" spans="1:25" x14ac:dyDescent="0.25">
      <c r="A30" s="201" t="s">
        <v>66</v>
      </c>
      <c r="B30" s="64">
        <v>1477</v>
      </c>
      <c r="C30" s="64">
        <v>388</v>
      </c>
      <c r="D30" s="64">
        <v>1</v>
      </c>
      <c r="E30" s="64" t="s">
        <v>1</v>
      </c>
      <c r="F30" s="64">
        <v>1</v>
      </c>
      <c r="G30" s="64">
        <v>19</v>
      </c>
      <c r="H30" s="64">
        <v>11</v>
      </c>
      <c r="I30" s="64">
        <v>1057</v>
      </c>
      <c r="J30" s="64">
        <v>1477</v>
      </c>
      <c r="K30" s="64">
        <v>388</v>
      </c>
      <c r="L30" s="64">
        <v>1</v>
      </c>
      <c r="M30" s="64" t="s">
        <v>1</v>
      </c>
      <c r="N30" s="64">
        <v>1</v>
      </c>
      <c r="O30" s="64">
        <v>19</v>
      </c>
      <c r="P30" s="64">
        <v>11</v>
      </c>
      <c r="Q30" s="64">
        <v>1057</v>
      </c>
      <c r="R30" s="38" t="s">
        <v>1</v>
      </c>
      <c r="S30" s="38" t="s">
        <v>1</v>
      </c>
      <c r="T30" s="38" t="s">
        <v>1</v>
      </c>
      <c r="U30" s="38" t="s">
        <v>1</v>
      </c>
      <c r="V30" s="38" t="s">
        <v>1</v>
      </c>
      <c r="W30" s="38" t="s">
        <v>1</v>
      </c>
      <c r="X30" s="38" t="s">
        <v>1</v>
      </c>
      <c r="Y30" s="38" t="s">
        <v>1</v>
      </c>
    </row>
    <row r="31" spans="1:25" x14ac:dyDescent="0.25">
      <c r="A31" s="201" t="s">
        <v>67</v>
      </c>
      <c r="B31" s="64">
        <v>1613</v>
      </c>
      <c r="C31" s="64">
        <v>385</v>
      </c>
      <c r="D31" s="64" t="s">
        <v>1</v>
      </c>
      <c r="E31" s="64" t="s">
        <v>1</v>
      </c>
      <c r="F31" s="64" t="s">
        <v>1</v>
      </c>
      <c r="G31" s="64">
        <v>7</v>
      </c>
      <c r="H31" s="64">
        <v>19</v>
      </c>
      <c r="I31" s="64">
        <v>1202</v>
      </c>
      <c r="J31" s="64">
        <v>1613</v>
      </c>
      <c r="K31" s="64">
        <v>385</v>
      </c>
      <c r="L31" s="64" t="s">
        <v>1</v>
      </c>
      <c r="M31" s="64" t="s">
        <v>1</v>
      </c>
      <c r="N31" s="64" t="s">
        <v>1</v>
      </c>
      <c r="O31" s="64">
        <v>7</v>
      </c>
      <c r="P31" s="64">
        <v>19</v>
      </c>
      <c r="Q31" s="64">
        <v>1202</v>
      </c>
      <c r="R31" s="38" t="s">
        <v>1</v>
      </c>
      <c r="S31" s="38" t="s">
        <v>1</v>
      </c>
      <c r="T31" s="38" t="s">
        <v>1</v>
      </c>
      <c r="U31" s="38" t="s">
        <v>1</v>
      </c>
      <c r="V31" s="38" t="s">
        <v>1</v>
      </c>
      <c r="W31" s="38" t="s">
        <v>1</v>
      </c>
      <c r="X31" s="38" t="s">
        <v>1</v>
      </c>
      <c r="Y31" s="38" t="s">
        <v>1</v>
      </c>
    </row>
    <row r="32" spans="1:25" x14ac:dyDescent="0.25">
      <c r="A32" s="201" t="s">
        <v>91</v>
      </c>
      <c r="B32" s="64">
        <v>1616</v>
      </c>
      <c r="C32" s="64">
        <v>454</v>
      </c>
      <c r="D32" s="64" t="s">
        <v>1</v>
      </c>
      <c r="E32" s="64" t="s">
        <v>1</v>
      </c>
      <c r="F32" s="64" t="s">
        <v>1</v>
      </c>
      <c r="G32" s="64">
        <v>14</v>
      </c>
      <c r="H32" s="64">
        <v>33</v>
      </c>
      <c r="I32" s="64">
        <v>1115</v>
      </c>
      <c r="J32" s="64">
        <v>1616</v>
      </c>
      <c r="K32" s="64">
        <v>454</v>
      </c>
      <c r="L32" s="64" t="s">
        <v>1</v>
      </c>
      <c r="M32" s="64" t="s">
        <v>1</v>
      </c>
      <c r="N32" s="64" t="s">
        <v>1</v>
      </c>
      <c r="O32" s="64">
        <v>14</v>
      </c>
      <c r="P32" s="64">
        <v>33</v>
      </c>
      <c r="Q32" s="64">
        <v>1115</v>
      </c>
      <c r="R32" s="38" t="s">
        <v>1</v>
      </c>
      <c r="S32" s="38" t="s">
        <v>1</v>
      </c>
      <c r="T32" s="38" t="s">
        <v>1</v>
      </c>
      <c r="U32" s="38" t="s">
        <v>1</v>
      </c>
      <c r="V32" s="38" t="s">
        <v>1</v>
      </c>
      <c r="W32" s="38" t="s">
        <v>1</v>
      </c>
      <c r="X32" s="38" t="s">
        <v>1</v>
      </c>
      <c r="Y32" s="38" t="s">
        <v>1</v>
      </c>
    </row>
    <row r="33" spans="1:25" x14ac:dyDescent="0.25">
      <c r="A33" s="201" t="s">
        <v>300</v>
      </c>
      <c r="B33" s="64">
        <v>1297</v>
      </c>
      <c r="C33" s="64">
        <v>467</v>
      </c>
      <c r="D33" s="64" t="s">
        <v>1</v>
      </c>
      <c r="E33" s="64" t="s">
        <v>1</v>
      </c>
      <c r="F33" s="64" t="s">
        <v>1</v>
      </c>
      <c r="G33" s="64">
        <v>10</v>
      </c>
      <c r="H33" s="64">
        <v>12</v>
      </c>
      <c r="I33" s="64">
        <v>808</v>
      </c>
      <c r="J33" s="64">
        <v>1297</v>
      </c>
      <c r="K33" s="64">
        <v>467</v>
      </c>
      <c r="L33" s="64" t="s">
        <v>1</v>
      </c>
      <c r="M33" s="64" t="s">
        <v>1</v>
      </c>
      <c r="N33" s="64" t="s">
        <v>1</v>
      </c>
      <c r="O33" s="64">
        <v>10</v>
      </c>
      <c r="P33" s="64">
        <v>12</v>
      </c>
      <c r="Q33" s="64">
        <v>808</v>
      </c>
      <c r="R33" s="38" t="s">
        <v>1</v>
      </c>
      <c r="S33" s="38" t="s">
        <v>1</v>
      </c>
      <c r="T33" s="38" t="s">
        <v>1</v>
      </c>
      <c r="U33" s="38" t="s">
        <v>1</v>
      </c>
      <c r="V33" s="38" t="s">
        <v>1</v>
      </c>
      <c r="W33" s="38" t="s">
        <v>1</v>
      </c>
      <c r="X33" s="38" t="s">
        <v>1</v>
      </c>
      <c r="Y33" s="38" t="s">
        <v>1</v>
      </c>
    </row>
    <row r="34" spans="1:25" ht="22.5" x14ac:dyDescent="0.25">
      <c r="A34" s="103" t="s">
        <v>274</v>
      </c>
      <c r="B34" s="64">
        <v>1</v>
      </c>
      <c r="C34" s="64">
        <v>1</v>
      </c>
      <c r="D34" s="64" t="s">
        <v>1</v>
      </c>
      <c r="E34" s="64" t="s">
        <v>1</v>
      </c>
      <c r="F34" s="64" t="s">
        <v>1</v>
      </c>
      <c r="G34" s="64" t="s">
        <v>1</v>
      </c>
      <c r="H34" s="64" t="s">
        <v>1</v>
      </c>
      <c r="I34" s="64" t="s">
        <v>1</v>
      </c>
      <c r="J34" s="64">
        <v>1</v>
      </c>
      <c r="K34" s="64">
        <v>1</v>
      </c>
      <c r="L34" s="64" t="s">
        <v>1</v>
      </c>
      <c r="M34" s="64" t="s">
        <v>1</v>
      </c>
      <c r="N34" s="64" t="s">
        <v>1</v>
      </c>
      <c r="O34" s="64" t="s">
        <v>1</v>
      </c>
      <c r="P34" s="64" t="s">
        <v>1</v>
      </c>
      <c r="Q34" s="64" t="s">
        <v>1</v>
      </c>
      <c r="R34" s="38" t="s">
        <v>1</v>
      </c>
      <c r="S34" s="38" t="s">
        <v>1</v>
      </c>
      <c r="T34" s="38" t="s">
        <v>1</v>
      </c>
      <c r="U34" s="38" t="s">
        <v>1</v>
      </c>
      <c r="V34" s="38" t="s">
        <v>1</v>
      </c>
      <c r="W34" s="38" t="s">
        <v>1</v>
      </c>
      <c r="X34" s="38" t="s">
        <v>1</v>
      </c>
      <c r="Y34" s="38" t="s">
        <v>1</v>
      </c>
    </row>
    <row r="35" spans="1:25" ht="23.25" x14ac:dyDescent="0.25">
      <c r="A35" s="127" t="s">
        <v>288</v>
      </c>
      <c r="B35" s="105">
        <v>145</v>
      </c>
      <c r="C35" s="105">
        <v>100</v>
      </c>
      <c r="D35" s="38" t="s">
        <v>1</v>
      </c>
      <c r="E35" s="38" t="s">
        <v>1</v>
      </c>
      <c r="F35" s="38" t="s">
        <v>1</v>
      </c>
      <c r="G35" s="197">
        <v>9</v>
      </c>
      <c r="H35" s="38" t="s">
        <v>1</v>
      </c>
      <c r="I35" s="38">
        <v>36</v>
      </c>
      <c r="J35" s="105">
        <v>145</v>
      </c>
      <c r="K35" s="105">
        <v>100</v>
      </c>
      <c r="L35" s="38" t="s">
        <v>1</v>
      </c>
      <c r="M35" s="38" t="s">
        <v>1</v>
      </c>
      <c r="N35" s="38" t="s">
        <v>1</v>
      </c>
      <c r="O35" s="197">
        <v>9</v>
      </c>
      <c r="P35" s="38" t="s">
        <v>1</v>
      </c>
      <c r="Q35" s="38">
        <v>36</v>
      </c>
      <c r="R35" s="38" t="s">
        <v>1</v>
      </c>
      <c r="S35" s="38" t="s">
        <v>1</v>
      </c>
      <c r="T35" s="38" t="s">
        <v>1</v>
      </c>
      <c r="U35" s="38" t="s">
        <v>1</v>
      </c>
      <c r="V35" s="38" t="s">
        <v>1</v>
      </c>
      <c r="W35" s="38" t="s">
        <v>1</v>
      </c>
      <c r="X35" s="38" t="s">
        <v>1</v>
      </c>
      <c r="Y35" s="38" t="s">
        <v>1</v>
      </c>
    </row>
    <row r="36" spans="1:25" x14ac:dyDescent="0.25">
      <c r="A36" s="89" t="s">
        <v>58</v>
      </c>
      <c r="B36" s="105">
        <v>62</v>
      </c>
      <c r="C36" s="105">
        <v>48</v>
      </c>
      <c r="D36" s="38" t="s">
        <v>1</v>
      </c>
      <c r="E36" s="38" t="s">
        <v>1</v>
      </c>
      <c r="F36" s="38" t="s">
        <v>1</v>
      </c>
      <c r="G36" s="38" t="s">
        <v>1</v>
      </c>
      <c r="H36" s="38" t="s">
        <v>1</v>
      </c>
      <c r="I36" s="38">
        <v>14</v>
      </c>
      <c r="J36" s="105">
        <v>62</v>
      </c>
      <c r="K36" s="105">
        <v>48</v>
      </c>
      <c r="L36" s="38" t="s">
        <v>1</v>
      </c>
      <c r="M36" s="38" t="s">
        <v>1</v>
      </c>
      <c r="N36" s="38" t="s">
        <v>1</v>
      </c>
      <c r="O36" s="38" t="s">
        <v>1</v>
      </c>
      <c r="P36" s="38" t="s">
        <v>1</v>
      </c>
      <c r="Q36" s="38">
        <v>14</v>
      </c>
      <c r="R36" s="38" t="s">
        <v>1</v>
      </c>
      <c r="S36" s="38" t="s">
        <v>1</v>
      </c>
      <c r="T36" s="38" t="s">
        <v>1</v>
      </c>
      <c r="U36" s="38" t="s">
        <v>1</v>
      </c>
      <c r="V36" s="38" t="s">
        <v>1</v>
      </c>
      <c r="W36" s="38" t="s">
        <v>1</v>
      </c>
      <c r="X36" s="38" t="s">
        <v>1</v>
      </c>
      <c r="Y36" s="38" t="s">
        <v>1</v>
      </c>
    </row>
    <row r="37" spans="1:25" x14ac:dyDescent="0.25">
      <c r="A37" s="201" t="s">
        <v>59</v>
      </c>
      <c r="B37" s="105">
        <v>13</v>
      </c>
      <c r="C37" s="105">
        <v>13</v>
      </c>
      <c r="D37" s="38" t="s">
        <v>1</v>
      </c>
      <c r="E37" s="38" t="s">
        <v>1</v>
      </c>
      <c r="F37" s="38" t="s">
        <v>1</v>
      </c>
      <c r="G37" s="38" t="s">
        <v>1</v>
      </c>
      <c r="H37" s="38" t="s">
        <v>1</v>
      </c>
      <c r="I37" s="38" t="s">
        <v>1</v>
      </c>
      <c r="J37" s="38">
        <v>13</v>
      </c>
      <c r="K37" s="105">
        <v>13</v>
      </c>
      <c r="L37" s="38" t="s">
        <v>1</v>
      </c>
      <c r="M37" s="38" t="s">
        <v>1</v>
      </c>
      <c r="N37" s="38" t="s">
        <v>1</v>
      </c>
      <c r="O37" s="38" t="s">
        <v>1</v>
      </c>
      <c r="P37" s="38" t="s">
        <v>1</v>
      </c>
      <c r="Q37" s="38" t="s">
        <v>1</v>
      </c>
      <c r="R37" s="38" t="s">
        <v>1</v>
      </c>
      <c r="S37" s="38" t="s">
        <v>1</v>
      </c>
      <c r="T37" s="38" t="s">
        <v>1</v>
      </c>
      <c r="U37" s="38" t="s">
        <v>1</v>
      </c>
      <c r="V37" s="38" t="s">
        <v>1</v>
      </c>
      <c r="W37" s="38" t="s">
        <v>1</v>
      </c>
      <c r="X37" s="38" t="s">
        <v>1</v>
      </c>
      <c r="Y37" s="38" t="s">
        <v>1</v>
      </c>
    </row>
    <row r="38" spans="1:25" x14ac:dyDescent="0.25">
      <c r="A38" s="201" t="s">
        <v>60</v>
      </c>
      <c r="B38" s="105">
        <v>12</v>
      </c>
      <c r="C38" s="105">
        <v>10</v>
      </c>
      <c r="D38" s="38" t="s">
        <v>1</v>
      </c>
      <c r="E38" s="38" t="s">
        <v>1</v>
      </c>
      <c r="F38" s="38" t="s">
        <v>1</v>
      </c>
      <c r="G38" s="38" t="s">
        <v>1</v>
      </c>
      <c r="H38" s="38" t="s">
        <v>1</v>
      </c>
      <c r="I38" s="38">
        <v>2</v>
      </c>
      <c r="J38" s="105">
        <v>12</v>
      </c>
      <c r="K38" s="105">
        <v>10</v>
      </c>
      <c r="L38" s="38" t="s">
        <v>1</v>
      </c>
      <c r="M38" s="38" t="s">
        <v>1</v>
      </c>
      <c r="N38" s="38" t="s">
        <v>1</v>
      </c>
      <c r="O38" s="38" t="s">
        <v>1</v>
      </c>
      <c r="P38" s="38" t="s">
        <v>1</v>
      </c>
      <c r="Q38" s="38">
        <v>2</v>
      </c>
      <c r="R38" s="38" t="s">
        <v>1</v>
      </c>
      <c r="S38" s="38" t="s">
        <v>1</v>
      </c>
      <c r="T38" s="38" t="s">
        <v>1</v>
      </c>
      <c r="U38" s="38" t="s">
        <v>1</v>
      </c>
      <c r="V38" s="38" t="s">
        <v>1</v>
      </c>
      <c r="W38" s="38" t="s">
        <v>1</v>
      </c>
      <c r="X38" s="38" t="s">
        <v>1</v>
      </c>
      <c r="Y38" s="38" t="s">
        <v>1</v>
      </c>
    </row>
    <row r="39" spans="1:25" x14ac:dyDescent="0.25">
      <c r="A39" s="201" t="s">
        <v>61</v>
      </c>
      <c r="B39" s="105">
        <v>2</v>
      </c>
      <c r="C39" s="105">
        <v>1</v>
      </c>
      <c r="D39" s="38" t="s">
        <v>1</v>
      </c>
      <c r="E39" s="38" t="s">
        <v>1</v>
      </c>
      <c r="F39" s="38" t="s">
        <v>1</v>
      </c>
      <c r="G39" s="105">
        <v>1</v>
      </c>
      <c r="H39" s="38" t="s">
        <v>1</v>
      </c>
      <c r="I39" s="38" t="s">
        <v>1</v>
      </c>
      <c r="J39" s="38">
        <v>2</v>
      </c>
      <c r="K39" s="105">
        <v>1</v>
      </c>
      <c r="L39" s="38" t="s">
        <v>1</v>
      </c>
      <c r="M39" s="38" t="s">
        <v>1</v>
      </c>
      <c r="N39" s="38" t="s">
        <v>1</v>
      </c>
      <c r="O39" s="105">
        <v>1</v>
      </c>
      <c r="P39" s="38" t="s">
        <v>1</v>
      </c>
      <c r="Q39" s="38" t="s">
        <v>1</v>
      </c>
      <c r="R39" s="38" t="s">
        <v>1</v>
      </c>
      <c r="S39" s="38" t="s">
        <v>1</v>
      </c>
      <c r="T39" s="38" t="s">
        <v>1</v>
      </c>
      <c r="U39" s="38" t="s">
        <v>1</v>
      </c>
      <c r="V39" s="38" t="s">
        <v>1</v>
      </c>
      <c r="W39" s="38" t="s">
        <v>1</v>
      </c>
      <c r="X39" s="38" t="s">
        <v>1</v>
      </c>
      <c r="Y39" s="38" t="s">
        <v>1</v>
      </c>
    </row>
    <row r="40" spans="1:25" x14ac:dyDescent="0.25">
      <c r="A40" s="201" t="s">
        <v>62</v>
      </c>
      <c r="B40" s="105">
        <v>18</v>
      </c>
      <c r="C40" s="105">
        <v>11</v>
      </c>
      <c r="D40" s="38" t="s">
        <v>1</v>
      </c>
      <c r="E40" s="38" t="s">
        <v>1</v>
      </c>
      <c r="F40" s="38" t="s">
        <v>1</v>
      </c>
      <c r="G40" s="105">
        <v>6</v>
      </c>
      <c r="H40" s="38" t="s">
        <v>1</v>
      </c>
      <c r="I40" s="38">
        <v>1</v>
      </c>
      <c r="J40" s="105">
        <v>18</v>
      </c>
      <c r="K40" s="105">
        <v>11</v>
      </c>
      <c r="L40" s="38" t="s">
        <v>1</v>
      </c>
      <c r="M40" s="38" t="s">
        <v>1</v>
      </c>
      <c r="N40" s="38" t="s">
        <v>1</v>
      </c>
      <c r="O40" s="105">
        <v>6</v>
      </c>
      <c r="P40" s="38" t="s">
        <v>1</v>
      </c>
      <c r="Q40" s="38">
        <v>1</v>
      </c>
      <c r="R40" s="38" t="s">
        <v>1</v>
      </c>
      <c r="S40" s="38" t="s">
        <v>1</v>
      </c>
      <c r="T40" s="38" t="s">
        <v>1</v>
      </c>
      <c r="U40" s="38" t="s">
        <v>1</v>
      </c>
      <c r="V40" s="38" t="s">
        <v>1</v>
      </c>
      <c r="W40" s="38" t="s">
        <v>1</v>
      </c>
      <c r="X40" s="38" t="s">
        <v>1</v>
      </c>
      <c r="Y40" s="38" t="s">
        <v>1</v>
      </c>
    </row>
    <row r="41" spans="1:25" x14ac:dyDescent="0.25">
      <c r="A41" s="201" t="s">
        <v>63</v>
      </c>
      <c r="B41" s="105">
        <v>2</v>
      </c>
      <c r="C41" s="38" t="s">
        <v>1</v>
      </c>
      <c r="D41" s="38" t="s">
        <v>1</v>
      </c>
      <c r="E41" s="38" t="s">
        <v>1</v>
      </c>
      <c r="F41" s="38" t="s">
        <v>1</v>
      </c>
      <c r="G41" s="105">
        <v>2</v>
      </c>
      <c r="H41" s="38" t="s">
        <v>1</v>
      </c>
      <c r="I41" s="38" t="s">
        <v>1</v>
      </c>
      <c r="J41" s="38">
        <v>2</v>
      </c>
      <c r="K41" s="38" t="s">
        <v>1</v>
      </c>
      <c r="L41" s="38" t="s">
        <v>1</v>
      </c>
      <c r="M41" s="38" t="s">
        <v>1</v>
      </c>
      <c r="N41" s="38" t="s">
        <v>1</v>
      </c>
      <c r="O41" s="105">
        <v>2</v>
      </c>
      <c r="P41" s="38" t="s">
        <v>1</v>
      </c>
      <c r="Q41" s="38" t="s">
        <v>1</v>
      </c>
      <c r="R41" s="38" t="s">
        <v>1</v>
      </c>
      <c r="S41" s="38" t="s">
        <v>1</v>
      </c>
      <c r="T41" s="38" t="s">
        <v>1</v>
      </c>
      <c r="U41" s="38" t="s">
        <v>1</v>
      </c>
      <c r="V41" s="38" t="s">
        <v>1</v>
      </c>
      <c r="W41" s="38" t="s">
        <v>1</v>
      </c>
      <c r="X41" s="38" t="s">
        <v>1</v>
      </c>
      <c r="Y41" s="38" t="s">
        <v>1</v>
      </c>
    </row>
    <row r="42" spans="1:25" x14ac:dyDescent="0.25">
      <c r="A42" s="201" t="s">
        <v>64</v>
      </c>
      <c r="B42" s="105">
        <v>3</v>
      </c>
      <c r="C42" s="105">
        <v>3</v>
      </c>
      <c r="D42" s="38" t="s">
        <v>1</v>
      </c>
      <c r="E42" s="38" t="s">
        <v>1</v>
      </c>
      <c r="F42" s="38" t="s">
        <v>1</v>
      </c>
      <c r="G42" s="38" t="s">
        <v>1</v>
      </c>
      <c r="H42" s="38" t="s">
        <v>1</v>
      </c>
      <c r="I42" s="38" t="s">
        <v>1</v>
      </c>
      <c r="J42" s="38">
        <v>3</v>
      </c>
      <c r="K42" s="105">
        <v>3</v>
      </c>
      <c r="L42" s="38" t="s">
        <v>1</v>
      </c>
      <c r="M42" s="38" t="s">
        <v>1</v>
      </c>
      <c r="N42" s="38" t="s">
        <v>1</v>
      </c>
      <c r="O42" s="38" t="s">
        <v>1</v>
      </c>
      <c r="P42" s="38" t="s">
        <v>1</v>
      </c>
      <c r="Q42" s="38" t="s">
        <v>1</v>
      </c>
      <c r="R42" s="38" t="s">
        <v>1</v>
      </c>
      <c r="S42" s="38" t="s">
        <v>1</v>
      </c>
      <c r="T42" s="38" t="s">
        <v>1</v>
      </c>
      <c r="U42" s="38" t="s">
        <v>1</v>
      </c>
      <c r="V42" s="38" t="s">
        <v>1</v>
      </c>
      <c r="W42" s="38" t="s">
        <v>1</v>
      </c>
      <c r="X42" s="38" t="s">
        <v>1</v>
      </c>
      <c r="Y42" s="38" t="s">
        <v>1</v>
      </c>
    </row>
    <row r="43" spans="1:25" x14ac:dyDescent="0.25">
      <c r="A43" s="201" t="s">
        <v>65</v>
      </c>
      <c r="B43" s="105">
        <v>5</v>
      </c>
      <c r="C43" s="105">
        <v>2</v>
      </c>
      <c r="D43" s="38" t="s">
        <v>1</v>
      </c>
      <c r="E43" s="38" t="s">
        <v>1</v>
      </c>
      <c r="F43" s="38" t="s">
        <v>1</v>
      </c>
      <c r="G43" s="38" t="s">
        <v>1</v>
      </c>
      <c r="H43" s="38" t="s">
        <v>1</v>
      </c>
      <c r="I43" s="38">
        <v>3</v>
      </c>
      <c r="J43" s="105">
        <v>5</v>
      </c>
      <c r="K43" s="105">
        <v>2</v>
      </c>
      <c r="L43" s="38" t="s">
        <v>1</v>
      </c>
      <c r="M43" s="38" t="s">
        <v>1</v>
      </c>
      <c r="N43" s="38" t="s">
        <v>1</v>
      </c>
      <c r="O43" s="38" t="s">
        <v>1</v>
      </c>
      <c r="P43" s="38" t="s">
        <v>1</v>
      </c>
      <c r="Q43" s="38">
        <v>3</v>
      </c>
      <c r="R43" s="38" t="s">
        <v>1</v>
      </c>
      <c r="S43" s="38" t="s">
        <v>1</v>
      </c>
      <c r="T43" s="38" t="s">
        <v>1</v>
      </c>
      <c r="U43" s="38" t="s">
        <v>1</v>
      </c>
      <c r="V43" s="38" t="s">
        <v>1</v>
      </c>
      <c r="W43" s="38" t="s">
        <v>1</v>
      </c>
      <c r="X43" s="38" t="s">
        <v>1</v>
      </c>
      <c r="Y43" s="38" t="s">
        <v>1</v>
      </c>
    </row>
    <row r="44" spans="1:25" x14ac:dyDescent="0.25">
      <c r="A44" s="201" t="s">
        <v>66</v>
      </c>
      <c r="B44" s="105">
        <v>12</v>
      </c>
      <c r="C44" s="105">
        <v>6</v>
      </c>
      <c r="D44" s="38" t="s">
        <v>1</v>
      </c>
      <c r="E44" s="38" t="s">
        <v>1</v>
      </c>
      <c r="F44" s="38" t="s">
        <v>1</v>
      </c>
      <c r="G44" s="38" t="s">
        <v>1</v>
      </c>
      <c r="H44" s="38" t="s">
        <v>1</v>
      </c>
      <c r="I44" s="38">
        <v>6</v>
      </c>
      <c r="J44" s="105">
        <v>12</v>
      </c>
      <c r="K44" s="105">
        <v>6</v>
      </c>
      <c r="L44" s="38" t="s">
        <v>1</v>
      </c>
      <c r="M44" s="38" t="s">
        <v>1</v>
      </c>
      <c r="N44" s="38" t="s">
        <v>1</v>
      </c>
      <c r="O44" s="38" t="s">
        <v>1</v>
      </c>
      <c r="P44" s="38" t="s">
        <v>1</v>
      </c>
      <c r="Q44" s="38">
        <v>6</v>
      </c>
      <c r="R44" s="38" t="s">
        <v>1</v>
      </c>
      <c r="S44" s="38" t="s">
        <v>1</v>
      </c>
      <c r="T44" s="38" t="s">
        <v>1</v>
      </c>
      <c r="U44" s="38" t="s">
        <v>1</v>
      </c>
      <c r="V44" s="38" t="s">
        <v>1</v>
      </c>
      <c r="W44" s="38" t="s">
        <v>1</v>
      </c>
      <c r="X44" s="38" t="s">
        <v>1</v>
      </c>
      <c r="Y44" s="38" t="s">
        <v>1</v>
      </c>
    </row>
    <row r="45" spans="1:25" x14ac:dyDescent="0.25">
      <c r="A45" s="201" t="s">
        <v>67</v>
      </c>
      <c r="B45" s="105">
        <v>8</v>
      </c>
      <c r="C45" s="105">
        <v>4</v>
      </c>
      <c r="D45" s="38" t="s">
        <v>1</v>
      </c>
      <c r="E45" s="38" t="s">
        <v>1</v>
      </c>
      <c r="F45" s="38" t="s">
        <v>1</v>
      </c>
      <c r="G45" s="38" t="s">
        <v>1</v>
      </c>
      <c r="H45" s="38" t="s">
        <v>1</v>
      </c>
      <c r="I45" s="38">
        <v>4</v>
      </c>
      <c r="J45" s="105">
        <v>8</v>
      </c>
      <c r="K45" s="105">
        <v>4</v>
      </c>
      <c r="L45" s="38" t="s">
        <v>1</v>
      </c>
      <c r="M45" s="38" t="s">
        <v>1</v>
      </c>
      <c r="N45" s="38" t="s">
        <v>1</v>
      </c>
      <c r="O45" s="38" t="s">
        <v>1</v>
      </c>
      <c r="P45" s="38" t="s">
        <v>1</v>
      </c>
      <c r="Q45" s="38">
        <v>4</v>
      </c>
      <c r="R45" s="38" t="s">
        <v>1</v>
      </c>
      <c r="S45" s="38" t="s">
        <v>1</v>
      </c>
      <c r="T45" s="38" t="s">
        <v>1</v>
      </c>
      <c r="U45" s="38" t="s">
        <v>1</v>
      </c>
      <c r="V45" s="38" t="s">
        <v>1</v>
      </c>
      <c r="W45" s="38" t="s">
        <v>1</v>
      </c>
      <c r="X45" s="38" t="s">
        <v>1</v>
      </c>
      <c r="Y45" s="38" t="s">
        <v>1</v>
      </c>
    </row>
    <row r="46" spans="1:25" x14ac:dyDescent="0.25">
      <c r="A46" s="201" t="s">
        <v>91</v>
      </c>
      <c r="B46" s="205">
        <v>4</v>
      </c>
      <c r="C46" s="205">
        <v>1</v>
      </c>
      <c r="D46" s="38" t="s">
        <v>1</v>
      </c>
      <c r="E46" s="38" t="s">
        <v>1</v>
      </c>
      <c r="F46" s="38" t="s">
        <v>1</v>
      </c>
      <c r="G46" s="38" t="s">
        <v>1</v>
      </c>
      <c r="H46" s="38" t="s">
        <v>1</v>
      </c>
      <c r="I46" s="38">
        <v>3</v>
      </c>
      <c r="J46" s="43">
        <v>4</v>
      </c>
      <c r="K46" s="43">
        <v>1</v>
      </c>
      <c r="L46" s="38" t="s">
        <v>1</v>
      </c>
      <c r="M46" s="38" t="s">
        <v>1</v>
      </c>
      <c r="N46" s="38" t="s">
        <v>1</v>
      </c>
      <c r="O46" s="90" t="s">
        <v>1</v>
      </c>
      <c r="P46" s="38" t="s">
        <v>1</v>
      </c>
      <c r="Q46" s="38">
        <v>3</v>
      </c>
      <c r="R46" s="38" t="s">
        <v>1</v>
      </c>
      <c r="S46" s="43" t="s">
        <v>1</v>
      </c>
      <c r="T46" s="38" t="s">
        <v>1</v>
      </c>
      <c r="U46" s="38" t="s">
        <v>1</v>
      </c>
      <c r="V46" s="38" t="s">
        <v>1</v>
      </c>
      <c r="W46" s="38" t="s">
        <v>1</v>
      </c>
      <c r="X46" s="38" t="s">
        <v>1</v>
      </c>
      <c r="Y46" s="38" t="s">
        <v>1</v>
      </c>
    </row>
    <row r="47" spans="1:25" x14ac:dyDescent="0.25">
      <c r="A47" s="201" t="s">
        <v>300</v>
      </c>
      <c r="B47" s="102">
        <v>4</v>
      </c>
      <c r="C47" s="102">
        <v>1</v>
      </c>
      <c r="D47" s="38" t="s">
        <v>1</v>
      </c>
      <c r="E47" s="38" t="s">
        <v>1</v>
      </c>
      <c r="F47" s="38" t="s">
        <v>1</v>
      </c>
      <c r="G47" s="38" t="s">
        <v>1</v>
      </c>
      <c r="H47" s="38" t="s">
        <v>1</v>
      </c>
      <c r="I47" s="38">
        <v>3</v>
      </c>
      <c r="J47" s="38">
        <v>4</v>
      </c>
      <c r="K47" s="38">
        <v>1</v>
      </c>
      <c r="L47" s="38" t="s">
        <v>1</v>
      </c>
      <c r="M47" s="38" t="s">
        <v>1</v>
      </c>
      <c r="N47" s="38" t="s">
        <v>1</v>
      </c>
      <c r="O47" s="90" t="s">
        <v>1</v>
      </c>
      <c r="P47" s="38" t="s">
        <v>1</v>
      </c>
      <c r="Q47" s="38">
        <v>3</v>
      </c>
      <c r="R47" s="38" t="s">
        <v>1</v>
      </c>
      <c r="S47" s="197" t="s">
        <v>1</v>
      </c>
      <c r="T47" s="38" t="s">
        <v>1</v>
      </c>
      <c r="U47" s="38" t="s">
        <v>1</v>
      </c>
      <c r="V47" s="38" t="s">
        <v>1</v>
      </c>
      <c r="W47" s="38" t="s">
        <v>1</v>
      </c>
      <c r="X47" s="38" t="s">
        <v>1</v>
      </c>
      <c r="Y47" s="38" t="s">
        <v>1</v>
      </c>
    </row>
    <row r="48" spans="1:25" x14ac:dyDescent="0.25">
      <c r="A48" s="127" t="s">
        <v>275</v>
      </c>
      <c r="B48" s="202">
        <v>3126</v>
      </c>
      <c r="C48" s="202">
        <v>378</v>
      </c>
      <c r="D48" s="202">
        <v>9</v>
      </c>
      <c r="E48" s="202">
        <v>3</v>
      </c>
      <c r="F48" s="202">
        <v>40</v>
      </c>
      <c r="G48" s="202">
        <v>26</v>
      </c>
      <c r="H48" s="202">
        <v>1876</v>
      </c>
      <c r="I48" s="202">
        <v>794</v>
      </c>
      <c r="J48" s="38" t="s">
        <v>1</v>
      </c>
      <c r="K48" s="38" t="s">
        <v>1</v>
      </c>
      <c r="L48" s="38" t="s">
        <v>1</v>
      </c>
      <c r="M48" s="38" t="s">
        <v>1</v>
      </c>
      <c r="N48" s="38" t="s">
        <v>1</v>
      </c>
      <c r="O48" s="38" t="s">
        <v>1</v>
      </c>
      <c r="P48" s="38" t="s">
        <v>1</v>
      </c>
      <c r="Q48" s="38" t="s">
        <v>1</v>
      </c>
      <c r="R48" s="202">
        <v>3126</v>
      </c>
      <c r="S48" s="202">
        <v>378</v>
      </c>
      <c r="T48" s="202">
        <v>9</v>
      </c>
      <c r="U48" s="202">
        <v>3</v>
      </c>
      <c r="V48" s="202">
        <v>40</v>
      </c>
      <c r="W48" s="202">
        <v>26</v>
      </c>
      <c r="X48" s="202">
        <v>1876</v>
      </c>
      <c r="Y48" s="202">
        <v>794</v>
      </c>
    </row>
    <row r="49" spans="1:25" x14ac:dyDescent="0.25">
      <c r="A49" s="89" t="s">
        <v>58</v>
      </c>
      <c r="B49" s="202">
        <v>866</v>
      </c>
      <c r="C49" s="202">
        <v>114</v>
      </c>
      <c r="D49" s="202">
        <v>1</v>
      </c>
      <c r="E49" s="202">
        <v>2</v>
      </c>
      <c r="F49" s="202">
        <v>2</v>
      </c>
      <c r="G49" s="202">
        <v>2</v>
      </c>
      <c r="H49" s="202">
        <v>566</v>
      </c>
      <c r="I49" s="202">
        <v>179</v>
      </c>
      <c r="J49" s="38" t="s">
        <v>1</v>
      </c>
      <c r="K49" s="38" t="s">
        <v>1</v>
      </c>
      <c r="L49" s="90" t="s">
        <v>1</v>
      </c>
      <c r="M49" s="90" t="s">
        <v>1</v>
      </c>
      <c r="N49" s="38" t="s">
        <v>1</v>
      </c>
      <c r="O49" s="38" t="s">
        <v>1</v>
      </c>
      <c r="P49" s="38" t="s">
        <v>1</v>
      </c>
      <c r="Q49" s="38" t="s">
        <v>1</v>
      </c>
      <c r="R49" s="202">
        <v>866</v>
      </c>
      <c r="S49" s="202">
        <v>114</v>
      </c>
      <c r="T49" s="202">
        <v>1</v>
      </c>
      <c r="U49" s="202">
        <v>2</v>
      </c>
      <c r="V49" s="202">
        <v>2</v>
      </c>
      <c r="W49" s="202">
        <v>2</v>
      </c>
      <c r="X49" s="202">
        <v>566</v>
      </c>
      <c r="Y49" s="202">
        <v>179</v>
      </c>
    </row>
    <row r="50" spans="1:25" x14ac:dyDescent="0.25">
      <c r="A50" s="201" t="s">
        <v>59</v>
      </c>
      <c r="B50" s="202">
        <v>429</v>
      </c>
      <c r="C50" s="202">
        <v>25</v>
      </c>
      <c r="D50" s="38" t="s">
        <v>1</v>
      </c>
      <c r="E50" s="38" t="s">
        <v>1</v>
      </c>
      <c r="F50" s="202">
        <v>1</v>
      </c>
      <c r="G50" s="38" t="s">
        <v>1</v>
      </c>
      <c r="H50" s="202">
        <v>303</v>
      </c>
      <c r="I50" s="202">
        <v>100</v>
      </c>
      <c r="J50" s="38" t="s">
        <v>1</v>
      </c>
      <c r="K50" s="38" t="s">
        <v>1</v>
      </c>
      <c r="L50" s="90" t="s">
        <v>1</v>
      </c>
      <c r="M50" s="90" t="s">
        <v>1</v>
      </c>
      <c r="N50" s="38" t="s">
        <v>1</v>
      </c>
      <c r="O50" s="38" t="s">
        <v>1</v>
      </c>
      <c r="P50" s="38" t="s">
        <v>1</v>
      </c>
      <c r="Q50" s="38" t="s">
        <v>1</v>
      </c>
      <c r="R50" s="202">
        <v>429</v>
      </c>
      <c r="S50" s="202">
        <v>25</v>
      </c>
      <c r="T50" s="38" t="s">
        <v>1</v>
      </c>
      <c r="U50" s="38" t="s">
        <v>1</v>
      </c>
      <c r="V50" s="202">
        <v>1</v>
      </c>
      <c r="W50" s="38" t="s">
        <v>1</v>
      </c>
      <c r="X50" s="202">
        <v>303</v>
      </c>
      <c r="Y50" s="202">
        <v>100</v>
      </c>
    </row>
    <row r="51" spans="1:25" x14ac:dyDescent="0.25">
      <c r="A51" s="201" t="s">
        <v>60</v>
      </c>
      <c r="B51" s="202">
        <v>532</v>
      </c>
      <c r="C51" s="202">
        <v>53</v>
      </c>
      <c r="D51" s="202">
        <v>5</v>
      </c>
      <c r="E51" s="38" t="s">
        <v>1</v>
      </c>
      <c r="F51" s="202">
        <v>2</v>
      </c>
      <c r="G51" s="202">
        <v>5</v>
      </c>
      <c r="H51" s="202">
        <v>332</v>
      </c>
      <c r="I51" s="202">
        <v>135</v>
      </c>
      <c r="J51" s="38" t="s">
        <v>1</v>
      </c>
      <c r="K51" s="38" t="s">
        <v>1</v>
      </c>
      <c r="L51" s="90" t="s">
        <v>1</v>
      </c>
      <c r="M51" s="90" t="s">
        <v>1</v>
      </c>
      <c r="N51" s="38" t="s">
        <v>1</v>
      </c>
      <c r="O51" s="38" t="s">
        <v>1</v>
      </c>
      <c r="P51" s="38" t="s">
        <v>1</v>
      </c>
      <c r="Q51" s="38" t="s">
        <v>1</v>
      </c>
      <c r="R51" s="202">
        <v>532</v>
      </c>
      <c r="S51" s="202">
        <v>53</v>
      </c>
      <c r="T51" s="202">
        <v>5</v>
      </c>
      <c r="U51" s="38" t="s">
        <v>1</v>
      </c>
      <c r="V51" s="202">
        <v>2</v>
      </c>
      <c r="W51" s="202">
        <v>5</v>
      </c>
      <c r="X51" s="202">
        <v>332</v>
      </c>
      <c r="Y51" s="202">
        <v>135</v>
      </c>
    </row>
    <row r="52" spans="1:25" x14ac:dyDescent="0.25">
      <c r="A52" s="201" t="s">
        <v>61</v>
      </c>
      <c r="B52" s="202">
        <v>293</v>
      </c>
      <c r="C52" s="202">
        <v>42</v>
      </c>
      <c r="D52" s="202">
        <v>1</v>
      </c>
      <c r="E52" s="38" t="s">
        <v>1</v>
      </c>
      <c r="F52" s="202">
        <v>5</v>
      </c>
      <c r="G52" s="202">
        <v>1</v>
      </c>
      <c r="H52" s="202">
        <v>166</v>
      </c>
      <c r="I52" s="202">
        <v>78</v>
      </c>
      <c r="J52" s="38" t="s">
        <v>1</v>
      </c>
      <c r="K52" s="38" t="s">
        <v>1</v>
      </c>
      <c r="L52" s="90" t="s">
        <v>1</v>
      </c>
      <c r="M52" s="90" t="s">
        <v>1</v>
      </c>
      <c r="N52" s="38" t="s">
        <v>1</v>
      </c>
      <c r="O52" s="38" t="s">
        <v>1</v>
      </c>
      <c r="P52" s="38" t="s">
        <v>1</v>
      </c>
      <c r="Q52" s="38" t="s">
        <v>1</v>
      </c>
      <c r="R52" s="202">
        <v>293</v>
      </c>
      <c r="S52" s="202">
        <v>42</v>
      </c>
      <c r="T52" s="202">
        <v>1</v>
      </c>
      <c r="U52" s="38" t="s">
        <v>1</v>
      </c>
      <c r="V52" s="202">
        <v>5</v>
      </c>
      <c r="W52" s="202">
        <v>1</v>
      </c>
      <c r="X52" s="202">
        <v>166</v>
      </c>
      <c r="Y52" s="202">
        <v>78</v>
      </c>
    </row>
    <row r="53" spans="1:25" x14ac:dyDescent="0.25">
      <c r="A53" s="201" t="s">
        <v>62</v>
      </c>
      <c r="B53" s="202">
        <v>511</v>
      </c>
      <c r="C53" s="202">
        <v>76</v>
      </c>
      <c r="D53" s="202">
        <v>2</v>
      </c>
      <c r="E53" s="38" t="s">
        <v>1</v>
      </c>
      <c r="F53" s="202">
        <v>23</v>
      </c>
      <c r="G53" s="202">
        <v>11</v>
      </c>
      <c r="H53" s="202">
        <v>234</v>
      </c>
      <c r="I53" s="202">
        <v>165</v>
      </c>
      <c r="J53" s="38" t="s">
        <v>1</v>
      </c>
      <c r="K53" s="38" t="s">
        <v>1</v>
      </c>
      <c r="L53" s="90" t="s">
        <v>1</v>
      </c>
      <c r="M53" s="90" t="s">
        <v>1</v>
      </c>
      <c r="N53" s="38" t="s">
        <v>1</v>
      </c>
      <c r="O53" s="38" t="s">
        <v>1</v>
      </c>
      <c r="P53" s="38" t="s">
        <v>1</v>
      </c>
      <c r="Q53" s="38" t="s">
        <v>1</v>
      </c>
      <c r="R53" s="202">
        <v>511</v>
      </c>
      <c r="S53" s="202">
        <v>76</v>
      </c>
      <c r="T53" s="202">
        <v>2</v>
      </c>
      <c r="U53" s="38" t="s">
        <v>1</v>
      </c>
      <c r="V53" s="202">
        <v>23</v>
      </c>
      <c r="W53" s="202">
        <v>11</v>
      </c>
      <c r="X53" s="202">
        <v>234</v>
      </c>
      <c r="Y53" s="202">
        <v>165</v>
      </c>
    </row>
    <row r="54" spans="1:25" x14ac:dyDescent="0.25">
      <c r="A54" s="201" t="s">
        <v>63</v>
      </c>
      <c r="B54" s="202">
        <v>173</v>
      </c>
      <c r="C54" s="202">
        <v>19</v>
      </c>
      <c r="D54" s="38" t="s">
        <v>1</v>
      </c>
      <c r="E54" s="202">
        <v>1</v>
      </c>
      <c r="F54" s="202">
        <v>2</v>
      </c>
      <c r="G54" s="38" t="s">
        <v>1</v>
      </c>
      <c r="H54" s="202">
        <v>102</v>
      </c>
      <c r="I54" s="202">
        <v>49</v>
      </c>
      <c r="J54" s="38" t="s">
        <v>1</v>
      </c>
      <c r="K54" s="38" t="s">
        <v>1</v>
      </c>
      <c r="L54" s="90" t="s">
        <v>1</v>
      </c>
      <c r="M54" s="90" t="s">
        <v>1</v>
      </c>
      <c r="N54" s="38" t="s">
        <v>1</v>
      </c>
      <c r="O54" s="38" t="s">
        <v>1</v>
      </c>
      <c r="P54" s="38" t="s">
        <v>1</v>
      </c>
      <c r="Q54" s="38" t="s">
        <v>1</v>
      </c>
      <c r="R54" s="202">
        <v>173</v>
      </c>
      <c r="S54" s="202">
        <v>19</v>
      </c>
      <c r="T54" s="38" t="s">
        <v>1</v>
      </c>
      <c r="U54" s="202">
        <v>1</v>
      </c>
      <c r="V54" s="202">
        <v>2</v>
      </c>
      <c r="W54" s="38" t="s">
        <v>1</v>
      </c>
      <c r="X54" s="202">
        <v>102</v>
      </c>
      <c r="Y54" s="202">
        <v>49</v>
      </c>
    </row>
    <row r="55" spans="1:25" x14ac:dyDescent="0.25">
      <c r="A55" s="201" t="s">
        <v>64</v>
      </c>
      <c r="B55" s="202">
        <v>77</v>
      </c>
      <c r="C55" s="202">
        <v>12</v>
      </c>
      <c r="D55" s="38" t="s">
        <v>1</v>
      </c>
      <c r="E55" s="38" t="s">
        <v>1</v>
      </c>
      <c r="F55" s="38" t="s">
        <v>1</v>
      </c>
      <c r="G55" s="202">
        <v>3</v>
      </c>
      <c r="H55" s="202">
        <v>56</v>
      </c>
      <c r="I55" s="202">
        <v>6</v>
      </c>
      <c r="J55" s="38" t="s">
        <v>1</v>
      </c>
      <c r="K55" s="38" t="s">
        <v>1</v>
      </c>
      <c r="L55" s="90" t="s">
        <v>1</v>
      </c>
      <c r="M55" s="38" t="s">
        <v>1</v>
      </c>
      <c r="N55" s="38" t="s">
        <v>1</v>
      </c>
      <c r="O55" s="38" t="s">
        <v>1</v>
      </c>
      <c r="P55" s="38" t="s">
        <v>1</v>
      </c>
      <c r="Q55" s="38" t="s">
        <v>1</v>
      </c>
      <c r="R55" s="202">
        <v>77</v>
      </c>
      <c r="S55" s="202">
        <v>12</v>
      </c>
      <c r="T55" s="38" t="s">
        <v>1</v>
      </c>
      <c r="U55" s="38" t="s">
        <v>1</v>
      </c>
      <c r="V55" s="38" t="s">
        <v>1</v>
      </c>
      <c r="W55" s="202">
        <v>3</v>
      </c>
      <c r="X55" s="202">
        <v>56</v>
      </c>
      <c r="Y55" s="202">
        <v>6</v>
      </c>
    </row>
    <row r="56" spans="1:25" x14ac:dyDescent="0.25">
      <c r="A56" s="201" t="s">
        <v>65</v>
      </c>
      <c r="B56" s="202">
        <v>20</v>
      </c>
      <c r="C56" s="202">
        <v>6</v>
      </c>
      <c r="D56" s="38" t="s">
        <v>1</v>
      </c>
      <c r="E56" s="38" t="s">
        <v>1</v>
      </c>
      <c r="F56" s="38" t="s">
        <v>1</v>
      </c>
      <c r="G56" s="38" t="s">
        <v>1</v>
      </c>
      <c r="H56" s="202">
        <v>12</v>
      </c>
      <c r="I56" s="202">
        <v>2</v>
      </c>
      <c r="J56" s="38" t="s">
        <v>1</v>
      </c>
      <c r="K56" s="38" t="s">
        <v>1</v>
      </c>
      <c r="L56" s="90" t="s">
        <v>1</v>
      </c>
      <c r="M56" s="90" t="s">
        <v>1</v>
      </c>
      <c r="N56" s="38" t="s">
        <v>1</v>
      </c>
      <c r="O56" s="38" t="s">
        <v>1</v>
      </c>
      <c r="P56" s="38" t="s">
        <v>1</v>
      </c>
      <c r="Q56" s="38" t="s">
        <v>1</v>
      </c>
      <c r="R56" s="202">
        <v>20</v>
      </c>
      <c r="S56" s="202">
        <v>6</v>
      </c>
      <c r="T56" s="38" t="s">
        <v>1</v>
      </c>
      <c r="U56" s="38" t="s">
        <v>1</v>
      </c>
      <c r="V56" s="38" t="s">
        <v>1</v>
      </c>
      <c r="W56" s="38" t="s">
        <v>1</v>
      </c>
      <c r="X56" s="202">
        <v>12</v>
      </c>
      <c r="Y56" s="202">
        <v>2</v>
      </c>
    </row>
    <row r="57" spans="1:25" x14ac:dyDescent="0.25">
      <c r="A57" s="201" t="s">
        <v>66</v>
      </c>
      <c r="B57" s="202">
        <v>46</v>
      </c>
      <c r="C57" s="202">
        <v>13</v>
      </c>
      <c r="D57" s="38" t="s">
        <v>1</v>
      </c>
      <c r="E57" s="38" t="s">
        <v>1</v>
      </c>
      <c r="F57" s="202">
        <v>1</v>
      </c>
      <c r="G57" s="38" t="s">
        <v>1</v>
      </c>
      <c r="H57" s="202">
        <v>27</v>
      </c>
      <c r="I57" s="202">
        <v>5</v>
      </c>
      <c r="J57" s="38" t="s">
        <v>1</v>
      </c>
      <c r="K57" s="38" t="s">
        <v>1</v>
      </c>
      <c r="L57" s="90" t="s">
        <v>1</v>
      </c>
      <c r="M57" s="38" t="s">
        <v>1</v>
      </c>
      <c r="N57" s="38" t="s">
        <v>1</v>
      </c>
      <c r="O57" s="38" t="s">
        <v>1</v>
      </c>
      <c r="P57" s="38" t="s">
        <v>1</v>
      </c>
      <c r="Q57" s="38" t="s">
        <v>1</v>
      </c>
      <c r="R57" s="202">
        <v>46</v>
      </c>
      <c r="S57" s="202">
        <v>13</v>
      </c>
      <c r="T57" s="38" t="s">
        <v>1</v>
      </c>
      <c r="U57" s="38" t="s">
        <v>1</v>
      </c>
      <c r="V57" s="202">
        <v>1</v>
      </c>
      <c r="W57" s="38" t="s">
        <v>1</v>
      </c>
      <c r="X57" s="202">
        <v>27</v>
      </c>
      <c r="Y57" s="202">
        <v>5</v>
      </c>
    </row>
    <row r="58" spans="1:25" x14ac:dyDescent="0.25">
      <c r="A58" s="201" t="s">
        <v>67</v>
      </c>
      <c r="B58" s="202">
        <v>43</v>
      </c>
      <c r="C58" s="202">
        <v>6</v>
      </c>
      <c r="D58" s="38" t="s">
        <v>1</v>
      </c>
      <c r="E58" s="38" t="s">
        <v>1</v>
      </c>
      <c r="F58" s="202">
        <v>1</v>
      </c>
      <c r="G58" s="38" t="s">
        <v>1</v>
      </c>
      <c r="H58" s="202">
        <v>29</v>
      </c>
      <c r="I58" s="202">
        <v>7</v>
      </c>
      <c r="J58" s="197" t="s">
        <v>1</v>
      </c>
      <c r="K58" s="197" t="s">
        <v>1</v>
      </c>
      <c r="L58" s="90" t="s">
        <v>1</v>
      </c>
      <c r="M58" s="197" t="s">
        <v>1</v>
      </c>
      <c r="N58" s="197" t="s">
        <v>1</v>
      </c>
      <c r="O58" s="197" t="s">
        <v>1</v>
      </c>
      <c r="P58" s="90" t="s">
        <v>1</v>
      </c>
      <c r="Q58" s="197" t="s">
        <v>1</v>
      </c>
      <c r="R58" s="202">
        <v>43</v>
      </c>
      <c r="S58" s="202">
        <v>6</v>
      </c>
      <c r="T58" s="38" t="s">
        <v>1</v>
      </c>
      <c r="U58" s="38" t="s">
        <v>1</v>
      </c>
      <c r="V58" s="202">
        <v>1</v>
      </c>
      <c r="W58" s="38" t="s">
        <v>1</v>
      </c>
      <c r="X58" s="202">
        <v>29</v>
      </c>
      <c r="Y58" s="202">
        <v>7</v>
      </c>
    </row>
    <row r="59" spans="1:25" x14ac:dyDescent="0.25">
      <c r="A59" s="201" t="s">
        <v>91</v>
      </c>
      <c r="B59" s="202">
        <v>65</v>
      </c>
      <c r="C59" s="202">
        <v>6</v>
      </c>
      <c r="D59" s="38" t="s">
        <v>1</v>
      </c>
      <c r="E59" s="38" t="s">
        <v>1</v>
      </c>
      <c r="F59" s="202">
        <v>3</v>
      </c>
      <c r="G59" s="202">
        <v>1</v>
      </c>
      <c r="H59" s="202">
        <v>30</v>
      </c>
      <c r="I59" s="202">
        <v>25</v>
      </c>
      <c r="J59" s="38" t="s">
        <v>1</v>
      </c>
      <c r="K59" s="38" t="s">
        <v>1</v>
      </c>
      <c r="L59" s="90" t="s">
        <v>1</v>
      </c>
      <c r="M59" s="90" t="s">
        <v>1</v>
      </c>
      <c r="N59" s="90" t="s">
        <v>1</v>
      </c>
      <c r="O59" s="90" t="s">
        <v>1</v>
      </c>
      <c r="P59" s="90" t="s">
        <v>1</v>
      </c>
      <c r="Q59" s="38" t="s">
        <v>1</v>
      </c>
      <c r="R59" s="202">
        <v>65</v>
      </c>
      <c r="S59" s="202">
        <v>6</v>
      </c>
      <c r="T59" s="38" t="s">
        <v>1</v>
      </c>
      <c r="U59" s="38" t="s">
        <v>1</v>
      </c>
      <c r="V59" s="202">
        <v>3</v>
      </c>
      <c r="W59" s="202">
        <v>1</v>
      </c>
      <c r="X59" s="202">
        <v>30</v>
      </c>
      <c r="Y59" s="202">
        <v>25</v>
      </c>
    </row>
    <row r="60" spans="1:25" x14ac:dyDescent="0.25">
      <c r="A60" s="202" t="s">
        <v>300</v>
      </c>
      <c r="B60" s="202">
        <v>70</v>
      </c>
      <c r="C60" s="38">
        <v>6</v>
      </c>
      <c r="D60" s="38" t="s">
        <v>1</v>
      </c>
      <c r="E60" s="38" t="s">
        <v>1</v>
      </c>
      <c r="F60" s="38" t="s">
        <v>1</v>
      </c>
      <c r="G60" s="202">
        <v>3</v>
      </c>
      <c r="H60" s="202">
        <v>18</v>
      </c>
      <c r="I60" s="202">
        <v>43</v>
      </c>
      <c r="J60" s="38" t="s">
        <v>1</v>
      </c>
      <c r="K60" s="38" t="s">
        <v>1</v>
      </c>
      <c r="L60" s="90" t="s">
        <v>1</v>
      </c>
      <c r="M60" s="90" t="s">
        <v>1</v>
      </c>
      <c r="N60" s="90" t="s">
        <v>1</v>
      </c>
      <c r="O60" s="90" t="s">
        <v>1</v>
      </c>
      <c r="P60" s="90" t="s">
        <v>1</v>
      </c>
      <c r="Q60" s="38" t="s">
        <v>1</v>
      </c>
      <c r="R60" s="202">
        <v>70</v>
      </c>
      <c r="S60" s="38">
        <v>6</v>
      </c>
      <c r="T60" s="38" t="s">
        <v>1</v>
      </c>
      <c r="U60" s="38" t="s">
        <v>1</v>
      </c>
      <c r="V60" s="38" t="s">
        <v>1</v>
      </c>
      <c r="W60" s="202">
        <v>3</v>
      </c>
      <c r="X60" s="202">
        <v>18</v>
      </c>
      <c r="Y60" s="202">
        <v>43</v>
      </c>
    </row>
    <row r="61" spans="1:25" ht="22.5" x14ac:dyDescent="0.25">
      <c r="A61" s="103" t="s">
        <v>274</v>
      </c>
      <c r="B61" s="202">
        <v>1</v>
      </c>
      <c r="C61" s="105" t="s">
        <v>1</v>
      </c>
      <c r="D61" s="38" t="s">
        <v>1</v>
      </c>
      <c r="E61" s="38" t="s">
        <v>1</v>
      </c>
      <c r="F61" s="38" t="s">
        <v>1</v>
      </c>
      <c r="G61" s="38" t="s">
        <v>1</v>
      </c>
      <c r="H61" s="202">
        <v>1</v>
      </c>
      <c r="I61" s="105" t="s">
        <v>1</v>
      </c>
      <c r="J61" s="38" t="s">
        <v>1</v>
      </c>
      <c r="K61" s="38" t="s">
        <v>1</v>
      </c>
      <c r="L61" s="90" t="s">
        <v>1</v>
      </c>
      <c r="M61" s="90" t="s">
        <v>1</v>
      </c>
      <c r="N61" s="90" t="s">
        <v>1</v>
      </c>
      <c r="O61" s="90" t="s">
        <v>1</v>
      </c>
      <c r="P61" s="90" t="s">
        <v>1</v>
      </c>
      <c r="Q61" s="38" t="s">
        <v>1</v>
      </c>
      <c r="R61" s="202">
        <v>1</v>
      </c>
      <c r="S61" s="202" t="s">
        <v>1</v>
      </c>
      <c r="T61" s="38" t="s">
        <v>1</v>
      </c>
      <c r="U61" s="38" t="s">
        <v>1</v>
      </c>
      <c r="V61" s="38" t="s">
        <v>1</v>
      </c>
      <c r="W61" s="38" t="s">
        <v>1</v>
      </c>
      <c r="X61" s="202">
        <v>1</v>
      </c>
      <c r="Y61" s="105" t="s">
        <v>1</v>
      </c>
    </row>
    <row r="62" spans="1:25" x14ac:dyDescent="0.25">
      <c r="A62" s="127" t="s">
        <v>276</v>
      </c>
      <c r="B62" s="202">
        <v>4580</v>
      </c>
      <c r="C62" s="202">
        <v>1070</v>
      </c>
      <c r="D62" s="202">
        <v>1</v>
      </c>
      <c r="E62" s="202">
        <v>201</v>
      </c>
      <c r="F62" s="202">
        <v>1</v>
      </c>
      <c r="G62" s="202">
        <v>145</v>
      </c>
      <c r="H62" s="202">
        <v>1338</v>
      </c>
      <c r="I62" s="202">
        <v>1824</v>
      </c>
      <c r="J62" s="38" t="s">
        <v>1</v>
      </c>
      <c r="K62" s="38" t="s">
        <v>1</v>
      </c>
      <c r="L62" s="90" t="s">
        <v>1</v>
      </c>
      <c r="M62" s="38" t="s">
        <v>1</v>
      </c>
      <c r="N62" s="38" t="s">
        <v>1</v>
      </c>
      <c r="O62" s="38" t="s">
        <v>1</v>
      </c>
      <c r="P62" s="38" t="s">
        <v>1</v>
      </c>
      <c r="Q62" s="38" t="s">
        <v>1</v>
      </c>
      <c r="R62" s="202">
        <v>4580</v>
      </c>
      <c r="S62" s="202">
        <v>1070</v>
      </c>
      <c r="T62" s="202">
        <v>1</v>
      </c>
      <c r="U62" s="202">
        <v>201</v>
      </c>
      <c r="V62" s="202">
        <v>1</v>
      </c>
      <c r="W62" s="202">
        <v>145</v>
      </c>
      <c r="X62" s="202">
        <v>1338</v>
      </c>
      <c r="Y62" s="202">
        <v>1824</v>
      </c>
    </row>
    <row r="63" spans="1:25" x14ac:dyDescent="0.25">
      <c r="A63" s="89" t="s">
        <v>58</v>
      </c>
      <c r="B63" s="202">
        <v>901</v>
      </c>
      <c r="C63" s="202">
        <v>122</v>
      </c>
      <c r="D63" s="38" t="s">
        <v>1</v>
      </c>
      <c r="E63" s="202">
        <v>43</v>
      </c>
      <c r="F63" s="38" t="s">
        <v>1</v>
      </c>
      <c r="G63" s="202">
        <v>11</v>
      </c>
      <c r="H63" s="202">
        <v>431</v>
      </c>
      <c r="I63" s="202">
        <v>294</v>
      </c>
      <c r="J63" s="38" t="s">
        <v>1</v>
      </c>
      <c r="K63" s="38" t="s">
        <v>1</v>
      </c>
      <c r="L63" s="90" t="s">
        <v>1</v>
      </c>
      <c r="M63" s="38" t="s">
        <v>1</v>
      </c>
      <c r="N63" s="90" t="s">
        <v>1</v>
      </c>
      <c r="O63" s="38" t="s">
        <v>1</v>
      </c>
      <c r="P63" s="38" t="s">
        <v>1</v>
      </c>
      <c r="Q63" s="38" t="s">
        <v>1</v>
      </c>
      <c r="R63" s="202">
        <v>901</v>
      </c>
      <c r="S63" s="202">
        <v>122</v>
      </c>
      <c r="T63" s="38" t="s">
        <v>1</v>
      </c>
      <c r="U63" s="202">
        <v>43</v>
      </c>
      <c r="V63" s="38" t="s">
        <v>1</v>
      </c>
      <c r="W63" s="202">
        <v>11</v>
      </c>
      <c r="X63" s="202">
        <v>431</v>
      </c>
      <c r="Y63" s="202">
        <v>294</v>
      </c>
    </row>
    <row r="64" spans="1:25" x14ac:dyDescent="0.25">
      <c r="A64" s="202" t="s">
        <v>59</v>
      </c>
      <c r="B64" s="202">
        <v>421</v>
      </c>
      <c r="C64" s="202">
        <v>120</v>
      </c>
      <c r="D64" s="38" t="s">
        <v>1</v>
      </c>
      <c r="E64" s="202">
        <v>26</v>
      </c>
      <c r="F64" s="38" t="s">
        <v>1</v>
      </c>
      <c r="G64" s="202">
        <v>4</v>
      </c>
      <c r="H64" s="202">
        <v>122</v>
      </c>
      <c r="I64" s="202">
        <v>149</v>
      </c>
      <c r="J64" s="38" t="s">
        <v>1</v>
      </c>
      <c r="K64" s="38" t="s">
        <v>1</v>
      </c>
      <c r="L64" s="90" t="s">
        <v>1</v>
      </c>
      <c r="M64" s="38" t="s">
        <v>1</v>
      </c>
      <c r="N64" s="90" t="s">
        <v>1</v>
      </c>
      <c r="O64" s="38" t="s">
        <v>1</v>
      </c>
      <c r="P64" s="38" t="s">
        <v>1</v>
      </c>
      <c r="Q64" s="38" t="s">
        <v>1</v>
      </c>
      <c r="R64" s="202">
        <v>421</v>
      </c>
      <c r="S64" s="202">
        <v>120</v>
      </c>
      <c r="T64" s="38" t="s">
        <v>1</v>
      </c>
      <c r="U64" s="202">
        <v>26</v>
      </c>
      <c r="V64" s="38" t="s">
        <v>1</v>
      </c>
      <c r="W64" s="202">
        <v>4</v>
      </c>
      <c r="X64" s="202">
        <v>122</v>
      </c>
      <c r="Y64" s="202">
        <v>149</v>
      </c>
    </row>
    <row r="65" spans="1:25" x14ac:dyDescent="0.25">
      <c r="A65" s="202" t="s">
        <v>60</v>
      </c>
      <c r="B65" s="202">
        <v>691</v>
      </c>
      <c r="C65" s="202">
        <v>238</v>
      </c>
      <c r="D65" s="202">
        <v>1</v>
      </c>
      <c r="E65" s="202">
        <v>34</v>
      </c>
      <c r="F65" s="38" t="s">
        <v>1</v>
      </c>
      <c r="G65" s="202">
        <v>24</v>
      </c>
      <c r="H65" s="202">
        <v>137</v>
      </c>
      <c r="I65" s="202">
        <v>257</v>
      </c>
      <c r="J65" s="38" t="s">
        <v>1</v>
      </c>
      <c r="K65" s="38" t="s">
        <v>1</v>
      </c>
      <c r="L65" s="90" t="s">
        <v>1</v>
      </c>
      <c r="M65" s="38" t="s">
        <v>1</v>
      </c>
      <c r="N65" s="90" t="s">
        <v>1</v>
      </c>
      <c r="O65" s="38" t="s">
        <v>1</v>
      </c>
      <c r="P65" s="38" t="s">
        <v>1</v>
      </c>
      <c r="Q65" s="38" t="s">
        <v>1</v>
      </c>
      <c r="R65" s="202">
        <v>691</v>
      </c>
      <c r="S65" s="202">
        <v>238</v>
      </c>
      <c r="T65" s="202">
        <v>1</v>
      </c>
      <c r="U65" s="202">
        <v>34</v>
      </c>
      <c r="V65" s="38" t="s">
        <v>1</v>
      </c>
      <c r="W65" s="202">
        <v>24</v>
      </c>
      <c r="X65" s="202">
        <v>137</v>
      </c>
      <c r="Y65" s="202">
        <v>257</v>
      </c>
    </row>
    <row r="66" spans="1:25" x14ac:dyDescent="0.25">
      <c r="A66" s="202" t="s">
        <v>61</v>
      </c>
      <c r="B66" s="202">
        <v>336</v>
      </c>
      <c r="C66" s="202">
        <v>124</v>
      </c>
      <c r="D66" s="38" t="s">
        <v>1</v>
      </c>
      <c r="E66" s="202">
        <v>16</v>
      </c>
      <c r="F66" s="38" t="s">
        <v>1</v>
      </c>
      <c r="G66" s="202">
        <v>24</v>
      </c>
      <c r="H66" s="202">
        <v>85</v>
      </c>
      <c r="I66" s="202">
        <v>87</v>
      </c>
      <c r="J66" s="38" t="s">
        <v>1</v>
      </c>
      <c r="K66" s="38" t="s">
        <v>1</v>
      </c>
      <c r="L66" s="90" t="s">
        <v>1</v>
      </c>
      <c r="M66" s="38" t="s">
        <v>1</v>
      </c>
      <c r="N66" s="90" t="s">
        <v>1</v>
      </c>
      <c r="O66" s="38" t="s">
        <v>1</v>
      </c>
      <c r="P66" s="38" t="s">
        <v>1</v>
      </c>
      <c r="Q66" s="38" t="s">
        <v>1</v>
      </c>
      <c r="R66" s="202">
        <v>336</v>
      </c>
      <c r="S66" s="202">
        <v>124</v>
      </c>
      <c r="T66" s="38" t="s">
        <v>1</v>
      </c>
      <c r="U66" s="202">
        <v>16</v>
      </c>
      <c r="V66" s="38" t="s">
        <v>1</v>
      </c>
      <c r="W66" s="202">
        <v>24</v>
      </c>
      <c r="X66" s="202">
        <v>85</v>
      </c>
      <c r="Y66" s="202">
        <v>87</v>
      </c>
    </row>
    <row r="67" spans="1:25" x14ac:dyDescent="0.25">
      <c r="A67" s="202" t="s">
        <v>62</v>
      </c>
      <c r="B67" s="202">
        <v>612</v>
      </c>
      <c r="C67" s="202">
        <v>222</v>
      </c>
      <c r="D67" s="38" t="s">
        <v>1</v>
      </c>
      <c r="E67" s="202">
        <v>49</v>
      </c>
      <c r="F67" s="202">
        <v>1</v>
      </c>
      <c r="G67" s="202">
        <v>43</v>
      </c>
      <c r="H67" s="202">
        <v>152</v>
      </c>
      <c r="I67" s="202">
        <v>145</v>
      </c>
      <c r="J67" s="38" t="s">
        <v>1</v>
      </c>
      <c r="K67" s="38" t="s">
        <v>1</v>
      </c>
      <c r="L67" s="90" t="s">
        <v>1</v>
      </c>
      <c r="M67" s="38" t="s">
        <v>1</v>
      </c>
      <c r="N67" s="90" t="s">
        <v>1</v>
      </c>
      <c r="O67" s="38" t="s">
        <v>1</v>
      </c>
      <c r="P67" s="38" t="s">
        <v>1</v>
      </c>
      <c r="Q67" s="38" t="s">
        <v>1</v>
      </c>
      <c r="R67" s="202">
        <v>612</v>
      </c>
      <c r="S67" s="202">
        <v>222</v>
      </c>
      <c r="T67" s="38" t="s">
        <v>1</v>
      </c>
      <c r="U67" s="202">
        <v>49</v>
      </c>
      <c r="V67" s="202">
        <v>1</v>
      </c>
      <c r="W67" s="202">
        <v>43</v>
      </c>
      <c r="X67" s="202">
        <v>152</v>
      </c>
      <c r="Y67" s="202">
        <v>145</v>
      </c>
    </row>
    <row r="68" spans="1:25" x14ac:dyDescent="0.25">
      <c r="A68" s="202" t="s">
        <v>63</v>
      </c>
      <c r="B68" s="202">
        <v>404</v>
      </c>
      <c r="C68" s="202">
        <v>97</v>
      </c>
      <c r="D68" s="38" t="s">
        <v>1</v>
      </c>
      <c r="E68" s="202">
        <v>14</v>
      </c>
      <c r="F68" s="38" t="s">
        <v>1</v>
      </c>
      <c r="G68" s="202">
        <v>30</v>
      </c>
      <c r="H68" s="202">
        <v>128</v>
      </c>
      <c r="I68" s="202">
        <v>135</v>
      </c>
      <c r="J68" s="38" t="s">
        <v>1</v>
      </c>
      <c r="K68" s="38" t="s">
        <v>1</v>
      </c>
      <c r="L68" s="90" t="s">
        <v>1</v>
      </c>
      <c r="M68" s="90" t="s">
        <v>1</v>
      </c>
      <c r="N68" s="38" t="s">
        <v>1</v>
      </c>
      <c r="O68" s="38" t="s">
        <v>1</v>
      </c>
      <c r="P68" s="38" t="s">
        <v>1</v>
      </c>
      <c r="Q68" s="38" t="s">
        <v>1</v>
      </c>
      <c r="R68" s="202">
        <v>404</v>
      </c>
      <c r="S68" s="202">
        <v>97</v>
      </c>
      <c r="T68" s="38" t="s">
        <v>1</v>
      </c>
      <c r="U68" s="202">
        <v>14</v>
      </c>
      <c r="V68" s="38" t="s">
        <v>1</v>
      </c>
      <c r="W68" s="202">
        <v>30</v>
      </c>
      <c r="X68" s="202">
        <v>128</v>
      </c>
      <c r="Y68" s="202">
        <v>135</v>
      </c>
    </row>
    <row r="69" spans="1:25" x14ac:dyDescent="0.25">
      <c r="A69" s="202" t="s">
        <v>64</v>
      </c>
      <c r="B69" s="202">
        <v>142</v>
      </c>
      <c r="C69" s="202">
        <v>42</v>
      </c>
      <c r="D69" s="38" t="s">
        <v>1</v>
      </c>
      <c r="E69" s="202">
        <v>4</v>
      </c>
      <c r="F69" s="38" t="s">
        <v>1</v>
      </c>
      <c r="G69" s="202">
        <v>4</v>
      </c>
      <c r="H69" s="202">
        <v>57</v>
      </c>
      <c r="I69" s="202">
        <v>35</v>
      </c>
      <c r="J69" s="38" t="s">
        <v>1</v>
      </c>
      <c r="K69" s="38" t="s">
        <v>1</v>
      </c>
      <c r="L69" s="90" t="s">
        <v>1</v>
      </c>
      <c r="M69" s="90" t="s">
        <v>1</v>
      </c>
      <c r="N69" s="90" t="s">
        <v>1</v>
      </c>
      <c r="O69" s="38" t="s">
        <v>1</v>
      </c>
      <c r="P69" s="38" t="s">
        <v>1</v>
      </c>
      <c r="Q69" s="38" t="s">
        <v>1</v>
      </c>
      <c r="R69" s="202">
        <v>142</v>
      </c>
      <c r="S69" s="202">
        <v>42</v>
      </c>
      <c r="T69" s="38" t="s">
        <v>1</v>
      </c>
      <c r="U69" s="202">
        <v>4</v>
      </c>
      <c r="V69" s="38" t="s">
        <v>1</v>
      </c>
      <c r="W69" s="202">
        <v>4</v>
      </c>
      <c r="X69" s="202">
        <v>57</v>
      </c>
      <c r="Y69" s="202">
        <v>35</v>
      </c>
    </row>
    <row r="70" spans="1:25" x14ac:dyDescent="0.25">
      <c r="A70" s="202" t="s">
        <v>65</v>
      </c>
      <c r="B70" s="202">
        <v>146</v>
      </c>
      <c r="C70" s="202">
        <v>12</v>
      </c>
      <c r="D70" s="38" t="s">
        <v>1</v>
      </c>
      <c r="E70" s="202">
        <v>3</v>
      </c>
      <c r="F70" s="38" t="s">
        <v>1</v>
      </c>
      <c r="G70" s="202">
        <v>2</v>
      </c>
      <c r="H70" s="202">
        <v>91</v>
      </c>
      <c r="I70" s="202">
        <v>38</v>
      </c>
      <c r="J70" s="38" t="s">
        <v>1</v>
      </c>
      <c r="K70" s="90" t="s">
        <v>1</v>
      </c>
      <c r="L70" s="90" t="s">
        <v>1</v>
      </c>
      <c r="M70" s="90" t="s">
        <v>1</v>
      </c>
      <c r="N70" s="90" t="s">
        <v>1</v>
      </c>
      <c r="O70" s="90" t="s">
        <v>1</v>
      </c>
      <c r="P70" s="38" t="s">
        <v>1</v>
      </c>
      <c r="Q70" s="38" t="s">
        <v>1</v>
      </c>
      <c r="R70" s="202">
        <v>146</v>
      </c>
      <c r="S70" s="202">
        <v>12</v>
      </c>
      <c r="T70" s="38" t="s">
        <v>1</v>
      </c>
      <c r="U70" s="202">
        <v>3</v>
      </c>
      <c r="V70" s="38" t="s">
        <v>1</v>
      </c>
      <c r="W70" s="202">
        <v>2</v>
      </c>
      <c r="X70" s="202">
        <v>91</v>
      </c>
      <c r="Y70" s="202">
        <v>38</v>
      </c>
    </row>
    <row r="71" spans="1:25" x14ac:dyDescent="0.25">
      <c r="A71" s="202" t="s">
        <v>66</v>
      </c>
      <c r="B71" s="202">
        <v>541</v>
      </c>
      <c r="C71" s="202">
        <v>32</v>
      </c>
      <c r="D71" s="38" t="s">
        <v>1</v>
      </c>
      <c r="E71" s="202">
        <v>6</v>
      </c>
      <c r="F71" s="38" t="s">
        <v>1</v>
      </c>
      <c r="G71" s="202">
        <v>1</v>
      </c>
      <c r="H71" s="202">
        <v>57</v>
      </c>
      <c r="I71" s="202">
        <v>445</v>
      </c>
      <c r="J71" s="38" t="s">
        <v>1</v>
      </c>
      <c r="K71" s="38" t="s">
        <v>1</v>
      </c>
      <c r="L71" s="90" t="s">
        <v>1</v>
      </c>
      <c r="M71" s="90" t="s">
        <v>1</v>
      </c>
      <c r="N71" s="90" t="s">
        <v>1</v>
      </c>
      <c r="O71" s="90" t="s">
        <v>1</v>
      </c>
      <c r="P71" s="38" t="s">
        <v>1</v>
      </c>
      <c r="Q71" s="38" t="s">
        <v>1</v>
      </c>
      <c r="R71" s="202">
        <v>541</v>
      </c>
      <c r="S71" s="202">
        <v>32</v>
      </c>
      <c r="T71" s="38" t="s">
        <v>1</v>
      </c>
      <c r="U71" s="202">
        <v>6</v>
      </c>
      <c r="V71" s="38" t="s">
        <v>1</v>
      </c>
      <c r="W71" s="202">
        <v>1</v>
      </c>
      <c r="X71" s="202">
        <v>57</v>
      </c>
      <c r="Y71" s="202">
        <v>445</v>
      </c>
    </row>
    <row r="72" spans="1:25" x14ac:dyDescent="0.25">
      <c r="A72" s="202" t="s">
        <v>67</v>
      </c>
      <c r="B72" s="202">
        <v>103</v>
      </c>
      <c r="C72" s="202">
        <v>21</v>
      </c>
      <c r="D72" s="38" t="s">
        <v>1</v>
      </c>
      <c r="E72" s="202">
        <v>3</v>
      </c>
      <c r="F72" s="38" t="s">
        <v>1</v>
      </c>
      <c r="G72" s="202">
        <v>2</v>
      </c>
      <c r="H72" s="202">
        <v>38</v>
      </c>
      <c r="I72" s="202">
        <v>39</v>
      </c>
      <c r="J72" s="43" t="s">
        <v>1</v>
      </c>
      <c r="K72" s="43" t="s">
        <v>1</v>
      </c>
      <c r="L72" s="90" t="s">
        <v>1</v>
      </c>
      <c r="M72" s="90" t="s">
        <v>1</v>
      </c>
      <c r="N72" s="90" t="s">
        <v>1</v>
      </c>
      <c r="O72" s="90" t="s">
        <v>1</v>
      </c>
      <c r="P72" s="90" t="s">
        <v>1</v>
      </c>
      <c r="Q72" s="43" t="s">
        <v>1</v>
      </c>
      <c r="R72" s="202">
        <v>103</v>
      </c>
      <c r="S72" s="202">
        <v>21</v>
      </c>
      <c r="T72" s="38" t="s">
        <v>1</v>
      </c>
      <c r="U72" s="202">
        <v>3</v>
      </c>
      <c r="V72" s="38" t="s">
        <v>1</v>
      </c>
      <c r="W72" s="202">
        <v>2</v>
      </c>
      <c r="X72" s="202">
        <v>38</v>
      </c>
      <c r="Y72" s="202">
        <v>39</v>
      </c>
    </row>
    <row r="73" spans="1:25" x14ac:dyDescent="0.25">
      <c r="A73" s="201" t="s">
        <v>91</v>
      </c>
      <c r="B73" s="202">
        <v>154</v>
      </c>
      <c r="C73" s="202">
        <v>25</v>
      </c>
      <c r="D73" s="38" t="s">
        <v>1</v>
      </c>
      <c r="E73" s="202">
        <v>2</v>
      </c>
      <c r="F73" s="38" t="s">
        <v>1</v>
      </c>
      <c r="G73" s="38" t="s">
        <v>1</v>
      </c>
      <c r="H73" s="202">
        <v>31</v>
      </c>
      <c r="I73" s="202">
        <v>96</v>
      </c>
      <c r="J73" s="38" t="s">
        <v>1</v>
      </c>
      <c r="K73" s="38" t="s">
        <v>1</v>
      </c>
      <c r="L73" s="90" t="s">
        <v>1</v>
      </c>
      <c r="M73" s="90" t="s">
        <v>1</v>
      </c>
      <c r="N73" s="90" t="s">
        <v>1</v>
      </c>
      <c r="O73" s="90" t="s">
        <v>1</v>
      </c>
      <c r="P73" s="90" t="s">
        <v>1</v>
      </c>
      <c r="Q73" s="38" t="s">
        <v>1</v>
      </c>
      <c r="R73" s="202">
        <v>154</v>
      </c>
      <c r="S73" s="202">
        <v>25</v>
      </c>
      <c r="T73" s="38" t="s">
        <v>1</v>
      </c>
      <c r="U73" s="202">
        <v>2</v>
      </c>
      <c r="V73" s="38" t="s">
        <v>1</v>
      </c>
      <c r="W73" s="38" t="s">
        <v>1</v>
      </c>
      <c r="X73" s="202">
        <v>31</v>
      </c>
      <c r="Y73" s="202">
        <v>96</v>
      </c>
    </row>
    <row r="74" spans="1:25" x14ac:dyDescent="0.25">
      <c r="A74" s="202" t="s">
        <v>300</v>
      </c>
      <c r="B74" s="202">
        <v>120</v>
      </c>
      <c r="C74" s="202">
        <v>13</v>
      </c>
      <c r="D74" s="38" t="s">
        <v>1</v>
      </c>
      <c r="E74" s="38" t="s">
        <v>1</v>
      </c>
      <c r="F74" s="38" t="s">
        <v>1</v>
      </c>
      <c r="G74" s="38" t="s">
        <v>1</v>
      </c>
      <c r="H74" s="202">
        <v>6</v>
      </c>
      <c r="I74" s="202">
        <v>101</v>
      </c>
      <c r="J74" s="197" t="s">
        <v>1</v>
      </c>
      <c r="K74" s="197" t="s">
        <v>1</v>
      </c>
      <c r="L74" s="197" t="s">
        <v>1</v>
      </c>
      <c r="M74" s="197" t="s">
        <v>1</v>
      </c>
      <c r="N74" s="197" t="s">
        <v>1</v>
      </c>
      <c r="O74" s="197" t="s">
        <v>1</v>
      </c>
      <c r="P74" s="197" t="s">
        <v>1</v>
      </c>
      <c r="Q74" s="197" t="s">
        <v>1</v>
      </c>
      <c r="R74" s="202">
        <v>120</v>
      </c>
      <c r="S74" s="202">
        <v>13</v>
      </c>
      <c r="T74" s="38" t="s">
        <v>1</v>
      </c>
      <c r="U74" s="38" t="s">
        <v>1</v>
      </c>
      <c r="V74" s="38" t="s">
        <v>1</v>
      </c>
      <c r="W74" s="38" t="s">
        <v>1</v>
      </c>
      <c r="X74" s="202">
        <v>6</v>
      </c>
      <c r="Y74" s="202">
        <v>101</v>
      </c>
    </row>
    <row r="75" spans="1:25" ht="22.5" x14ac:dyDescent="0.25">
      <c r="A75" s="103" t="s">
        <v>274</v>
      </c>
      <c r="B75" s="202">
        <v>9</v>
      </c>
      <c r="C75" s="202">
        <v>2</v>
      </c>
      <c r="D75" s="38" t="s">
        <v>1</v>
      </c>
      <c r="E75" s="202">
        <v>1</v>
      </c>
      <c r="F75" s="38" t="s">
        <v>1</v>
      </c>
      <c r="G75" s="38" t="s">
        <v>1</v>
      </c>
      <c r="H75" s="202">
        <v>3</v>
      </c>
      <c r="I75" s="202">
        <v>3</v>
      </c>
      <c r="J75" s="43" t="s">
        <v>1</v>
      </c>
      <c r="K75" s="43" t="s">
        <v>1</v>
      </c>
      <c r="L75" s="43" t="s">
        <v>1</v>
      </c>
      <c r="M75" s="43" t="s">
        <v>1</v>
      </c>
      <c r="N75" s="43" t="s">
        <v>1</v>
      </c>
      <c r="O75" s="43" t="s">
        <v>1</v>
      </c>
      <c r="P75" s="43" t="s">
        <v>1</v>
      </c>
      <c r="Q75" s="43" t="s">
        <v>1</v>
      </c>
      <c r="R75" s="202">
        <v>9</v>
      </c>
      <c r="S75" s="202">
        <v>2</v>
      </c>
      <c r="T75" s="38" t="s">
        <v>1</v>
      </c>
      <c r="U75" s="202">
        <v>1</v>
      </c>
      <c r="V75" s="38" t="s">
        <v>1</v>
      </c>
      <c r="W75" s="38" t="s">
        <v>1</v>
      </c>
      <c r="X75" s="202">
        <v>3</v>
      </c>
      <c r="Y75" s="202">
        <v>3</v>
      </c>
    </row>
    <row r="76" spans="1:25" x14ac:dyDescent="0.25">
      <c r="A76" s="127" t="s">
        <v>277</v>
      </c>
      <c r="B76" s="105">
        <v>12462</v>
      </c>
      <c r="C76" s="105">
        <v>3171</v>
      </c>
      <c r="D76" s="105">
        <v>8</v>
      </c>
      <c r="E76" s="105">
        <v>129</v>
      </c>
      <c r="F76" s="105">
        <v>72</v>
      </c>
      <c r="G76" s="105">
        <v>75</v>
      </c>
      <c r="H76" s="105">
        <v>3936</v>
      </c>
      <c r="I76" s="105">
        <v>5071</v>
      </c>
      <c r="J76" s="105">
        <v>6900</v>
      </c>
      <c r="K76" s="105">
        <v>1618</v>
      </c>
      <c r="L76" s="105">
        <v>1</v>
      </c>
      <c r="M76" s="105">
        <v>9</v>
      </c>
      <c r="N76" s="105">
        <v>67</v>
      </c>
      <c r="O76" s="105">
        <v>37</v>
      </c>
      <c r="P76" s="105">
        <v>2062</v>
      </c>
      <c r="Q76" s="105">
        <v>3106</v>
      </c>
      <c r="R76" s="105">
        <v>5562</v>
      </c>
      <c r="S76" s="105">
        <v>1553</v>
      </c>
      <c r="T76" s="105">
        <v>7</v>
      </c>
      <c r="U76" s="105">
        <v>120</v>
      </c>
      <c r="V76" s="105">
        <v>5</v>
      </c>
      <c r="W76" s="105">
        <v>38</v>
      </c>
      <c r="X76" s="105">
        <v>1874</v>
      </c>
      <c r="Y76" s="105">
        <v>1965</v>
      </c>
    </row>
    <row r="77" spans="1:25" x14ac:dyDescent="0.25">
      <c r="A77" s="89" t="s">
        <v>58</v>
      </c>
      <c r="B77" s="105">
        <v>4938</v>
      </c>
      <c r="C77" s="105">
        <v>1133</v>
      </c>
      <c r="D77" s="105">
        <v>1</v>
      </c>
      <c r="E77" s="105">
        <v>50</v>
      </c>
      <c r="F77" s="105">
        <v>11</v>
      </c>
      <c r="G77" s="105">
        <v>16</v>
      </c>
      <c r="H77" s="105">
        <v>2302</v>
      </c>
      <c r="I77" s="105">
        <v>1425</v>
      </c>
      <c r="J77" s="105">
        <v>3358</v>
      </c>
      <c r="K77" s="105">
        <v>754</v>
      </c>
      <c r="L77" s="105">
        <v>1</v>
      </c>
      <c r="M77" s="105">
        <v>3</v>
      </c>
      <c r="N77" s="105">
        <v>11</v>
      </c>
      <c r="O77" s="105">
        <v>2</v>
      </c>
      <c r="P77" s="105">
        <v>1664</v>
      </c>
      <c r="Q77" s="105">
        <v>923</v>
      </c>
      <c r="R77" s="105">
        <v>1580</v>
      </c>
      <c r="S77" s="105">
        <v>379</v>
      </c>
      <c r="T77" s="43" t="s">
        <v>1</v>
      </c>
      <c r="U77" s="105">
        <v>47</v>
      </c>
      <c r="V77" s="43" t="s">
        <v>1</v>
      </c>
      <c r="W77" s="105">
        <v>14</v>
      </c>
      <c r="X77" s="105">
        <v>638</v>
      </c>
      <c r="Y77" s="105">
        <v>502</v>
      </c>
    </row>
    <row r="78" spans="1:25" x14ac:dyDescent="0.25">
      <c r="A78" s="202" t="s">
        <v>59</v>
      </c>
      <c r="B78" s="105">
        <v>1396</v>
      </c>
      <c r="C78" s="105">
        <v>422</v>
      </c>
      <c r="D78" s="105">
        <v>3</v>
      </c>
      <c r="E78" s="105">
        <v>30</v>
      </c>
      <c r="F78" s="105">
        <v>7</v>
      </c>
      <c r="G78" s="105">
        <v>19</v>
      </c>
      <c r="H78" s="105">
        <v>447</v>
      </c>
      <c r="I78" s="105">
        <v>468</v>
      </c>
      <c r="J78" s="105">
        <v>419</v>
      </c>
      <c r="K78" s="105">
        <v>117</v>
      </c>
      <c r="L78" s="43" t="s">
        <v>1</v>
      </c>
      <c r="M78" s="43" t="s">
        <v>1</v>
      </c>
      <c r="N78" s="105">
        <v>4</v>
      </c>
      <c r="O78" s="105">
        <v>4</v>
      </c>
      <c r="P78" s="105">
        <v>116</v>
      </c>
      <c r="Q78" s="105">
        <v>178</v>
      </c>
      <c r="R78" s="105">
        <v>977</v>
      </c>
      <c r="S78" s="105">
        <v>305</v>
      </c>
      <c r="T78" s="105">
        <v>3</v>
      </c>
      <c r="U78" s="105">
        <v>30</v>
      </c>
      <c r="V78" s="105">
        <v>3</v>
      </c>
      <c r="W78" s="105">
        <v>15</v>
      </c>
      <c r="X78" s="105">
        <v>331</v>
      </c>
      <c r="Y78" s="105">
        <v>290</v>
      </c>
    </row>
    <row r="79" spans="1:25" x14ac:dyDescent="0.25">
      <c r="A79" s="202" t="s">
        <v>60</v>
      </c>
      <c r="B79" s="105">
        <v>1172</v>
      </c>
      <c r="C79" s="105">
        <v>339</v>
      </c>
      <c r="D79" s="105">
        <v>4</v>
      </c>
      <c r="E79" s="105">
        <v>14</v>
      </c>
      <c r="F79" s="105">
        <v>10</v>
      </c>
      <c r="G79" s="105">
        <v>10</v>
      </c>
      <c r="H79" s="105">
        <v>298</v>
      </c>
      <c r="I79" s="105">
        <v>497</v>
      </c>
      <c r="J79" s="105">
        <v>454</v>
      </c>
      <c r="K79" s="105">
        <v>113</v>
      </c>
      <c r="L79" s="43" t="s">
        <v>1</v>
      </c>
      <c r="M79" s="43" t="s">
        <v>1</v>
      </c>
      <c r="N79" s="105">
        <v>9</v>
      </c>
      <c r="O79" s="105">
        <v>7</v>
      </c>
      <c r="P79" s="105">
        <v>90</v>
      </c>
      <c r="Q79" s="105">
        <v>235</v>
      </c>
      <c r="R79" s="105">
        <v>718</v>
      </c>
      <c r="S79" s="105">
        <v>226</v>
      </c>
      <c r="T79" s="105">
        <v>4</v>
      </c>
      <c r="U79" s="105">
        <v>14</v>
      </c>
      <c r="V79" s="105">
        <v>1</v>
      </c>
      <c r="W79" s="105">
        <v>3</v>
      </c>
      <c r="X79" s="105">
        <v>208</v>
      </c>
      <c r="Y79" s="105">
        <v>262</v>
      </c>
    </row>
    <row r="80" spans="1:25" x14ac:dyDescent="0.25">
      <c r="A80" s="202" t="s">
        <v>61</v>
      </c>
      <c r="B80" s="105">
        <v>991</v>
      </c>
      <c r="C80" s="105">
        <v>337</v>
      </c>
      <c r="D80" s="38" t="s">
        <v>1</v>
      </c>
      <c r="E80" s="105">
        <v>13</v>
      </c>
      <c r="F80" s="105">
        <v>5</v>
      </c>
      <c r="G80" s="105">
        <v>9</v>
      </c>
      <c r="H80" s="105">
        <v>216</v>
      </c>
      <c r="I80" s="105">
        <v>411</v>
      </c>
      <c r="J80" s="105">
        <v>347</v>
      </c>
      <c r="K80" s="105">
        <v>81</v>
      </c>
      <c r="L80" s="43" t="s">
        <v>1</v>
      </c>
      <c r="M80" s="43" t="s">
        <v>1</v>
      </c>
      <c r="N80" s="105">
        <v>4</v>
      </c>
      <c r="O80" s="105">
        <v>6</v>
      </c>
      <c r="P80" s="105">
        <v>49</v>
      </c>
      <c r="Q80" s="105">
        <v>207</v>
      </c>
      <c r="R80" s="105">
        <v>644</v>
      </c>
      <c r="S80" s="105">
        <v>256</v>
      </c>
      <c r="T80" s="43" t="s">
        <v>1</v>
      </c>
      <c r="U80" s="105">
        <v>13</v>
      </c>
      <c r="V80" s="105">
        <v>1</v>
      </c>
      <c r="W80" s="105">
        <v>3</v>
      </c>
      <c r="X80" s="105">
        <v>167</v>
      </c>
      <c r="Y80" s="105">
        <v>204</v>
      </c>
    </row>
    <row r="81" spans="1:25" x14ac:dyDescent="0.25">
      <c r="A81" s="202" t="s">
        <v>62</v>
      </c>
      <c r="B81" s="105">
        <v>920</v>
      </c>
      <c r="C81" s="105">
        <v>297</v>
      </c>
      <c r="D81" s="38" t="s">
        <v>1</v>
      </c>
      <c r="E81" s="105">
        <v>8</v>
      </c>
      <c r="F81" s="105">
        <v>13</v>
      </c>
      <c r="G81" s="105">
        <v>8</v>
      </c>
      <c r="H81" s="105">
        <v>140</v>
      </c>
      <c r="I81" s="105">
        <v>454</v>
      </c>
      <c r="J81" s="105">
        <v>435</v>
      </c>
      <c r="K81" s="105">
        <v>89</v>
      </c>
      <c r="L81" s="43" t="s">
        <v>1</v>
      </c>
      <c r="M81" s="43" t="s">
        <v>1</v>
      </c>
      <c r="N81" s="105">
        <v>13</v>
      </c>
      <c r="O81" s="105">
        <v>5</v>
      </c>
      <c r="P81" s="105">
        <v>25</v>
      </c>
      <c r="Q81" s="105">
        <v>303</v>
      </c>
      <c r="R81" s="105">
        <v>485</v>
      </c>
      <c r="S81" s="105">
        <v>208</v>
      </c>
      <c r="T81" s="43" t="s">
        <v>1</v>
      </c>
      <c r="U81" s="105">
        <v>8</v>
      </c>
      <c r="V81" s="43" t="s">
        <v>1</v>
      </c>
      <c r="W81" s="105">
        <v>3</v>
      </c>
      <c r="X81" s="105">
        <v>115</v>
      </c>
      <c r="Y81" s="105">
        <v>151</v>
      </c>
    </row>
    <row r="82" spans="1:25" x14ac:dyDescent="0.25">
      <c r="A82" s="202" t="s">
        <v>63</v>
      </c>
      <c r="B82" s="105">
        <v>352</v>
      </c>
      <c r="C82" s="105">
        <v>108</v>
      </c>
      <c r="D82" s="38" t="s">
        <v>1</v>
      </c>
      <c r="E82" s="105">
        <v>2</v>
      </c>
      <c r="F82" s="105">
        <v>4</v>
      </c>
      <c r="G82" s="105">
        <v>3</v>
      </c>
      <c r="H82" s="105">
        <v>56</v>
      </c>
      <c r="I82" s="105">
        <v>179</v>
      </c>
      <c r="J82" s="105">
        <v>173</v>
      </c>
      <c r="K82" s="105">
        <v>40</v>
      </c>
      <c r="L82" s="43" t="s">
        <v>1</v>
      </c>
      <c r="M82" s="43" t="s">
        <v>1</v>
      </c>
      <c r="N82" s="105">
        <v>4</v>
      </c>
      <c r="O82" s="105">
        <v>3</v>
      </c>
      <c r="P82" s="105">
        <v>7</v>
      </c>
      <c r="Q82" s="105">
        <v>119</v>
      </c>
      <c r="R82" s="105">
        <v>179</v>
      </c>
      <c r="S82" s="105">
        <v>68</v>
      </c>
      <c r="T82" s="43" t="s">
        <v>1</v>
      </c>
      <c r="U82" s="105">
        <v>2</v>
      </c>
      <c r="V82" s="43" t="s">
        <v>1</v>
      </c>
      <c r="W82" s="43" t="s">
        <v>1</v>
      </c>
      <c r="X82" s="105">
        <v>49</v>
      </c>
      <c r="Y82" s="105">
        <v>60</v>
      </c>
    </row>
    <row r="83" spans="1:25" x14ac:dyDescent="0.25">
      <c r="A83" s="202" t="s">
        <v>64</v>
      </c>
      <c r="B83" s="105">
        <v>368</v>
      </c>
      <c r="C83" s="105">
        <v>62</v>
      </c>
      <c r="D83" s="38" t="s">
        <v>1</v>
      </c>
      <c r="E83" s="105" t="s">
        <v>1</v>
      </c>
      <c r="F83" s="105">
        <v>3</v>
      </c>
      <c r="G83" s="105">
        <v>2</v>
      </c>
      <c r="H83" s="105">
        <v>134</v>
      </c>
      <c r="I83" s="105">
        <v>167</v>
      </c>
      <c r="J83" s="105">
        <v>125</v>
      </c>
      <c r="K83" s="105">
        <v>38</v>
      </c>
      <c r="L83" s="43" t="s">
        <v>1</v>
      </c>
      <c r="M83" s="43" t="s">
        <v>1</v>
      </c>
      <c r="N83" s="105">
        <v>3</v>
      </c>
      <c r="O83" s="105">
        <v>2</v>
      </c>
      <c r="P83" s="105">
        <v>21</v>
      </c>
      <c r="Q83" s="105">
        <v>61</v>
      </c>
      <c r="R83" s="105">
        <v>243</v>
      </c>
      <c r="S83" s="105">
        <v>24</v>
      </c>
      <c r="T83" s="43" t="s">
        <v>1</v>
      </c>
      <c r="U83" s="105" t="s">
        <v>1</v>
      </c>
      <c r="V83" s="43" t="s">
        <v>1</v>
      </c>
      <c r="W83" s="43" t="s">
        <v>1</v>
      </c>
      <c r="X83" s="105">
        <v>113</v>
      </c>
      <c r="Y83" s="105">
        <v>106</v>
      </c>
    </row>
    <row r="84" spans="1:25" x14ac:dyDescent="0.25">
      <c r="A84" s="202" t="s">
        <v>65</v>
      </c>
      <c r="B84" s="105">
        <v>239</v>
      </c>
      <c r="C84" s="105">
        <v>67</v>
      </c>
      <c r="D84" s="38" t="s">
        <v>1</v>
      </c>
      <c r="E84" s="105">
        <v>2</v>
      </c>
      <c r="F84" s="105">
        <v>3</v>
      </c>
      <c r="G84" s="105">
        <v>1</v>
      </c>
      <c r="H84" s="105">
        <v>72</v>
      </c>
      <c r="I84" s="105">
        <v>94</v>
      </c>
      <c r="J84" s="105">
        <v>126</v>
      </c>
      <c r="K84" s="105">
        <v>53</v>
      </c>
      <c r="L84" s="43" t="s">
        <v>1</v>
      </c>
      <c r="M84" s="105">
        <v>1</v>
      </c>
      <c r="N84" s="105">
        <v>3</v>
      </c>
      <c r="O84" s="105">
        <v>1</v>
      </c>
      <c r="P84" s="105">
        <v>9</v>
      </c>
      <c r="Q84" s="105">
        <v>59</v>
      </c>
      <c r="R84" s="105">
        <v>113</v>
      </c>
      <c r="S84" s="105">
        <v>14</v>
      </c>
      <c r="T84" s="43" t="s">
        <v>1</v>
      </c>
      <c r="U84" s="105">
        <v>1</v>
      </c>
      <c r="V84" s="43" t="s">
        <v>1</v>
      </c>
      <c r="W84" s="43" t="s">
        <v>1</v>
      </c>
      <c r="X84" s="105">
        <v>63</v>
      </c>
      <c r="Y84" s="105">
        <v>35</v>
      </c>
    </row>
    <row r="85" spans="1:25" x14ac:dyDescent="0.25">
      <c r="A85" s="202" t="s">
        <v>66</v>
      </c>
      <c r="B85" s="105">
        <v>485</v>
      </c>
      <c r="C85" s="105">
        <v>98</v>
      </c>
      <c r="D85" s="38" t="s">
        <v>1</v>
      </c>
      <c r="E85" s="105">
        <v>3</v>
      </c>
      <c r="F85" s="105">
        <v>5</v>
      </c>
      <c r="G85" s="105">
        <v>2</v>
      </c>
      <c r="H85" s="105">
        <v>168</v>
      </c>
      <c r="I85" s="105">
        <v>209</v>
      </c>
      <c r="J85" s="105">
        <v>161</v>
      </c>
      <c r="K85" s="105">
        <v>48</v>
      </c>
      <c r="L85" s="43" t="s">
        <v>1</v>
      </c>
      <c r="M85" s="43" t="s">
        <v>1</v>
      </c>
      <c r="N85" s="105">
        <v>5</v>
      </c>
      <c r="O85" s="105">
        <v>2</v>
      </c>
      <c r="P85" s="105">
        <v>22</v>
      </c>
      <c r="Q85" s="105">
        <v>84</v>
      </c>
      <c r="R85" s="105">
        <v>324</v>
      </c>
      <c r="S85" s="105">
        <v>50</v>
      </c>
      <c r="T85" s="43" t="s">
        <v>1</v>
      </c>
      <c r="U85" s="105">
        <v>3</v>
      </c>
      <c r="V85" s="43" t="s">
        <v>1</v>
      </c>
      <c r="W85" s="43" t="s">
        <v>1</v>
      </c>
      <c r="X85" s="105">
        <v>146</v>
      </c>
      <c r="Y85" s="105">
        <v>125</v>
      </c>
    </row>
    <row r="86" spans="1:25" x14ac:dyDescent="0.25">
      <c r="A86" s="202" t="s">
        <v>67</v>
      </c>
      <c r="B86" s="105">
        <v>319</v>
      </c>
      <c r="C86" s="105">
        <v>83</v>
      </c>
      <c r="D86" s="38" t="s">
        <v>1</v>
      </c>
      <c r="E86" s="105">
        <v>4</v>
      </c>
      <c r="F86" s="105">
        <v>5</v>
      </c>
      <c r="G86" s="105">
        <v>2</v>
      </c>
      <c r="H86" s="105">
        <v>56</v>
      </c>
      <c r="I86" s="105">
        <v>169</v>
      </c>
      <c r="J86" s="105">
        <v>284</v>
      </c>
      <c r="K86" s="105">
        <v>77</v>
      </c>
      <c r="L86" s="43" t="s">
        <v>1</v>
      </c>
      <c r="M86" s="105">
        <v>2</v>
      </c>
      <c r="N86" s="105">
        <v>5</v>
      </c>
      <c r="O86" s="105">
        <v>2</v>
      </c>
      <c r="P86" s="105">
        <v>45</v>
      </c>
      <c r="Q86" s="105">
        <v>153</v>
      </c>
      <c r="R86" s="105">
        <v>35</v>
      </c>
      <c r="S86" s="105">
        <v>6</v>
      </c>
      <c r="T86" s="43" t="s">
        <v>1</v>
      </c>
      <c r="U86" s="105">
        <v>2</v>
      </c>
      <c r="V86" s="43" t="s">
        <v>1</v>
      </c>
      <c r="W86" s="43" t="s">
        <v>1</v>
      </c>
      <c r="X86" s="105">
        <v>11</v>
      </c>
      <c r="Y86" s="105">
        <v>16</v>
      </c>
    </row>
    <row r="87" spans="1:25" x14ac:dyDescent="0.25">
      <c r="A87" s="201" t="s">
        <v>91</v>
      </c>
      <c r="B87" s="105">
        <v>486</v>
      </c>
      <c r="C87" s="105">
        <v>100</v>
      </c>
      <c r="D87" s="38" t="s">
        <v>1</v>
      </c>
      <c r="E87" s="105">
        <v>3</v>
      </c>
      <c r="F87" s="105">
        <v>6</v>
      </c>
      <c r="G87" s="105">
        <v>2</v>
      </c>
      <c r="H87" s="105">
        <v>30</v>
      </c>
      <c r="I87" s="105">
        <v>345</v>
      </c>
      <c r="J87" s="105">
        <v>363</v>
      </c>
      <c r="K87" s="105">
        <v>93</v>
      </c>
      <c r="L87" s="43" t="s">
        <v>1</v>
      </c>
      <c r="M87" s="105">
        <v>3</v>
      </c>
      <c r="N87" s="105">
        <v>6</v>
      </c>
      <c r="O87" s="105">
        <v>2</v>
      </c>
      <c r="P87" s="105">
        <v>9</v>
      </c>
      <c r="Q87" s="105">
        <v>250</v>
      </c>
      <c r="R87" s="105">
        <v>123</v>
      </c>
      <c r="S87" s="105">
        <v>7</v>
      </c>
      <c r="T87" s="43" t="s">
        <v>1</v>
      </c>
      <c r="U87" s="43" t="s">
        <v>1</v>
      </c>
      <c r="V87" s="43" t="s">
        <v>1</v>
      </c>
      <c r="W87" s="43" t="s">
        <v>1</v>
      </c>
      <c r="X87" s="105">
        <v>21</v>
      </c>
      <c r="Y87" s="105">
        <v>95</v>
      </c>
    </row>
    <row r="88" spans="1:25" x14ac:dyDescent="0.25">
      <c r="A88" s="202" t="s">
        <v>300</v>
      </c>
      <c r="B88" s="105">
        <v>791</v>
      </c>
      <c r="C88" s="105">
        <v>124</v>
      </c>
      <c r="D88" s="38" t="s">
        <v>1</v>
      </c>
      <c r="E88" s="43" t="s">
        <v>1</v>
      </c>
      <c r="F88" s="43" t="s">
        <v>1</v>
      </c>
      <c r="G88" s="43">
        <v>1</v>
      </c>
      <c r="H88" s="105">
        <v>13</v>
      </c>
      <c r="I88" s="105">
        <v>653</v>
      </c>
      <c r="J88" s="105">
        <v>654</v>
      </c>
      <c r="K88" s="105">
        <v>115</v>
      </c>
      <c r="L88" s="43" t="s">
        <v>1</v>
      </c>
      <c r="M88" s="43" t="s">
        <v>1</v>
      </c>
      <c r="N88" s="43" t="s">
        <v>1</v>
      </c>
      <c r="O88" s="43">
        <v>1</v>
      </c>
      <c r="P88" s="105">
        <v>4</v>
      </c>
      <c r="Q88" s="105">
        <v>534</v>
      </c>
      <c r="R88" s="105">
        <v>137</v>
      </c>
      <c r="S88" s="105">
        <v>9</v>
      </c>
      <c r="T88" s="43" t="s">
        <v>1</v>
      </c>
      <c r="U88" s="43" t="s">
        <v>1</v>
      </c>
      <c r="V88" s="43" t="s">
        <v>1</v>
      </c>
      <c r="W88" s="43" t="s">
        <v>1</v>
      </c>
      <c r="X88" s="105">
        <v>9</v>
      </c>
      <c r="Y88" s="105">
        <v>119</v>
      </c>
    </row>
    <row r="89" spans="1:25" ht="22.5" x14ac:dyDescent="0.25">
      <c r="A89" s="103" t="s">
        <v>274</v>
      </c>
      <c r="B89" s="105">
        <v>5</v>
      </c>
      <c r="C89" s="105">
        <v>1</v>
      </c>
      <c r="D89" s="38" t="s">
        <v>1</v>
      </c>
      <c r="E89" s="43" t="s">
        <v>1</v>
      </c>
      <c r="F89" s="43" t="s">
        <v>1</v>
      </c>
      <c r="G89" s="43" t="s">
        <v>1</v>
      </c>
      <c r="H89" s="105">
        <v>4</v>
      </c>
      <c r="I89" s="105" t="s">
        <v>1</v>
      </c>
      <c r="J89" s="105">
        <v>1</v>
      </c>
      <c r="K89" s="105" t="s">
        <v>1</v>
      </c>
      <c r="L89" s="43" t="s">
        <v>1</v>
      </c>
      <c r="M89" s="43" t="s">
        <v>1</v>
      </c>
      <c r="N89" s="43" t="s">
        <v>1</v>
      </c>
      <c r="O89" s="43" t="s">
        <v>1</v>
      </c>
      <c r="P89" s="105">
        <v>1</v>
      </c>
      <c r="Q89" s="105" t="s">
        <v>1</v>
      </c>
      <c r="R89" s="105">
        <v>4</v>
      </c>
      <c r="S89" s="105">
        <v>1</v>
      </c>
      <c r="T89" s="43" t="s">
        <v>1</v>
      </c>
      <c r="U89" s="43" t="s">
        <v>1</v>
      </c>
      <c r="V89" s="43" t="s">
        <v>1</v>
      </c>
      <c r="W89" s="43" t="s">
        <v>1</v>
      </c>
      <c r="X89" s="105">
        <v>3</v>
      </c>
      <c r="Y89" s="105">
        <v>0</v>
      </c>
    </row>
    <row r="90" spans="1:25" x14ac:dyDescent="0.25">
      <c r="A90" s="127" t="s">
        <v>278</v>
      </c>
      <c r="B90" s="105">
        <v>5537</v>
      </c>
      <c r="C90" s="105">
        <v>1027</v>
      </c>
      <c r="D90" s="105">
        <v>6</v>
      </c>
      <c r="E90" s="105">
        <v>6</v>
      </c>
      <c r="F90" s="105">
        <v>64</v>
      </c>
      <c r="G90" s="105">
        <v>76</v>
      </c>
      <c r="H90" s="105">
        <v>62</v>
      </c>
      <c r="I90" s="105">
        <v>4296</v>
      </c>
      <c r="J90" s="206" t="s">
        <v>1</v>
      </c>
      <c r="K90" s="43" t="s">
        <v>1</v>
      </c>
      <c r="L90" s="43" t="s">
        <v>1</v>
      </c>
      <c r="M90" s="43" t="s">
        <v>1</v>
      </c>
      <c r="N90" s="43" t="s">
        <v>1</v>
      </c>
      <c r="O90" s="43" t="s">
        <v>1</v>
      </c>
      <c r="P90" s="38" t="s">
        <v>1</v>
      </c>
      <c r="Q90" s="43" t="s">
        <v>1</v>
      </c>
      <c r="R90" s="105">
        <v>5537</v>
      </c>
      <c r="S90" s="105">
        <v>1027</v>
      </c>
      <c r="T90" s="105">
        <v>6</v>
      </c>
      <c r="U90" s="105">
        <v>6</v>
      </c>
      <c r="V90" s="105">
        <v>64</v>
      </c>
      <c r="W90" s="105">
        <v>76</v>
      </c>
      <c r="X90" s="105">
        <v>62</v>
      </c>
      <c r="Y90" s="105">
        <v>4296</v>
      </c>
    </row>
    <row r="91" spans="1:25" x14ac:dyDescent="0.25">
      <c r="A91" s="89" t="s">
        <v>58</v>
      </c>
      <c r="B91" s="64">
        <v>2515</v>
      </c>
      <c r="C91" s="64">
        <v>253</v>
      </c>
      <c r="D91" s="64">
        <v>1</v>
      </c>
      <c r="E91" s="64">
        <v>2</v>
      </c>
      <c r="F91" s="64">
        <v>9</v>
      </c>
      <c r="G91" s="64">
        <v>34</v>
      </c>
      <c r="H91" s="64">
        <v>49</v>
      </c>
      <c r="I91" s="64">
        <v>2167</v>
      </c>
      <c r="J91" s="64" t="s">
        <v>1</v>
      </c>
      <c r="K91" s="64" t="s">
        <v>1</v>
      </c>
      <c r="L91" s="64" t="s">
        <v>1</v>
      </c>
      <c r="M91" s="64" t="s">
        <v>1</v>
      </c>
      <c r="N91" s="64" t="s">
        <v>1</v>
      </c>
      <c r="O91" s="64" t="s">
        <v>1</v>
      </c>
      <c r="P91" s="64" t="s">
        <v>1</v>
      </c>
      <c r="Q91" s="64" t="s">
        <v>1</v>
      </c>
      <c r="R91" s="64">
        <v>2515</v>
      </c>
      <c r="S91" s="64">
        <v>253</v>
      </c>
      <c r="T91" s="64">
        <v>1</v>
      </c>
      <c r="U91" s="64">
        <v>2</v>
      </c>
      <c r="V91" s="64">
        <v>9</v>
      </c>
      <c r="W91" s="64">
        <v>34</v>
      </c>
      <c r="X91" s="64">
        <v>49</v>
      </c>
      <c r="Y91" s="64">
        <v>2167</v>
      </c>
    </row>
    <row r="92" spans="1:25" x14ac:dyDescent="0.25">
      <c r="A92" s="202" t="s">
        <v>59</v>
      </c>
      <c r="B92" s="64">
        <v>309</v>
      </c>
      <c r="C92" s="64">
        <v>72</v>
      </c>
      <c r="D92" s="64">
        <v>1</v>
      </c>
      <c r="E92" s="64" t="s">
        <v>1</v>
      </c>
      <c r="F92" s="64">
        <v>1</v>
      </c>
      <c r="G92" s="64">
        <v>1</v>
      </c>
      <c r="H92" s="64">
        <v>5</v>
      </c>
      <c r="I92" s="64">
        <v>229</v>
      </c>
      <c r="J92" s="64" t="s">
        <v>1</v>
      </c>
      <c r="K92" s="64" t="s">
        <v>1</v>
      </c>
      <c r="L92" s="64" t="s">
        <v>1</v>
      </c>
      <c r="M92" s="64" t="s">
        <v>1</v>
      </c>
      <c r="N92" s="64" t="s">
        <v>1</v>
      </c>
      <c r="O92" s="64" t="s">
        <v>1</v>
      </c>
      <c r="P92" s="64" t="s">
        <v>1</v>
      </c>
      <c r="Q92" s="64" t="s">
        <v>1</v>
      </c>
      <c r="R92" s="64">
        <v>309</v>
      </c>
      <c r="S92" s="64">
        <v>72</v>
      </c>
      <c r="T92" s="64">
        <v>1</v>
      </c>
      <c r="U92" s="64" t="s">
        <v>1</v>
      </c>
      <c r="V92" s="64">
        <v>1</v>
      </c>
      <c r="W92" s="64">
        <v>1</v>
      </c>
      <c r="X92" s="64">
        <v>5</v>
      </c>
      <c r="Y92" s="64">
        <v>229</v>
      </c>
    </row>
    <row r="93" spans="1:25" x14ac:dyDescent="0.25">
      <c r="A93" s="202" t="s">
        <v>60</v>
      </c>
      <c r="B93" s="64">
        <v>498</v>
      </c>
      <c r="C93" s="64">
        <v>165</v>
      </c>
      <c r="D93" s="64">
        <v>1</v>
      </c>
      <c r="E93" s="64">
        <v>3</v>
      </c>
      <c r="F93" s="64">
        <v>1</v>
      </c>
      <c r="G93" s="64">
        <v>14</v>
      </c>
      <c r="H93" s="64">
        <v>3</v>
      </c>
      <c r="I93" s="64">
        <v>311</v>
      </c>
      <c r="J93" s="64" t="s">
        <v>1</v>
      </c>
      <c r="K93" s="64" t="s">
        <v>1</v>
      </c>
      <c r="L93" s="64" t="s">
        <v>1</v>
      </c>
      <c r="M93" s="64" t="s">
        <v>1</v>
      </c>
      <c r="N93" s="64" t="s">
        <v>1</v>
      </c>
      <c r="O93" s="64" t="s">
        <v>1</v>
      </c>
      <c r="P93" s="64" t="s">
        <v>1</v>
      </c>
      <c r="Q93" s="64" t="s">
        <v>1</v>
      </c>
      <c r="R93" s="64">
        <v>498</v>
      </c>
      <c r="S93" s="64">
        <v>165</v>
      </c>
      <c r="T93" s="64">
        <v>1</v>
      </c>
      <c r="U93" s="64">
        <v>3</v>
      </c>
      <c r="V93" s="64">
        <v>1</v>
      </c>
      <c r="W93" s="64">
        <v>14</v>
      </c>
      <c r="X93" s="64">
        <v>3</v>
      </c>
      <c r="Y93" s="64">
        <v>311</v>
      </c>
    </row>
    <row r="94" spans="1:25" x14ac:dyDescent="0.25">
      <c r="A94" s="202" t="s">
        <v>61</v>
      </c>
      <c r="B94" s="64">
        <v>311</v>
      </c>
      <c r="C94" s="64">
        <v>100</v>
      </c>
      <c r="D94" s="64" t="s">
        <v>1</v>
      </c>
      <c r="E94" s="64" t="s">
        <v>1</v>
      </c>
      <c r="F94" s="64">
        <v>3</v>
      </c>
      <c r="G94" s="64">
        <v>10</v>
      </c>
      <c r="H94" s="64" t="s">
        <v>1</v>
      </c>
      <c r="I94" s="64">
        <v>198</v>
      </c>
      <c r="J94" s="64" t="s">
        <v>1</v>
      </c>
      <c r="K94" s="64" t="s">
        <v>1</v>
      </c>
      <c r="L94" s="64" t="s">
        <v>1</v>
      </c>
      <c r="M94" s="64" t="s">
        <v>1</v>
      </c>
      <c r="N94" s="64" t="s">
        <v>1</v>
      </c>
      <c r="O94" s="64" t="s">
        <v>1</v>
      </c>
      <c r="P94" s="64" t="s">
        <v>1</v>
      </c>
      <c r="Q94" s="64" t="s">
        <v>1</v>
      </c>
      <c r="R94" s="64">
        <v>311</v>
      </c>
      <c r="S94" s="64">
        <v>100</v>
      </c>
      <c r="T94" s="64" t="s">
        <v>1</v>
      </c>
      <c r="U94" s="64" t="s">
        <v>1</v>
      </c>
      <c r="V94" s="64">
        <v>3</v>
      </c>
      <c r="W94" s="64">
        <v>10</v>
      </c>
      <c r="X94" s="64" t="s">
        <v>1</v>
      </c>
      <c r="Y94" s="64">
        <v>198</v>
      </c>
    </row>
    <row r="95" spans="1:25" x14ac:dyDescent="0.25">
      <c r="A95" s="202" t="s">
        <v>62</v>
      </c>
      <c r="B95" s="64">
        <v>382</v>
      </c>
      <c r="C95" s="64">
        <v>115</v>
      </c>
      <c r="D95" s="64">
        <v>1</v>
      </c>
      <c r="E95" s="64">
        <v>1</v>
      </c>
      <c r="F95" s="64">
        <v>3</v>
      </c>
      <c r="G95" s="64">
        <v>12</v>
      </c>
      <c r="H95" s="64">
        <v>1</v>
      </c>
      <c r="I95" s="64">
        <v>249</v>
      </c>
      <c r="J95" s="64" t="s">
        <v>1</v>
      </c>
      <c r="K95" s="64" t="s">
        <v>1</v>
      </c>
      <c r="L95" s="64" t="s">
        <v>1</v>
      </c>
      <c r="M95" s="64" t="s">
        <v>1</v>
      </c>
      <c r="N95" s="64" t="s">
        <v>1</v>
      </c>
      <c r="O95" s="64" t="s">
        <v>1</v>
      </c>
      <c r="P95" s="64" t="s">
        <v>1</v>
      </c>
      <c r="Q95" s="64" t="s">
        <v>1</v>
      </c>
      <c r="R95" s="64">
        <v>382</v>
      </c>
      <c r="S95" s="64">
        <v>115</v>
      </c>
      <c r="T95" s="64">
        <v>1</v>
      </c>
      <c r="U95" s="64">
        <v>1</v>
      </c>
      <c r="V95" s="64">
        <v>3</v>
      </c>
      <c r="W95" s="64">
        <v>12</v>
      </c>
      <c r="X95" s="64">
        <v>1</v>
      </c>
      <c r="Y95" s="64">
        <v>249</v>
      </c>
    </row>
    <row r="96" spans="1:25" x14ac:dyDescent="0.25">
      <c r="A96" s="202" t="s">
        <v>63</v>
      </c>
      <c r="B96" s="64">
        <v>197</v>
      </c>
      <c r="C96" s="64">
        <v>66</v>
      </c>
      <c r="D96" s="64" t="s">
        <v>1</v>
      </c>
      <c r="E96" s="64" t="s">
        <v>1</v>
      </c>
      <c r="F96" s="64">
        <v>1</v>
      </c>
      <c r="G96" s="64">
        <v>2</v>
      </c>
      <c r="H96" s="64" t="s">
        <v>1</v>
      </c>
      <c r="I96" s="64">
        <v>128</v>
      </c>
      <c r="J96" s="64" t="s">
        <v>1</v>
      </c>
      <c r="K96" s="64" t="s">
        <v>1</v>
      </c>
      <c r="L96" s="64" t="s">
        <v>1</v>
      </c>
      <c r="M96" s="64" t="s">
        <v>1</v>
      </c>
      <c r="N96" s="64" t="s">
        <v>1</v>
      </c>
      <c r="O96" s="64" t="s">
        <v>1</v>
      </c>
      <c r="P96" s="64" t="s">
        <v>1</v>
      </c>
      <c r="Q96" s="64" t="s">
        <v>1</v>
      </c>
      <c r="R96" s="64">
        <v>197</v>
      </c>
      <c r="S96" s="64">
        <v>66</v>
      </c>
      <c r="T96" s="64" t="s">
        <v>1</v>
      </c>
      <c r="U96" s="64" t="s">
        <v>1</v>
      </c>
      <c r="V96" s="64">
        <v>1</v>
      </c>
      <c r="W96" s="64">
        <v>2</v>
      </c>
      <c r="X96" s="64" t="s">
        <v>1</v>
      </c>
      <c r="Y96" s="64">
        <v>128</v>
      </c>
    </row>
    <row r="97" spans="1:25" x14ac:dyDescent="0.25">
      <c r="A97" s="202" t="s">
        <v>64</v>
      </c>
      <c r="B97" s="64">
        <v>77</v>
      </c>
      <c r="C97" s="64">
        <v>18</v>
      </c>
      <c r="D97" s="64" t="s">
        <v>1</v>
      </c>
      <c r="E97" s="64" t="s">
        <v>1</v>
      </c>
      <c r="F97" s="64">
        <v>2</v>
      </c>
      <c r="G97" s="64" t="s">
        <v>1</v>
      </c>
      <c r="H97" s="64">
        <v>2</v>
      </c>
      <c r="I97" s="64">
        <v>55</v>
      </c>
      <c r="J97" s="64" t="s">
        <v>1</v>
      </c>
      <c r="K97" s="64" t="s">
        <v>1</v>
      </c>
      <c r="L97" s="64" t="s">
        <v>1</v>
      </c>
      <c r="M97" s="64" t="s">
        <v>1</v>
      </c>
      <c r="N97" s="64" t="s">
        <v>1</v>
      </c>
      <c r="O97" s="64" t="s">
        <v>1</v>
      </c>
      <c r="P97" s="64" t="s">
        <v>1</v>
      </c>
      <c r="Q97" s="64" t="s">
        <v>1</v>
      </c>
      <c r="R97" s="64">
        <v>77</v>
      </c>
      <c r="S97" s="64">
        <v>18</v>
      </c>
      <c r="T97" s="64" t="s">
        <v>1</v>
      </c>
      <c r="U97" s="64" t="s">
        <v>1</v>
      </c>
      <c r="V97" s="64">
        <v>2</v>
      </c>
      <c r="W97" s="64" t="s">
        <v>1</v>
      </c>
      <c r="X97" s="64">
        <v>2</v>
      </c>
      <c r="Y97" s="64">
        <v>55</v>
      </c>
    </row>
    <row r="98" spans="1:25" x14ac:dyDescent="0.25">
      <c r="A98" s="202" t="s">
        <v>65</v>
      </c>
      <c r="B98" s="64">
        <v>66</v>
      </c>
      <c r="C98" s="64">
        <v>18</v>
      </c>
      <c r="D98" s="64">
        <v>1</v>
      </c>
      <c r="E98" s="64" t="s">
        <v>1</v>
      </c>
      <c r="F98" s="64">
        <v>3</v>
      </c>
      <c r="G98" s="64" t="s">
        <v>1</v>
      </c>
      <c r="H98" s="64" t="s">
        <v>1</v>
      </c>
      <c r="I98" s="64">
        <v>44</v>
      </c>
      <c r="J98" s="64" t="s">
        <v>1</v>
      </c>
      <c r="K98" s="64" t="s">
        <v>1</v>
      </c>
      <c r="L98" s="64" t="s">
        <v>1</v>
      </c>
      <c r="M98" s="64" t="s">
        <v>1</v>
      </c>
      <c r="N98" s="64" t="s">
        <v>1</v>
      </c>
      <c r="O98" s="64" t="s">
        <v>1</v>
      </c>
      <c r="P98" s="64" t="s">
        <v>1</v>
      </c>
      <c r="Q98" s="64" t="s">
        <v>1</v>
      </c>
      <c r="R98" s="64">
        <v>66</v>
      </c>
      <c r="S98" s="64">
        <v>18</v>
      </c>
      <c r="T98" s="64">
        <v>1</v>
      </c>
      <c r="U98" s="64" t="s">
        <v>1</v>
      </c>
      <c r="V98" s="64">
        <v>3</v>
      </c>
      <c r="W98" s="64" t="s">
        <v>1</v>
      </c>
      <c r="X98" s="64" t="s">
        <v>1</v>
      </c>
      <c r="Y98" s="64">
        <v>44</v>
      </c>
    </row>
    <row r="99" spans="1:25" x14ac:dyDescent="0.25">
      <c r="A99" s="202" t="s">
        <v>66</v>
      </c>
      <c r="B99" s="64">
        <v>711</v>
      </c>
      <c r="C99" s="64">
        <v>147</v>
      </c>
      <c r="D99" s="64" t="s">
        <v>1</v>
      </c>
      <c r="E99" s="64" t="s">
        <v>1</v>
      </c>
      <c r="F99" s="64">
        <v>34</v>
      </c>
      <c r="G99" s="64">
        <v>2</v>
      </c>
      <c r="H99" s="64">
        <v>2</v>
      </c>
      <c r="I99" s="64">
        <v>526</v>
      </c>
      <c r="J99" s="64" t="s">
        <v>1</v>
      </c>
      <c r="K99" s="64" t="s">
        <v>1</v>
      </c>
      <c r="L99" s="64" t="s">
        <v>1</v>
      </c>
      <c r="M99" s="64" t="s">
        <v>1</v>
      </c>
      <c r="N99" s="64" t="s">
        <v>1</v>
      </c>
      <c r="O99" s="64" t="s">
        <v>1</v>
      </c>
      <c r="P99" s="64" t="s">
        <v>1</v>
      </c>
      <c r="Q99" s="64" t="s">
        <v>1</v>
      </c>
      <c r="R99" s="64">
        <v>711</v>
      </c>
      <c r="S99" s="64">
        <v>147</v>
      </c>
      <c r="T99" s="64" t="s">
        <v>1</v>
      </c>
      <c r="U99" s="64" t="s">
        <v>1</v>
      </c>
      <c r="V99" s="64">
        <v>34</v>
      </c>
      <c r="W99" s="64">
        <v>2</v>
      </c>
      <c r="X99" s="64">
        <v>2</v>
      </c>
      <c r="Y99" s="64">
        <v>526</v>
      </c>
    </row>
    <row r="100" spans="1:25" x14ac:dyDescent="0.25">
      <c r="A100" s="202" t="s">
        <v>67</v>
      </c>
      <c r="B100" s="64">
        <v>101</v>
      </c>
      <c r="C100" s="64">
        <v>13</v>
      </c>
      <c r="D100" s="64">
        <v>1</v>
      </c>
      <c r="E100" s="64" t="s">
        <v>1</v>
      </c>
      <c r="F100" s="64">
        <v>3</v>
      </c>
      <c r="G100" s="64" t="s">
        <v>1</v>
      </c>
      <c r="H100" s="64" t="s">
        <v>1</v>
      </c>
      <c r="I100" s="64">
        <v>84</v>
      </c>
      <c r="J100" s="64" t="s">
        <v>1</v>
      </c>
      <c r="K100" s="64" t="s">
        <v>1</v>
      </c>
      <c r="L100" s="64" t="s">
        <v>1</v>
      </c>
      <c r="M100" s="64" t="s">
        <v>1</v>
      </c>
      <c r="N100" s="64" t="s">
        <v>1</v>
      </c>
      <c r="O100" s="64" t="s">
        <v>1</v>
      </c>
      <c r="P100" s="64" t="s">
        <v>1</v>
      </c>
      <c r="Q100" s="64" t="s">
        <v>1</v>
      </c>
      <c r="R100" s="64">
        <v>101</v>
      </c>
      <c r="S100" s="64">
        <v>13</v>
      </c>
      <c r="T100" s="64">
        <v>1</v>
      </c>
      <c r="U100" s="64" t="s">
        <v>1</v>
      </c>
      <c r="V100" s="64">
        <v>3</v>
      </c>
      <c r="W100" s="64" t="s">
        <v>1</v>
      </c>
      <c r="X100" s="64" t="s">
        <v>1</v>
      </c>
      <c r="Y100" s="64">
        <v>84</v>
      </c>
    </row>
    <row r="101" spans="1:25" x14ac:dyDescent="0.25">
      <c r="A101" s="201" t="s">
        <v>91</v>
      </c>
      <c r="B101" s="64">
        <v>53</v>
      </c>
      <c r="C101" s="64">
        <v>10</v>
      </c>
      <c r="D101" s="64" t="s">
        <v>1</v>
      </c>
      <c r="E101" s="64" t="s">
        <v>1</v>
      </c>
      <c r="F101" s="64">
        <v>3</v>
      </c>
      <c r="G101" s="64" t="s">
        <v>1</v>
      </c>
      <c r="H101" s="64" t="s">
        <v>1</v>
      </c>
      <c r="I101" s="64">
        <v>40</v>
      </c>
      <c r="J101" s="64" t="s">
        <v>1</v>
      </c>
      <c r="K101" s="64" t="s">
        <v>1</v>
      </c>
      <c r="L101" s="64" t="s">
        <v>1</v>
      </c>
      <c r="M101" s="64" t="s">
        <v>1</v>
      </c>
      <c r="N101" s="64" t="s">
        <v>1</v>
      </c>
      <c r="O101" s="64" t="s">
        <v>1</v>
      </c>
      <c r="P101" s="64" t="s">
        <v>1</v>
      </c>
      <c r="Q101" s="64" t="s">
        <v>1</v>
      </c>
      <c r="R101" s="64">
        <v>53</v>
      </c>
      <c r="S101" s="64">
        <v>10</v>
      </c>
      <c r="T101" s="64" t="s">
        <v>1</v>
      </c>
      <c r="U101" s="64" t="s">
        <v>1</v>
      </c>
      <c r="V101" s="64">
        <v>3</v>
      </c>
      <c r="W101" s="64" t="s">
        <v>1</v>
      </c>
      <c r="X101" s="64" t="s">
        <v>1</v>
      </c>
      <c r="Y101" s="64">
        <v>40</v>
      </c>
    </row>
    <row r="102" spans="1:25" x14ac:dyDescent="0.25">
      <c r="A102" s="202" t="s">
        <v>300</v>
      </c>
      <c r="B102" s="64">
        <v>214</v>
      </c>
      <c r="C102" s="64">
        <v>34</v>
      </c>
      <c r="D102" s="64" t="s">
        <v>1</v>
      </c>
      <c r="E102" s="64" t="s">
        <v>1</v>
      </c>
      <c r="F102" s="64" t="s">
        <v>1</v>
      </c>
      <c r="G102" s="64" t="s">
        <v>1</v>
      </c>
      <c r="H102" s="64" t="s">
        <v>1</v>
      </c>
      <c r="I102" s="64">
        <v>180</v>
      </c>
      <c r="J102" s="64" t="s">
        <v>1</v>
      </c>
      <c r="K102" s="64" t="s">
        <v>1</v>
      </c>
      <c r="L102" s="64" t="s">
        <v>1</v>
      </c>
      <c r="M102" s="64" t="s">
        <v>1</v>
      </c>
      <c r="N102" s="64" t="s">
        <v>1</v>
      </c>
      <c r="O102" s="64" t="s">
        <v>1</v>
      </c>
      <c r="P102" s="64" t="s">
        <v>1</v>
      </c>
      <c r="Q102" s="64" t="s">
        <v>1</v>
      </c>
      <c r="R102" s="64">
        <v>214</v>
      </c>
      <c r="S102" s="64">
        <v>34</v>
      </c>
      <c r="T102" s="64" t="s">
        <v>1</v>
      </c>
      <c r="U102" s="64" t="s">
        <v>1</v>
      </c>
      <c r="V102" s="64" t="s">
        <v>1</v>
      </c>
      <c r="W102" s="64" t="s">
        <v>1</v>
      </c>
      <c r="X102" s="64" t="s">
        <v>1</v>
      </c>
      <c r="Y102" s="64">
        <v>180</v>
      </c>
    </row>
    <row r="103" spans="1:25" ht="22.5" x14ac:dyDescent="0.25">
      <c r="A103" s="103" t="s">
        <v>274</v>
      </c>
      <c r="B103" s="64">
        <v>103</v>
      </c>
      <c r="C103" s="64">
        <v>16</v>
      </c>
      <c r="D103" s="64" t="s">
        <v>1</v>
      </c>
      <c r="E103" s="64" t="s">
        <v>1</v>
      </c>
      <c r="F103" s="64">
        <v>1</v>
      </c>
      <c r="G103" s="64">
        <v>1</v>
      </c>
      <c r="H103" s="64" t="s">
        <v>1</v>
      </c>
      <c r="I103" s="64">
        <v>85</v>
      </c>
      <c r="J103" s="64" t="s">
        <v>1</v>
      </c>
      <c r="K103" s="64" t="s">
        <v>1</v>
      </c>
      <c r="L103" s="64" t="s">
        <v>1</v>
      </c>
      <c r="M103" s="64" t="s">
        <v>1</v>
      </c>
      <c r="N103" s="64" t="s">
        <v>1</v>
      </c>
      <c r="O103" s="64" t="s">
        <v>1</v>
      </c>
      <c r="P103" s="64" t="s">
        <v>1</v>
      </c>
      <c r="Q103" s="64" t="s">
        <v>1</v>
      </c>
      <c r="R103" s="64">
        <v>103</v>
      </c>
      <c r="S103" s="64">
        <v>16</v>
      </c>
      <c r="T103" s="64" t="s">
        <v>1</v>
      </c>
      <c r="U103" s="64" t="s">
        <v>1</v>
      </c>
      <c r="V103" s="64">
        <v>1</v>
      </c>
      <c r="W103" s="64">
        <v>1</v>
      </c>
      <c r="X103" s="64" t="s">
        <v>1</v>
      </c>
      <c r="Y103" s="64">
        <v>85</v>
      </c>
    </row>
    <row r="104" spans="1:25" x14ac:dyDescent="0.25">
      <c r="A104" s="127" t="s">
        <v>279</v>
      </c>
      <c r="B104" s="202">
        <v>9518</v>
      </c>
      <c r="C104" s="202">
        <v>1344</v>
      </c>
      <c r="D104" s="202">
        <v>31</v>
      </c>
      <c r="E104" s="202">
        <v>33</v>
      </c>
      <c r="F104" s="202">
        <v>6</v>
      </c>
      <c r="G104" s="202">
        <v>85</v>
      </c>
      <c r="H104" s="202">
        <v>1165</v>
      </c>
      <c r="I104" s="202">
        <v>6854</v>
      </c>
      <c r="J104" s="43" t="s">
        <v>1</v>
      </c>
      <c r="K104" s="43" t="s">
        <v>1</v>
      </c>
      <c r="L104" s="43" t="s">
        <v>1</v>
      </c>
      <c r="M104" s="43" t="s">
        <v>1</v>
      </c>
      <c r="N104" s="43" t="s">
        <v>1</v>
      </c>
      <c r="O104" s="43" t="s">
        <v>1</v>
      </c>
      <c r="P104" s="43" t="s">
        <v>1</v>
      </c>
      <c r="Q104" s="43" t="s">
        <v>1</v>
      </c>
      <c r="R104" s="202">
        <v>9518</v>
      </c>
      <c r="S104" s="202">
        <v>1344</v>
      </c>
      <c r="T104" s="202">
        <v>31</v>
      </c>
      <c r="U104" s="202">
        <v>33</v>
      </c>
      <c r="V104" s="202">
        <v>6</v>
      </c>
      <c r="W104" s="202">
        <v>85</v>
      </c>
      <c r="X104" s="202">
        <v>1165</v>
      </c>
      <c r="Y104" s="202">
        <v>6854</v>
      </c>
    </row>
    <row r="105" spans="1:25" x14ac:dyDescent="0.25">
      <c r="A105" s="89" t="s">
        <v>58</v>
      </c>
      <c r="B105" s="202">
        <v>1883</v>
      </c>
      <c r="C105" s="202">
        <v>180</v>
      </c>
      <c r="D105" s="202">
        <v>2</v>
      </c>
      <c r="E105" s="202">
        <v>7</v>
      </c>
      <c r="F105" s="43" t="s">
        <v>1</v>
      </c>
      <c r="G105" s="202">
        <v>8</v>
      </c>
      <c r="H105" s="202">
        <v>363</v>
      </c>
      <c r="I105" s="202">
        <v>1323</v>
      </c>
      <c r="J105" s="43" t="s">
        <v>1</v>
      </c>
      <c r="K105" s="43" t="s">
        <v>1</v>
      </c>
      <c r="L105" s="43" t="str">
        <f>M107</f>
        <v>-</v>
      </c>
      <c r="M105" s="43" t="s">
        <v>1</v>
      </c>
      <c r="N105" s="43" t="s">
        <v>1</v>
      </c>
      <c r="O105" s="43" t="s">
        <v>1</v>
      </c>
      <c r="P105" s="43" t="s">
        <v>1</v>
      </c>
      <c r="Q105" s="43" t="s">
        <v>1</v>
      </c>
      <c r="R105" s="202">
        <v>1883</v>
      </c>
      <c r="S105" s="202">
        <v>180</v>
      </c>
      <c r="T105" s="202">
        <v>2</v>
      </c>
      <c r="U105" s="202">
        <v>7</v>
      </c>
      <c r="V105" s="43" t="s">
        <v>1</v>
      </c>
      <c r="W105" s="202">
        <v>8</v>
      </c>
      <c r="X105" s="202">
        <v>363</v>
      </c>
      <c r="Y105" s="202">
        <v>1323</v>
      </c>
    </row>
    <row r="106" spans="1:25" x14ac:dyDescent="0.25">
      <c r="A106" s="201" t="s">
        <v>59</v>
      </c>
      <c r="B106" s="202">
        <v>345</v>
      </c>
      <c r="C106" s="202">
        <v>76</v>
      </c>
      <c r="D106" s="202">
        <v>5</v>
      </c>
      <c r="E106" s="43" t="s">
        <v>1</v>
      </c>
      <c r="F106" s="43" t="s">
        <v>1</v>
      </c>
      <c r="G106" s="202">
        <v>4</v>
      </c>
      <c r="H106" s="202">
        <v>18</v>
      </c>
      <c r="I106" s="202">
        <v>242</v>
      </c>
      <c r="J106" s="43" t="s">
        <v>1</v>
      </c>
      <c r="K106" s="43" t="s">
        <v>1</v>
      </c>
      <c r="L106" s="43" t="s">
        <v>1</v>
      </c>
      <c r="M106" s="43" t="s">
        <v>1</v>
      </c>
      <c r="N106" s="43" t="s">
        <v>1</v>
      </c>
      <c r="O106" s="43" t="s">
        <v>1</v>
      </c>
      <c r="P106" s="43" t="s">
        <v>1</v>
      </c>
      <c r="Q106" s="43" t="s">
        <v>1</v>
      </c>
      <c r="R106" s="202">
        <v>345</v>
      </c>
      <c r="S106" s="202">
        <v>76</v>
      </c>
      <c r="T106" s="202">
        <v>5</v>
      </c>
      <c r="U106" s="105" t="s">
        <v>1</v>
      </c>
      <c r="V106" s="43" t="s">
        <v>1</v>
      </c>
      <c r="W106" s="202">
        <v>4</v>
      </c>
      <c r="X106" s="202">
        <v>18</v>
      </c>
      <c r="Y106" s="202">
        <v>242</v>
      </c>
    </row>
    <row r="107" spans="1:25" x14ac:dyDescent="0.25">
      <c r="A107" s="201" t="s">
        <v>60</v>
      </c>
      <c r="B107" s="202">
        <v>3398</v>
      </c>
      <c r="C107" s="202">
        <v>463</v>
      </c>
      <c r="D107" s="202">
        <v>7</v>
      </c>
      <c r="E107" s="202">
        <v>7</v>
      </c>
      <c r="F107" s="43" t="s">
        <v>1</v>
      </c>
      <c r="G107" s="202">
        <v>22</v>
      </c>
      <c r="H107" s="202">
        <v>343</v>
      </c>
      <c r="I107" s="202">
        <v>2556</v>
      </c>
      <c r="J107" s="43" t="s">
        <v>1</v>
      </c>
      <c r="K107" s="43" t="s">
        <v>1</v>
      </c>
      <c r="L107" s="43" t="s">
        <v>1</v>
      </c>
      <c r="M107" s="43" t="s">
        <v>1</v>
      </c>
      <c r="N107" s="43" t="s">
        <v>1</v>
      </c>
      <c r="O107" s="43" t="s">
        <v>1</v>
      </c>
      <c r="P107" s="43" t="s">
        <v>1</v>
      </c>
      <c r="Q107" s="43" t="s">
        <v>1</v>
      </c>
      <c r="R107" s="202">
        <v>3398</v>
      </c>
      <c r="S107" s="202">
        <v>463</v>
      </c>
      <c r="T107" s="202">
        <v>7</v>
      </c>
      <c r="U107" s="202">
        <v>7</v>
      </c>
      <c r="V107" s="43" t="s">
        <v>1</v>
      </c>
      <c r="W107" s="202">
        <v>22</v>
      </c>
      <c r="X107" s="202">
        <v>343</v>
      </c>
      <c r="Y107" s="202">
        <v>2556</v>
      </c>
    </row>
    <row r="108" spans="1:25" x14ac:dyDescent="0.25">
      <c r="A108" s="201" t="s">
        <v>61</v>
      </c>
      <c r="B108" s="202">
        <v>327</v>
      </c>
      <c r="C108" s="202">
        <v>84</v>
      </c>
      <c r="D108" s="202">
        <v>4</v>
      </c>
      <c r="E108" s="202">
        <v>1</v>
      </c>
      <c r="F108" s="43" t="s">
        <v>1</v>
      </c>
      <c r="G108" s="202">
        <v>9</v>
      </c>
      <c r="H108" s="202">
        <v>3</v>
      </c>
      <c r="I108" s="202">
        <v>226</v>
      </c>
      <c r="J108" s="43" t="s">
        <v>1</v>
      </c>
      <c r="K108" s="43" t="s">
        <v>1</v>
      </c>
      <c r="L108" s="43" t="s">
        <v>1</v>
      </c>
      <c r="M108" s="43" t="s">
        <v>1</v>
      </c>
      <c r="N108" s="43" t="s">
        <v>1</v>
      </c>
      <c r="O108" s="43" t="s">
        <v>1</v>
      </c>
      <c r="P108" s="43" t="s">
        <v>1</v>
      </c>
      <c r="Q108" s="43" t="s">
        <v>1</v>
      </c>
      <c r="R108" s="202">
        <v>327</v>
      </c>
      <c r="S108" s="202">
        <v>84</v>
      </c>
      <c r="T108" s="202">
        <v>4</v>
      </c>
      <c r="U108" s="202">
        <v>1</v>
      </c>
      <c r="V108" s="43" t="s">
        <v>1</v>
      </c>
      <c r="W108" s="202">
        <v>9</v>
      </c>
      <c r="X108" s="202">
        <v>3</v>
      </c>
      <c r="Y108" s="202">
        <v>226</v>
      </c>
    </row>
    <row r="109" spans="1:25" x14ac:dyDescent="0.25">
      <c r="A109" s="201" t="s">
        <v>62</v>
      </c>
      <c r="B109" s="202">
        <v>427</v>
      </c>
      <c r="C109" s="202">
        <v>101</v>
      </c>
      <c r="D109" s="202">
        <v>2</v>
      </c>
      <c r="E109" s="202">
        <v>1</v>
      </c>
      <c r="F109" s="43" t="s">
        <v>1</v>
      </c>
      <c r="G109" s="202">
        <v>5</v>
      </c>
      <c r="H109" s="202">
        <v>5</v>
      </c>
      <c r="I109" s="202">
        <v>313</v>
      </c>
      <c r="J109" s="43" t="s">
        <v>1</v>
      </c>
      <c r="K109" s="43" t="s">
        <v>1</v>
      </c>
      <c r="L109" s="43" t="s">
        <v>1</v>
      </c>
      <c r="M109" s="43" t="s">
        <v>1</v>
      </c>
      <c r="N109" s="43" t="s">
        <v>1</v>
      </c>
      <c r="O109" s="43" t="s">
        <v>1</v>
      </c>
      <c r="P109" s="43" t="s">
        <v>1</v>
      </c>
      <c r="Q109" s="43" t="s">
        <v>1</v>
      </c>
      <c r="R109" s="202">
        <v>427</v>
      </c>
      <c r="S109" s="202">
        <v>101</v>
      </c>
      <c r="T109" s="202">
        <v>2</v>
      </c>
      <c r="U109" s="202">
        <v>1</v>
      </c>
      <c r="V109" s="43" t="s">
        <v>1</v>
      </c>
      <c r="W109" s="202">
        <v>5</v>
      </c>
      <c r="X109" s="202">
        <v>5</v>
      </c>
      <c r="Y109" s="202">
        <v>313</v>
      </c>
    </row>
    <row r="110" spans="1:25" x14ac:dyDescent="0.25">
      <c r="A110" s="201" t="s">
        <v>63</v>
      </c>
      <c r="B110" s="202">
        <v>164</v>
      </c>
      <c r="C110" s="202">
        <v>29</v>
      </c>
      <c r="D110" s="202">
        <v>1</v>
      </c>
      <c r="E110" s="43" t="s">
        <v>1</v>
      </c>
      <c r="F110" s="202">
        <v>1</v>
      </c>
      <c r="G110" s="202">
        <v>2</v>
      </c>
      <c r="H110" s="202">
        <v>4</v>
      </c>
      <c r="I110" s="202">
        <v>127</v>
      </c>
      <c r="J110" s="43" t="s">
        <v>1</v>
      </c>
      <c r="K110" s="43" t="s">
        <v>1</v>
      </c>
      <c r="L110" s="43" t="s">
        <v>1</v>
      </c>
      <c r="M110" s="43" t="s">
        <v>1</v>
      </c>
      <c r="N110" s="43" t="s">
        <v>1</v>
      </c>
      <c r="O110" s="43" t="s">
        <v>1</v>
      </c>
      <c r="P110" s="43" t="s">
        <v>1</v>
      </c>
      <c r="Q110" s="43" t="s">
        <v>1</v>
      </c>
      <c r="R110" s="202">
        <v>164</v>
      </c>
      <c r="S110" s="202">
        <v>29</v>
      </c>
      <c r="T110" s="202">
        <v>1</v>
      </c>
      <c r="U110" s="43" t="s">
        <v>1</v>
      </c>
      <c r="V110" s="202">
        <v>1</v>
      </c>
      <c r="W110" s="202">
        <v>2</v>
      </c>
      <c r="X110" s="202">
        <v>4</v>
      </c>
      <c r="Y110" s="202">
        <v>127</v>
      </c>
    </row>
    <row r="111" spans="1:25" x14ac:dyDescent="0.25">
      <c r="A111" s="201" t="s">
        <v>64</v>
      </c>
      <c r="B111" s="202">
        <v>52</v>
      </c>
      <c r="C111" s="202">
        <v>11</v>
      </c>
      <c r="D111" s="43" t="s">
        <v>1</v>
      </c>
      <c r="E111" s="43" t="s">
        <v>1</v>
      </c>
      <c r="F111" s="43" t="s">
        <v>1</v>
      </c>
      <c r="G111" s="43" t="s">
        <v>1</v>
      </c>
      <c r="H111" s="43" t="s">
        <v>1</v>
      </c>
      <c r="I111" s="202">
        <v>41</v>
      </c>
      <c r="J111" s="43" t="s">
        <v>1</v>
      </c>
      <c r="K111" s="43" t="s">
        <v>1</v>
      </c>
      <c r="L111" s="43" t="s">
        <v>1</v>
      </c>
      <c r="M111" s="43" t="s">
        <v>1</v>
      </c>
      <c r="N111" s="43" t="s">
        <v>1</v>
      </c>
      <c r="O111" s="43" t="s">
        <v>1</v>
      </c>
      <c r="P111" s="43" t="s">
        <v>1</v>
      </c>
      <c r="Q111" s="43" t="s">
        <v>1</v>
      </c>
      <c r="R111" s="202">
        <v>52</v>
      </c>
      <c r="S111" s="202">
        <v>11</v>
      </c>
      <c r="T111" s="43" t="s">
        <v>1</v>
      </c>
      <c r="U111" s="43" t="s">
        <v>1</v>
      </c>
      <c r="V111" s="43" t="s">
        <v>1</v>
      </c>
      <c r="W111" s="43" t="s">
        <v>1</v>
      </c>
      <c r="X111" s="43" t="s">
        <v>1</v>
      </c>
      <c r="Y111" s="202">
        <v>41</v>
      </c>
    </row>
    <row r="112" spans="1:25" x14ac:dyDescent="0.25">
      <c r="A112" s="201" t="s">
        <v>65</v>
      </c>
      <c r="B112" s="202">
        <v>66</v>
      </c>
      <c r="C112" s="202">
        <v>9</v>
      </c>
      <c r="D112" s="43" t="s">
        <v>1</v>
      </c>
      <c r="E112" s="43" t="s">
        <v>1</v>
      </c>
      <c r="F112" s="43" t="s">
        <v>1</v>
      </c>
      <c r="G112" s="202">
        <v>1</v>
      </c>
      <c r="H112" s="202">
        <v>8</v>
      </c>
      <c r="I112" s="202">
        <v>48</v>
      </c>
      <c r="J112" s="43" t="s">
        <v>1</v>
      </c>
      <c r="K112" s="43" t="s">
        <v>1</v>
      </c>
      <c r="L112" s="43" t="s">
        <v>1</v>
      </c>
      <c r="M112" s="43" t="s">
        <v>1</v>
      </c>
      <c r="N112" s="43" t="s">
        <v>1</v>
      </c>
      <c r="O112" s="43" t="s">
        <v>1</v>
      </c>
      <c r="P112" s="43" t="s">
        <v>1</v>
      </c>
      <c r="Q112" s="43" t="s">
        <v>1</v>
      </c>
      <c r="R112" s="202">
        <v>66</v>
      </c>
      <c r="S112" s="202">
        <v>9</v>
      </c>
      <c r="T112" s="43" t="s">
        <v>1</v>
      </c>
      <c r="U112" s="43" t="s">
        <v>1</v>
      </c>
      <c r="V112" s="43" t="s">
        <v>1</v>
      </c>
      <c r="W112" s="105">
        <v>1</v>
      </c>
      <c r="X112" s="105">
        <v>8</v>
      </c>
      <c r="Y112" s="202">
        <v>48</v>
      </c>
    </row>
    <row r="113" spans="1:25" x14ac:dyDescent="0.25">
      <c r="A113" s="201" t="s">
        <v>66</v>
      </c>
      <c r="B113" s="202">
        <v>2164</v>
      </c>
      <c r="C113" s="202">
        <v>278</v>
      </c>
      <c r="D113" s="105">
        <v>9</v>
      </c>
      <c r="E113" s="105">
        <v>14</v>
      </c>
      <c r="F113" s="202">
        <v>4</v>
      </c>
      <c r="G113" s="202">
        <v>29</v>
      </c>
      <c r="H113" s="202">
        <v>376</v>
      </c>
      <c r="I113" s="202">
        <v>1454</v>
      </c>
      <c r="J113" s="43" t="s">
        <v>1</v>
      </c>
      <c r="K113" s="43" t="s">
        <v>1</v>
      </c>
      <c r="L113" s="43" t="s">
        <v>1</v>
      </c>
      <c r="M113" s="43" t="s">
        <v>1</v>
      </c>
      <c r="N113" s="43" t="s">
        <v>1</v>
      </c>
      <c r="O113" s="43" t="s">
        <v>1</v>
      </c>
      <c r="P113" s="43" t="s">
        <v>1</v>
      </c>
      <c r="Q113" s="43" t="s">
        <v>1</v>
      </c>
      <c r="R113" s="202">
        <v>2164</v>
      </c>
      <c r="S113" s="202">
        <v>278</v>
      </c>
      <c r="T113" s="105">
        <v>9</v>
      </c>
      <c r="U113" s="105">
        <v>14</v>
      </c>
      <c r="V113" s="105">
        <v>4</v>
      </c>
      <c r="W113" s="105">
        <v>29</v>
      </c>
      <c r="X113" s="105">
        <v>376</v>
      </c>
      <c r="Y113" s="202">
        <v>1454</v>
      </c>
    </row>
    <row r="114" spans="1:25" x14ac:dyDescent="0.25">
      <c r="A114" s="201" t="s">
        <v>67</v>
      </c>
      <c r="B114" s="202">
        <v>318</v>
      </c>
      <c r="C114" s="202">
        <v>40</v>
      </c>
      <c r="D114" s="43" t="s">
        <v>1</v>
      </c>
      <c r="E114" s="105">
        <v>2</v>
      </c>
      <c r="F114" s="43" t="s">
        <v>1</v>
      </c>
      <c r="G114" s="202">
        <v>1</v>
      </c>
      <c r="H114" s="202">
        <v>36</v>
      </c>
      <c r="I114" s="202">
        <v>239</v>
      </c>
      <c r="J114" s="43" t="s">
        <v>1</v>
      </c>
      <c r="K114" s="43" t="s">
        <v>1</v>
      </c>
      <c r="L114" s="43" t="s">
        <v>1</v>
      </c>
      <c r="M114" s="43" t="s">
        <v>1</v>
      </c>
      <c r="N114" s="43" t="s">
        <v>1</v>
      </c>
      <c r="O114" s="43" t="s">
        <v>1</v>
      </c>
      <c r="P114" s="43" t="s">
        <v>1</v>
      </c>
      <c r="Q114" s="43" t="s">
        <v>1</v>
      </c>
      <c r="R114" s="202">
        <v>318</v>
      </c>
      <c r="S114" s="202">
        <v>40</v>
      </c>
      <c r="T114" s="43" t="s">
        <v>1</v>
      </c>
      <c r="U114" s="105">
        <v>2</v>
      </c>
      <c r="V114" s="43" t="s">
        <v>1</v>
      </c>
      <c r="W114" s="105">
        <v>1</v>
      </c>
      <c r="X114" s="105">
        <v>36</v>
      </c>
      <c r="Y114" s="202">
        <v>239</v>
      </c>
    </row>
    <row r="115" spans="1:25" x14ac:dyDescent="0.25">
      <c r="A115" s="201" t="s">
        <v>91</v>
      </c>
      <c r="B115" s="202">
        <v>46</v>
      </c>
      <c r="C115" s="202">
        <v>11</v>
      </c>
      <c r="D115" s="43" t="s">
        <v>1</v>
      </c>
      <c r="E115" s="197" t="s">
        <v>1</v>
      </c>
      <c r="F115" s="197" t="s">
        <v>1</v>
      </c>
      <c r="G115" s="202">
        <v>1</v>
      </c>
      <c r="H115" s="202">
        <v>4</v>
      </c>
      <c r="I115" s="202">
        <v>30</v>
      </c>
      <c r="J115" s="43" t="s">
        <v>1</v>
      </c>
      <c r="K115" s="43" t="s">
        <v>1</v>
      </c>
      <c r="L115" s="43" t="s">
        <v>1</v>
      </c>
      <c r="M115" s="43" t="s">
        <v>1</v>
      </c>
      <c r="N115" s="43" t="s">
        <v>1</v>
      </c>
      <c r="O115" s="43" t="s">
        <v>1</v>
      </c>
      <c r="P115" s="43" t="s">
        <v>1</v>
      </c>
      <c r="Q115" s="43" t="s">
        <v>1</v>
      </c>
      <c r="R115" s="202">
        <v>46</v>
      </c>
      <c r="S115" s="202">
        <v>11</v>
      </c>
      <c r="T115" s="197" t="s">
        <v>1</v>
      </c>
      <c r="U115" s="197" t="s">
        <v>1</v>
      </c>
      <c r="V115" s="197" t="s">
        <v>1</v>
      </c>
      <c r="W115" s="105">
        <v>1</v>
      </c>
      <c r="X115" s="105">
        <v>4</v>
      </c>
      <c r="Y115" s="202">
        <v>30</v>
      </c>
    </row>
    <row r="116" spans="1:25" x14ac:dyDescent="0.25">
      <c r="A116" s="202" t="s">
        <v>300</v>
      </c>
      <c r="B116" s="202">
        <v>142</v>
      </c>
      <c r="C116" s="202">
        <v>9</v>
      </c>
      <c r="D116" s="43" t="s">
        <v>1</v>
      </c>
      <c r="E116" s="43" t="s">
        <v>1</v>
      </c>
      <c r="F116" s="43" t="s">
        <v>1</v>
      </c>
      <c r="G116" s="202">
        <v>1</v>
      </c>
      <c r="H116" s="43">
        <v>1</v>
      </c>
      <c r="I116" s="202">
        <v>131</v>
      </c>
      <c r="J116" s="43" t="s">
        <v>1</v>
      </c>
      <c r="K116" s="43" t="s">
        <v>1</v>
      </c>
      <c r="L116" s="43" t="s">
        <v>1</v>
      </c>
      <c r="M116" s="43" t="s">
        <v>1</v>
      </c>
      <c r="N116" s="43" t="s">
        <v>1</v>
      </c>
      <c r="O116" s="43" t="s">
        <v>1</v>
      </c>
      <c r="P116" s="43" t="s">
        <v>1</v>
      </c>
      <c r="Q116" s="43" t="s">
        <v>1</v>
      </c>
      <c r="R116" s="202">
        <v>142</v>
      </c>
      <c r="S116" s="202">
        <v>9</v>
      </c>
      <c r="T116" s="43" t="s">
        <v>1</v>
      </c>
      <c r="U116" s="43" t="s">
        <v>1</v>
      </c>
      <c r="V116" s="43" t="s">
        <v>1</v>
      </c>
      <c r="W116" s="105">
        <v>1</v>
      </c>
      <c r="X116" s="43">
        <v>1</v>
      </c>
      <c r="Y116" s="202">
        <v>131</v>
      </c>
    </row>
    <row r="117" spans="1:25" ht="22.5" x14ac:dyDescent="0.25">
      <c r="A117" s="103" t="s">
        <v>280</v>
      </c>
      <c r="B117" s="202">
        <v>186</v>
      </c>
      <c r="C117" s="202">
        <v>53</v>
      </c>
      <c r="D117" s="202">
        <v>1</v>
      </c>
      <c r="E117" s="202">
        <v>1</v>
      </c>
      <c r="F117" s="43">
        <v>1</v>
      </c>
      <c r="G117" s="202">
        <v>2</v>
      </c>
      <c r="H117" s="202">
        <v>4</v>
      </c>
      <c r="I117" s="202">
        <v>124</v>
      </c>
      <c r="J117" s="43" t="s">
        <v>1</v>
      </c>
      <c r="K117" s="43" t="s">
        <v>1</v>
      </c>
      <c r="L117" s="43" t="s">
        <v>1</v>
      </c>
      <c r="M117" s="43" t="s">
        <v>1</v>
      </c>
      <c r="N117" s="43" t="s">
        <v>1</v>
      </c>
      <c r="O117" s="43" t="s">
        <v>1</v>
      </c>
      <c r="P117" s="43" t="s">
        <v>1</v>
      </c>
      <c r="Q117" s="43" t="s">
        <v>1</v>
      </c>
      <c r="R117" s="202">
        <v>186</v>
      </c>
      <c r="S117" s="202">
        <v>53</v>
      </c>
      <c r="T117" s="105">
        <v>1</v>
      </c>
      <c r="U117" s="105">
        <v>1</v>
      </c>
      <c r="V117" s="43">
        <v>1</v>
      </c>
      <c r="W117" s="105">
        <v>2</v>
      </c>
      <c r="X117" s="105">
        <v>4</v>
      </c>
      <c r="Y117" s="202">
        <v>124</v>
      </c>
    </row>
    <row r="118" spans="1:25" ht="23.25" x14ac:dyDescent="0.25">
      <c r="A118" s="127" t="s">
        <v>293</v>
      </c>
      <c r="B118" s="202">
        <v>3979</v>
      </c>
      <c r="C118" s="202">
        <v>1182</v>
      </c>
      <c r="D118" s="202">
        <v>89</v>
      </c>
      <c r="E118" s="202">
        <v>54</v>
      </c>
      <c r="F118" s="202">
        <v>81</v>
      </c>
      <c r="G118" s="202">
        <v>142</v>
      </c>
      <c r="H118" s="202">
        <v>773</v>
      </c>
      <c r="I118" s="202">
        <v>1658</v>
      </c>
      <c r="J118" s="202">
        <v>223</v>
      </c>
      <c r="K118" s="202">
        <v>146</v>
      </c>
      <c r="L118" s="202">
        <v>6</v>
      </c>
      <c r="M118" s="43" t="s">
        <v>1</v>
      </c>
      <c r="N118" s="43" t="s">
        <v>1</v>
      </c>
      <c r="O118" s="202">
        <v>2</v>
      </c>
      <c r="P118" s="43" t="s">
        <v>1</v>
      </c>
      <c r="Q118" s="202">
        <v>69</v>
      </c>
      <c r="R118" s="202">
        <v>3756</v>
      </c>
      <c r="S118" s="202">
        <v>1036</v>
      </c>
      <c r="T118" s="202">
        <v>83</v>
      </c>
      <c r="U118" s="202">
        <v>54</v>
      </c>
      <c r="V118" s="202">
        <v>81</v>
      </c>
      <c r="W118" s="202">
        <v>140</v>
      </c>
      <c r="X118" s="202">
        <v>773</v>
      </c>
      <c r="Y118" s="202">
        <v>1589</v>
      </c>
    </row>
    <row r="119" spans="1:25" x14ac:dyDescent="0.25">
      <c r="A119" s="89" t="s">
        <v>58</v>
      </c>
      <c r="B119" s="202">
        <v>988</v>
      </c>
      <c r="C119" s="202">
        <v>209</v>
      </c>
      <c r="D119" s="202">
        <v>5</v>
      </c>
      <c r="E119" s="202">
        <v>5</v>
      </c>
      <c r="F119" s="105" t="s">
        <v>1</v>
      </c>
      <c r="G119" s="202">
        <v>16</v>
      </c>
      <c r="H119" s="202">
        <v>290</v>
      </c>
      <c r="I119" s="202">
        <v>463</v>
      </c>
      <c r="J119" s="202">
        <v>50</v>
      </c>
      <c r="K119" s="202">
        <v>37</v>
      </c>
      <c r="L119" s="43" t="s">
        <v>1</v>
      </c>
      <c r="M119" s="43" t="s">
        <v>1</v>
      </c>
      <c r="N119" s="43" t="s">
        <v>1</v>
      </c>
      <c r="O119" s="43" t="s">
        <v>1</v>
      </c>
      <c r="P119" s="43" t="s">
        <v>1</v>
      </c>
      <c r="Q119" s="202">
        <v>13</v>
      </c>
      <c r="R119" s="202">
        <v>938</v>
      </c>
      <c r="S119" s="202">
        <v>172</v>
      </c>
      <c r="T119" s="202">
        <v>5</v>
      </c>
      <c r="U119" s="202">
        <v>5</v>
      </c>
      <c r="V119" s="105" t="s">
        <v>1</v>
      </c>
      <c r="W119" s="202">
        <v>16</v>
      </c>
      <c r="X119" s="202">
        <v>290</v>
      </c>
      <c r="Y119" s="202">
        <v>450</v>
      </c>
    </row>
    <row r="120" spans="1:25" x14ac:dyDescent="0.25">
      <c r="A120" s="202" t="s">
        <v>59</v>
      </c>
      <c r="B120" s="202">
        <v>354</v>
      </c>
      <c r="C120" s="202">
        <v>95</v>
      </c>
      <c r="D120" s="202">
        <v>8</v>
      </c>
      <c r="E120" s="202">
        <v>14</v>
      </c>
      <c r="F120" s="202">
        <v>10</v>
      </c>
      <c r="G120" s="202">
        <v>13</v>
      </c>
      <c r="H120" s="202">
        <v>66</v>
      </c>
      <c r="I120" s="202">
        <v>148</v>
      </c>
      <c r="J120" s="202">
        <v>6</v>
      </c>
      <c r="K120" s="202">
        <v>1</v>
      </c>
      <c r="L120" s="43" t="s">
        <v>1</v>
      </c>
      <c r="M120" s="43" t="s">
        <v>1</v>
      </c>
      <c r="N120" s="43" t="s">
        <v>1</v>
      </c>
      <c r="O120" s="43" t="s">
        <v>1</v>
      </c>
      <c r="P120" s="43" t="s">
        <v>1</v>
      </c>
      <c r="Q120" s="202">
        <v>5</v>
      </c>
      <c r="R120" s="202">
        <v>348</v>
      </c>
      <c r="S120" s="202">
        <v>94</v>
      </c>
      <c r="T120" s="202">
        <v>8</v>
      </c>
      <c r="U120" s="202">
        <v>14</v>
      </c>
      <c r="V120" s="202">
        <v>10</v>
      </c>
      <c r="W120" s="202">
        <v>13</v>
      </c>
      <c r="X120" s="202">
        <v>66</v>
      </c>
      <c r="Y120" s="202">
        <v>143</v>
      </c>
    </row>
    <row r="121" spans="1:25" x14ac:dyDescent="0.25">
      <c r="A121" s="202" t="s">
        <v>60</v>
      </c>
      <c r="B121" s="202">
        <v>984</v>
      </c>
      <c r="C121" s="202">
        <v>282</v>
      </c>
      <c r="D121" s="202">
        <v>40</v>
      </c>
      <c r="E121" s="202">
        <v>17</v>
      </c>
      <c r="F121" s="202">
        <v>18</v>
      </c>
      <c r="G121" s="202">
        <v>41</v>
      </c>
      <c r="H121" s="202">
        <v>178</v>
      </c>
      <c r="I121" s="202">
        <v>408</v>
      </c>
      <c r="J121" s="202">
        <v>59</v>
      </c>
      <c r="K121" s="202">
        <v>26</v>
      </c>
      <c r="L121" s="202">
        <v>2</v>
      </c>
      <c r="M121" s="43" t="s">
        <v>1</v>
      </c>
      <c r="N121" s="43" t="s">
        <v>1</v>
      </c>
      <c r="O121" s="202">
        <v>1</v>
      </c>
      <c r="P121" s="43" t="s">
        <v>1</v>
      </c>
      <c r="Q121" s="202">
        <v>30</v>
      </c>
      <c r="R121" s="202">
        <v>925</v>
      </c>
      <c r="S121" s="202">
        <v>256</v>
      </c>
      <c r="T121" s="202">
        <v>38</v>
      </c>
      <c r="U121" s="202">
        <v>17</v>
      </c>
      <c r="V121" s="202">
        <v>18</v>
      </c>
      <c r="W121" s="202">
        <v>40</v>
      </c>
      <c r="X121" s="202">
        <v>178</v>
      </c>
      <c r="Y121" s="202">
        <v>378</v>
      </c>
    </row>
    <row r="122" spans="1:25" x14ac:dyDescent="0.25">
      <c r="A122" s="202" t="s">
        <v>61</v>
      </c>
      <c r="B122" s="202">
        <v>416</v>
      </c>
      <c r="C122" s="202">
        <v>142</v>
      </c>
      <c r="D122" s="202">
        <v>9</v>
      </c>
      <c r="E122" s="202">
        <v>13</v>
      </c>
      <c r="F122" s="105" t="s">
        <v>1</v>
      </c>
      <c r="G122" s="202">
        <v>32</v>
      </c>
      <c r="H122" s="202">
        <v>73</v>
      </c>
      <c r="I122" s="202">
        <v>147</v>
      </c>
      <c r="J122" s="202">
        <v>15</v>
      </c>
      <c r="K122" s="202">
        <v>9</v>
      </c>
      <c r="L122" s="202">
        <v>1</v>
      </c>
      <c r="M122" s="43" t="s">
        <v>1</v>
      </c>
      <c r="N122" s="43" t="s">
        <v>1</v>
      </c>
      <c r="O122" s="202">
        <v>1</v>
      </c>
      <c r="P122" s="43" t="s">
        <v>1</v>
      </c>
      <c r="Q122" s="202">
        <v>4</v>
      </c>
      <c r="R122" s="202">
        <v>401</v>
      </c>
      <c r="S122" s="202">
        <v>133</v>
      </c>
      <c r="T122" s="202">
        <v>8</v>
      </c>
      <c r="U122" s="202">
        <v>13</v>
      </c>
      <c r="V122" s="105" t="s">
        <v>1</v>
      </c>
      <c r="W122" s="202">
        <v>31</v>
      </c>
      <c r="X122" s="202">
        <v>73</v>
      </c>
      <c r="Y122" s="202">
        <v>143</v>
      </c>
    </row>
    <row r="123" spans="1:25" x14ac:dyDescent="0.25">
      <c r="A123" s="202" t="s">
        <v>62</v>
      </c>
      <c r="B123" s="202">
        <v>489</v>
      </c>
      <c r="C123" s="202">
        <v>178</v>
      </c>
      <c r="D123" s="202">
        <v>15</v>
      </c>
      <c r="E123" s="202">
        <v>3</v>
      </c>
      <c r="F123" s="202">
        <v>25</v>
      </c>
      <c r="G123" s="202">
        <v>22</v>
      </c>
      <c r="H123" s="202">
        <v>70</v>
      </c>
      <c r="I123" s="202">
        <v>176</v>
      </c>
      <c r="J123" s="202">
        <v>32</v>
      </c>
      <c r="K123" s="202">
        <v>25</v>
      </c>
      <c r="L123" s="202">
        <v>3</v>
      </c>
      <c r="M123" s="43" t="s">
        <v>1</v>
      </c>
      <c r="N123" s="43" t="s">
        <v>1</v>
      </c>
      <c r="O123" s="43" t="s">
        <v>1</v>
      </c>
      <c r="P123" s="43" t="s">
        <v>1</v>
      </c>
      <c r="Q123" s="202">
        <v>4</v>
      </c>
      <c r="R123" s="202">
        <v>457</v>
      </c>
      <c r="S123" s="202">
        <v>153</v>
      </c>
      <c r="T123" s="202">
        <v>12</v>
      </c>
      <c r="U123" s="202">
        <v>3</v>
      </c>
      <c r="V123" s="202">
        <v>25</v>
      </c>
      <c r="W123" s="202">
        <v>22</v>
      </c>
      <c r="X123" s="202">
        <v>70</v>
      </c>
      <c r="Y123" s="202">
        <v>172</v>
      </c>
    </row>
    <row r="124" spans="1:25" x14ac:dyDescent="0.25">
      <c r="A124" s="202" t="s">
        <v>63</v>
      </c>
      <c r="B124" s="202">
        <v>283</v>
      </c>
      <c r="C124" s="202">
        <v>126</v>
      </c>
      <c r="D124" s="202">
        <v>6</v>
      </c>
      <c r="E124" s="43" t="s">
        <v>1</v>
      </c>
      <c r="F124" s="202">
        <v>26</v>
      </c>
      <c r="G124" s="202">
        <v>10</v>
      </c>
      <c r="H124" s="202">
        <v>47</v>
      </c>
      <c r="I124" s="202">
        <v>68</v>
      </c>
      <c r="J124" s="202">
        <v>31</v>
      </c>
      <c r="K124" s="202">
        <v>31</v>
      </c>
      <c r="L124" s="43" t="s">
        <v>1</v>
      </c>
      <c r="M124" s="43" t="s">
        <v>1</v>
      </c>
      <c r="N124" s="43" t="s">
        <v>1</v>
      </c>
      <c r="O124" s="43" t="s">
        <v>1</v>
      </c>
      <c r="P124" s="43" t="s">
        <v>1</v>
      </c>
      <c r="Q124" s="43">
        <v>0</v>
      </c>
      <c r="R124" s="202">
        <v>252</v>
      </c>
      <c r="S124" s="202">
        <v>95</v>
      </c>
      <c r="T124" s="202">
        <v>6</v>
      </c>
      <c r="U124" s="43" t="s">
        <v>1</v>
      </c>
      <c r="V124" s="202">
        <v>26</v>
      </c>
      <c r="W124" s="202">
        <v>10</v>
      </c>
      <c r="X124" s="202">
        <v>47</v>
      </c>
      <c r="Y124" s="202">
        <v>68</v>
      </c>
    </row>
    <row r="125" spans="1:25" x14ac:dyDescent="0.25">
      <c r="A125" s="202" t="s">
        <v>64</v>
      </c>
      <c r="B125" s="202">
        <v>239</v>
      </c>
      <c r="C125" s="202">
        <v>66</v>
      </c>
      <c r="D125" s="202">
        <v>3</v>
      </c>
      <c r="E125" s="202">
        <v>1</v>
      </c>
      <c r="F125" s="202">
        <v>1</v>
      </c>
      <c r="G125" s="202">
        <v>3</v>
      </c>
      <c r="H125" s="202">
        <v>29</v>
      </c>
      <c r="I125" s="202">
        <v>136</v>
      </c>
      <c r="J125" s="202">
        <v>22</v>
      </c>
      <c r="K125" s="202">
        <v>13</v>
      </c>
      <c r="L125" s="43" t="s">
        <v>1</v>
      </c>
      <c r="M125" s="43" t="s">
        <v>1</v>
      </c>
      <c r="N125" s="43" t="s">
        <v>1</v>
      </c>
      <c r="O125" s="43" t="s">
        <v>1</v>
      </c>
      <c r="P125" s="43" t="s">
        <v>1</v>
      </c>
      <c r="Q125" s="202">
        <v>9</v>
      </c>
      <c r="R125" s="202">
        <v>217</v>
      </c>
      <c r="S125" s="202">
        <v>53</v>
      </c>
      <c r="T125" s="202">
        <v>3</v>
      </c>
      <c r="U125" s="202">
        <v>1</v>
      </c>
      <c r="V125" s="202">
        <v>1</v>
      </c>
      <c r="W125" s="202">
        <v>3</v>
      </c>
      <c r="X125" s="202">
        <v>29</v>
      </c>
      <c r="Y125" s="202">
        <v>127</v>
      </c>
    </row>
    <row r="126" spans="1:25" x14ac:dyDescent="0.25">
      <c r="A126" s="202" t="s">
        <v>65</v>
      </c>
      <c r="B126" s="202">
        <v>55</v>
      </c>
      <c r="C126" s="202">
        <v>21</v>
      </c>
      <c r="D126" s="202">
        <v>2</v>
      </c>
      <c r="E126" s="43" t="s">
        <v>1</v>
      </c>
      <c r="F126" s="202">
        <v>1</v>
      </c>
      <c r="G126" s="43" t="s">
        <v>1</v>
      </c>
      <c r="H126" s="202">
        <v>10</v>
      </c>
      <c r="I126" s="202">
        <v>21</v>
      </c>
      <c r="J126" s="202">
        <v>5</v>
      </c>
      <c r="K126" s="202">
        <v>1</v>
      </c>
      <c r="L126" s="43" t="s">
        <v>1</v>
      </c>
      <c r="M126" s="43" t="s">
        <v>1</v>
      </c>
      <c r="N126" s="43" t="s">
        <v>1</v>
      </c>
      <c r="O126" s="43" t="s">
        <v>1</v>
      </c>
      <c r="P126" s="43" t="s">
        <v>1</v>
      </c>
      <c r="Q126" s="202">
        <v>4</v>
      </c>
      <c r="R126" s="202">
        <v>50</v>
      </c>
      <c r="S126" s="202">
        <v>20</v>
      </c>
      <c r="T126" s="202">
        <v>2</v>
      </c>
      <c r="U126" s="43" t="s">
        <v>1</v>
      </c>
      <c r="V126" s="202">
        <v>1</v>
      </c>
      <c r="W126" s="43" t="s">
        <v>1</v>
      </c>
      <c r="X126" s="202">
        <v>10</v>
      </c>
      <c r="Y126" s="202">
        <v>17</v>
      </c>
    </row>
    <row r="127" spans="1:25" x14ac:dyDescent="0.25">
      <c r="A127" s="202" t="s">
        <v>66</v>
      </c>
      <c r="B127" s="202">
        <v>58</v>
      </c>
      <c r="C127" s="202">
        <v>21</v>
      </c>
      <c r="D127" s="43" t="s">
        <v>1</v>
      </c>
      <c r="E127" s="202">
        <v>1</v>
      </c>
      <c r="F127" s="43" t="s">
        <v>1</v>
      </c>
      <c r="G127" s="202">
        <v>3</v>
      </c>
      <c r="H127" s="202">
        <v>5</v>
      </c>
      <c r="I127" s="202">
        <v>28</v>
      </c>
      <c r="J127" s="43" t="s">
        <v>1</v>
      </c>
      <c r="K127" s="43" t="s">
        <v>1</v>
      </c>
      <c r="L127" s="43" t="s">
        <v>1</v>
      </c>
      <c r="M127" s="43" t="s">
        <v>1</v>
      </c>
      <c r="N127" s="43" t="s">
        <v>1</v>
      </c>
      <c r="O127" s="43" t="s">
        <v>1</v>
      </c>
      <c r="P127" s="43" t="s">
        <v>1</v>
      </c>
      <c r="Q127" s="43" t="s">
        <v>1</v>
      </c>
      <c r="R127" s="202">
        <v>58</v>
      </c>
      <c r="S127" s="202">
        <v>21</v>
      </c>
      <c r="T127" s="43">
        <v>0</v>
      </c>
      <c r="U127" s="202">
        <v>1</v>
      </c>
      <c r="V127" s="43" t="s">
        <v>1</v>
      </c>
      <c r="W127" s="202">
        <v>3</v>
      </c>
      <c r="X127" s="202">
        <v>5</v>
      </c>
      <c r="Y127" s="202">
        <v>28</v>
      </c>
    </row>
    <row r="128" spans="1:25" x14ac:dyDescent="0.25">
      <c r="A128" s="202" t="s">
        <v>67</v>
      </c>
      <c r="B128" s="202">
        <v>31</v>
      </c>
      <c r="C128" s="202">
        <v>15</v>
      </c>
      <c r="D128" s="202">
        <v>1</v>
      </c>
      <c r="E128" s="43" t="s">
        <v>1</v>
      </c>
      <c r="F128" s="43" t="s">
        <v>1</v>
      </c>
      <c r="G128" s="43" t="s">
        <v>1</v>
      </c>
      <c r="H128" s="202">
        <v>1</v>
      </c>
      <c r="I128" s="202">
        <v>14</v>
      </c>
      <c r="J128" s="202">
        <v>3</v>
      </c>
      <c r="K128" s="202">
        <v>3</v>
      </c>
      <c r="L128" s="43" t="s">
        <v>1</v>
      </c>
      <c r="M128" s="43" t="s">
        <v>1</v>
      </c>
      <c r="N128" s="43" t="s">
        <v>1</v>
      </c>
      <c r="O128" s="43" t="s">
        <v>1</v>
      </c>
      <c r="P128" s="43" t="s">
        <v>1</v>
      </c>
      <c r="Q128" s="43" t="s">
        <v>1</v>
      </c>
      <c r="R128" s="202">
        <v>28</v>
      </c>
      <c r="S128" s="202">
        <v>12</v>
      </c>
      <c r="T128" s="202">
        <v>1</v>
      </c>
      <c r="U128" s="43" t="s">
        <v>1</v>
      </c>
      <c r="V128" s="43" t="s">
        <v>1</v>
      </c>
      <c r="W128" s="43" t="s">
        <v>1</v>
      </c>
      <c r="X128" s="202">
        <v>1</v>
      </c>
      <c r="Y128" s="202">
        <v>14</v>
      </c>
    </row>
    <row r="129" spans="1:25" x14ac:dyDescent="0.25">
      <c r="A129" s="201" t="s">
        <v>91</v>
      </c>
      <c r="B129" s="202">
        <v>37</v>
      </c>
      <c r="C129" s="202">
        <v>18</v>
      </c>
      <c r="D129" s="43" t="s">
        <v>1</v>
      </c>
      <c r="E129" s="43" t="s">
        <v>1</v>
      </c>
      <c r="F129" s="43" t="s">
        <v>1</v>
      </c>
      <c r="G129" s="202">
        <v>1</v>
      </c>
      <c r="H129" s="202">
        <v>2</v>
      </c>
      <c r="I129" s="202">
        <v>16</v>
      </c>
      <c r="J129" s="206" t="s">
        <v>1</v>
      </c>
      <c r="K129" s="206" t="s">
        <v>1</v>
      </c>
      <c r="L129" s="206" t="s">
        <v>1</v>
      </c>
      <c r="M129" s="206" t="s">
        <v>1</v>
      </c>
      <c r="N129" s="206" t="s">
        <v>1</v>
      </c>
      <c r="O129" s="206" t="s">
        <v>1</v>
      </c>
      <c r="P129" s="206" t="s">
        <v>1</v>
      </c>
      <c r="Q129" s="206" t="s">
        <v>1</v>
      </c>
      <c r="R129" s="202">
        <v>37</v>
      </c>
      <c r="S129" s="202">
        <v>18</v>
      </c>
      <c r="T129" s="38" t="s">
        <v>1</v>
      </c>
      <c r="U129" s="38" t="s">
        <v>1</v>
      </c>
      <c r="V129" s="38" t="s">
        <v>1</v>
      </c>
      <c r="W129" s="202">
        <v>1</v>
      </c>
      <c r="X129" s="202">
        <v>2</v>
      </c>
      <c r="Y129" s="202">
        <v>16</v>
      </c>
    </row>
    <row r="130" spans="1:25" x14ac:dyDescent="0.25">
      <c r="A130" s="201" t="s">
        <v>300</v>
      </c>
      <c r="B130" s="202">
        <v>45</v>
      </c>
      <c r="C130" s="202">
        <v>9</v>
      </c>
      <c r="D130" s="43" t="s">
        <v>1</v>
      </c>
      <c r="E130" s="43" t="s">
        <v>1</v>
      </c>
      <c r="F130" s="43" t="s">
        <v>1</v>
      </c>
      <c r="G130" s="43">
        <v>1</v>
      </c>
      <c r="H130" s="43">
        <v>2</v>
      </c>
      <c r="I130" s="202">
        <v>33</v>
      </c>
      <c r="J130" s="206" t="s">
        <v>1</v>
      </c>
      <c r="K130" s="206" t="s">
        <v>1</v>
      </c>
      <c r="L130" s="206" t="s">
        <v>1</v>
      </c>
      <c r="M130" s="206" t="s">
        <v>1</v>
      </c>
      <c r="N130" s="206" t="s">
        <v>1</v>
      </c>
      <c r="O130" s="206" t="s">
        <v>1</v>
      </c>
      <c r="P130" s="206" t="s">
        <v>1</v>
      </c>
      <c r="Q130" s="206" t="s">
        <v>1</v>
      </c>
      <c r="R130" s="202">
        <v>45</v>
      </c>
      <c r="S130" s="202">
        <v>9</v>
      </c>
      <c r="T130" s="43" t="s">
        <v>1</v>
      </c>
      <c r="U130" s="43" t="s">
        <v>1</v>
      </c>
      <c r="V130" s="43" t="s">
        <v>1</v>
      </c>
      <c r="W130" s="43">
        <v>1</v>
      </c>
      <c r="X130" s="43">
        <v>2</v>
      </c>
      <c r="Y130" s="202">
        <v>33</v>
      </c>
    </row>
    <row r="131" spans="1:25" x14ac:dyDescent="0.25">
      <c r="A131" s="127" t="s">
        <v>281</v>
      </c>
      <c r="B131" s="202">
        <v>8430</v>
      </c>
      <c r="C131" s="202">
        <v>1107</v>
      </c>
      <c r="D131" s="202">
        <v>13</v>
      </c>
      <c r="E131" s="202">
        <v>38</v>
      </c>
      <c r="F131" s="202">
        <v>15</v>
      </c>
      <c r="G131" s="202">
        <v>244</v>
      </c>
      <c r="H131" s="202">
        <v>3188</v>
      </c>
      <c r="I131" s="202">
        <v>3825</v>
      </c>
      <c r="J131" s="202">
        <v>1817</v>
      </c>
      <c r="K131" s="202">
        <v>133</v>
      </c>
      <c r="L131" s="43" t="s">
        <v>1</v>
      </c>
      <c r="M131" s="202">
        <v>27</v>
      </c>
      <c r="N131" s="202">
        <v>2</v>
      </c>
      <c r="O131" s="202">
        <v>96</v>
      </c>
      <c r="P131" s="202">
        <v>953</v>
      </c>
      <c r="Q131" s="202">
        <v>606</v>
      </c>
      <c r="R131" s="202">
        <v>6613</v>
      </c>
      <c r="S131" s="202">
        <v>974</v>
      </c>
      <c r="T131" s="202">
        <v>13</v>
      </c>
      <c r="U131" s="202">
        <v>11</v>
      </c>
      <c r="V131" s="202">
        <v>13</v>
      </c>
      <c r="W131" s="202">
        <v>148</v>
      </c>
      <c r="X131" s="202">
        <v>2235</v>
      </c>
      <c r="Y131" s="202">
        <v>3219</v>
      </c>
    </row>
    <row r="132" spans="1:25" x14ac:dyDescent="0.25">
      <c r="A132" s="89" t="s">
        <v>58</v>
      </c>
      <c r="B132" s="105">
        <v>3380</v>
      </c>
      <c r="C132" s="105">
        <v>318</v>
      </c>
      <c r="D132" s="105">
        <v>6</v>
      </c>
      <c r="E132" s="105">
        <v>4</v>
      </c>
      <c r="F132" s="105">
        <v>2</v>
      </c>
      <c r="G132" s="105">
        <v>44</v>
      </c>
      <c r="H132" s="105">
        <v>1756</v>
      </c>
      <c r="I132" s="105">
        <v>1250</v>
      </c>
      <c r="J132" s="105">
        <v>897</v>
      </c>
      <c r="K132" s="105">
        <v>45</v>
      </c>
      <c r="L132" s="43" t="s">
        <v>1</v>
      </c>
      <c r="M132" s="105">
        <v>1</v>
      </c>
      <c r="N132" s="105">
        <v>1</v>
      </c>
      <c r="O132" s="105">
        <v>14</v>
      </c>
      <c r="P132" s="105">
        <v>634</v>
      </c>
      <c r="Q132" s="105">
        <v>202</v>
      </c>
      <c r="R132" s="105">
        <v>2483</v>
      </c>
      <c r="S132" s="105">
        <v>273</v>
      </c>
      <c r="T132" s="105">
        <v>6</v>
      </c>
      <c r="U132" s="105">
        <v>3</v>
      </c>
      <c r="V132" s="105">
        <v>1</v>
      </c>
      <c r="W132" s="105">
        <v>30</v>
      </c>
      <c r="X132" s="105">
        <v>1122</v>
      </c>
      <c r="Y132" s="105">
        <v>1048</v>
      </c>
    </row>
    <row r="133" spans="1:25" x14ac:dyDescent="0.25">
      <c r="A133" s="216" t="s">
        <v>59</v>
      </c>
      <c r="B133" s="105">
        <v>724</v>
      </c>
      <c r="C133" s="105">
        <v>95</v>
      </c>
      <c r="D133" s="43" t="s">
        <v>1</v>
      </c>
      <c r="E133" s="105">
        <v>4</v>
      </c>
      <c r="F133" s="105">
        <v>2</v>
      </c>
      <c r="G133" s="105">
        <v>53</v>
      </c>
      <c r="H133" s="105">
        <v>204</v>
      </c>
      <c r="I133" s="105">
        <v>366</v>
      </c>
      <c r="J133" s="105">
        <v>191</v>
      </c>
      <c r="K133" s="105">
        <v>18</v>
      </c>
      <c r="L133" s="43" t="s">
        <v>1</v>
      </c>
      <c r="M133" s="105">
        <v>2</v>
      </c>
      <c r="N133" s="43" t="s">
        <v>1</v>
      </c>
      <c r="O133" s="105">
        <v>34</v>
      </c>
      <c r="P133" s="105">
        <v>89</v>
      </c>
      <c r="Q133" s="105">
        <v>48</v>
      </c>
      <c r="R133" s="105">
        <v>533</v>
      </c>
      <c r="S133" s="105">
        <v>77</v>
      </c>
      <c r="T133" s="43" t="s">
        <v>1</v>
      </c>
      <c r="U133" s="105">
        <v>2</v>
      </c>
      <c r="V133" s="105">
        <v>2</v>
      </c>
      <c r="W133" s="105">
        <v>19</v>
      </c>
      <c r="X133" s="105">
        <v>115</v>
      </c>
      <c r="Y133" s="105">
        <v>318</v>
      </c>
    </row>
    <row r="134" spans="1:25" x14ac:dyDescent="0.25">
      <c r="A134" s="202" t="s">
        <v>60</v>
      </c>
      <c r="B134" s="105">
        <v>2046</v>
      </c>
      <c r="C134" s="105">
        <v>209</v>
      </c>
      <c r="D134" s="105">
        <v>2</v>
      </c>
      <c r="E134" s="105">
        <v>5</v>
      </c>
      <c r="F134" s="105">
        <v>3</v>
      </c>
      <c r="G134" s="105">
        <v>48</v>
      </c>
      <c r="H134" s="105">
        <v>857</v>
      </c>
      <c r="I134" s="105">
        <v>922</v>
      </c>
      <c r="J134" s="105">
        <v>222</v>
      </c>
      <c r="K134" s="105">
        <v>20</v>
      </c>
      <c r="L134" s="43" t="s">
        <v>1</v>
      </c>
      <c r="M134" s="105">
        <v>1</v>
      </c>
      <c r="N134" s="43" t="s">
        <v>1</v>
      </c>
      <c r="O134" s="105">
        <v>16</v>
      </c>
      <c r="P134" s="105">
        <v>96</v>
      </c>
      <c r="Q134" s="105">
        <v>89</v>
      </c>
      <c r="R134" s="105">
        <v>1824</v>
      </c>
      <c r="S134" s="105">
        <v>189</v>
      </c>
      <c r="T134" s="105">
        <v>2</v>
      </c>
      <c r="U134" s="105">
        <v>4</v>
      </c>
      <c r="V134" s="105">
        <v>3</v>
      </c>
      <c r="W134" s="105">
        <v>32</v>
      </c>
      <c r="X134" s="105">
        <v>761</v>
      </c>
      <c r="Y134" s="105">
        <v>833</v>
      </c>
    </row>
    <row r="135" spans="1:25" x14ac:dyDescent="0.25">
      <c r="A135" s="231" t="s">
        <v>61</v>
      </c>
      <c r="B135" s="105">
        <v>702</v>
      </c>
      <c r="C135" s="105">
        <v>131</v>
      </c>
      <c r="D135" s="105">
        <v>1</v>
      </c>
      <c r="E135" s="105">
        <v>13</v>
      </c>
      <c r="F135" s="105">
        <v>1</v>
      </c>
      <c r="G135" s="105">
        <v>36</v>
      </c>
      <c r="H135" s="105">
        <v>148</v>
      </c>
      <c r="I135" s="105">
        <v>372</v>
      </c>
      <c r="J135" s="105">
        <v>171</v>
      </c>
      <c r="K135" s="105">
        <v>12</v>
      </c>
      <c r="L135" s="43" t="s">
        <v>1</v>
      </c>
      <c r="M135" s="105">
        <v>12</v>
      </c>
      <c r="N135" s="43" t="s">
        <v>1</v>
      </c>
      <c r="O135" s="105">
        <v>14</v>
      </c>
      <c r="P135" s="105">
        <v>64</v>
      </c>
      <c r="Q135" s="105">
        <v>69</v>
      </c>
      <c r="R135" s="105">
        <v>531</v>
      </c>
      <c r="S135" s="105">
        <v>119</v>
      </c>
      <c r="T135" s="105">
        <v>1</v>
      </c>
      <c r="U135" s="105">
        <v>1</v>
      </c>
      <c r="V135" s="105">
        <v>1</v>
      </c>
      <c r="W135" s="105">
        <v>22</v>
      </c>
      <c r="X135" s="105">
        <v>84</v>
      </c>
      <c r="Y135" s="105">
        <v>303</v>
      </c>
    </row>
    <row r="136" spans="1:25" x14ac:dyDescent="0.25">
      <c r="A136" s="231" t="s">
        <v>62</v>
      </c>
      <c r="B136" s="105">
        <v>767</v>
      </c>
      <c r="C136" s="105">
        <v>161</v>
      </c>
      <c r="D136" s="43" t="s">
        <v>1</v>
      </c>
      <c r="E136" s="105">
        <v>10</v>
      </c>
      <c r="F136" s="105">
        <v>5</v>
      </c>
      <c r="G136" s="105">
        <v>27</v>
      </c>
      <c r="H136" s="105">
        <v>124</v>
      </c>
      <c r="I136" s="105">
        <v>440</v>
      </c>
      <c r="J136" s="105">
        <v>153</v>
      </c>
      <c r="K136" s="105">
        <v>12</v>
      </c>
      <c r="L136" s="43" t="s">
        <v>1</v>
      </c>
      <c r="M136" s="105">
        <v>9</v>
      </c>
      <c r="N136" s="43" t="s">
        <v>1</v>
      </c>
      <c r="O136" s="105">
        <v>13</v>
      </c>
      <c r="P136" s="105">
        <v>33</v>
      </c>
      <c r="Q136" s="105">
        <v>86</v>
      </c>
      <c r="R136" s="105">
        <v>614</v>
      </c>
      <c r="S136" s="105">
        <v>149</v>
      </c>
      <c r="T136" s="43" t="s">
        <v>1</v>
      </c>
      <c r="U136" s="105">
        <v>1</v>
      </c>
      <c r="V136" s="105">
        <v>5</v>
      </c>
      <c r="W136" s="105">
        <v>14</v>
      </c>
      <c r="X136" s="105">
        <v>91</v>
      </c>
      <c r="Y136" s="105">
        <v>354</v>
      </c>
    </row>
    <row r="137" spans="1:25" x14ac:dyDescent="0.25">
      <c r="A137" s="231" t="s">
        <v>63</v>
      </c>
      <c r="B137" s="105">
        <v>276</v>
      </c>
      <c r="C137" s="105">
        <v>44</v>
      </c>
      <c r="D137" s="105">
        <v>1</v>
      </c>
      <c r="E137" s="105">
        <v>2</v>
      </c>
      <c r="F137" s="43">
        <v>0</v>
      </c>
      <c r="G137" s="105">
        <v>14</v>
      </c>
      <c r="H137" s="105">
        <v>37</v>
      </c>
      <c r="I137" s="105">
        <v>178</v>
      </c>
      <c r="J137" s="105">
        <v>74</v>
      </c>
      <c r="K137" s="105">
        <v>5</v>
      </c>
      <c r="L137" s="43" t="s">
        <v>1</v>
      </c>
      <c r="M137" s="105">
        <v>2</v>
      </c>
      <c r="N137" s="43" t="s">
        <v>1</v>
      </c>
      <c r="O137" s="105">
        <v>4</v>
      </c>
      <c r="P137" s="105">
        <v>15</v>
      </c>
      <c r="Q137" s="105">
        <v>48</v>
      </c>
      <c r="R137" s="105">
        <v>202</v>
      </c>
      <c r="S137" s="105">
        <v>39</v>
      </c>
      <c r="T137" s="105">
        <v>1</v>
      </c>
      <c r="U137" s="43" t="s">
        <v>1</v>
      </c>
      <c r="V137" s="43" t="s">
        <v>1</v>
      </c>
      <c r="W137" s="105">
        <v>10</v>
      </c>
      <c r="X137" s="105">
        <v>22</v>
      </c>
      <c r="Y137" s="105">
        <v>130</v>
      </c>
    </row>
    <row r="138" spans="1:25" x14ac:dyDescent="0.25">
      <c r="A138" s="231" t="s">
        <v>64</v>
      </c>
      <c r="B138" s="105">
        <v>78</v>
      </c>
      <c r="C138" s="105">
        <v>12</v>
      </c>
      <c r="D138" s="105">
        <v>1</v>
      </c>
      <c r="E138" s="43" t="s">
        <v>1</v>
      </c>
      <c r="F138" s="105">
        <v>2</v>
      </c>
      <c r="G138" s="105">
        <v>2</v>
      </c>
      <c r="H138" s="105">
        <v>22</v>
      </c>
      <c r="I138" s="105">
        <v>39</v>
      </c>
      <c r="J138" s="105">
        <v>25</v>
      </c>
      <c r="K138" s="105">
        <v>3</v>
      </c>
      <c r="L138" s="43" t="s">
        <v>1</v>
      </c>
      <c r="M138" s="43" t="s">
        <v>1</v>
      </c>
      <c r="N138" s="105">
        <v>1</v>
      </c>
      <c r="O138" s="105">
        <v>1</v>
      </c>
      <c r="P138" s="105">
        <v>9</v>
      </c>
      <c r="Q138" s="105">
        <v>11</v>
      </c>
      <c r="R138" s="105">
        <v>53</v>
      </c>
      <c r="S138" s="105">
        <v>9</v>
      </c>
      <c r="T138" s="105">
        <v>1</v>
      </c>
      <c r="U138" s="43" t="s">
        <v>1</v>
      </c>
      <c r="V138" s="105">
        <v>1</v>
      </c>
      <c r="W138" s="105">
        <v>1</v>
      </c>
      <c r="X138" s="105">
        <v>13</v>
      </c>
      <c r="Y138" s="105">
        <v>28</v>
      </c>
    </row>
    <row r="139" spans="1:25" ht="14.25" customHeight="1" x14ac:dyDescent="0.25">
      <c r="A139" s="231" t="s">
        <v>65</v>
      </c>
      <c r="B139" s="105">
        <v>63</v>
      </c>
      <c r="C139" s="105">
        <v>10</v>
      </c>
      <c r="D139" s="105">
        <v>1</v>
      </c>
      <c r="E139" s="43" t="s">
        <v>1</v>
      </c>
      <c r="F139" s="43" t="s">
        <v>1</v>
      </c>
      <c r="G139" s="105">
        <v>1</v>
      </c>
      <c r="H139" s="105">
        <v>12</v>
      </c>
      <c r="I139" s="105">
        <v>39</v>
      </c>
      <c r="J139" s="105">
        <v>13</v>
      </c>
      <c r="K139" s="105">
        <v>2</v>
      </c>
      <c r="L139" s="43" t="s">
        <v>1</v>
      </c>
      <c r="M139" s="43" t="s">
        <v>1</v>
      </c>
      <c r="N139" s="43" t="s">
        <v>1</v>
      </c>
      <c r="O139" s="43" t="s">
        <v>1</v>
      </c>
      <c r="P139" s="105">
        <v>4</v>
      </c>
      <c r="Q139" s="105">
        <v>7</v>
      </c>
      <c r="R139" s="105">
        <v>50</v>
      </c>
      <c r="S139" s="105">
        <v>8</v>
      </c>
      <c r="T139" s="105">
        <v>1</v>
      </c>
      <c r="U139" s="43" t="s">
        <v>1</v>
      </c>
      <c r="V139" s="43" t="s">
        <v>1</v>
      </c>
      <c r="W139" s="105">
        <v>1</v>
      </c>
      <c r="X139" s="105">
        <v>8</v>
      </c>
      <c r="Y139" s="105">
        <v>32</v>
      </c>
    </row>
    <row r="140" spans="1:25" x14ac:dyDescent="0.25">
      <c r="A140" s="231" t="s">
        <v>66</v>
      </c>
      <c r="B140" s="105">
        <v>68</v>
      </c>
      <c r="C140" s="105">
        <v>18</v>
      </c>
      <c r="D140" s="43">
        <v>0</v>
      </c>
      <c r="E140" s="43" t="s">
        <v>1</v>
      </c>
      <c r="F140" s="43" t="s">
        <v>1</v>
      </c>
      <c r="G140" s="105">
        <v>2</v>
      </c>
      <c r="H140" s="105">
        <v>8</v>
      </c>
      <c r="I140" s="105">
        <v>40</v>
      </c>
      <c r="J140" s="105">
        <v>17</v>
      </c>
      <c r="K140" s="43">
        <v>0</v>
      </c>
      <c r="L140" s="43" t="s">
        <v>1</v>
      </c>
      <c r="M140" s="43" t="s">
        <v>1</v>
      </c>
      <c r="N140" s="43" t="s">
        <v>1</v>
      </c>
      <c r="O140" s="43" t="s">
        <v>1</v>
      </c>
      <c r="P140" s="105">
        <v>5</v>
      </c>
      <c r="Q140" s="105">
        <v>12</v>
      </c>
      <c r="R140" s="105">
        <v>51</v>
      </c>
      <c r="S140" s="105">
        <v>18</v>
      </c>
      <c r="T140" s="43" t="s">
        <v>1</v>
      </c>
      <c r="U140" s="43" t="s">
        <v>1</v>
      </c>
      <c r="V140" s="43" t="s">
        <v>1</v>
      </c>
      <c r="W140" s="105">
        <v>2</v>
      </c>
      <c r="X140" s="105">
        <v>3</v>
      </c>
      <c r="Y140" s="105">
        <v>28</v>
      </c>
    </row>
    <row r="141" spans="1:25" x14ac:dyDescent="0.25">
      <c r="A141" s="231" t="s">
        <v>67</v>
      </c>
      <c r="B141" s="105">
        <v>86</v>
      </c>
      <c r="C141" s="105">
        <v>16</v>
      </c>
      <c r="D141" s="105">
        <v>1</v>
      </c>
      <c r="E141" s="43" t="s">
        <v>1</v>
      </c>
      <c r="F141" s="43" t="s">
        <v>1</v>
      </c>
      <c r="G141" s="105">
        <v>8</v>
      </c>
      <c r="H141" s="105">
        <v>12</v>
      </c>
      <c r="I141" s="105">
        <v>49</v>
      </c>
      <c r="J141" s="105">
        <v>17</v>
      </c>
      <c r="K141" s="105">
        <v>5</v>
      </c>
      <c r="L141" s="43" t="s">
        <v>1</v>
      </c>
      <c r="M141" s="43" t="s">
        <v>1</v>
      </c>
      <c r="N141" s="43" t="s">
        <v>1</v>
      </c>
      <c r="O141" s="43" t="s">
        <v>1</v>
      </c>
      <c r="P141" s="105">
        <v>1</v>
      </c>
      <c r="Q141" s="105">
        <v>11</v>
      </c>
      <c r="R141" s="105">
        <v>69</v>
      </c>
      <c r="S141" s="105">
        <v>11</v>
      </c>
      <c r="T141" s="105">
        <v>1</v>
      </c>
      <c r="U141" s="43" t="s">
        <v>1</v>
      </c>
      <c r="V141" s="43" t="s">
        <v>1</v>
      </c>
      <c r="W141" s="105">
        <v>8</v>
      </c>
      <c r="X141" s="105">
        <v>11</v>
      </c>
      <c r="Y141" s="105">
        <v>38</v>
      </c>
    </row>
    <row r="142" spans="1:25" x14ac:dyDescent="0.25">
      <c r="A142" s="231" t="s">
        <v>91</v>
      </c>
      <c r="B142" s="105">
        <v>131</v>
      </c>
      <c r="C142" s="105">
        <v>56</v>
      </c>
      <c r="D142" s="43" t="s">
        <v>1</v>
      </c>
      <c r="E142" s="43" t="s">
        <v>1</v>
      </c>
      <c r="F142" s="43" t="s">
        <v>1</v>
      </c>
      <c r="G142" s="105">
        <v>9</v>
      </c>
      <c r="H142" s="105">
        <v>7</v>
      </c>
      <c r="I142" s="105">
        <v>59</v>
      </c>
      <c r="J142" s="105">
        <v>23</v>
      </c>
      <c r="K142" s="105">
        <v>10</v>
      </c>
      <c r="L142" s="43" t="s">
        <v>1</v>
      </c>
      <c r="M142" s="43" t="s">
        <v>1</v>
      </c>
      <c r="N142" s="43" t="s">
        <v>1</v>
      </c>
      <c r="O142" s="43" t="s">
        <v>1</v>
      </c>
      <c r="P142" s="105">
        <v>3</v>
      </c>
      <c r="Q142" s="105">
        <v>10</v>
      </c>
      <c r="R142" s="105">
        <v>108</v>
      </c>
      <c r="S142" s="105">
        <v>46</v>
      </c>
      <c r="T142" s="197" t="s">
        <v>1</v>
      </c>
      <c r="U142" s="43" t="s">
        <v>1</v>
      </c>
      <c r="V142" s="43" t="s">
        <v>1</v>
      </c>
      <c r="W142" s="105">
        <v>9</v>
      </c>
      <c r="X142" s="105">
        <v>4</v>
      </c>
      <c r="Y142" s="105">
        <v>49</v>
      </c>
    </row>
    <row r="143" spans="1:25" x14ac:dyDescent="0.25">
      <c r="A143" s="231" t="s">
        <v>300</v>
      </c>
      <c r="B143" s="105">
        <v>106</v>
      </c>
      <c r="C143" s="105">
        <v>37</v>
      </c>
      <c r="D143" s="43" t="s">
        <v>1</v>
      </c>
      <c r="E143" s="43" t="s">
        <v>1</v>
      </c>
      <c r="F143" s="43" t="s">
        <v>1</v>
      </c>
      <c r="G143" s="43" t="s">
        <v>1</v>
      </c>
      <c r="H143" s="43">
        <v>1</v>
      </c>
      <c r="I143" s="105">
        <v>68</v>
      </c>
      <c r="J143" s="105">
        <v>14</v>
      </c>
      <c r="K143" s="43">
        <v>1</v>
      </c>
      <c r="L143" s="43" t="s">
        <v>1</v>
      </c>
      <c r="M143" s="43" t="s">
        <v>1</v>
      </c>
      <c r="N143" s="43" t="s">
        <v>1</v>
      </c>
      <c r="O143" s="43" t="s">
        <v>1</v>
      </c>
      <c r="P143" s="105" t="s">
        <v>1</v>
      </c>
      <c r="Q143" s="105">
        <v>13</v>
      </c>
      <c r="R143" s="105">
        <v>92</v>
      </c>
      <c r="S143" s="105">
        <v>36</v>
      </c>
      <c r="T143" s="43" t="s">
        <v>1</v>
      </c>
      <c r="U143" s="43" t="s">
        <v>1</v>
      </c>
      <c r="V143" s="43" t="s">
        <v>1</v>
      </c>
      <c r="W143" s="43" t="s">
        <v>1</v>
      </c>
      <c r="X143" s="43">
        <v>1</v>
      </c>
      <c r="Y143" s="105">
        <v>55</v>
      </c>
    </row>
    <row r="144" spans="1:25" ht="22.5" x14ac:dyDescent="0.25">
      <c r="A144" s="103" t="s">
        <v>280</v>
      </c>
      <c r="B144" s="105">
        <v>3</v>
      </c>
      <c r="C144" s="43" t="s">
        <v>1</v>
      </c>
      <c r="D144" s="43" t="s">
        <v>1</v>
      </c>
      <c r="E144" s="43" t="s">
        <v>1</v>
      </c>
      <c r="F144" s="43" t="s">
        <v>1</v>
      </c>
      <c r="G144" s="43" t="s">
        <v>1</v>
      </c>
      <c r="H144" s="43" t="s">
        <v>1</v>
      </c>
      <c r="I144" s="105">
        <v>3</v>
      </c>
      <c r="J144" s="38" t="s">
        <v>1</v>
      </c>
      <c r="K144" s="38" t="s">
        <v>1</v>
      </c>
      <c r="L144" s="38" t="s">
        <v>1</v>
      </c>
      <c r="M144" s="43" t="s">
        <v>1</v>
      </c>
      <c r="N144" s="43" t="s">
        <v>1</v>
      </c>
      <c r="O144" s="43" t="s">
        <v>1</v>
      </c>
      <c r="P144" s="43" t="s">
        <v>1</v>
      </c>
      <c r="Q144" s="43" t="s">
        <v>1</v>
      </c>
      <c r="R144" s="105">
        <v>3</v>
      </c>
      <c r="S144" s="43" t="s">
        <v>1</v>
      </c>
      <c r="T144" s="43" t="s">
        <v>1</v>
      </c>
      <c r="U144" s="43" t="s">
        <v>1</v>
      </c>
      <c r="V144" s="43" t="s">
        <v>1</v>
      </c>
      <c r="W144" s="43" t="s">
        <v>1</v>
      </c>
      <c r="X144" s="43" t="s">
        <v>1</v>
      </c>
      <c r="Y144" s="105">
        <v>3</v>
      </c>
    </row>
    <row r="145" spans="1:25" x14ac:dyDescent="0.25">
      <c r="A145" s="127" t="s">
        <v>282</v>
      </c>
      <c r="B145" s="202">
        <v>3908</v>
      </c>
      <c r="C145" s="202">
        <v>706</v>
      </c>
      <c r="D145" s="202">
        <v>4</v>
      </c>
      <c r="E145" s="202">
        <v>16</v>
      </c>
      <c r="F145" s="202">
        <v>7</v>
      </c>
      <c r="G145" s="202">
        <v>38</v>
      </c>
      <c r="H145" s="202">
        <v>1829</v>
      </c>
      <c r="I145" s="202">
        <v>1308</v>
      </c>
      <c r="J145" s="206" t="s">
        <v>1</v>
      </c>
      <c r="K145" s="43" t="s">
        <v>1</v>
      </c>
      <c r="L145" s="43" t="s">
        <v>1</v>
      </c>
      <c r="M145" s="43" t="s">
        <v>1</v>
      </c>
      <c r="N145" s="43" t="s">
        <v>1</v>
      </c>
      <c r="O145" s="43" t="s">
        <v>1</v>
      </c>
      <c r="P145" s="38" t="s">
        <v>1</v>
      </c>
      <c r="Q145" s="43" t="s">
        <v>1</v>
      </c>
      <c r="R145" s="202">
        <v>3908</v>
      </c>
      <c r="S145" s="202">
        <v>706</v>
      </c>
      <c r="T145" s="202">
        <v>4</v>
      </c>
      <c r="U145" s="202">
        <v>16</v>
      </c>
      <c r="V145" s="202">
        <v>7</v>
      </c>
      <c r="W145" s="202">
        <v>38</v>
      </c>
      <c r="X145" s="202">
        <v>1829</v>
      </c>
      <c r="Y145" s="202">
        <v>1308</v>
      </c>
    </row>
    <row r="146" spans="1:25" x14ac:dyDescent="0.25">
      <c r="A146" s="89" t="s">
        <v>58</v>
      </c>
      <c r="B146" s="202">
        <v>1606</v>
      </c>
      <c r="C146" s="202">
        <v>209</v>
      </c>
      <c r="D146" s="105" t="s">
        <v>1</v>
      </c>
      <c r="E146" s="202">
        <v>5</v>
      </c>
      <c r="F146" s="202">
        <v>2</v>
      </c>
      <c r="G146" s="202">
        <v>5</v>
      </c>
      <c r="H146" s="202">
        <v>904</v>
      </c>
      <c r="I146" s="202">
        <v>481</v>
      </c>
      <c r="J146" s="206" t="s">
        <v>1</v>
      </c>
      <c r="K146" s="43" t="s">
        <v>1</v>
      </c>
      <c r="L146" s="43" t="s">
        <v>1</v>
      </c>
      <c r="M146" s="43" t="s">
        <v>1</v>
      </c>
      <c r="N146" s="43" t="s">
        <v>1</v>
      </c>
      <c r="O146" s="43" t="s">
        <v>1</v>
      </c>
      <c r="P146" s="38" t="s">
        <v>1</v>
      </c>
      <c r="Q146" s="43" t="s">
        <v>1</v>
      </c>
      <c r="R146" s="202">
        <v>1606</v>
      </c>
      <c r="S146" s="202">
        <v>209</v>
      </c>
      <c r="T146" s="202" t="s">
        <v>1</v>
      </c>
      <c r="U146" s="202">
        <v>5</v>
      </c>
      <c r="V146" s="202">
        <v>2</v>
      </c>
      <c r="W146" s="202">
        <v>5</v>
      </c>
      <c r="X146" s="202">
        <v>904</v>
      </c>
      <c r="Y146" s="202">
        <v>481</v>
      </c>
    </row>
    <row r="147" spans="1:25" x14ac:dyDescent="0.25">
      <c r="A147" s="201" t="s">
        <v>59</v>
      </c>
      <c r="B147" s="202">
        <v>355</v>
      </c>
      <c r="C147" s="202">
        <v>46</v>
      </c>
      <c r="D147" s="38" t="s">
        <v>1</v>
      </c>
      <c r="E147" s="202">
        <v>4</v>
      </c>
      <c r="F147" s="38">
        <v>0</v>
      </c>
      <c r="G147" s="202">
        <v>1</v>
      </c>
      <c r="H147" s="202">
        <v>177</v>
      </c>
      <c r="I147" s="202">
        <v>127</v>
      </c>
      <c r="J147" s="206" t="s">
        <v>1</v>
      </c>
      <c r="K147" s="43" t="s">
        <v>1</v>
      </c>
      <c r="L147" s="43" t="s">
        <v>1</v>
      </c>
      <c r="M147" s="43" t="s">
        <v>1</v>
      </c>
      <c r="N147" s="43" t="s">
        <v>1</v>
      </c>
      <c r="O147" s="43" t="s">
        <v>1</v>
      </c>
      <c r="P147" s="38" t="s">
        <v>1</v>
      </c>
      <c r="Q147" s="43" t="s">
        <v>1</v>
      </c>
      <c r="R147" s="202">
        <v>355</v>
      </c>
      <c r="S147" s="202">
        <v>46</v>
      </c>
      <c r="T147" s="43" t="s">
        <v>1</v>
      </c>
      <c r="U147" s="202">
        <v>4</v>
      </c>
      <c r="V147" s="43" t="s">
        <v>1</v>
      </c>
      <c r="W147" s="202">
        <v>1</v>
      </c>
      <c r="X147" s="202">
        <v>177</v>
      </c>
      <c r="Y147" s="202">
        <v>127</v>
      </c>
    </row>
    <row r="148" spans="1:25" x14ac:dyDescent="0.25">
      <c r="A148" s="201" t="s">
        <v>60</v>
      </c>
      <c r="B148" s="202">
        <v>808</v>
      </c>
      <c r="C148" s="202">
        <v>202</v>
      </c>
      <c r="D148" s="202">
        <v>2</v>
      </c>
      <c r="E148" s="202">
        <v>2</v>
      </c>
      <c r="F148" s="202">
        <v>2</v>
      </c>
      <c r="G148" s="202">
        <v>6</v>
      </c>
      <c r="H148" s="202">
        <v>345</v>
      </c>
      <c r="I148" s="202">
        <v>249</v>
      </c>
      <c r="J148" s="206" t="s">
        <v>1</v>
      </c>
      <c r="K148" s="43" t="s">
        <v>1</v>
      </c>
      <c r="L148" s="43" t="s">
        <v>1</v>
      </c>
      <c r="M148" s="43" t="s">
        <v>1</v>
      </c>
      <c r="N148" s="43" t="s">
        <v>1</v>
      </c>
      <c r="O148" s="43" t="s">
        <v>1</v>
      </c>
      <c r="P148" s="38" t="s">
        <v>1</v>
      </c>
      <c r="Q148" s="43" t="s">
        <v>1</v>
      </c>
      <c r="R148" s="202">
        <v>808</v>
      </c>
      <c r="S148" s="202">
        <v>202</v>
      </c>
      <c r="T148" s="202">
        <v>2</v>
      </c>
      <c r="U148" s="202">
        <v>2</v>
      </c>
      <c r="V148" s="202">
        <v>2</v>
      </c>
      <c r="W148" s="202">
        <v>6</v>
      </c>
      <c r="X148" s="202">
        <v>345</v>
      </c>
      <c r="Y148" s="202">
        <v>249</v>
      </c>
    </row>
    <row r="149" spans="1:25" x14ac:dyDescent="0.25">
      <c r="A149" s="201" t="s">
        <v>61</v>
      </c>
      <c r="B149" s="202">
        <v>226</v>
      </c>
      <c r="C149" s="202">
        <v>41</v>
      </c>
      <c r="D149" s="43" t="s">
        <v>1</v>
      </c>
      <c r="E149" s="43" t="s">
        <v>1</v>
      </c>
      <c r="F149" s="43" t="s">
        <v>1</v>
      </c>
      <c r="G149" s="202">
        <v>3</v>
      </c>
      <c r="H149" s="202">
        <v>110</v>
      </c>
      <c r="I149" s="202">
        <v>72</v>
      </c>
      <c r="J149" s="206" t="s">
        <v>1</v>
      </c>
      <c r="K149" s="43" t="s">
        <v>1</v>
      </c>
      <c r="L149" s="43" t="s">
        <v>1</v>
      </c>
      <c r="M149" s="43" t="s">
        <v>1</v>
      </c>
      <c r="N149" s="43" t="s">
        <v>1</v>
      </c>
      <c r="O149" s="43" t="s">
        <v>1</v>
      </c>
      <c r="P149" s="38" t="s">
        <v>1</v>
      </c>
      <c r="Q149" s="43" t="s">
        <v>1</v>
      </c>
      <c r="R149" s="202">
        <v>226</v>
      </c>
      <c r="S149" s="202">
        <v>41</v>
      </c>
      <c r="T149" s="43" t="s">
        <v>1</v>
      </c>
      <c r="U149" s="43" t="s">
        <v>1</v>
      </c>
      <c r="V149" s="43" t="s">
        <v>1</v>
      </c>
      <c r="W149" s="202">
        <v>3</v>
      </c>
      <c r="X149" s="202">
        <v>110</v>
      </c>
      <c r="Y149" s="202">
        <v>72</v>
      </c>
    </row>
    <row r="150" spans="1:25" x14ac:dyDescent="0.25">
      <c r="A150" s="201" t="s">
        <v>62</v>
      </c>
      <c r="B150" s="202">
        <v>328</v>
      </c>
      <c r="C150" s="202">
        <v>77</v>
      </c>
      <c r="D150" s="202">
        <v>1</v>
      </c>
      <c r="E150" s="202">
        <v>3</v>
      </c>
      <c r="F150" s="202">
        <v>2</v>
      </c>
      <c r="G150" s="202">
        <v>6</v>
      </c>
      <c r="H150" s="202">
        <v>132</v>
      </c>
      <c r="I150" s="202">
        <v>107</v>
      </c>
      <c r="J150" s="206" t="s">
        <v>1</v>
      </c>
      <c r="K150" s="43" t="s">
        <v>1</v>
      </c>
      <c r="L150" s="43" t="s">
        <v>1</v>
      </c>
      <c r="M150" s="43" t="s">
        <v>1</v>
      </c>
      <c r="N150" s="43" t="s">
        <v>1</v>
      </c>
      <c r="O150" s="43" t="s">
        <v>1</v>
      </c>
      <c r="P150" s="38" t="s">
        <v>1</v>
      </c>
      <c r="Q150" s="43" t="s">
        <v>1</v>
      </c>
      <c r="R150" s="202">
        <v>328</v>
      </c>
      <c r="S150" s="202">
        <v>77</v>
      </c>
      <c r="T150" s="202">
        <v>1</v>
      </c>
      <c r="U150" s="202">
        <v>3</v>
      </c>
      <c r="V150" s="202">
        <v>2</v>
      </c>
      <c r="W150" s="202">
        <v>6</v>
      </c>
      <c r="X150" s="202">
        <v>132</v>
      </c>
      <c r="Y150" s="202">
        <v>107</v>
      </c>
    </row>
    <row r="151" spans="1:25" x14ac:dyDescent="0.25">
      <c r="A151" s="201" t="s">
        <v>63</v>
      </c>
      <c r="B151" s="202">
        <v>192</v>
      </c>
      <c r="C151" s="202">
        <v>45</v>
      </c>
      <c r="D151" s="202">
        <v>1</v>
      </c>
      <c r="E151" s="38" t="s">
        <v>1</v>
      </c>
      <c r="F151" s="202">
        <v>1</v>
      </c>
      <c r="G151" s="202">
        <v>8</v>
      </c>
      <c r="H151" s="202">
        <v>66</v>
      </c>
      <c r="I151" s="202">
        <v>71</v>
      </c>
      <c r="J151" s="206" t="s">
        <v>1</v>
      </c>
      <c r="K151" s="43" t="s">
        <v>1</v>
      </c>
      <c r="L151" s="43" t="s">
        <v>1</v>
      </c>
      <c r="M151" s="43" t="s">
        <v>1</v>
      </c>
      <c r="N151" s="43" t="s">
        <v>1</v>
      </c>
      <c r="O151" s="43" t="s">
        <v>1</v>
      </c>
      <c r="P151" s="38" t="s">
        <v>1</v>
      </c>
      <c r="Q151" s="43" t="s">
        <v>1</v>
      </c>
      <c r="R151" s="202">
        <v>192</v>
      </c>
      <c r="S151" s="202">
        <v>45</v>
      </c>
      <c r="T151" s="202">
        <v>1</v>
      </c>
      <c r="U151" s="43" t="s">
        <v>1</v>
      </c>
      <c r="V151" s="202">
        <v>1</v>
      </c>
      <c r="W151" s="202">
        <v>8</v>
      </c>
      <c r="X151" s="202">
        <v>66</v>
      </c>
      <c r="Y151" s="202">
        <v>71</v>
      </c>
    </row>
    <row r="152" spans="1:25" x14ac:dyDescent="0.25">
      <c r="A152" s="201" t="s">
        <v>64</v>
      </c>
      <c r="B152" s="202">
        <v>156</v>
      </c>
      <c r="C152" s="202">
        <v>44</v>
      </c>
      <c r="D152" s="43" t="s">
        <v>1</v>
      </c>
      <c r="E152" s="202">
        <v>1</v>
      </c>
      <c r="F152" s="43" t="s">
        <v>1</v>
      </c>
      <c r="G152" s="202">
        <v>1</v>
      </c>
      <c r="H152" s="202">
        <v>71</v>
      </c>
      <c r="I152" s="202">
        <v>39</v>
      </c>
      <c r="J152" s="206" t="s">
        <v>1</v>
      </c>
      <c r="K152" s="43" t="s">
        <v>1</v>
      </c>
      <c r="L152" s="43" t="s">
        <v>1</v>
      </c>
      <c r="M152" s="43" t="s">
        <v>1</v>
      </c>
      <c r="N152" s="43" t="s">
        <v>1</v>
      </c>
      <c r="O152" s="43" t="s">
        <v>1</v>
      </c>
      <c r="P152" s="38" t="s">
        <v>1</v>
      </c>
      <c r="Q152" s="43" t="s">
        <v>1</v>
      </c>
      <c r="R152" s="202">
        <v>156</v>
      </c>
      <c r="S152" s="202">
        <v>44</v>
      </c>
      <c r="T152" s="43" t="s">
        <v>1</v>
      </c>
      <c r="U152" s="202">
        <v>1</v>
      </c>
      <c r="V152" s="43" t="s">
        <v>1</v>
      </c>
      <c r="W152" s="202">
        <v>1</v>
      </c>
      <c r="X152" s="202">
        <v>71</v>
      </c>
      <c r="Y152" s="202">
        <v>39</v>
      </c>
    </row>
    <row r="153" spans="1:25" x14ac:dyDescent="0.25">
      <c r="A153" s="201" t="s">
        <v>65</v>
      </c>
      <c r="B153" s="202">
        <v>16</v>
      </c>
      <c r="C153" s="202">
        <v>5</v>
      </c>
      <c r="D153" s="43" t="s">
        <v>1</v>
      </c>
      <c r="E153" s="43" t="s">
        <v>1</v>
      </c>
      <c r="F153" s="43" t="s">
        <v>1</v>
      </c>
      <c r="G153" s="43" t="s">
        <v>1</v>
      </c>
      <c r="H153" s="202">
        <v>4</v>
      </c>
      <c r="I153" s="202">
        <v>7</v>
      </c>
      <c r="J153" s="206" t="s">
        <v>1</v>
      </c>
      <c r="K153" s="43" t="s">
        <v>1</v>
      </c>
      <c r="L153" s="43" t="s">
        <v>1</v>
      </c>
      <c r="M153" s="43" t="s">
        <v>1</v>
      </c>
      <c r="N153" s="43" t="s">
        <v>1</v>
      </c>
      <c r="O153" s="43" t="s">
        <v>1</v>
      </c>
      <c r="P153" s="38" t="s">
        <v>1</v>
      </c>
      <c r="Q153" s="43" t="s">
        <v>1</v>
      </c>
      <c r="R153" s="202">
        <v>16</v>
      </c>
      <c r="S153" s="202">
        <v>5</v>
      </c>
      <c r="T153" s="43" t="s">
        <v>1</v>
      </c>
      <c r="U153" s="43" t="s">
        <v>1</v>
      </c>
      <c r="V153" s="43" t="s">
        <v>1</v>
      </c>
      <c r="W153" s="43" t="s">
        <v>1</v>
      </c>
      <c r="X153" s="202">
        <v>4</v>
      </c>
      <c r="Y153" s="202">
        <v>7</v>
      </c>
    </row>
    <row r="154" spans="1:25" x14ac:dyDescent="0.25">
      <c r="A154" s="201" t="s">
        <v>66</v>
      </c>
      <c r="B154" s="202">
        <v>28</v>
      </c>
      <c r="C154" s="202">
        <v>4</v>
      </c>
      <c r="D154" s="43" t="s">
        <v>1</v>
      </c>
      <c r="E154" s="43" t="s">
        <v>1</v>
      </c>
      <c r="F154" s="43" t="s">
        <v>1</v>
      </c>
      <c r="G154" s="43" t="s">
        <v>1</v>
      </c>
      <c r="H154" s="202">
        <v>12</v>
      </c>
      <c r="I154" s="202">
        <v>12</v>
      </c>
      <c r="J154" s="206" t="s">
        <v>1</v>
      </c>
      <c r="K154" s="43" t="s">
        <v>1</v>
      </c>
      <c r="L154" s="43" t="s">
        <v>1</v>
      </c>
      <c r="M154" s="43" t="s">
        <v>1</v>
      </c>
      <c r="N154" s="43" t="s">
        <v>1</v>
      </c>
      <c r="O154" s="43" t="s">
        <v>1</v>
      </c>
      <c r="P154" s="38" t="s">
        <v>1</v>
      </c>
      <c r="Q154" s="43" t="s">
        <v>1</v>
      </c>
      <c r="R154" s="202">
        <v>28</v>
      </c>
      <c r="S154" s="202">
        <v>4</v>
      </c>
      <c r="T154" s="43" t="s">
        <v>1</v>
      </c>
      <c r="U154" s="43" t="s">
        <v>1</v>
      </c>
      <c r="V154" s="43" t="s">
        <v>1</v>
      </c>
      <c r="W154" s="43" t="s">
        <v>1</v>
      </c>
      <c r="X154" s="202">
        <v>12</v>
      </c>
      <c r="Y154" s="202">
        <v>12</v>
      </c>
    </row>
    <row r="155" spans="1:25" x14ac:dyDescent="0.25">
      <c r="A155" s="201" t="s">
        <v>67</v>
      </c>
      <c r="B155" s="202">
        <v>35</v>
      </c>
      <c r="C155" s="202">
        <v>12</v>
      </c>
      <c r="D155" s="43" t="s">
        <v>1</v>
      </c>
      <c r="E155" s="202">
        <v>1</v>
      </c>
      <c r="F155" s="43" t="s">
        <v>1</v>
      </c>
      <c r="G155" s="202">
        <v>8</v>
      </c>
      <c r="H155" s="202">
        <v>2</v>
      </c>
      <c r="I155" s="202">
        <v>12</v>
      </c>
      <c r="J155" s="206" t="s">
        <v>1</v>
      </c>
      <c r="K155" s="43" t="s">
        <v>1</v>
      </c>
      <c r="L155" s="43" t="s">
        <v>1</v>
      </c>
      <c r="M155" s="43" t="s">
        <v>1</v>
      </c>
      <c r="N155" s="43" t="s">
        <v>1</v>
      </c>
      <c r="O155" s="43" t="s">
        <v>1</v>
      </c>
      <c r="P155" s="38" t="s">
        <v>1</v>
      </c>
      <c r="Q155" s="43" t="s">
        <v>1</v>
      </c>
      <c r="R155" s="202">
        <v>35</v>
      </c>
      <c r="S155" s="202">
        <v>12</v>
      </c>
      <c r="T155" s="43" t="s">
        <v>1</v>
      </c>
      <c r="U155" s="202">
        <v>1</v>
      </c>
      <c r="V155" s="43" t="s">
        <v>1</v>
      </c>
      <c r="W155" s="202">
        <v>8</v>
      </c>
      <c r="X155" s="202">
        <v>2</v>
      </c>
      <c r="Y155" s="202">
        <v>12</v>
      </c>
    </row>
    <row r="156" spans="1:25" x14ac:dyDescent="0.25">
      <c r="A156" s="201" t="s">
        <v>91</v>
      </c>
      <c r="B156" s="202">
        <v>42</v>
      </c>
      <c r="C156" s="202">
        <v>11</v>
      </c>
      <c r="D156" s="43" t="s">
        <v>1</v>
      </c>
      <c r="E156" s="43" t="s">
        <v>1</v>
      </c>
      <c r="F156" s="43" t="s">
        <v>1</v>
      </c>
      <c r="G156" s="81" t="s">
        <v>1</v>
      </c>
      <c r="H156" s="202">
        <v>6</v>
      </c>
      <c r="I156" s="202">
        <v>25</v>
      </c>
      <c r="J156" s="206" t="s">
        <v>1</v>
      </c>
      <c r="K156" s="43" t="s">
        <v>1</v>
      </c>
      <c r="L156" s="43" t="s">
        <v>1</v>
      </c>
      <c r="M156" s="43" t="s">
        <v>1</v>
      </c>
      <c r="N156" s="43" t="s">
        <v>1</v>
      </c>
      <c r="O156" s="43" t="s">
        <v>1</v>
      </c>
      <c r="P156" s="38" t="s">
        <v>1</v>
      </c>
      <c r="Q156" s="43" t="s">
        <v>1</v>
      </c>
      <c r="R156" s="202">
        <v>42</v>
      </c>
      <c r="S156" s="202">
        <v>11</v>
      </c>
      <c r="T156" s="43" t="s">
        <v>1</v>
      </c>
      <c r="U156" s="43" t="s">
        <v>1</v>
      </c>
      <c r="V156" s="43" t="s">
        <v>1</v>
      </c>
      <c r="W156" s="43" t="s">
        <v>1</v>
      </c>
      <c r="X156" s="202">
        <v>6</v>
      </c>
      <c r="Y156" s="202">
        <v>25</v>
      </c>
    </row>
    <row r="157" spans="1:25" x14ac:dyDescent="0.25">
      <c r="A157" s="201" t="s">
        <v>300</v>
      </c>
      <c r="B157" s="202">
        <v>113</v>
      </c>
      <c r="C157" s="202">
        <v>8</v>
      </c>
      <c r="D157" s="43" t="s">
        <v>1</v>
      </c>
      <c r="E157" s="43" t="s">
        <v>1</v>
      </c>
      <c r="F157" s="43" t="s">
        <v>1</v>
      </c>
      <c r="G157" s="43" t="s">
        <v>1</v>
      </c>
      <c r="H157" s="43" t="s">
        <v>1</v>
      </c>
      <c r="I157" s="202">
        <v>105</v>
      </c>
      <c r="J157" s="206" t="s">
        <v>1</v>
      </c>
      <c r="K157" s="43" t="s">
        <v>1</v>
      </c>
      <c r="L157" s="43" t="s">
        <v>1</v>
      </c>
      <c r="M157" s="43" t="s">
        <v>1</v>
      </c>
      <c r="N157" s="43" t="s">
        <v>1</v>
      </c>
      <c r="O157" s="43" t="s">
        <v>1</v>
      </c>
      <c r="P157" s="38" t="s">
        <v>1</v>
      </c>
      <c r="Q157" s="43" t="s">
        <v>1</v>
      </c>
      <c r="R157" s="202">
        <v>113</v>
      </c>
      <c r="S157" s="202">
        <v>8</v>
      </c>
      <c r="T157" s="43" t="s">
        <v>1</v>
      </c>
      <c r="U157" s="43" t="s">
        <v>1</v>
      </c>
      <c r="V157" s="43" t="s">
        <v>1</v>
      </c>
      <c r="W157" s="43" t="s">
        <v>1</v>
      </c>
      <c r="X157" s="43" t="s">
        <v>1</v>
      </c>
      <c r="Y157" s="202">
        <v>105</v>
      </c>
    </row>
    <row r="158" spans="1:25" ht="22.5" x14ac:dyDescent="0.25">
      <c r="A158" s="103" t="s">
        <v>280</v>
      </c>
      <c r="B158" s="202">
        <v>3</v>
      </c>
      <c r="C158" s="202">
        <v>2</v>
      </c>
      <c r="D158" s="43" t="s">
        <v>1</v>
      </c>
      <c r="E158" s="43" t="s">
        <v>1</v>
      </c>
      <c r="F158" s="43" t="s">
        <v>1</v>
      </c>
      <c r="G158" s="43" t="s">
        <v>1</v>
      </c>
      <c r="H158" s="43" t="s">
        <v>1</v>
      </c>
      <c r="I158" s="202">
        <v>1</v>
      </c>
      <c r="J158" s="43" t="s">
        <v>1</v>
      </c>
      <c r="K158" s="43" t="s">
        <v>1</v>
      </c>
      <c r="L158" s="43" t="s">
        <v>1</v>
      </c>
      <c r="M158" s="43" t="s">
        <v>1</v>
      </c>
      <c r="N158" s="43" t="s">
        <v>1</v>
      </c>
      <c r="O158" s="43" t="s">
        <v>1</v>
      </c>
      <c r="P158" s="43" t="s">
        <v>1</v>
      </c>
      <c r="Q158" s="43" t="s">
        <v>1</v>
      </c>
      <c r="R158" s="202">
        <v>3</v>
      </c>
      <c r="S158" s="202">
        <v>2</v>
      </c>
      <c r="T158" s="43" t="s">
        <v>1</v>
      </c>
      <c r="U158" s="43" t="s">
        <v>1</v>
      </c>
      <c r="V158" s="43" t="s">
        <v>1</v>
      </c>
      <c r="W158" s="43" t="s">
        <v>1</v>
      </c>
      <c r="X158" s="43" t="s">
        <v>1</v>
      </c>
      <c r="Y158" s="202">
        <v>1</v>
      </c>
    </row>
    <row r="159" spans="1:25" x14ac:dyDescent="0.25">
      <c r="A159" s="127" t="s">
        <v>295</v>
      </c>
      <c r="B159" s="105">
        <v>6979</v>
      </c>
      <c r="C159" s="105">
        <v>1359</v>
      </c>
      <c r="D159" s="43" t="s">
        <v>1</v>
      </c>
      <c r="E159" s="105">
        <v>115</v>
      </c>
      <c r="F159" s="43" t="s">
        <v>1</v>
      </c>
      <c r="G159" s="105">
        <v>5</v>
      </c>
      <c r="H159" s="105">
        <v>4721</v>
      </c>
      <c r="I159" s="105">
        <v>779</v>
      </c>
      <c r="J159" s="43" t="s">
        <v>1</v>
      </c>
      <c r="K159" s="43" t="s">
        <v>1</v>
      </c>
      <c r="L159" s="43" t="s">
        <v>1</v>
      </c>
      <c r="M159" s="43" t="s">
        <v>1</v>
      </c>
      <c r="N159" s="43" t="s">
        <v>1</v>
      </c>
      <c r="O159" s="43" t="s">
        <v>1</v>
      </c>
      <c r="P159" s="43" t="s">
        <v>1</v>
      </c>
      <c r="Q159" s="43" t="s">
        <v>1</v>
      </c>
      <c r="R159" s="105">
        <v>6979</v>
      </c>
      <c r="S159" s="105">
        <v>1359</v>
      </c>
      <c r="T159" s="43" t="s">
        <v>1</v>
      </c>
      <c r="U159" s="105">
        <v>115</v>
      </c>
      <c r="V159" s="43" t="s">
        <v>1</v>
      </c>
      <c r="W159" s="105">
        <v>5</v>
      </c>
      <c r="X159" s="105">
        <v>4721</v>
      </c>
      <c r="Y159" s="105">
        <v>779</v>
      </c>
    </row>
    <row r="160" spans="1:25" x14ac:dyDescent="0.25">
      <c r="A160" s="89" t="s">
        <v>58</v>
      </c>
      <c r="B160" s="64">
        <v>2655</v>
      </c>
      <c r="C160" s="64">
        <v>394</v>
      </c>
      <c r="D160" s="64" t="s">
        <v>1</v>
      </c>
      <c r="E160" s="64">
        <v>57</v>
      </c>
      <c r="F160" s="64" t="s">
        <v>1</v>
      </c>
      <c r="G160" s="64">
        <v>2</v>
      </c>
      <c r="H160" s="64">
        <v>1939</v>
      </c>
      <c r="I160" s="64">
        <v>263</v>
      </c>
      <c r="J160" s="43" t="s">
        <v>1</v>
      </c>
      <c r="K160" s="43" t="s">
        <v>1</v>
      </c>
      <c r="L160" s="43" t="s">
        <v>1</v>
      </c>
      <c r="M160" s="43" t="s">
        <v>1</v>
      </c>
      <c r="N160" s="43" t="s">
        <v>1</v>
      </c>
      <c r="O160" s="43" t="s">
        <v>1</v>
      </c>
      <c r="P160" s="43" t="s">
        <v>1</v>
      </c>
      <c r="Q160" s="43" t="s">
        <v>1</v>
      </c>
      <c r="R160" s="64">
        <v>2655</v>
      </c>
      <c r="S160" s="64">
        <v>394</v>
      </c>
      <c r="T160" s="64" t="s">
        <v>1</v>
      </c>
      <c r="U160" s="64">
        <v>57</v>
      </c>
      <c r="V160" s="64" t="s">
        <v>1</v>
      </c>
      <c r="W160" s="64">
        <v>2</v>
      </c>
      <c r="X160" s="64">
        <v>1939</v>
      </c>
      <c r="Y160" s="64">
        <v>263</v>
      </c>
    </row>
    <row r="161" spans="1:25" x14ac:dyDescent="0.25">
      <c r="A161" s="202" t="s">
        <v>59</v>
      </c>
      <c r="B161" s="64">
        <v>716</v>
      </c>
      <c r="C161" s="64">
        <v>172</v>
      </c>
      <c r="D161" s="64" t="s">
        <v>1</v>
      </c>
      <c r="E161" s="64">
        <v>17</v>
      </c>
      <c r="F161" s="64" t="s">
        <v>1</v>
      </c>
      <c r="G161" s="64" t="s">
        <v>1</v>
      </c>
      <c r="H161" s="64">
        <v>481</v>
      </c>
      <c r="I161" s="64">
        <v>46</v>
      </c>
      <c r="J161" s="43" t="s">
        <v>1</v>
      </c>
      <c r="K161" s="43" t="s">
        <v>1</v>
      </c>
      <c r="L161" s="43" t="s">
        <v>1</v>
      </c>
      <c r="M161" s="43" t="s">
        <v>1</v>
      </c>
      <c r="N161" s="43" t="s">
        <v>1</v>
      </c>
      <c r="O161" s="43" t="s">
        <v>1</v>
      </c>
      <c r="P161" s="43" t="s">
        <v>1</v>
      </c>
      <c r="Q161" s="43" t="s">
        <v>1</v>
      </c>
      <c r="R161" s="64">
        <v>716</v>
      </c>
      <c r="S161" s="64">
        <v>172</v>
      </c>
      <c r="T161" s="64" t="s">
        <v>1</v>
      </c>
      <c r="U161" s="64">
        <v>17</v>
      </c>
      <c r="V161" s="64" t="s">
        <v>1</v>
      </c>
      <c r="W161" s="64" t="s">
        <v>1</v>
      </c>
      <c r="X161" s="64">
        <v>481</v>
      </c>
      <c r="Y161" s="64">
        <v>46</v>
      </c>
    </row>
    <row r="162" spans="1:25" x14ac:dyDescent="0.25">
      <c r="A162" s="202" t="s">
        <v>60</v>
      </c>
      <c r="B162" s="64">
        <v>897</v>
      </c>
      <c r="C162" s="64">
        <v>201</v>
      </c>
      <c r="D162" s="64" t="s">
        <v>1</v>
      </c>
      <c r="E162" s="64">
        <v>16</v>
      </c>
      <c r="F162" s="64" t="s">
        <v>1</v>
      </c>
      <c r="G162" s="64" t="s">
        <v>1</v>
      </c>
      <c r="H162" s="64">
        <v>607</v>
      </c>
      <c r="I162" s="64">
        <v>73</v>
      </c>
      <c r="J162" s="43" t="s">
        <v>1</v>
      </c>
      <c r="K162" s="43" t="s">
        <v>1</v>
      </c>
      <c r="L162" s="43" t="s">
        <v>1</v>
      </c>
      <c r="M162" s="43" t="s">
        <v>1</v>
      </c>
      <c r="N162" s="43" t="s">
        <v>1</v>
      </c>
      <c r="O162" s="43" t="s">
        <v>1</v>
      </c>
      <c r="P162" s="43" t="s">
        <v>1</v>
      </c>
      <c r="Q162" s="43" t="s">
        <v>1</v>
      </c>
      <c r="R162" s="64">
        <v>897</v>
      </c>
      <c r="S162" s="64">
        <v>201</v>
      </c>
      <c r="T162" s="64" t="s">
        <v>1</v>
      </c>
      <c r="U162" s="64">
        <v>16</v>
      </c>
      <c r="V162" s="64" t="s">
        <v>1</v>
      </c>
      <c r="W162" s="64" t="s">
        <v>1</v>
      </c>
      <c r="X162" s="64">
        <v>607</v>
      </c>
      <c r="Y162" s="64">
        <v>73</v>
      </c>
    </row>
    <row r="163" spans="1:25" x14ac:dyDescent="0.25">
      <c r="A163" s="202" t="s">
        <v>61</v>
      </c>
      <c r="B163" s="64">
        <v>742</v>
      </c>
      <c r="C163" s="64">
        <v>141</v>
      </c>
      <c r="D163" s="64" t="s">
        <v>1</v>
      </c>
      <c r="E163" s="64">
        <v>12</v>
      </c>
      <c r="F163" s="64" t="s">
        <v>1</v>
      </c>
      <c r="G163" s="64">
        <v>1</v>
      </c>
      <c r="H163" s="64">
        <v>531</v>
      </c>
      <c r="I163" s="64">
        <v>57</v>
      </c>
      <c r="J163" s="43" t="s">
        <v>1</v>
      </c>
      <c r="K163" s="43" t="s">
        <v>1</v>
      </c>
      <c r="L163" s="43" t="s">
        <v>1</v>
      </c>
      <c r="M163" s="43" t="s">
        <v>1</v>
      </c>
      <c r="N163" s="43" t="s">
        <v>1</v>
      </c>
      <c r="O163" s="43" t="s">
        <v>1</v>
      </c>
      <c r="P163" s="43" t="s">
        <v>1</v>
      </c>
      <c r="Q163" s="43" t="s">
        <v>1</v>
      </c>
      <c r="R163" s="64">
        <v>742</v>
      </c>
      <c r="S163" s="64">
        <v>141</v>
      </c>
      <c r="T163" s="64" t="s">
        <v>1</v>
      </c>
      <c r="U163" s="64">
        <v>12</v>
      </c>
      <c r="V163" s="64" t="s">
        <v>1</v>
      </c>
      <c r="W163" s="64">
        <v>1</v>
      </c>
      <c r="X163" s="64">
        <v>531</v>
      </c>
      <c r="Y163" s="64">
        <v>57</v>
      </c>
    </row>
    <row r="164" spans="1:25" x14ac:dyDescent="0.25">
      <c r="A164" s="202" t="s">
        <v>62</v>
      </c>
      <c r="B164" s="64">
        <v>658</v>
      </c>
      <c r="C164" s="64">
        <v>155</v>
      </c>
      <c r="D164" s="64" t="s">
        <v>1</v>
      </c>
      <c r="E164" s="64">
        <v>3</v>
      </c>
      <c r="F164" s="64" t="s">
        <v>1</v>
      </c>
      <c r="G164" s="64" t="s">
        <v>1</v>
      </c>
      <c r="H164" s="64">
        <v>456</v>
      </c>
      <c r="I164" s="64">
        <v>44</v>
      </c>
      <c r="J164" s="43" t="s">
        <v>1</v>
      </c>
      <c r="K164" s="43" t="s">
        <v>1</v>
      </c>
      <c r="L164" s="43" t="s">
        <v>1</v>
      </c>
      <c r="M164" s="43" t="s">
        <v>1</v>
      </c>
      <c r="N164" s="43" t="s">
        <v>1</v>
      </c>
      <c r="O164" s="43" t="s">
        <v>1</v>
      </c>
      <c r="P164" s="43" t="s">
        <v>1</v>
      </c>
      <c r="Q164" s="43" t="s">
        <v>1</v>
      </c>
      <c r="R164" s="64">
        <v>658</v>
      </c>
      <c r="S164" s="64">
        <v>155</v>
      </c>
      <c r="T164" s="64" t="s">
        <v>1</v>
      </c>
      <c r="U164" s="64">
        <v>3</v>
      </c>
      <c r="V164" s="64" t="s">
        <v>1</v>
      </c>
      <c r="W164" s="64" t="s">
        <v>1</v>
      </c>
      <c r="X164" s="64">
        <v>456</v>
      </c>
      <c r="Y164" s="64">
        <v>44</v>
      </c>
    </row>
    <row r="165" spans="1:25" x14ac:dyDescent="0.25">
      <c r="A165" s="202" t="s">
        <v>63</v>
      </c>
      <c r="B165" s="64">
        <v>396</v>
      </c>
      <c r="C165" s="64">
        <v>93</v>
      </c>
      <c r="D165" s="64" t="s">
        <v>1</v>
      </c>
      <c r="E165" s="64">
        <v>7</v>
      </c>
      <c r="F165" s="64" t="s">
        <v>1</v>
      </c>
      <c r="G165" s="64" t="s">
        <v>1</v>
      </c>
      <c r="H165" s="64">
        <v>258</v>
      </c>
      <c r="I165" s="64">
        <v>38</v>
      </c>
      <c r="J165" s="43" t="s">
        <v>1</v>
      </c>
      <c r="K165" s="43" t="s">
        <v>1</v>
      </c>
      <c r="L165" s="43" t="s">
        <v>1</v>
      </c>
      <c r="M165" s="43" t="s">
        <v>1</v>
      </c>
      <c r="N165" s="43" t="s">
        <v>1</v>
      </c>
      <c r="O165" s="43" t="s">
        <v>1</v>
      </c>
      <c r="P165" s="43" t="s">
        <v>1</v>
      </c>
      <c r="Q165" s="43" t="s">
        <v>1</v>
      </c>
      <c r="R165" s="64">
        <v>396</v>
      </c>
      <c r="S165" s="64">
        <v>93</v>
      </c>
      <c r="T165" s="64" t="s">
        <v>1</v>
      </c>
      <c r="U165" s="64">
        <v>7</v>
      </c>
      <c r="V165" s="64" t="s">
        <v>1</v>
      </c>
      <c r="W165" s="64" t="s">
        <v>1</v>
      </c>
      <c r="X165" s="64">
        <v>258</v>
      </c>
      <c r="Y165" s="64">
        <v>38</v>
      </c>
    </row>
    <row r="166" spans="1:25" x14ac:dyDescent="0.25">
      <c r="A166" s="202" t="s">
        <v>64</v>
      </c>
      <c r="B166" s="64">
        <v>150</v>
      </c>
      <c r="C166" s="64">
        <v>33</v>
      </c>
      <c r="D166" s="64" t="s">
        <v>1</v>
      </c>
      <c r="E166" s="64">
        <v>1</v>
      </c>
      <c r="F166" s="64" t="s">
        <v>1</v>
      </c>
      <c r="G166" s="64" t="s">
        <v>1</v>
      </c>
      <c r="H166" s="64">
        <v>109</v>
      </c>
      <c r="I166" s="64">
        <v>7</v>
      </c>
      <c r="J166" s="43" t="s">
        <v>1</v>
      </c>
      <c r="K166" s="43" t="s">
        <v>1</v>
      </c>
      <c r="L166" s="43" t="s">
        <v>1</v>
      </c>
      <c r="M166" s="43" t="s">
        <v>1</v>
      </c>
      <c r="N166" s="43" t="s">
        <v>1</v>
      </c>
      <c r="O166" s="43" t="s">
        <v>1</v>
      </c>
      <c r="P166" s="43" t="s">
        <v>1</v>
      </c>
      <c r="Q166" s="43" t="s">
        <v>1</v>
      </c>
      <c r="R166" s="64">
        <v>150</v>
      </c>
      <c r="S166" s="64">
        <v>33</v>
      </c>
      <c r="T166" s="64" t="s">
        <v>1</v>
      </c>
      <c r="U166" s="64">
        <v>1</v>
      </c>
      <c r="V166" s="64" t="s">
        <v>1</v>
      </c>
      <c r="W166" s="64" t="s">
        <v>1</v>
      </c>
      <c r="X166" s="64">
        <v>109</v>
      </c>
      <c r="Y166" s="64">
        <v>7</v>
      </c>
    </row>
    <row r="167" spans="1:25" x14ac:dyDescent="0.25">
      <c r="A167" s="202" t="s">
        <v>65</v>
      </c>
      <c r="B167" s="64">
        <v>77</v>
      </c>
      <c r="C167" s="64">
        <v>14</v>
      </c>
      <c r="D167" s="64" t="s">
        <v>1</v>
      </c>
      <c r="E167" s="64" t="s">
        <v>1</v>
      </c>
      <c r="F167" s="64" t="s">
        <v>1</v>
      </c>
      <c r="G167" s="64" t="s">
        <v>1</v>
      </c>
      <c r="H167" s="64">
        <v>58</v>
      </c>
      <c r="I167" s="64">
        <v>5</v>
      </c>
      <c r="J167" s="43" t="s">
        <v>1</v>
      </c>
      <c r="K167" s="43" t="s">
        <v>1</v>
      </c>
      <c r="L167" s="43" t="s">
        <v>1</v>
      </c>
      <c r="M167" s="43" t="s">
        <v>1</v>
      </c>
      <c r="N167" s="43" t="s">
        <v>1</v>
      </c>
      <c r="O167" s="43" t="s">
        <v>1</v>
      </c>
      <c r="P167" s="43" t="s">
        <v>1</v>
      </c>
      <c r="Q167" s="43" t="s">
        <v>1</v>
      </c>
      <c r="R167" s="64">
        <v>77</v>
      </c>
      <c r="S167" s="64">
        <v>14</v>
      </c>
      <c r="T167" s="64" t="s">
        <v>1</v>
      </c>
      <c r="U167" s="64" t="s">
        <v>1</v>
      </c>
      <c r="V167" s="64" t="s">
        <v>1</v>
      </c>
      <c r="W167" s="64" t="s">
        <v>1</v>
      </c>
      <c r="X167" s="64">
        <v>58</v>
      </c>
      <c r="Y167" s="64">
        <v>5</v>
      </c>
    </row>
    <row r="168" spans="1:25" x14ac:dyDescent="0.25">
      <c r="A168" s="202" t="s">
        <v>66</v>
      </c>
      <c r="B168" s="64">
        <v>41</v>
      </c>
      <c r="C168" s="64">
        <v>8</v>
      </c>
      <c r="D168" s="64" t="s">
        <v>1</v>
      </c>
      <c r="E168" s="64">
        <v>2</v>
      </c>
      <c r="F168" s="64" t="s">
        <v>1</v>
      </c>
      <c r="G168" s="64" t="s">
        <v>1</v>
      </c>
      <c r="H168" s="64">
        <v>30</v>
      </c>
      <c r="I168" s="64">
        <v>1</v>
      </c>
      <c r="J168" s="43" t="s">
        <v>1</v>
      </c>
      <c r="K168" s="43" t="s">
        <v>1</v>
      </c>
      <c r="L168" s="43" t="s">
        <v>1</v>
      </c>
      <c r="M168" s="43" t="s">
        <v>1</v>
      </c>
      <c r="N168" s="43" t="s">
        <v>1</v>
      </c>
      <c r="O168" s="43" t="s">
        <v>1</v>
      </c>
      <c r="P168" s="43" t="s">
        <v>1</v>
      </c>
      <c r="Q168" s="43" t="s">
        <v>1</v>
      </c>
      <c r="R168" s="64">
        <v>41</v>
      </c>
      <c r="S168" s="64">
        <v>8</v>
      </c>
      <c r="T168" s="64" t="s">
        <v>1</v>
      </c>
      <c r="U168" s="64">
        <v>2</v>
      </c>
      <c r="V168" s="64" t="s">
        <v>1</v>
      </c>
      <c r="W168" s="64" t="s">
        <v>1</v>
      </c>
      <c r="X168" s="64">
        <v>30</v>
      </c>
      <c r="Y168" s="64">
        <v>1</v>
      </c>
    </row>
    <row r="169" spans="1:25" x14ac:dyDescent="0.25">
      <c r="A169" s="202" t="s">
        <v>67</v>
      </c>
      <c r="B169" s="64">
        <v>108</v>
      </c>
      <c r="C169" s="64">
        <v>16</v>
      </c>
      <c r="D169" s="64" t="s">
        <v>1</v>
      </c>
      <c r="E169" s="64" t="s">
        <v>1</v>
      </c>
      <c r="F169" s="64" t="s">
        <v>1</v>
      </c>
      <c r="G169" s="64" t="s">
        <v>1</v>
      </c>
      <c r="H169" s="64">
        <v>80</v>
      </c>
      <c r="I169" s="64">
        <v>12</v>
      </c>
      <c r="J169" s="43" t="s">
        <v>1</v>
      </c>
      <c r="K169" s="43" t="s">
        <v>1</v>
      </c>
      <c r="L169" s="43" t="s">
        <v>1</v>
      </c>
      <c r="M169" s="43" t="s">
        <v>1</v>
      </c>
      <c r="N169" s="43" t="s">
        <v>1</v>
      </c>
      <c r="O169" s="43" t="s">
        <v>1</v>
      </c>
      <c r="P169" s="43" t="s">
        <v>1</v>
      </c>
      <c r="Q169" s="43" t="s">
        <v>1</v>
      </c>
      <c r="R169" s="64">
        <v>108</v>
      </c>
      <c r="S169" s="64">
        <v>16</v>
      </c>
      <c r="T169" s="64" t="s">
        <v>1</v>
      </c>
      <c r="U169" s="64" t="s">
        <v>1</v>
      </c>
      <c r="V169" s="64" t="s">
        <v>1</v>
      </c>
      <c r="W169" s="64" t="s">
        <v>1</v>
      </c>
      <c r="X169" s="64">
        <v>80</v>
      </c>
      <c r="Y169" s="64">
        <v>12</v>
      </c>
    </row>
    <row r="170" spans="1:25" x14ac:dyDescent="0.25">
      <c r="A170" s="201" t="s">
        <v>91</v>
      </c>
      <c r="B170" s="64">
        <v>189</v>
      </c>
      <c r="C170" s="64">
        <v>62</v>
      </c>
      <c r="D170" s="64" t="s">
        <v>1</v>
      </c>
      <c r="E170" s="64" t="s">
        <v>1</v>
      </c>
      <c r="F170" s="64" t="s">
        <v>1</v>
      </c>
      <c r="G170" s="64">
        <v>1</v>
      </c>
      <c r="H170" s="64">
        <v>94</v>
      </c>
      <c r="I170" s="64">
        <v>32</v>
      </c>
      <c r="J170" s="43" t="s">
        <v>1</v>
      </c>
      <c r="K170" s="43" t="s">
        <v>1</v>
      </c>
      <c r="L170" s="43" t="s">
        <v>1</v>
      </c>
      <c r="M170" s="43" t="s">
        <v>1</v>
      </c>
      <c r="N170" s="43" t="s">
        <v>1</v>
      </c>
      <c r="O170" s="43" t="s">
        <v>1</v>
      </c>
      <c r="P170" s="43" t="s">
        <v>1</v>
      </c>
      <c r="Q170" s="43" t="s">
        <v>1</v>
      </c>
      <c r="R170" s="64">
        <v>189</v>
      </c>
      <c r="S170" s="64">
        <v>62</v>
      </c>
      <c r="T170" s="64" t="s">
        <v>1</v>
      </c>
      <c r="U170" s="64" t="s">
        <v>1</v>
      </c>
      <c r="V170" s="64" t="s">
        <v>1</v>
      </c>
      <c r="W170" s="64">
        <v>1</v>
      </c>
      <c r="X170" s="64">
        <v>94</v>
      </c>
      <c r="Y170" s="64">
        <v>32</v>
      </c>
    </row>
    <row r="171" spans="1:25" x14ac:dyDescent="0.25">
      <c r="A171" s="202" t="s">
        <v>300</v>
      </c>
      <c r="B171" s="64">
        <v>339</v>
      </c>
      <c r="C171" s="64">
        <v>69</v>
      </c>
      <c r="D171" s="64" t="s">
        <v>1</v>
      </c>
      <c r="E171" s="64" t="s">
        <v>1</v>
      </c>
      <c r="F171" s="64" t="s">
        <v>1</v>
      </c>
      <c r="G171" s="64">
        <v>1</v>
      </c>
      <c r="H171" s="64">
        <v>68</v>
      </c>
      <c r="I171" s="64">
        <v>201</v>
      </c>
      <c r="J171" s="43" t="s">
        <v>1</v>
      </c>
      <c r="K171" s="43" t="s">
        <v>1</v>
      </c>
      <c r="L171" s="43" t="s">
        <v>1</v>
      </c>
      <c r="M171" s="43" t="s">
        <v>1</v>
      </c>
      <c r="N171" s="43" t="s">
        <v>1</v>
      </c>
      <c r="O171" s="43" t="s">
        <v>1</v>
      </c>
      <c r="P171" s="43" t="s">
        <v>1</v>
      </c>
      <c r="Q171" s="43" t="s">
        <v>1</v>
      </c>
      <c r="R171" s="64">
        <v>339</v>
      </c>
      <c r="S171" s="64">
        <v>69</v>
      </c>
      <c r="T171" s="64" t="s">
        <v>1</v>
      </c>
      <c r="U171" s="64" t="s">
        <v>1</v>
      </c>
      <c r="V171" s="64" t="s">
        <v>1</v>
      </c>
      <c r="W171" s="64">
        <v>1</v>
      </c>
      <c r="X171" s="64">
        <v>68</v>
      </c>
      <c r="Y171" s="64">
        <v>201</v>
      </c>
    </row>
    <row r="172" spans="1:25" ht="22.5" x14ac:dyDescent="0.25">
      <c r="A172" s="103" t="s">
        <v>280</v>
      </c>
      <c r="B172" s="64">
        <v>11</v>
      </c>
      <c r="C172" s="64">
        <v>1</v>
      </c>
      <c r="D172" s="64" t="s">
        <v>1</v>
      </c>
      <c r="E172" s="64" t="s">
        <v>1</v>
      </c>
      <c r="F172" s="64" t="s">
        <v>1</v>
      </c>
      <c r="G172" s="64" t="s">
        <v>1</v>
      </c>
      <c r="H172" s="64">
        <v>10</v>
      </c>
      <c r="I172" s="64" t="s">
        <v>1</v>
      </c>
      <c r="J172" s="43" t="s">
        <v>1</v>
      </c>
      <c r="K172" s="43" t="s">
        <v>1</v>
      </c>
      <c r="L172" s="43" t="s">
        <v>1</v>
      </c>
      <c r="M172" s="43" t="s">
        <v>1</v>
      </c>
      <c r="N172" s="43" t="s">
        <v>1</v>
      </c>
      <c r="O172" s="43" t="s">
        <v>1</v>
      </c>
      <c r="P172" s="43" t="s">
        <v>1</v>
      </c>
      <c r="Q172" s="43" t="s">
        <v>1</v>
      </c>
      <c r="R172" s="64">
        <v>11</v>
      </c>
      <c r="S172" s="64">
        <v>1</v>
      </c>
      <c r="T172" s="64" t="s">
        <v>1</v>
      </c>
      <c r="U172" s="64" t="s">
        <v>1</v>
      </c>
      <c r="V172" s="64" t="s">
        <v>1</v>
      </c>
      <c r="W172" s="64" t="s">
        <v>1</v>
      </c>
      <c r="X172" s="64">
        <v>10</v>
      </c>
      <c r="Y172" s="64" t="s">
        <v>1</v>
      </c>
    </row>
    <row r="173" spans="1:25" x14ac:dyDescent="0.25">
      <c r="A173" s="127" t="s">
        <v>283</v>
      </c>
      <c r="B173" s="202">
        <v>11737</v>
      </c>
      <c r="C173" s="202">
        <v>1424</v>
      </c>
      <c r="D173" s="202">
        <v>1</v>
      </c>
      <c r="E173" s="202">
        <v>133</v>
      </c>
      <c r="F173" s="202">
        <v>1</v>
      </c>
      <c r="G173" s="202">
        <v>21</v>
      </c>
      <c r="H173" s="202">
        <v>8118</v>
      </c>
      <c r="I173" s="202">
        <v>2039</v>
      </c>
      <c r="J173" s="206" t="s">
        <v>1</v>
      </c>
      <c r="K173" s="43" t="s">
        <v>1</v>
      </c>
      <c r="L173" s="43" t="s">
        <v>1</v>
      </c>
      <c r="M173" s="43" t="s">
        <v>1</v>
      </c>
      <c r="N173" s="43" t="s">
        <v>1</v>
      </c>
      <c r="O173" s="43" t="s">
        <v>1</v>
      </c>
      <c r="P173" s="38" t="s">
        <v>1</v>
      </c>
      <c r="Q173" s="43" t="s">
        <v>1</v>
      </c>
      <c r="R173" s="202">
        <v>11737</v>
      </c>
      <c r="S173" s="202">
        <v>1424</v>
      </c>
      <c r="T173" s="202">
        <v>1</v>
      </c>
      <c r="U173" s="202">
        <v>133</v>
      </c>
      <c r="V173" s="202">
        <v>1</v>
      </c>
      <c r="W173" s="202">
        <v>21</v>
      </c>
      <c r="X173" s="202">
        <v>8118</v>
      </c>
      <c r="Y173" s="202">
        <v>2039</v>
      </c>
    </row>
    <row r="174" spans="1:25" x14ac:dyDescent="0.25">
      <c r="A174" s="89" t="s">
        <v>58</v>
      </c>
      <c r="B174" s="202">
        <v>5595</v>
      </c>
      <c r="C174" s="202">
        <v>387</v>
      </c>
      <c r="D174" s="202">
        <v>1</v>
      </c>
      <c r="E174" s="202">
        <v>70</v>
      </c>
      <c r="F174" s="43" t="s">
        <v>1</v>
      </c>
      <c r="G174" s="202">
        <v>8</v>
      </c>
      <c r="H174" s="202">
        <v>4339</v>
      </c>
      <c r="I174" s="202">
        <v>790</v>
      </c>
      <c r="J174" s="206" t="s">
        <v>1</v>
      </c>
      <c r="K174" s="43" t="s">
        <v>1</v>
      </c>
      <c r="L174" s="43" t="s">
        <v>1</v>
      </c>
      <c r="M174" s="43" t="s">
        <v>1</v>
      </c>
      <c r="N174" s="43" t="s">
        <v>1</v>
      </c>
      <c r="O174" s="43" t="s">
        <v>1</v>
      </c>
      <c r="P174" s="38" t="s">
        <v>1</v>
      </c>
      <c r="Q174" s="43" t="s">
        <v>1</v>
      </c>
      <c r="R174" s="202">
        <v>5595</v>
      </c>
      <c r="S174" s="202">
        <v>387</v>
      </c>
      <c r="T174" s="202">
        <v>1</v>
      </c>
      <c r="U174" s="202">
        <v>70</v>
      </c>
      <c r="V174" s="43" t="s">
        <v>1</v>
      </c>
      <c r="W174" s="202">
        <v>8</v>
      </c>
      <c r="X174" s="202">
        <v>4339</v>
      </c>
      <c r="Y174" s="202">
        <v>790</v>
      </c>
    </row>
    <row r="175" spans="1:25" x14ac:dyDescent="0.25">
      <c r="A175" s="201" t="s">
        <v>59</v>
      </c>
      <c r="B175" s="202">
        <v>1028</v>
      </c>
      <c r="C175" s="202">
        <v>107</v>
      </c>
      <c r="D175" s="43" t="s">
        <v>1</v>
      </c>
      <c r="E175" s="202">
        <v>30</v>
      </c>
      <c r="F175" s="43" t="s">
        <v>1</v>
      </c>
      <c r="G175" s="202">
        <v>1</v>
      </c>
      <c r="H175" s="202">
        <v>720</v>
      </c>
      <c r="I175" s="202">
        <v>170</v>
      </c>
      <c r="J175" s="206" t="s">
        <v>1</v>
      </c>
      <c r="K175" s="43" t="s">
        <v>1</v>
      </c>
      <c r="L175" s="43" t="s">
        <v>1</v>
      </c>
      <c r="M175" s="43" t="s">
        <v>1</v>
      </c>
      <c r="N175" s="43" t="s">
        <v>1</v>
      </c>
      <c r="O175" s="43" t="s">
        <v>1</v>
      </c>
      <c r="P175" s="38" t="s">
        <v>1</v>
      </c>
      <c r="Q175" s="43" t="s">
        <v>1</v>
      </c>
      <c r="R175" s="202">
        <v>1028</v>
      </c>
      <c r="S175" s="202">
        <v>107</v>
      </c>
      <c r="T175" s="43" t="s">
        <v>1</v>
      </c>
      <c r="U175" s="202">
        <v>30</v>
      </c>
      <c r="V175" s="43" t="s">
        <v>1</v>
      </c>
      <c r="W175" s="202">
        <v>1</v>
      </c>
      <c r="X175" s="202">
        <v>720</v>
      </c>
      <c r="Y175" s="202">
        <v>170</v>
      </c>
    </row>
    <row r="176" spans="1:25" x14ac:dyDescent="0.25">
      <c r="A176" s="201" t="s">
        <v>60</v>
      </c>
      <c r="B176" s="202">
        <v>1032</v>
      </c>
      <c r="C176" s="202">
        <v>180</v>
      </c>
      <c r="D176" s="43" t="s">
        <v>1</v>
      </c>
      <c r="E176" s="202">
        <v>9</v>
      </c>
      <c r="F176" s="202">
        <v>1</v>
      </c>
      <c r="G176" s="202">
        <v>2</v>
      </c>
      <c r="H176" s="202">
        <v>642</v>
      </c>
      <c r="I176" s="202">
        <v>198</v>
      </c>
      <c r="J176" s="206" t="s">
        <v>1</v>
      </c>
      <c r="K176" s="43" t="s">
        <v>1</v>
      </c>
      <c r="L176" s="43" t="s">
        <v>1</v>
      </c>
      <c r="M176" s="43" t="s">
        <v>1</v>
      </c>
      <c r="N176" s="43" t="s">
        <v>1</v>
      </c>
      <c r="O176" s="43" t="s">
        <v>1</v>
      </c>
      <c r="P176" s="38" t="s">
        <v>1</v>
      </c>
      <c r="Q176" s="43" t="s">
        <v>1</v>
      </c>
      <c r="R176" s="202">
        <v>1032</v>
      </c>
      <c r="S176" s="202">
        <v>180</v>
      </c>
      <c r="T176" s="43" t="s">
        <v>1</v>
      </c>
      <c r="U176" s="202">
        <v>9</v>
      </c>
      <c r="V176" s="202">
        <v>1</v>
      </c>
      <c r="W176" s="202">
        <v>2</v>
      </c>
      <c r="X176" s="202">
        <v>642</v>
      </c>
      <c r="Y176" s="202">
        <v>198</v>
      </c>
    </row>
    <row r="177" spans="1:26" x14ac:dyDescent="0.25">
      <c r="A177" s="201" t="s">
        <v>61</v>
      </c>
      <c r="B177" s="202">
        <v>1195</v>
      </c>
      <c r="C177" s="202">
        <v>185</v>
      </c>
      <c r="D177" s="43" t="s">
        <v>1</v>
      </c>
      <c r="E177" s="202">
        <v>13</v>
      </c>
      <c r="F177" s="43" t="s">
        <v>1</v>
      </c>
      <c r="G177" s="202">
        <v>2</v>
      </c>
      <c r="H177" s="202">
        <v>839</v>
      </c>
      <c r="I177" s="202">
        <v>156</v>
      </c>
      <c r="J177" s="206" t="s">
        <v>1</v>
      </c>
      <c r="K177" s="43" t="s">
        <v>1</v>
      </c>
      <c r="L177" s="43" t="s">
        <v>1</v>
      </c>
      <c r="M177" s="43" t="s">
        <v>1</v>
      </c>
      <c r="N177" s="43" t="s">
        <v>1</v>
      </c>
      <c r="O177" s="43" t="s">
        <v>1</v>
      </c>
      <c r="P177" s="38" t="s">
        <v>1</v>
      </c>
      <c r="Q177" s="43" t="s">
        <v>1</v>
      </c>
      <c r="R177" s="202">
        <v>1195</v>
      </c>
      <c r="S177" s="202">
        <v>185</v>
      </c>
      <c r="T177" s="43" t="s">
        <v>1</v>
      </c>
      <c r="U177" s="202">
        <v>13</v>
      </c>
      <c r="V177" s="43" t="s">
        <v>1</v>
      </c>
      <c r="W177" s="202">
        <v>2</v>
      </c>
      <c r="X177" s="202">
        <v>839</v>
      </c>
      <c r="Y177" s="202">
        <v>156</v>
      </c>
    </row>
    <row r="178" spans="1:26" x14ac:dyDescent="0.25">
      <c r="A178" s="201" t="s">
        <v>62</v>
      </c>
      <c r="B178" s="202">
        <v>911</v>
      </c>
      <c r="C178" s="202">
        <v>196</v>
      </c>
      <c r="D178" s="43" t="s">
        <v>1</v>
      </c>
      <c r="E178" s="202">
        <v>5</v>
      </c>
      <c r="F178" s="43" t="s">
        <v>1</v>
      </c>
      <c r="G178" s="202">
        <v>6</v>
      </c>
      <c r="H178" s="202">
        <v>575</v>
      </c>
      <c r="I178" s="202">
        <v>129</v>
      </c>
      <c r="J178" s="206" t="s">
        <v>1</v>
      </c>
      <c r="K178" s="43" t="s">
        <v>1</v>
      </c>
      <c r="L178" s="43" t="s">
        <v>1</v>
      </c>
      <c r="M178" s="43" t="s">
        <v>1</v>
      </c>
      <c r="N178" s="43" t="s">
        <v>1</v>
      </c>
      <c r="O178" s="43" t="s">
        <v>1</v>
      </c>
      <c r="P178" s="38" t="s">
        <v>1</v>
      </c>
      <c r="Q178" s="43" t="s">
        <v>1</v>
      </c>
      <c r="R178" s="202">
        <v>911</v>
      </c>
      <c r="S178" s="202">
        <v>196</v>
      </c>
      <c r="T178" s="43" t="s">
        <v>1</v>
      </c>
      <c r="U178" s="202">
        <v>5</v>
      </c>
      <c r="V178" s="43" t="s">
        <v>1</v>
      </c>
      <c r="W178" s="202">
        <v>6</v>
      </c>
      <c r="X178" s="202">
        <v>575</v>
      </c>
      <c r="Y178" s="202">
        <v>129</v>
      </c>
    </row>
    <row r="179" spans="1:26" x14ac:dyDescent="0.25">
      <c r="A179" s="201" t="s">
        <v>63</v>
      </c>
      <c r="B179" s="202">
        <v>438</v>
      </c>
      <c r="C179" s="202">
        <v>73</v>
      </c>
      <c r="D179" s="43" t="s">
        <v>1</v>
      </c>
      <c r="E179" s="202">
        <v>4</v>
      </c>
      <c r="F179" s="43" t="s">
        <v>1</v>
      </c>
      <c r="G179" s="43" t="s">
        <v>1</v>
      </c>
      <c r="H179" s="202">
        <v>274</v>
      </c>
      <c r="I179" s="202">
        <v>87</v>
      </c>
      <c r="J179" s="206" t="s">
        <v>1</v>
      </c>
      <c r="K179" s="43" t="s">
        <v>1</v>
      </c>
      <c r="L179" s="43" t="s">
        <v>1</v>
      </c>
      <c r="M179" s="43" t="s">
        <v>1</v>
      </c>
      <c r="N179" s="43" t="s">
        <v>1</v>
      </c>
      <c r="O179" s="43" t="s">
        <v>1</v>
      </c>
      <c r="P179" s="38" t="s">
        <v>1</v>
      </c>
      <c r="Q179" s="43" t="s">
        <v>1</v>
      </c>
      <c r="R179" s="202">
        <v>438</v>
      </c>
      <c r="S179" s="202">
        <v>73</v>
      </c>
      <c r="T179" s="43" t="s">
        <v>1</v>
      </c>
      <c r="U179" s="202">
        <v>4</v>
      </c>
      <c r="V179" s="43" t="s">
        <v>1</v>
      </c>
      <c r="W179" s="43" t="s">
        <v>1</v>
      </c>
      <c r="X179" s="202">
        <v>274</v>
      </c>
      <c r="Y179" s="202">
        <v>87</v>
      </c>
    </row>
    <row r="180" spans="1:26" x14ac:dyDescent="0.25">
      <c r="A180" s="201" t="s">
        <v>64</v>
      </c>
      <c r="B180" s="202">
        <v>141</v>
      </c>
      <c r="C180" s="202">
        <v>23</v>
      </c>
      <c r="D180" s="43" t="s">
        <v>1</v>
      </c>
      <c r="E180" s="202">
        <v>2</v>
      </c>
      <c r="F180" s="43" t="s">
        <v>1</v>
      </c>
      <c r="G180" s="43" t="s">
        <v>1</v>
      </c>
      <c r="H180" s="202">
        <v>96</v>
      </c>
      <c r="I180" s="202">
        <v>20</v>
      </c>
      <c r="J180" s="206" t="s">
        <v>1</v>
      </c>
      <c r="K180" s="43" t="s">
        <v>1</v>
      </c>
      <c r="L180" s="43" t="s">
        <v>1</v>
      </c>
      <c r="M180" s="43" t="s">
        <v>1</v>
      </c>
      <c r="N180" s="43" t="s">
        <v>1</v>
      </c>
      <c r="O180" s="43" t="s">
        <v>1</v>
      </c>
      <c r="P180" s="38" t="s">
        <v>1</v>
      </c>
      <c r="Q180" s="43" t="s">
        <v>1</v>
      </c>
      <c r="R180" s="202">
        <v>141</v>
      </c>
      <c r="S180" s="202">
        <v>23</v>
      </c>
      <c r="T180" s="43" t="s">
        <v>1</v>
      </c>
      <c r="U180" s="202">
        <v>2</v>
      </c>
      <c r="V180" s="43" t="s">
        <v>1</v>
      </c>
      <c r="W180" s="43" t="s">
        <v>1</v>
      </c>
      <c r="X180" s="202">
        <v>96</v>
      </c>
      <c r="Y180" s="202">
        <v>20</v>
      </c>
    </row>
    <row r="181" spans="1:26" x14ac:dyDescent="0.25">
      <c r="A181" s="201" t="s">
        <v>65</v>
      </c>
      <c r="B181" s="202">
        <v>93</v>
      </c>
      <c r="C181" s="202">
        <v>14</v>
      </c>
      <c r="D181" s="43" t="s">
        <v>1</v>
      </c>
      <c r="E181" s="43" t="s">
        <v>1</v>
      </c>
      <c r="F181" s="43" t="s">
        <v>1</v>
      </c>
      <c r="G181" s="43" t="s">
        <v>1</v>
      </c>
      <c r="H181" s="202">
        <v>57</v>
      </c>
      <c r="I181" s="202">
        <v>22</v>
      </c>
      <c r="J181" s="206" t="s">
        <v>1</v>
      </c>
      <c r="K181" s="43" t="s">
        <v>1</v>
      </c>
      <c r="L181" s="43" t="s">
        <v>1</v>
      </c>
      <c r="M181" s="43" t="s">
        <v>1</v>
      </c>
      <c r="N181" s="43" t="s">
        <v>1</v>
      </c>
      <c r="O181" s="43" t="s">
        <v>1</v>
      </c>
      <c r="P181" s="38" t="s">
        <v>1</v>
      </c>
      <c r="Q181" s="43" t="s">
        <v>1</v>
      </c>
      <c r="R181" s="202">
        <v>93</v>
      </c>
      <c r="S181" s="202">
        <v>14</v>
      </c>
      <c r="T181" s="43" t="s">
        <v>1</v>
      </c>
      <c r="U181" s="43" t="s">
        <v>1</v>
      </c>
      <c r="V181" s="43" t="s">
        <v>1</v>
      </c>
      <c r="W181" s="43" t="s">
        <v>1</v>
      </c>
      <c r="X181" s="202">
        <v>57</v>
      </c>
      <c r="Y181" s="202">
        <v>22</v>
      </c>
    </row>
    <row r="182" spans="1:26" x14ac:dyDescent="0.25">
      <c r="A182" s="201" t="s">
        <v>66</v>
      </c>
      <c r="B182" s="202">
        <v>430</v>
      </c>
      <c r="C182" s="202">
        <v>17</v>
      </c>
      <c r="D182" s="43" t="s">
        <v>1</v>
      </c>
      <c r="E182" s="43" t="s">
        <v>1</v>
      </c>
      <c r="F182" s="43" t="s">
        <v>1</v>
      </c>
      <c r="G182" s="202">
        <v>1</v>
      </c>
      <c r="H182" s="202">
        <v>253</v>
      </c>
      <c r="I182" s="202">
        <v>159</v>
      </c>
      <c r="J182" s="206" t="s">
        <v>1</v>
      </c>
      <c r="K182" s="43" t="s">
        <v>1</v>
      </c>
      <c r="L182" s="43" t="s">
        <v>1</v>
      </c>
      <c r="M182" s="43" t="s">
        <v>1</v>
      </c>
      <c r="N182" s="43" t="s">
        <v>1</v>
      </c>
      <c r="O182" s="43" t="s">
        <v>1</v>
      </c>
      <c r="P182" s="38" t="s">
        <v>1</v>
      </c>
      <c r="Q182" s="43" t="s">
        <v>1</v>
      </c>
      <c r="R182" s="202">
        <v>430</v>
      </c>
      <c r="S182" s="202">
        <v>17</v>
      </c>
      <c r="T182" s="43" t="s">
        <v>1</v>
      </c>
      <c r="U182" s="43" t="s">
        <v>1</v>
      </c>
      <c r="V182" s="43" t="s">
        <v>1</v>
      </c>
      <c r="W182" s="202">
        <v>1</v>
      </c>
      <c r="X182" s="202">
        <v>253</v>
      </c>
      <c r="Y182" s="202">
        <v>159</v>
      </c>
    </row>
    <row r="183" spans="1:26" x14ac:dyDescent="0.25">
      <c r="A183" s="201" t="s">
        <v>67</v>
      </c>
      <c r="B183" s="202">
        <v>195</v>
      </c>
      <c r="C183" s="202">
        <v>35</v>
      </c>
      <c r="D183" s="43" t="s">
        <v>1</v>
      </c>
      <c r="E183" s="43" t="s">
        <v>1</v>
      </c>
      <c r="F183" s="43" t="s">
        <v>1</v>
      </c>
      <c r="G183" s="43" t="s">
        <v>1</v>
      </c>
      <c r="H183" s="202">
        <v>113</v>
      </c>
      <c r="I183" s="202">
        <v>47</v>
      </c>
      <c r="J183" s="206" t="s">
        <v>1</v>
      </c>
      <c r="K183" s="43" t="s">
        <v>1</v>
      </c>
      <c r="L183" s="43" t="s">
        <v>1</v>
      </c>
      <c r="M183" s="43" t="s">
        <v>1</v>
      </c>
      <c r="N183" s="43" t="s">
        <v>1</v>
      </c>
      <c r="O183" s="43" t="s">
        <v>1</v>
      </c>
      <c r="P183" s="38" t="s">
        <v>1</v>
      </c>
      <c r="Q183" s="43" t="s">
        <v>1</v>
      </c>
      <c r="R183" s="202">
        <v>195</v>
      </c>
      <c r="S183" s="202">
        <v>35</v>
      </c>
      <c r="T183" s="43" t="s">
        <v>1</v>
      </c>
      <c r="U183" s="43" t="s">
        <v>1</v>
      </c>
      <c r="V183" s="43" t="s">
        <v>1</v>
      </c>
      <c r="W183" s="38" t="s">
        <v>1</v>
      </c>
      <c r="X183" s="202">
        <v>113</v>
      </c>
      <c r="Y183" s="202">
        <v>47</v>
      </c>
    </row>
    <row r="184" spans="1:26" x14ac:dyDescent="0.25">
      <c r="A184" s="201" t="s">
        <v>91</v>
      </c>
      <c r="B184" s="202">
        <v>226</v>
      </c>
      <c r="C184" s="202">
        <v>92</v>
      </c>
      <c r="D184" s="43" t="s">
        <v>1</v>
      </c>
      <c r="E184" s="43" t="s">
        <v>1</v>
      </c>
      <c r="F184" s="43" t="s">
        <v>1</v>
      </c>
      <c r="G184" s="202">
        <v>1</v>
      </c>
      <c r="H184" s="202">
        <v>109</v>
      </c>
      <c r="I184" s="202">
        <v>24</v>
      </c>
      <c r="J184" s="206" t="s">
        <v>1</v>
      </c>
      <c r="K184" s="43" t="s">
        <v>1</v>
      </c>
      <c r="L184" s="43" t="s">
        <v>1</v>
      </c>
      <c r="M184" s="43" t="s">
        <v>1</v>
      </c>
      <c r="N184" s="43" t="s">
        <v>1</v>
      </c>
      <c r="O184" s="43" t="s">
        <v>1</v>
      </c>
      <c r="P184" s="38" t="s">
        <v>1</v>
      </c>
      <c r="Q184" s="43" t="s">
        <v>1</v>
      </c>
      <c r="R184" s="202">
        <v>226</v>
      </c>
      <c r="S184" s="202">
        <v>92</v>
      </c>
      <c r="T184" s="43" t="s">
        <v>1</v>
      </c>
      <c r="U184" s="43" t="s">
        <v>1</v>
      </c>
      <c r="V184" s="43" t="s">
        <v>1</v>
      </c>
      <c r="W184" s="202">
        <v>1</v>
      </c>
      <c r="X184" s="202">
        <v>109</v>
      </c>
      <c r="Y184" s="202">
        <v>24</v>
      </c>
    </row>
    <row r="185" spans="1:26" x14ac:dyDescent="0.25">
      <c r="A185" s="202" t="s">
        <v>300</v>
      </c>
      <c r="B185" s="202">
        <v>440</v>
      </c>
      <c r="C185" s="202">
        <v>115</v>
      </c>
      <c r="D185" s="43" t="s">
        <v>1</v>
      </c>
      <c r="E185" s="43" t="s">
        <v>1</v>
      </c>
      <c r="F185" s="43" t="s">
        <v>1</v>
      </c>
      <c r="G185" s="43" t="s">
        <v>1</v>
      </c>
      <c r="H185" s="202">
        <v>88</v>
      </c>
      <c r="I185" s="202">
        <v>237</v>
      </c>
      <c r="J185" s="206" t="s">
        <v>1</v>
      </c>
      <c r="K185" s="43" t="s">
        <v>1</v>
      </c>
      <c r="L185" s="43" t="s">
        <v>1</v>
      </c>
      <c r="M185" s="43" t="s">
        <v>1</v>
      </c>
      <c r="N185" s="43" t="s">
        <v>1</v>
      </c>
      <c r="O185" s="43" t="s">
        <v>1</v>
      </c>
      <c r="P185" s="38" t="s">
        <v>1</v>
      </c>
      <c r="Q185" s="43" t="s">
        <v>1</v>
      </c>
      <c r="R185" s="202">
        <v>440</v>
      </c>
      <c r="S185" s="202">
        <v>115</v>
      </c>
      <c r="T185" s="43" t="s">
        <v>1</v>
      </c>
      <c r="U185" s="43" t="s">
        <v>1</v>
      </c>
      <c r="V185" s="43" t="s">
        <v>1</v>
      </c>
      <c r="W185" s="43" t="s">
        <v>1</v>
      </c>
      <c r="X185" s="202">
        <v>88</v>
      </c>
      <c r="Y185" s="202">
        <v>237</v>
      </c>
    </row>
    <row r="186" spans="1:26" ht="22.5" x14ac:dyDescent="0.25">
      <c r="A186" s="203" t="s">
        <v>280</v>
      </c>
      <c r="B186" s="204">
        <v>13</v>
      </c>
      <c r="C186" s="139" t="s">
        <v>1</v>
      </c>
      <c r="D186" s="139" t="s">
        <v>1</v>
      </c>
      <c r="E186" s="139" t="s">
        <v>1</v>
      </c>
      <c r="F186" s="139" t="s">
        <v>1</v>
      </c>
      <c r="G186" s="139" t="s">
        <v>1</v>
      </c>
      <c r="H186" s="204">
        <v>13</v>
      </c>
      <c r="I186" s="139" t="s">
        <v>1</v>
      </c>
      <c r="J186" s="139" t="s">
        <v>1</v>
      </c>
      <c r="K186" s="139" t="s">
        <v>1</v>
      </c>
      <c r="L186" s="139" t="s">
        <v>1</v>
      </c>
      <c r="M186" s="139" t="s">
        <v>1</v>
      </c>
      <c r="N186" s="139" t="s">
        <v>1</v>
      </c>
      <c r="O186" s="139" t="s">
        <v>1</v>
      </c>
      <c r="P186" s="139" t="s">
        <v>1</v>
      </c>
      <c r="Q186" s="139" t="s">
        <v>1</v>
      </c>
      <c r="R186" s="204">
        <v>13</v>
      </c>
      <c r="S186" s="139" t="s">
        <v>1</v>
      </c>
      <c r="T186" s="139" t="s">
        <v>1</v>
      </c>
      <c r="U186" s="139" t="s">
        <v>1</v>
      </c>
      <c r="V186" s="139" t="s">
        <v>1</v>
      </c>
      <c r="W186" s="139" t="s">
        <v>1</v>
      </c>
      <c r="X186" s="204">
        <v>13</v>
      </c>
      <c r="Y186" s="139" t="s">
        <v>1</v>
      </c>
    </row>
    <row r="187" spans="1:26" x14ac:dyDescent="0.25">
      <c r="A187" s="107"/>
      <c r="B187" s="202"/>
      <c r="C187" s="202"/>
      <c r="D187" s="43"/>
      <c r="E187" s="43"/>
      <c r="F187" s="43"/>
      <c r="G187" s="43"/>
      <c r="H187" s="43"/>
      <c r="I187" s="202"/>
      <c r="J187" s="206"/>
      <c r="K187" s="43"/>
      <c r="L187" s="43"/>
      <c r="M187" s="43"/>
      <c r="N187" s="43"/>
      <c r="O187" s="43"/>
      <c r="P187" s="38"/>
      <c r="Q187" s="43"/>
      <c r="R187" s="202"/>
      <c r="S187" s="202"/>
      <c r="T187" s="43"/>
      <c r="U187" s="43"/>
      <c r="V187" s="43"/>
      <c r="W187" s="43"/>
      <c r="X187" s="43"/>
      <c r="Y187" s="202"/>
      <c r="Z187" s="138"/>
    </row>
    <row r="188" spans="1:26" x14ac:dyDescent="0.25">
      <c r="A188" s="201"/>
      <c r="B188" s="202"/>
      <c r="C188" s="43"/>
      <c r="D188" s="43"/>
      <c r="E188" s="43"/>
      <c r="F188" s="43"/>
      <c r="G188" s="43"/>
      <c r="H188" s="43"/>
      <c r="I188" s="202"/>
      <c r="J188" s="206"/>
      <c r="K188" s="43"/>
      <c r="L188" s="43"/>
      <c r="M188" s="43"/>
      <c r="N188" s="43"/>
      <c r="O188" s="43"/>
      <c r="P188" s="38"/>
      <c r="Q188" s="43"/>
      <c r="R188" s="202"/>
      <c r="S188" s="43"/>
      <c r="T188" s="43"/>
      <c r="U188" s="43"/>
      <c r="V188" s="43"/>
      <c r="W188" s="43"/>
      <c r="X188" s="43"/>
      <c r="Y188" s="202"/>
      <c r="Z188" s="138"/>
    </row>
    <row r="189" spans="1:26" x14ac:dyDescent="0.25">
      <c r="A189" s="103"/>
      <c r="B189" s="202"/>
      <c r="C189" s="202"/>
      <c r="D189" s="43"/>
      <c r="E189" s="43"/>
      <c r="F189" s="43"/>
      <c r="G189" s="43"/>
      <c r="H189" s="43"/>
      <c r="I189" s="202"/>
      <c r="J189" s="43"/>
      <c r="K189" s="43"/>
      <c r="L189" s="43"/>
      <c r="M189" s="43"/>
      <c r="N189" s="43"/>
      <c r="O189" s="43"/>
      <c r="P189" s="43"/>
      <c r="Q189" s="43"/>
      <c r="R189" s="202"/>
      <c r="S189" s="202"/>
      <c r="T189" s="43"/>
      <c r="U189" s="43"/>
      <c r="V189" s="43"/>
      <c r="W189" s="43"/>
      <c r="X189" s="43"/>
      <c r="Y189" s="202"/>
      <c r="Z189" s="138"/>
    </row>
    <row r="190" spans="1:26" x14ac:dyDescent="0.25">
      <c r="A190" s="30"/>
      <c r="B190" s="202"/>
      <c r="C190" s="202"/>
      <c r="D190" s="43"/>
      <c r="E190" s="202"/>
      <c r="F190" s="43"/>
      <c r="G190" s="202"/>
      <c r="H190" s="202"/>
      <c r="I190" s="202"/>
      <c r="J190" s="43"/>
      <c r="K190" s="43"/>
      <c r="L190" s="43"/>
      <c r="M190" s="43"/>
      <c r="N190" s="43"/>
      <c r="O190" s="43"/>
      <c r="P190" s="43"/>
      <c r="Q190" s="43"/>
      <c r="R190" s="202"/>
      <c r="S190" s="202"/>
      <c r="T190" s="43"/>
      <c r="U190" s="202"/>
      <c r="V190" s="43"/>
      <c r="W190" s="202"/>
      <c r="X190" s="202"/>
      <c r="Y190" s="202"/>
      <c r="Z190" s="138"/>
    </row>
    <row r="191" spans="1:26" x14ac:dyDescent="0.25">
      <c r="A191" s="107"/>
      <c r="B191" s="202"/>
      <c r="C191" s="202"/>
      <c r="D191" s="43"/>
      <c r="E191" s="202"/>
      <c r="F191" s="43"/>
      <c r="G191" s="202"/>
      <c r="H191" s="202"/>
      <c r="I191" s="202"/>
      <c r="J191" s="43"/>
      <c r="K191" s="43"/>
      <c r="L191" s="43"/>
      <c r="M191" s="43"/>
      <c r="N191" s="43"/>
      <c r="O191" s="43"/>
      <c r="P191" s="43"/>
      <c r="Q191" s="43"/>
      <c r="R191" s="202"/>
      <c r="S191" s="202"/>
      <c r="T191" s="43"/>
      <c r="U191" s="202"/>
      <c r="V191" s="43"/>
      <c r="W191" s="202"/>
      <c r="X191" s="202"/>
      <c r="Y191" s="202"/>
      <c r="Z191" s="138"/>
    </row>
    <row r="192" spans="1:26" x14ac:dyDescent="0.25">
      <c r="A192" s="107"/>
      <c r="B192" s="202"/>
      <c r="C192" s="202"/>
      <c r="D192" s="43"/>
      <c r="E192" s="202"/>
      <c r="F192" s="43"/>
      <c r="G192" s="43"/>
      <c r="H192" s="202"/>
      <c r="I192" s="202"/>
      <c r="J192" s="43"/>
      <c r="K192" s="43"/>
      <c r="L192" s="43"/>
      <c r="M192" s="43"/>
      <c r="N192" s="43"/>
      <c r="O192" s="43"/>
      <c r="P192" s="43"/>
      <c r="Q192" s="43"/>
      <c r="R192" s="202"/>
      <c r="S192" s="202"/>
      <c r="T192" s="43"/>
      <c r="U192" s="202"/>
      <c r="V192" s="43"/>
      <c r="W192" s="43"/>
      <c r="X192" s="202"/>
      <c r="Y192" s="202"/>
      <c r="Z192" s="138"/>
    </row>
    <row r="193" spans="1:26" x14ac:dyDescent="0.25">
      <c r="A193" s="107"/>
      <c r="B193" s="202"/>
      <c r="C193" s="202"/>
      <c r="D193" s="43"/>
      <c r="E193" s="202"/>
      <c r="F193" s="43"/>
      <c r="G193" s="43"/>
      <c r="H193" s="202"/>
      <c r="I193" s="202"/>
      <c r="J193" s="43"/>
      <c r="K193" s="43"/>
      <c r="L193" s="43"/>
      <c r="M193" s="43"/>
      <c r="N193" s="43"/>
      <c r="O193" s="43"/>
      <c r="P193" s="43"/>
      <c r="Q193" s="43"/>
      <c r="R193" s="202"/>
      <c r="S193" s="202"/>
      <c r="T193" s="43"/>
      <c r="U193" s="202"/>
      <c r="V193" s="43"/>
      <c r="W193" s="43"/>
      <c r="X193" s="202"/>
      <c r="Y193" s="202"/>
      <c r="Z193" s="138"/>
    </row>
    <row r="194" spans="1:26" x14ac:dyDescent="0.25">
      <c r="A194" s="107"/>
      <c r="B194" s="202"/>
      <c r="C194" s="202"/>
      <c r="D194" s="43"/>
      <c r="E194" s="202"/>
      <c r="F194" s="43"/>
      <c r="G194" s="202"/>
      <c r="H194" s="202"/>
      <c r="I194" s="202"/>
      <c r="J194" s="43"/>
      <c r="K194" s="43"/>
      <c r="L194" s="43"/>
      <c r="M194" s="43"/>
      <c r="N194" s="43"/>
      <c r="O194" s="43"/>
      <c r="P194" s="43"/>
      <c r="Q194" s="43"/>
      <c r="R194" s="202"/>
      <c r="S194" s="202"/>
      <c r="T194" s="43"/>
      <c r="U194" s="202"/>
      <c r="V194" s="43"/>
      <c r="W194" s="202"/>
      <c r="X194" s="202"/>
      <c r="Y194" s="202"/>
      <c r="Z194" s="138"/>
    </row>
    <row r="195" spans="1:26" x14ac:dyDescent="0.25">
      <c r="A195" s="107"/>
      <c r="B195" s="202"/>
      <c r="C195" s="202"/>
      <c r="D195" s="43"/>
      <c r="E195" s="202"/>
      <c r="F195" s="43"/>
      <c r="G195" s="43"/>
      <c r="H195" s="202"/>
      <c r="I195" s="202"/>
      <c r="J195" s="43"/>
      <c r="K195" s="43"/>
      <c r="L195" s="43"/>
      <c r="M195" s="43"/>
      <c r="N195" s="43"/>
      <c r="O195" s="43"/>
      <c r="P195" s="43"/>
      <c r="Q195" s="43"/>
      <c r="R195" s="202"/>
      <c r="S195" s="202"/>
      <c r="T195" s="43"/>
      <c r="U195" s="202"/>
      <c r="V195" s="43"/>
      <c r="W195" s="43"/>
      <c r="X195" s="202"/>
      <c r="Y195" s="202"/>
      <c r="Z195" s="138"/>
    </row>
    <row r="196" spans="1:26" x14ac:dyDescent="0.25">
      <c r="A196" s="107"/>
      <c r="B196" s="202"/>
      <c r="C196" s="202"/>
      <c r="D196" s="43"/>
      <c r="E196" s="202"/>
      <c r="F196" s="43"/>
      <c r="G196" s="43"/>
      <c r="H196" s="202"/>
      <c r="I196" s="202"/>
      <c r="J196" s="43"/>
      <c r="K196" s="43"/>
      <c r="L196" s="43"/>
      <c r="M196" s="43"/>
      <c r="N196" s="43"/>
      <c r="O196" s="43"/>
      <c r="P196" s="43"/>
      <c r="Q196" s="43"/>
      <c r="R196" s="202"/>
      <c r="S196" s="202"/>
      <c r="T196" s="43"/>
      <c r="U196" s="202"/>
      <c r="V196" s="43"/>
      <c r="W196" s="43"/>
      <c r="X196" s="202"/>
      <c r="Y196" s="202"/>
      <c r="Z196" s="138"/>
    </row>
    <row r="197" spans="1:26" x14ac:dyDescent="0.25">
      <c r="A197" s="107"/>
      <c r="B197" s="202"/>
      <c r="C197" s="202"/>
      <c r="D197" s="43"/>
      <c r="E197" s="202"/>
      <c r="F197" s="43"/>
      <c r="G197" s="43"/>
      <c r="H197" s="202"/>
      <c r="I197" s="202"/>
      <c r="J197" s="43"/>
      <c r="K197" s="43"/>
      <c r="L197" s="43"/>
      <c r="M197" s="43"/>
      <c r="N197" s="43"/>
      <c r="O197" s="43"/>
      <c r="P197" s="43"/>
      <c r="Q197" s="43"/>
      <c r="R197" s="202"/>
      <c r="S197" s="202"/>
      <c r="T197" s="43"/>
      <c r="U197" s="202"/>
      <c r="V197" s="43"/>
      <c r="W197" s="43"/>
      <c r="X197" s="202"/>
      <c r="Y197" s="202"/>
      <c r="Z197" s="138"/>
    </row>
    <row r="198" spans="1:26" x14ac:dyDescent="0.25">
      <c r="A198" s="107"/>
      <c r="B198" s="202"/>
      <c r="C198" s="202"/>
      <c r="D198" s="43"/>
      <c r="E198" s="43"/>
      <c r="F198" s="43"/>
      <c r="G198" s="43"/>
      <c r="H198" s="202"/>
      <c r="I198" s="202"/>
      <c r="J198" s="43"/>
      <c r="K198" s="43"/>
      <c r="L198" s="43"/>
      <c r="M198" s="43"/>
      <c r="N198" s="43"/>
      <c r="O198" s="43"/>
      <c r="P198" s="43"/>
      <c r="Q198" s="43"/>
      <c r="R198" s="202"/>
      <c r="S198" s="202"/>
      <c r="T198" s="43"/>
      <c r="U198" s="43"/>
      <c r="V198" s="43"/>
      <c r="W198" s="43"/>
      <c r="X198" s="202"/>
      <c r="Y198" s="202"/>
      <c r="Z198" s="138"/>
    </row>
    <row r="199" spans="1:26" x14ac:dyDescent="0.25">
      <c r="A199" s="107"/>
      <c r="B199" s="202"/>
      <c r="C199" s="202"/>
      <c r="D199" s="43"/>
      <c r="E199" s="202"/>
      <c r="F199" s="43"/>
      <c r="G199" s="43"/>
      <c r="H199" s="202"/>
      <c r="I199" s="202"/>
      <c r="J199" s="43"/>
      <c r="K199" s="43"/>
      <c r="L199" s="43"/>
      <c r="M199" s="43"/>
      <c r="N199" s="43"/>
      <c r="O199" s="43"/>
      <c r="P199" s="43"/>
      <c r="Q199" s="43"/>
      <c r="R199" s="202"/>
      <c r="S199" s="202"/>
      <c r="T199" s="43"/>
      <c r="U199" s="202"/>
      <c r="V199" s="43"/>
      <c r="W199" s="43"/>
      <c r="X199" s="202"/>
      <c r="Y199" s="202"/>
      <c r="Z199" s="138"/>
    </row>
    <row r="200" spans="1:26" x14ac:dyDescent="0.25">
      <c r="A200" s="107"/>
      <c r="B200" s="202"/>
      <c r="C200" s="202"/>
      <c r="D200" s="43"/>
      <c r="E200" s="43"/>
      <c r="F200" s="43"/>
      <c r="G200" s="43"/>
      <c r="H200" s="202"/>
      <c r="I200" s="202"/>
      <c r="J200" s="43"/>
      <c r="K200" s="43"/>
      <c r="L200" s="43"/>
      <c r="M200" s="43"/>
      <c r="N200" s="43"/>
      <c r="O200" s="43"/>
      <c r="P200" s="43"/>
      <c r="Q200" s="43"/>
      <c r="R200" s="202"/>
      <c r="S200" s="202"/>
      <c r="T200" s="43"/>
      <c r="U200" s="43"/>
      <c r="V200" s="43"/>
      <c r="W200" s="43"/>
      <c r="X200" s="202"/>
      <c r="Y200" s="202"/>
      <c r="Z200" s="138"/>
    </row>
    <row r="201" spans="1:26" x14ac:dyDescent="0.25">
      <c r="A201" s="107"/>
      <c r="B201" s="202"/>
      <c r="C201" s="202"/>
      <c r="D201" s="43"/>
      <c r="E201" s="43"/>
      <c r="F201" s="43"/>
      <c r="G201" s="202"/>
      <c r="H201" s="202"/>
      <c r="I201" s="202"/>
      <c r="J201" s="43"/>
      <c r="K201" s="43"/>
      <c r="L201" s="43"/>
      <c r="M201" s="43"/>
      <c r="N201" s="43"/>
      <c r="O201" s="43"/>
      <c r="P201" s="43"/>
      <c r="Q201" s="43"/>
      <c r="R201" s="202"/>
      <c r="S201" s="202"/>
      <c r="T201" s="43"/>
      <c r="U201" s="43"/>
      <c r="V201" s="43"/>
      <c r="W201" s="202"/>
      <c r="X201" s="202"/>
      <c r="Y201" s="202"/>
      <c r="Z201" s="138"/>
    </row>
    <row r="202" spans="1:26" x14ac:dyDescent="0.25">
      <c r="A202" s="107"/>
      <c r="B202" s="202"/>
      <c r="C202" s="202"/>
      <c r="D202" s="43"/>
      <c r="E202" s="43"/>
      <c r="F202" s="43"/>
      <c r="G202" s="43"/>
      <c r="H202" s="202"/>
      <c r="I202" s="202"/>
      <c r="J202" s="43"/>
      <c r="K202" s="43"/>
      <c r="L202" s="43"/>
      <c r="M202" s="43"/>
      <c r="N202" s="43"/>
      <c r="O202" s="43"/>
      <c r="P202" s="43"/>
      <c r="Q202" s="43"/>
      <c r="R202" s="202"/>
      <c r="S202" s="202"/>
      <c r="T202" s="43"/>
      <c r="U202" s="43"/>
      <c r="V202" s="43"/>
      <c r="W202" s="43"/>
      <c r="X202" s="202"/>
      <c r="Y202" s="202"/>
      <c r="Z202" s="138"/>
    </row>
    <row r="203" spans="1:26" x14ac:dyDescent="0.25">
      <c r="A203" s="107"/>
      <c r="B203" s="202"/>
      <c r="C203" s="202"/>
      <c r="D203" s="43"/>
      <c r="E203" s="43"/>
      <c r="F203" s="43"/>
      <c r="G203" s="43"/>
      <c r="H203" s="202"/>
      <c r="I203" s="202"/>
      <c r="J203" s="43"/>
      <c r="K203" s="43"/>
      <c r="L203" s="43"/>
      <c r="M203" s="43"/>
      <c r="N203" s="43"/>
      <c r="O203" s="43"/>
      <c r="P203" s="43"/>
      <c r="Q203" s="43"/>
      <c r="R203" s="202"/>
      <c r="S203" s="202"/>
      <c r="T203" s="43"/>
      <c r="U203" s="43"/>
      <c r="V203" s="43"/>
      <c r="W203" s="43"/>
      <c r="X203" s="202"/>
      <c r="Y203" s="202"/>
      <c r="Z203" s="138"/>
    </row>
    <row r="204" spans="1:26" x14ac:dyDescent="0.25">
      <c r="A204" s="107"/>
      <c r="B204" s="202"/>
      <c r="C204" s="202"/>
      <c r="D204" s="43"/>
      <c r="E204" s="43"/>
      <c r="F204" s="43"/>
      <c r="G204" s="43"/>
      <c r="H204" s="202"/>
      <c r="I204" s="202"/>
      <c r="J204" s="43"/>
      <c r="K204" s="43"/>
      <c r="L204" s="43"/>
      <c r="M204" s="43"/>
      <c r="N204" s="43"/>
      <c r="O204" s="43"/>
      <c r="P204" s="43"/>
      <c r="Q204" s="43"/>
      <c r="R204" s="202"/>
      <c r="S204" s="202"/>
      <c r="T204" s="43"/>
      <c r="U204" s="43"/>
      <c r="V204" s="43"/>
      <c r="W204" s="43"/>
      <c r="X204" s="202"/>
      <c r="Y204" s="202"/>
      <c r="Z204" s="138"/>
    </row>
    <row r="205" spans="1:26" x14ac:dyDescent="0.25">
      <c r="A205" s="201"/>
      <c r="B205" s="202"/>
      <c r="C205" s="202"/>
      <c r="D205" s="43"/>
      <c r="E205" s="43"/>
      <c r="F205" s="43"/>
      <c r="G205" s="43"/>
      <c r="H205" s="202"/>
      <c r="I205" s="202"/>
      <c r="J205" s="43"/>
      <c r="K205" s="43"/>
      <c r="L205" s="43"/>
      <c r="M205" s="43"/>
      <c r="N205" s="43"/>
      <c r="O205" s="43"/>
      <c r="P205" s="43"/>
      <c r="Q205" s="43"/>
      <c r="R205" s="202"/>
      <c r="S205" s="202"/>
      <c r="T205" s="43"/>
      <c r="U205" s="43"/>
      <c r="V205" s="43"/>
      <c r="W205" s="43"/>
      <c r="X205" s="202"/>
      <c r="Y205" s="202"/>
      <c r="Z205" s="138"/>
    </row>
    <row r="206" spans="1:26" x14ac:dyDescent="0.25">
      <c r="A206" s="103"/>
      <c r="B206" s="202"/>
      <c r="C206" s="202"/>
      <c r="D206" s="43"/>
      <c r="E206" s="43"/>
      <c r="F206" s="43"/>
      <c r="G206" s="43"/>
      <c r="H206" s="202"/>
      <c r="I206" s="43"/>
      <c r="J206" s="43"/>
      <c r="K206" s="43"/>
      <c r="L206" s="43"/>
      <c r="M206" s="43"/>
      <c r="N206" s="43"/>
      <c r="O206" s="43"/>
      <c r="P206" s="43"/>
      <c r="Q206" s="43"/>
      <c r="R206" s="202"/>
      <c r="S206" s="202"/>
      <c r="T206" s="43"/>
      <c r="U206" s="43"/>
      <c r="V206" s="43"/>
      <c r="W206" s="43"/>
      <c r="X206" s="202"/>
      <c r="Y206" s="43"/>
      <c r="Z206" s="138"/>
    </row>
    <row r="207" spans="1:26" x14ac:dyDescent="0.25">
      <c r="A207" s="30"/>
      <c r="B207" s="202"/>
      <c r="C207" s="202"/>
      <c r="D207" s="202"/>
      <c r="E207" s="202"/>
      <c r="F207" s="202"/>
      <c r="G207" s="202"/>
      <c r="H207" s="202"/>
      <c r="I207" s="202"/>
      <c r="J207" s="206"/>
      <c r="K207" s="43"/>
      <c r="L207" s="43"/>
      <c r="M207" s="43"/>
      <c r="N207" s="43"/>
      <c r="O207" s="43"/>
      <c r="P207" s="38"/>
      <c r="Q207" s="43"/>
      <c r="R207" s="202"/>
      <c r="S207" s="202"/>
      <c r="T207" s="202"/>
      <c r="U207" s="202"/>
      <c r="V207" s="202"/>
      <c r="W207" s="202"/>
      <c r="X207" s="202"/>
      <c r="Y207" s="202"/>
      <c r="Z207" s="138"/>
    </row>
    <row r="208" spans="1:26" x14ac:dyDescent="0.25">
      <c r="A208" s="107"/>
      <c r="B208" s="202"/>
      <c r="C208" s="202"/>
      <c r="D208" s="202"/>
      <c r="E208" s="202"/>
      <c r="F208" s="43"/>
      <c r="G208" s="202"/>
      <c r="H208" s="202"/>
      <c r="I208" s="202"/>
      <c r="J208" s="206"/>
      <c r="K208" s="43"/>
      <c r="L208" s="43"/>
      <c r="M208" s="43"/>
      <c r="N208" s="43"/>
      <c r="O208" s="43"/>
      <c r="P208" s="38"/>
      <c r="Q208" s="43"/>
      <c r="R208" s="202"/>
      <c r="S208" s="202"/>
      <c r="T208" s="202"/>
      <c r="U208" s="202"/>
      <c r="V208" s="43"/>
      <c r="W208" s="202"/>
      <c r="X208" s="202"/>
      <c r="Y208" s="202"/>
      <c r="Z208" s="138"/>
    </row>
    <row r="209" spans="1:26" x14ac:dyDescent="0.25">
      <c r="A209" s="107"/>
      <c r="B209" s="202"/>
      <c r="C209" s="202"/>
      <c r="D209" s="43"/>
      <c r="E209" s="202"/>
      <c r="F209" s="43"/>
      <c r="G209" s="202"/>
      <c r="H209" s="202"/>
      <c r="I209" s="202"/>
      <c r="J209" s="206"/>
      <c r="K209" s="43"/>
      <c r="L209" s="43"/>
      <c r="M209" s="43"/>
      <c r="N209" s="43"/>
      <c r="O209" s="43"/>
      <c r="P209" s="38"/>
      <c r="Q209" s="43"/>
      <c r="R209" s="202"/>
      <c r="S209" s="202"/>
      <c r="T209" s="43"/>
      <c r="U209" s="202"/>
      <c r="V209" s="43"/>
      <c r="W209" s="202"/>
      <c r="X209" s="202"/>
      <c r="Y209" s="202"/>
      <c r="Z209" s="138"/>
    </row>
    <row r="210" spans="1:26" x14ac:dyDescent="0.25">
      <c r="A210" s="107"/>
      <c r="B210" s="202"/>
      <c r="C210" s="202"/>
      <c r="D210" s="43"/>
      <c r="E210" s="202"/>
      <c r="F210" s="202"/>
      <c r="G210" s="202"/>
      <c r="H210" s="202"/>
      <c r="I210" s="202"/>
      <c r="J210" s="206"/>
      <c r="K210" s="43"/>
      <c r="L210" s="43"/>
      <c r="M210" s="43"/>
      <c r="N210" s="43"/>
      <c r="O210" s="43"/>
      <c r="P210" s="38"/>
      <c r="Q210" s="43"/>
      <c r="R210" s="202"/>
      <c r="S210" s="202"/>
      <c r="T210" s="43"/>
      <c r="U210" s="202"/>
      <c r="V210" s="202"/>
      <c r="W210" s="202"/>
      <c r="X210" s="202"/>
      <c r="Y210" s="202"/>
      <c r="Z210" s="138"/>
    </row>
    <row r="211" spans="1:26" x14ac:dyDescent="0.25">
      <c r="A211" s="107"/>
      <c r="B211" s="202"/>
      <c r="C211" s="202"/>
      <c r="D211" s="43"/>
      <c r="E211" s="202"/>
      <c r="F211" s="43"/>
      <c r="G211" s="202"/>
      <c r="H211" s="202"/>
      <c r="I211" s="202"/>
      <c r="J211" s="206"/>
      <c r="K211" s="43"/>
      <c r="L211" s="43"/>
      <c r="M211" s="43"/>
      <c r="N211" s="43"/>
      <c r="O211" s="43"/>
      <c r="P211" s="38"/>
      <c r="Q211" s="43"/>
      <c r="R211" s="202"/>
      <c r="S211" s="202"/>
      <c r="T211" s="43"/>
      <c r="U211" s="202"/>
      <c r="V211" s="43"/>
      <c r="W211" s="202"/>
      <c r="X211" s="202"/>
      <c r="Y211" s="202"/>
      <c r="Z211" s="138"/>
    </row>
    <row r="212" spans="1:26" x14ac:dyDescent="0.25">
      <c r="A212" s="107"/>
      <c r="B212" s="202"/>
      <c r="C212" s="202"/>
      <c r="D212" s="43"/>
      <c r="E212" s="202"/>
      <c r="F212" s="43"/>
      <c r="G212" s="202"/>
      <c r="H212" s="202"/>
      <c r="I212" s="202"/>
      <c r="J212" s="206"/>
      <c r="K212" s="43"/>
      <c r="L212" s="43"/>
      <c r="M212" s="43"/>
      <c r="N212" s="43"/>
      <c r="O212" s="43"/>
      <c r="P212" s="38"/>
      <c r="Q212" s="43"/>
      <c r="R212" s="202"/>
      <c r="S212" s="202"/>
      <c r="T212" s="43"/>
      <c r="U212" s="202"/>
      <c r="V212" s="43"/>
      <c r="W212" s="202"/>
      <c r="X212" s="202"/>
      <c r="Y212" s="202"/>
      <c r="Z212" s="138"/>
    </row>
    <row r="213" spans="1:26" x14ac:dyDescent="0.25">
      <c r="A213" s="107"/>
      <c r="B213" s="202"/>
      <c r="C213" s="202"/>
      <c r="D213" s="43"/>
      <c r="E213" s="202"/>
      <c r="F213" s="43"/>
      <c r="G213" s="43"/>
      <c r="H213" s="202"/>
      <c r="I213" s="202"/>
      <c r="J213" s="206"/>
      <c r="K213" s="43"/>
      <c r="L213" s="43"/>
      <c r="M213" s="43"/>
      <c r="N213" s="43"/>
      <c r="O213" s="43"/>
      <c r="P213" s="38"/>
      <c r="Q213" s="43"/>
      <c r="R213" s="202"/>
      <c r="S213" s="202"/>
      <c r="T213" s="43"/>
      <c r="U213" s="202"/>
      <c r="V213" s="43"/>
      <c r="W213" s="43"/>
      <c r="X213" s="202"/>
      <c r="Y213" s="202"/>
      <c r="Z213" s="138"/>
    </row>
    <row r="214" spans="1:26" x14ac:dyDescent="0.25">
      <c r="A214" s="107"/>
      <c r="B214" s="202"/>
      <c r="C214" s="202"/>
      <c r="D214" s="43"/>
      <c r="E214" s="202"/>
      <c r="F214" s="43"/>
      <c r="G214" s="43"/>
      <c r="H214" s="202"/>
      <c r="I214" s="202"/>
      <c r="J214" s="206"/>
      <c r="K214" s="43"/>
      <c r="L214" s="43"/>
      <c r="M214" s="43"/>
      <c r="N214" s="43"/>
      <c r="O214" s="43"/>
      <c r="P214" s="38"/>
      <c r="Q214" s="43"/>
      <c r="R214" s="202"/>
      <c r="S214" s="202"/>
      <c r="T214" s="43"/>
      <c r="U214" s="202"/>
      <c r="V214" s="43"/>
      <c r="W214" s="43"/>
      <c r="X214" s="202"/>
      <c r="Y214" s="202"/>
      <c r="Z214" s="138"/>
    </row>
    <row r="215" spans="1:26" x14ac:dyDescent="0.25">
      <c r="A215" s="107"/>
      <c r="B215" s="202"/>
      <c r="C215" s="202"/>
      <c r="D215" s="43"/>
      <c r="E215" s="43"/>
      <c r="F215" s="43"/>
      <c r="G215" s="43"/>
      <c r="H215" s="202"/>
      <c r="I215" s="202"/>
      <c r="J215" s="206"/>
      <c r="K215" s="43"/>
      <c r="L215" s="43"/>
      <c r="M215" s="43"/>
      <c r="N215" s="43"/>
      <c r="O215" s="43"/>
      <c r="P215" s="38"/>
      <c r="Q215" s="43"/>
      <c r="R215" s="202"/>
      <c r="S215" s="202"/>
      <c r="T215" s="43"/>
      <c r="U215" s="43"/>
      <c r="V215" s="43"/>
      <c r="W215" s="43"/>
      <c r="X215" s="202"/>
      <c r="Y215" s="202"/>
      <c r="Z215" s="138"/>
    </row>
    <row r="216" spans="1:26" x14ac:dyDescent="0.25">
      <c r="A216" s="107"/>
      <c r="B216" s="202"/>
      <c r="C216" s="202"/>
      <c r="D216" s="43"/>
      <c r="E216" s="43"/>
      <c r="F216" s="43"/>
      <c r="G216" s="202"/>
      <c r="H216" s="202"/>
      <c r="I216" s="202"/>
      <c r="J216" s="206"/>
      <c r="K216" s="43"/>
      <c r="L216" s="43"/>
      <c r="M216" s="43"/>
      <c r="N216" s="43"/>
      <c r="O216" s="43"/>
      <c r="P216" s="38"/>
      <c r="Q216" s="43"/>
      <c r="R216" s="202"/>
      <c r="S216" s="202"/>
      <c r="T216" s="43"/>
      <c r="U216" s="43"/>
      <c r="V216" s="43"/>
      <c r="W216" s="202"/>
      <c r="X216" s="202"/>
      <c r="Y216" s="202"/>
      <c r="Z216" s="138"/>
    </row>
    <row r="217" spans="1:26" x14ac:dyDescent="0.25">
      <c r="A217" s="107"/>
      <c r="B217" s="202"/>
      <c r="C217" s="202"/>
      <c r="D217" s="43"/>
      <c r="E217" s="43"/>
      <c r="F217" s="43"/>
      <c r="G217" s="43"/>
      <c r="H217" s="202"/>
      <c r="I217" s="202"/>
      <c r="J217" s="206"/>
      <c r="K217" s="43"/>
      <c r="L217" s="43"/>
      <c r="M217" s="43"/>
      <c r="N217" s="43"/>
      <c r="O217" s="43"/>
      <c r="P217" s="38"/>
      <c r="Q217" s="43"/>
      <c r="R217" s="202"/>
      <c r="S217" s="202"/>
      <c r="T217" s="43"/>
      <c r="U217" s="43"/>
      <c r="V217" s="43"/>
      <c r="W217" s="38"/>
      <c r="X217" s="202"/>
      <c r="Y217" s="202"/>
      <c r="Z217" s="138"/>
    </row>
    <row r="218" spans="1:26" x14ac:dyDescent="0.25">
      <c r="A218" s="107"/>
      <c r="B218" s="202"/>
      <c r="C218" s="202"/>
      <c r="D218" s="43"/>
      <c r="E218" s="43"/>
      <c r="F218" s="43"/>
      <c r="G218" s="202"/>
      <c r="H218" s="202"/>
      <c r="I218" s="202"/>
      <c r="J218" s="206"/>
      <c r="K218" s="43"/>
      <c r="L218" s="43"/>
      <c r="M218" s="43"/>
      <c r="N218" s="43"/>
      <c r="O218" s="43"/>
      <c r="P218" s="38"/>
      <c r="Q218" s="43"/>
      <c r="R218" s="202"/>
      <c r="S218" s="202"/>
      <c r="T218" s="43"/>
      <c r="U218" s="43"/>
      <c r="V218" s="43"/>
      <c r="W218" s="202"/>
      <c r="X218" s="202"/>
      <c r="Y218" s="202"/>
      <c r="Z218" s="138"/>
    </row>
    <row r="219" spans="1:26" x14ac:dyDescent="0.25">
      <c r="A219" s="107"/>
      <c r="B219" s="202"/>
      <c r="C219" s="202"/>
      <c r="D219" s="43"/>
      <c r="E219" s="43"/>
      <c r="F219" s="43"/>
      <c r="G219" s="43"/>
      <c r="H219" s="202"/>
      <c r="I219" s="202"/>
      <c r="J219" s="206"/>
      <c r="K219" s="43"/>
      <c r="L219" s="43"/>
      <c r="M219" s="43"/>
      <c r="N219" s="43"/>
      <c r="O219" s="43"/>
      <c r="P219" s="38"/>
      <c r="Q219" s="43"/>
      <c r="R219" s="202"/>
      <c r="S219" s="202"/>
      <c r="T219" s="43"/>
      <c r="U219" s="43"/>
      <c r="V219" s="43"/>
      <c r="W219" s="43"/>
      <c r="X219" s="202"/>
      <c r="Y219" s="202"/>
      <c r="Z219" s="138"/>
    </row>
    <row r="220" spans="1:26" x14ac:dyDescent="0.25">
      <c r="A220" s="107"/>
      <c r="B220" s="202"/>
      <c r="C220" s="202"/>
      <c r="D220" s="43"/>
      <c r="E220" s="43"/>
      <c r="F220" s="43"/>
      <c r="G220" s="43"/>
      <c r="H220" s="202"/>
      <c r="I220" s="202"/>
      <c r="J220" s="206"/>
      <c r="K220" s="43"/>
      <c r="L220" s="43"/>
      <c r="M220" s="43"/>
      <c r="N220" s="43"/>
      <c r="O220" s="43"/>
      <c r="P220" s="38"/>
      <c r="Q220" s="43"/>
      <c r="R220" s="202"/>
      <c r="S220" s="202"/>
      <c r="T220" s="43"/>
      <c r="U220" s="43"/>
      <c r="V220" s="43"/>
      <c r="W220" s="43"/>
      <c r="X220" s="202"/>
      <c r="Y220" s="202"/>
      <c r="Z220" s="138"/>
    </row>
    <row r="221" spans="1:26" x14ac:dyDescent="0.25">
      <c r="A221" s="107"/>
      <c r="B221" s="202"/>
      <c r="C221" s="202"/>
      <c r="D221" s="43"/>
      <c r="E221" s="43"/>
      <c r="F221" s="43"/>
      <c r="G221" s="43"/>
      <c r="H221" s="202"/>
      <c r="I221" s="202"/>
      <c r="J221" s="206"/>
      <c r="K221" s="43"/>
      <c r="L221" s="43"/>
      <c r="M221" s="43"/>
      <c r="N221" s="43"/>
      <c r="O221" s="43"/>
      <c r="P221" s="38"/>
      <c r="Q221" s="43"/>
      <c r="R221" s="202"/>
      <c r="S221" s="202"/>
      <c r="T221" s="43"/>
      <c r="U221" s="43"/>
      <c r="V221" s="43"/>
      <c r="W221" s="43"/>
      <c r="X221" s="202"/>
      <c r="Y221" s="202"/>
      <c r="Z221" s="138"/>
    </row>
    <row r="222" spans="1:26" x14ac:dyDescent="0.25">
      <c r="A222" s="201"/>
      <c r="B222" s="202"/>
      <c r="C222" s="202"/>
      <c r="D222" s="43"/>
      <c r="E222" s="43"/>
      <c r="F222" s="43"/>
      <c r="G222" s="43"/>
      <c r="H222" s="202"/>
      <c r="I222" s="202"/>
      <c r="J222" s="43"/>
      <c r="K222" s="43"/>
      <c r="L222" s="43"/>
      <c r="M222" s="43"/>
      <c r="N222" s="43"/>
      <c r="O222" s="43"/>
      <c r="P222" s="43"/>
      <c r="Q222" s="43"/>
      <c r="R222" s="202"/>
      <c r="S222" s="202"/>
      <c r="T222" s="43"/>
      <c r="U222" s="43"/>
      <c r="V222" s="43"/>
      <c r="W222" s="43"/>
      <c r="X222" s="202"/>
      <c r="Y222" s="202"/>
      <c r="Z222" s="138"/>
    </row>
    <row r="223" spans="1:26" x14ac:dyDescent="0.25">
      <c r="A223" s="103"/>
      <c r="B223" s="202"/>
      <c r="C223" s="43"/>
      <c r="D223" s="43"/>
      <c r="E223" s="43"/>
      <c r="F223" s="43"/>
      <c r="G223" s="43"/>
      <c r="H223" s="202"/>
      <c r="I223" s="43"/>
      <c r="J223" s="43"/>
      <c r="K223" s="43"/>
      <c r="L223" s="43"/>
      <c r="M223" s="43"/>
      <c r="N223" s="43"/>
      <c r="O223" s="43"/>
      <c r="P223" s="43"/>
      <c r="Q223" s="43"/>
      <c r="R223" s="202"/>
      <c r="S223" s="43"/>
      <c r="T223" s="43"/>
      <c r="U223" s="43"/>
      <c r="V223" s="43"/>
      <c r="W223" s="43"/>
      <c r="X223" s="202"/>
      <c r="Y223" s="43"/>
      <c r="Z223" s="138"/>
    </row>
    <row r="224" spans="1:26" x14ac:dyDescent="0.25">
      <c r="A224" s="107"/>
      <c r="B224" s="43"/>
      <c r="C224" s="43"/>
      <c r="D224" s="43"/>
      <c r="E224" s="43"/>
      <c r="F224" s="43"/>
      <c r="G224" s="43"/>
      <c r="H224" s="38"/>
      <c r="I224" s="43"/>
      <c r="J224" s="43"/>
      <c r="K224" s="43"/>
      <c r="L224" s="43"/>
      <c r="M224" s="43"/>
      <c r="N224" s="43"/>
      <c r="O224" s="43"/>
      <c r="P224" s="38"/>
      <c r="Q224" s="43"/>
      <c r="R224" s="233"/>
      <c r="S224" s="233"/>
      <c r="T224" s="233"/>
      <c r="U224" s="233"/>
      <c r="V224" s="233"/>
      <c r="W224" s="233"/>
      <c r="X224" s="234"/>
      <c r="Y224" s="233"/>
      <c r="Z224" s="138"/>
    </row>
    <row r="225" spans="1:26" x14ac:dyDescent="0.25">
      <c r="A225" s="107"/>
      <c r="B225" s="43"/>
      <c r="C225" s="43"/>
      <c r="D225" s="43"/>
      <c r="E225" s="43"/>
      <c r="F225" s="43"/>
      <c r="G225" s="43"/>
      <c r="H225" s="38"/>
      <c r="I225" s="43"/>
      <c r="J225" s="43"/>
      <c r="K225" s="43"/>
      <c r="L225" s="43"/>
      <c r="M225" s="43"/>
      <c r="N225" s="43"/>
      <c r="O225" s="43"/>
      <c r="P225" s="38"/>
      <c r="Q225" s="43"/>
      <c r="R225" s="233"/>
      <c r="S225" s="233"/>
      <c r="T225" s="233"/>
      <c r="U225" s="233"/>
      <c r="V225" s="233"/>
      <c r="W225" s="233"/>
      <c r="X225" s="234"/>
      <c r="Y225" s="233"/>
      <c r="Z225" s="138"/>
    </row>
    <row r="226" spans="1:26" x14ac:dyDescent="0.25">
      <c r="A226" s="107"/>
      <c r="B226" s="43"/>
      <c r="C226" s="43"/>
      <c r="D226" s="43"/>
      <c r="E226" s="43"/>
      <c r="F226" s="43"/>
      <c r="G226" s="43"/>
      <c r="H226" s="38"/>
      <c r="I226" s="43"/>
      <c r="J226" s="43"/>
      <c r="K226" s="43"/>
      <c r="L226" s="43"/>
      <c r="M226" s="43"/>
      <c r="N226" s="43"/>
      <c r="O226" s="43"/>
      <c r="P226" s="38"/>
      <c r="Q226" s="43"/>
      <c r="R226" s="233"/>
      <c r="S226" s="233"/>
      <c r="T226" s="233"/>
      <c r="U226" s="233"/>
      <c r="V226" s="233"/>
      <c r="W226" s="233"/>
      <c r="X226" s="234"/>
      <c r="Y226" s="233"/>
      <c r="Z226" s="138"/>
    </row>
    <row r="227" spans="1:26" x14ac:dyDescent="0.25">
      <c r="A227" s="89"/>
      <c r="B227" s="42"/>
      <c r="C227" s="42"/>
      <c r="D227" s="42"/>
      <c r="E227" s="42"/>
      <c r="F227" s="42"/>
      <c r="G227" s="42"/>
      <c r="H227" s="39"/>
      <c r="I227" s="42"/>
      <c r="J227" s="42"/>
      <c r="K227" s="42"/>
      <c r="L227" s="42"/>
      <c r="M227" s="42"/>
      <c r="N227" s="42"/>
      <c r="O227" s="42"/>
      <c r="P227" s="39"/>
      <c r="Q227" s="42"/>
      <c r="R227" s="55"/>
      <c r="S227" s="55"/>
      <c r="T227" s="55"/>
      <c r="U227" s="55"/>
      <c r="V227" s="55"/>
      <c r="W227" s="55"/>
      <c r="X227" s="54"/>
      <c r="Y227" s="55"/>
    </row>
    <row r="228" spans="1:26" x14ac:dyDescent="0.25">
      <c r="A228" s="89"/>
      <c r="B228" s="42"/>
      <c r="C228" s="42"/>
      <c r="D228" s="42"/>
      <c r="E228" s="42"/>
      <c r="F228" s="42"/>
      <c r="G228" s="42"/>
      <c r="H228" s="39"/>
      <c r="I228" s="42"/>
      <c r="J228" s="42"/>
      <c r="K228" s="42"/>
      <c r="L228" s="42"/>
      <c r="M228" s="42"/>
      <c r="N228" s="42"/>
      <c r="O228" s="42"/>
      <c r="P228" s="39"/>
      <c r="Q228" s="42"/>
      <c r="R228" s="55"/>
      <c r="S228" s="55"/>
      <c r="T228" s="55"/>
      <c r="U228" s="55"/>
      <c r="V228" s="55"/>
      <c r="W228" s="55"/>
      <c r="X228" s="54"/>
      <c r="Y228" s="55"/>
    </row>
    <row r="229" spans="1:26" x14ac:dyDescent="0.25">
      <c r="A229" s="89"/>
      <c r="B229" s="42"/>
      <c r="C229" s="42"/>
      <c r="D229" s="42"/>
      <c r="E229" s="42"/>
      <c r="F229" s="42"/>
      <c r="G229" s="42"/>
      <c r="H229" s="39"/>
      <c r="I229" s="42"/>
      <c r="J229" s="42"/>
      <c r="K229" s="42"/>
      <c r="L229" s="42"/>
      <c r="M229" s="42"/>
      <c r="N229" s="42"/>
      <c r="O229" s="42"/>
      <c r="P229" s="39"/>
      <c r="Q229" s="42"/>
      <c r="R229" s="55"/>
      <c r="S229" s="55"/>
      <c r="T229" s="55"/>
      <c r="U229" s="55"/>
      <c r="V229" s="55"/>
      <c r="W229" s="55"/>
      <c r="X229" s="54"/>
      <c r="Y229" s="55"/>
    </row>
    <row r="230" spans="1:26" x14ac:dyDescent="0.25">
      <c r="A230" s="89"/>
      <c r="B230" s="42"/>
      <c r="C230" s="42"/>
      <c r="D230" s="42"/>
      <c r="E230" s="42"/>
      <c r="F230" s="42"/>
      <c r="G230" s="42"/>
      <c r="H230" s="39"/>
      <c r="I230" s="42"/>
      <c r="J230" s="42"/>
      <c r="K230" s="42"/>
      <c r="L230" s="42"/>
      <c r="M230" s="42"/>
      <c r="N230" s="42"/>
      <c r="O230" s="42"/>
      <c r="P230" s="39"/>
      <c r="Q230" s="42"/>
      <c r="R230" s="55"/>
      <c r="S230" s="55"/>
      <c r="T230" s="55"/>
      <c r="U230" s="55"/>
      <c r="V230" s="55"/>
      <c r="W230" s="55"/>
      <c r="X230" s="54"/>
      <c r="Y230" s="55"/>
    </row>
    <row r="231" spans="1:26" x14ac:dyDescent="0.25">
      <c r="A231" s="89"/>
      <c r="B231" s="42"/>
      <c r="C231" s="42"/>
      <c r="D231" s="42"/>
      <c r="E231" s="42"/>
      <c r="F231" s="42"/>
      <c r="G231" s="42"/>
      <c r="H231" s="39"/>
      <c r="I231" s="42"/>
      <c r="J231" s="42"/>
      <c r="K231" s="42"/>
      <c r="L231" s="42"/>
      <c r="M231" s="42"/>
      <c r="N231" s="42"/>
      <c r="O231" s="42"/>
      <c r="P231" s="39"/>
      <c r="Q231" s="42"/>
      <c r="R231" s="55"/>
      <c r="S231" s="55"/>
      <c r="T231" s="55"/>
      <c r="U231" s="55"/>
      <c r="V231" s="55"/>
      <c r="W231" s="55"/>
      <c r="X231" s="54"/>
      <c r="Y231" s="55"/>
    </row>
    <row r="232" spans="1:26" x14ac:dyDescent="0.25">
      <c r="A232" s="89"/>
      <c r="B232" s="42"/>
      <c r="C232" s="42"/>
      <c r="D232" s="42"/>
      <c r="E232" s="42"/>
      <c r="F232" s="42"/>
      <c r="G232" s="42"/>
      <c r="H232" s="39"/>
      <c r="I232" s="42"/>
      <c r="J232" s="42"/>
      <c r="K232" s="42"/>
      <c r="L232" s="42"/>
      <c r="M232" s="42"/>
      <c r="N232" s="42"/>
      <c r="O232" s="42"/>
      <c r="P232" s="39"/>
      <c r="Q232" s="42"/>
      <c r="R232" s="55"/>
      <c r="S232" s="55"/>
      <c r="T232" s="55"/>
      <c r="U232" s="55"/>
      <c r="V232" s="55"/>
      <c r="W232" s="55"/>
      <c r="X232" s="54"/>
      <c r="Y232" s="55"/>
    </row>
    <row r="233" spans="1:26" x14ac:dyDescent="0.25">
      <c r="A233" s="89"/>
      <c r="B233" s="42"/>
      <c r="C233" s="42"/>
      <c r="D233" s="42"/>
      <c r="E233" s="42"/>
      <c r="F233" s="42"/>
      <c r="G233" s="42"/>
      <c r="H233" s="39"/>
      <c r="I233" s="42"/>
      <c r="J233" s="42"/>
      <c r="K233" s="42"/>
      <c r="L233" s="42"/>
      <c r="M233" s="42"/>
      <c r="N233" s="42"/>
      <c r="O233" s="42"/>
      <c r="P233" s="39"/>
      <c r="Q233" s="42"/>
      <c r="R233" s="55"/>
      <c r="S233" s="55"/>
      <c r="T233" s="55"/>
      <c r="U233" s="55"/>
      <c r="V233" s="55"/>
      <c r="W233" s="55"/>
      <c r="X233" s="54"/>
      <c r="Y233" s="55"/>
    </row>
    <row r="234" spans="1:26" x14ac:dyDescent="0.25">
      <c r="A234" s="89"/>
      <c r="B234" s="42"/>
      <c r="C234" s="42"/>
      <c r="D234" s="42"/>
      <c r="E234" s="42"/>
      <c r="F234" s="42"/>
      <c r="G234" s="42"/>
      <c r="H234" s="39"/>
      <c r="I234" s="42"/>
      <c r="J234" s="42"/>
      <c r="K234" s="42"/>
      <c r="L234" s="42"/>
      <c r="M234" s="42"/>
      <c r="N234" s="42"/>
      <c r="O234" s="42"/>
      <c r="P234" s="39"/>
      <c r="Q234" s="42"/>
      <c r="R234" s="55"/>
      <c r="S234" s="55"/>
      <c r="T234" s="55"/>
      <c r="U234" s="55"/>
      <c r="V234" s="55"/>
      <c r="W234" s="55"/>
      <c r="X234" s="54"/>
      <c r="Y234" s="55"/>
    </row>
    <row r="235" spans="1:26" x14ac:dyDescent="0.25">
      <c r="A235" s="89"/>
      <c r="B235" s="42"/>
      <c r="C235" s="42"/>
      <c r="D235" s="42"/>
      <c r="E235" s="42"/>
      <c r="F235" s="42"/>
      <c r="G235" s="42"/>
      <c r="H235" s="39"/>
      <c r="I235" s="42"/>
      <c r="J235" s="42"/>
      <c r="K235" s="42"/>
      <c r="L235" s="42"/>
      <c r="M235" s="42"/>
      <c r="N235" s="42"/>
      <c r="O235" s="42"/>
      <c r="P235" s="39"/>
      <c r="Q235" s="42"/>
      <c r="R235" s="55"/>
      <c r="S235" s="55"/>
      <c r="T235" s="55"/>
      <c r="U235" s="55"/>
      <c r="V235" s="55"/>
      <c r="W235" s="55"/>
      <c r="X235" s="54"/>
      <c r="Y235" s="55"/>
    </row>
    <row r="236" spans="1:26" x14ac:dyDescent="0.25">
      <c r="A236" s="89"/>
      <c r="B236" s="42"/>
      <c r="C236" s="42"/>
      <c r="D236" s="42"/>
      <c r="E236" s="42"/>
      <c r="F236" s="42"/>
      <c r="G236" s="42"/>
      <c r="H236" s="39"/>
      <c r="I236" s="42"/>
      <c r="J236" s="42"/>
      <c r="K236" s="42"/>
      <c r="L236" s="42"/>
      <c r="M236" s="42"/>
      <c r="N236" s="42"/>
      <c r="O236" s="42"/>
      <c r="P236" s="39"/>
      <c r="Q236" s="42"/>
      <c r="R236" s="55"/>
      <c r="S236" s="55"/>
      <c r="T236" s="55"/>
      <c r="U236" s="55"/>
      <c r="V236" s="55"/>
      <c r="W236" s="55"/>
      <c r="X236" s="54"/>
      <c r="Y236" s="55"/>
    </row>
    <row r="237" spans="1:26" x14ac:dyDescent="0.25">
      <c r="A237" s="89"/>
      <c r="B237" s="42"/>
      <c r="C237" s="42"/>
      <c r="D237" s="42"/>
      <c r="E237" s="42"/>
      <c r="F237" s="42"/>
      <c r="G237" s="42"/>
      <c r="H237" s="39"/>
      <c r="I237" s="42"/>
      <c r="J237" s="42"/>
      <c r="K237" s="42"/>
      <c r="L237" s="42"/>
      <c r="M237" s="42"/>
      <c r="N237" s="42"/>
      <c r="O237" s="42"/>
      <c r="P237" s="39"/>
      <c r="Q237" s="42"/>
      <c r="R237" s="55"/>
      <c r="S237" s="55"/>
      <c r="T237" s="55"/>
      <c r="U237" s="55"/>
      <c r="V237" s="55"/>
      <c r="W237" s="55"/>
      <c r="X237" s="54"/>
      <c r="Y237" s="55"/>
    </row>
    <row r="238" spans="1:26" x14ac:dyDescent="0.25">
      <c r="A238" s="89"/>
      <c r="B238" s="42"/>
      <c r="C238" s="42"/>
      <c r="D238" s="42"/>
      <c r="E238" s="42"/>
      <c r="F238" s="42"/>
      <c r="G238" s="42"/>
      <c r="H238" s="39"/>
      <c r="I238" s="42"/>
      <c r="J238" s="42"/>
      <c r="K238" s="42"/>
      <c r="L238" s="42"/>
      <c r="M238" s="42"/>
      <c r="N238" s="42"/>
      <c r="O238" s="42"/>
      <c r="P238" s="39"/>
      <c r="Q238" s="42"/>
      <c r="R238" s="55"/>
      <c r="S238" s="55"/>
      <c r="T238" s="55"/>
      <c r="U238" s="55"/>
      <c r="V238" s="55"/>
      <c r="W238" s="55"/>
      <c r="X238" s="54"/>
      <c r="Y238" s="55"/>
    </row>
    <row r="239" spans="1:26" x14ac:dyDescent="0.25">
      <c r="A239" s="89"/>
      <c r="B239" s="42"/>
      <c r="C239" s="42"/>
      <c r="D239" s="42"/>
      <c r="E239" s="42"/>
      <c r="F239" s="42"/>
      <c r="G239" s="42"/>
      <c r="H239" s="39"/>
      <c r="I239" s="42"/>
      <c r="J239" s="42"/>
      <c r="K239" s="42"/>
      <c r="L239" s="42"/>
      <c r="M239" s="42"/>
      <c r="N239" s="42"/>
      <c r="O239" s="42"/>
      <c r="P239" s="39"/>
      <c r="Q239" s="42"/>
      <c r="R239" s="55"/>
      <c r="S239" s="55"/>
      <c r="T239" s="55"/>
      <c r="U239" s="55"/>
      <c r="V239" s="55"/>
      <c r="W239" s="55"/>
      <c r="X239" s="54"/>
      <c r="Y239" s="55"/>
    </row>
    <row r="240" spans="1:26" x14ac:dyDescent="0.25">
      <c r="A240" s="89"/>
      <c r="B240" s="42"/>
      <c r="C240" s="42"/>
      <c r="D240" s="42"/>
      <c r="E240" s="42"/>
      <c r="F240" s="42"/>
      <c r="G240" s="42"/>
      <c r="H240" s="39"/>
      <c r="I240" s="42"/>
      <c r="J240" s="42"/>
      <c r="K240" s="42"/>
      <c r="L240" s="42"/>
      <c r="M240" s="42"/>
      <c r="N240" s="42"/>
      <c r="O240" s="42"/>
      <c r="P240" s="39"/>
      <c r="Q240" s="42"/>
      <c r="R240" s="55"/>
      <c r="S240" s="55"/>
      <c r="T240" s="55"/>
      <c r="U240" s="55"/>
      <c r="V240" s="55"/>
      <c r="W240" s="55"/>
      <c r="X240" s="54"/>
      <c r="Y240" s="55"/>
    </row>
    <row r="241" spans="1:25" x14ac:dyDescent="0.25">
      <c r="A241" s="89"/>
      <c r="B241" s="42"/>
      <c r="C241" s="42"/>
      <c r="D241" s="42"/>
      <c r="E241" s="42"/>
      <c r="F241" s="42"/>
      <c r="G241" s="42"/>
      <c r="H241" s="39"/>
      <c r="I241" s="42"/>
      <c r="J241" s="42"/>
      <c r="K241" s="42"/>
      <c r="L241" s="42"/>
      <c r="M241" s="42"/>
      <c r="N241" s="42"/>
      <c r="O241" s="42"/>
      <c r="P241" s="39"/>
      <c r="Q241" s="42"/>
      <c r="R241" s="55"/>
      <c r="S241" s="55"/>
      <c r="T241" s="55"/>
      <c r="U241" s="55"/>
      <c r="V241" s="55"/>
      <c r="W241" s="55"/>
      <c r="X241" s="54"/>
      <c r="Y241" s="55"/>
    </row>
    <row r="242" spans="1:25" x14ac:dyDescent="0.25">
      <c r="A242" s="89"/>
      <c r="B242" s="42"/>
      <c r="C242" s="42"/>
      <c r="D242" s="42"/>
      <c r="E242" s="42"/>
      <c r="F242" s="42"/>
      <c r="G242" s="42"/>
      <c r="H242" s="39"/>
      <c r="I242" s="42"/>
      <c r="J242" s="42"/>
      <c r="K242" s="42"/>
      <c r="L242" s="42"/>
      <c r="M242" s="42"/>
      <c r="N242" s="42"/>
      <c r="O242" s="42"/>
      <c r="P242" s="39"/>
      <c r="Q242" s="42"/>
      <c r="R242" s="55"/>
      <c r="S242" s="55"/>
      <c r="T242" s="55"/>
      <c r="U242" s="55"/>
      <c r="V242" s="55"/>
      <c r="W242" s="55"/>
      <c r="X242" s="54"/>
      <c r="Y242" s="55"/>
    </row>
    <row r="243" spans="1:25" x14ac:dyDescent="0.25">
      <c r="A243" s="89"/>
      <c r="B243" s="42"/>
      <c r="C243" s="42"/>
      <c r="D243" s="42"/>
      <c r="E243" s="42"/>
      <c r="F243" s="42"/>
      <c r="G243" s="42"/>
      <c r="H243" s="39"/>
      <c r="I243" s="42"/>
      <c r="J243" s="42"/>
      <c r="K243" s="42"/>
      <c r="L243" s="42"/>
      <c r="M243" s="42"/>
      <c r="N243" s="42"/>
      <c r="O243" s="42"/>
      <c r="P243" s="39"/>
      <c r="Q243" s="42"/>
      <c r="R243" s="55"/>
      <c r="S243" s="55"/>
      <c r="T243" s="55"/>
      <c r="U243" s="55"/>
      <c r="V243" s="55"/>
      <c r="W243" s="55"/>
      <c r="X243" s="54"/>
      <c r="Y243" s="55"/>
    </row>
    <row r="244" spans="1:25" x14ac:dyDescent="0.25">
      <c r="A244" s="89"/>
      <c r="B244" s="42"/>
      <c r="C244" s="42"/>
      <c r="D244" s="42"/>
      <c r="E244" s="42"/>
      <c r="F244" s="42"/>
      <c r="G244" s="42"/>
      <c r="H244" s="39"/>
      <c r="I244" s="42"/>
      <c r="J244" s="42"/>
      <c r="K244" s="42"/>
      <c r="L244" s="42"/>
      <c r="M244" s="42"/>
      <c r="N244" s="42"/>
      <c r="O244" s="42"/>
      <c r="P244" s="39"/>
      <c r="Q244" s="42"/>
      <c r="R244" s="55"/>
      <c r="S244" s="55"/>
      <c r="T244" s="55"/>
      <c r="U244" s="55"/>
      <c r="V244" s="55"/>
      <c r="W244" s="55"/>
      <c r="X244" s="54"/>
      <c r="Y244" s="55"/>
    </row>
    <row r="245" spans="1:25" x14ac:dyDescent="0.25">
      <c r="A245" s="89"/>
      <c r="B245" s="42"/>
      <c r="C245" s="42"/>
      <c r="D245" s="42"/>
      <c r="E245" s="42"/>
      <c r="F245" s="42"/>
      <c r="G245" s="42"/>
      <c r="H245" s="39"/>
      <c r="I245" s="42"/>
      <c r="J245" s="42"/>
      <c r="K245" s="42"/>
      <c r="L245" s="42"/>
      <c r="M245" s="42"/>
      <c r="N245" s="42"/>
      <c r="O245" s="42"/>
      <c r="P245" s="39"/>
      <c r="Q245" s="42"/>
      <c r="R245" s="55"/>
      <c r="S245" s="55"/>
      <c r="T245" s="55"/>
      <c r="U245" s="55"/>
      <c r="V245" s="55"/>
      <c r="W245" s="55"/>
      <c r="X245" s="54"/>
      <c r="Y245" s="55"/>
    </row>
    <row r="246" spans="1:25" x14ac:dyDescent="0.25">
      <c r="A246" s="89"/>
      <c r="B246" s="42"/>
      <c r="C246" s="42"/>
      <c r="D246" s="42"/>
      <c r="E246" s="42"/>
      <c r="F246" s="42"/>
      <c r="G246" s="42"/>
      <c r="H246" s="39"/>
      <c r="I246" s="42"/>
      <c r="J246" s="42"/>
      <c r="K246" s="42"/>
      <c r="L246" s="42"/>
      <c r="M246" s="42"/>
      <c r="N246" s="42"/>
      <c r="O246" s="42"/>
      <c r="P246" s="39"/>
      <c r="Q246" s="42"/>
      <c r="R246" s="55"/>
      <c r="S246" s="55"/>
      <c r="T246" s="55"/>
      <c r="U246" s="55"/>
      <c r="V246" s="55"/>
      <c r="W246" s="55"/>
      <c r="X246" s="54"/>
      <c r="Y246" s="55"/>
    </row>
    <row r="247" spans="1:25" x14ac:dyDescent="0.25">
      <c r="A247" s="89"/>
      <c r="B247" s="42"/>
      <c r="C247" s="42"/>
      <c r="D247" s="42"/>
      <c r="E247" s="42"/>
      <c r="F247" s="42"/>
      <c r="G247" s="42"/>
      <c r="H247" s="39"/>
      <c r="I247" s="42"/>
      <c r="J247" s="42"/>
      <c r="K247" s="42"/>
      <c r="L247" s="42"/>
      <c r="M247" s="42"/>
      <c r="N247" s="42"/>
      <c r="O247" s="42"/>
      <c r="P247" s="39"/>
      <c r="Q247" s="42"/>
      <c r="R247" s="55"/>
      <c r="S247" s="55"/>
      <c r="T247" s="55"/>
      <c r="U247" s="55"/>
      <c r="V247" s="55"/>
      <c r="W247" s="55"/>
      <c r="X247" s="54"/>
      <c r="Y247" s="55"/>
    </row>
    <row r="248" spans="1:25" x14ac:dyDescent="0.25">
      <c r="A248" s="89"/>
      <c r="B248" s="42"/>
      <c r="C248" s="42"/>
      <c r="D248" s="42"/>
      <c r="E248" s="42"/>
      <c r="F248" s="42"/>
      <c r="G248" s="42"/>
      <c r="H248" s="39"/>
      <c r="I248" s="42"/>
      <c r="J248" s="42"/>
      <c r="K248" s="42"/>
      <c r="L248" s="42"/>
      <c r="M248" s="42"/>
      <c r="N248" s="42"/>
      <c r="O248" s="42"/>
      <c r="P248" s="39"/>
      <c r="Q248" s="42"/>
      <c r="R248" s="55"/>
      <c r="S248" s="55"/>
      <c r="T248" s="55"/>
      <c r="U248" s="55"/>
      <c r="V248" s="55"/>
      <c r="W248" s="55"/>
      <c r="X248" s="54"/>
      <c r="Y248" s="55"/>
    </row>
    <row r="249" spans="1:25" x14ac:dyDescent="0.25">
      <c r="A249" s="89"/>
      <c r="B249" s="42"/>
      <c r="C249" s="42"/>
      <c r="D249" s="42"/>
      <c r="E249" s="42"/>
      <c r="F249" s="42"/>
      <c r="G249" s="42"/>
      <c r="H249" s="39"/>
      <c r="I249" s="42"/>
      <c r="J249" s="42"/>
      <c r="K249" s="42"/>
      <c r="L249" s="42"/>
      <c r="M249" s="42"/>
      <c r="N249" s="42"/>
      <c r="O249" s="42"/>
      <c r="P249" s="39"/>
      <c r="Q249" s="42"/>
      <c r="R249" s="55"/>
      <c r="S249" s="55"/>
      <c r="T249" s="55"/>
      <c r="U249" s="55"/>
      <c r="V249" s="55"/>
      <c r="W249" s="55"/>
      <c r="X249" s="54"/>
      <c r="Y249" s="55"/>
    </row>
    <row r="250" spans="1:25" x14ac:dyDescent="0.25">
      <c r="A250" s="89"/>
      <c r="B250" s="42"/>
      <c r="C250" s="42"/>
      <c r="D250" s="42"/>
      <c r="E250" s="42"/>
      <c r="F250" s="42"/>
      <c r="G250" s="42"/>
      <c r="H250" s="39"/>
      <c r="I250" s="42"/>
      <c r="J250" s="42"/>
      <c r="K250" s="42"/>
      <c r="L250" s="42"/>
      <c r="M250" s="42"/>
      <c r="N250" s="42"/>
      <c r="O250" s="42"/>
      <c r="P250" s="39"/>
      <c r="Q250" s="42"/>
      <c r="R250" s="55"/>
      <c r="S250" s="55"/>
      <c r="T250" s="55"/>
      <c r="U250" s="55"/>
      <c r="V250" s="55"/>
      <c r="W250" s="55"/>
      <c r="X250" s="54"/>
      <c r="Y250" s="55"/>
    </row>
    <row r="251" spans="1:25" x14ac:dyDescent="0.25">
      <c r="A251" s="89"/>
      <c r="B251" s="42"/>
      <c r="C251" s="42"/>
      <c r="D251" s="42"/>
      <c r="E251" s="42"/>
      <c r="F251" s="42"/>
      <c r="G251" s="42"/>
      <c r="H251" s="39"/>
      <c r="I251" s="42"/>
      <c r="J251" s="42"/>
      <c r="K251" s="42"/>
      <c r="L251" s="42"/>
      <c r="M251" s="42"/>
      <c r="N251" s="42"/>
      <c r="O251" s="42"/>
      <c r="P251" s="39"/>
      <c r="Q251" s="42"/>
      <c r="R251" s="55"/>
      <c r="S251" s="55"/>
      <c r="T251" s="55"/>
      <c r="U251" s="55"/>
      <c r="V251" s="55"/>
      <c r="W251" s="55"/>
      <c r="X251" s="54"/>
      <c r="Y251" s="55"/>
    </row>
    <row r="252" spans="1:25" x14ac:dyDescent="0.25">
      <c r="A252" s="89"/>
      <c r="B252" s="42"/>
      <c r="C252" s="42"/>
      <c r="D252" s="42"/>
      <c r="E252" s="42"/>
      <c r="F252" s="42"/>
      <c r="G252" s="42"/>
      <c r="H252" s="39"/>
      <c r="I252" s="42"/>
      <c r="J252" s="42"/>
      <c r="K252" s="42"/>
      <c r="L252" s="42"/>
      <c r="M252" s="42"/>
      <c r="N252" s="42"/>
      <c r="O252" s="42"/>
      <c r="P252" s="39"/>
      <c r="Q252" s="42"/>
      <c r="R252" s="55"/>
      <c r="S252" s="55"/>
      <c r="T252" s="55"/>
      <c r="U252" s="55"/>
      <c r="V252" s="55"/>
      <c r="W252" s="55"/>
      <c r="X252" s="54"/>
      <c r="Y252" s="55"/>
    </row>
    <row r="253" spans="1:25" x14ac:dyDescent="0.25">
      <c r="A253" s="89"/>
      <c r="B253" s="42"/>
      <c r="C253" s="42"/>
      <c r="D253" s="42"/>
      <c r="E253" s="42"/>
      <c r="F253" s="42"/>
      <c r="G253" s="42"/>
      <c r="H253" s="39"/>
      <c r="I253" s="42"/>
      <c r="J253" s="42"/>
      <c r="K253" s="42"/>
      <c r="L253" s="42"/>
      <c r="M253" s="42"/>
      <c r="N253" s="42"/>
      <c r="O253" s="42"/>
      <c r="P253" s="39"/>
      <c r="Q253" s="42"/>
      <c r="R253" s="55"/>
      <c r="S253" s="55"/>
      <c r="T253" s="55"/>
      <c r="U253" s="55"/>
      <c r="V253" s="55"/>
      <c r="W253" s="55"/>
      <c r="X253" s="54"/>
      <c r="Y253" s="55"/>
    </row>
    <row r="254" spans="1:25" x14ac:dyDescent="0.25">
      <c r="A254" s="89"/>
      <c r="B254" s="42"/>
      <c r="C254" s="42"/>
      <c r="D254" s="42"/>
      <c r="E254" s="42"/>
      <c r="F254" s="42"/>
      <c r="G254" s="42"/>
      <c r="H254" s="39"/>
      <c r="I254" s="42"/>
      <c r="J254" s="42"/>
      <c r="K254" s="42"/>
      <c r="L254" s="42"/>
      <c r="M254" s="42"/>
      <c r="N254" s="42"/>
      <c r="O254" s="42"/>
      <c r="P254" s="39"/>
      <c r="Q254" s="42"/>
      <c r="R254" s="55"/>
      <c r="S254" s="55"/>
      <c r="T254" s="55"/>
      <c r="U254" s="55"/>
      <c r="V254" s="55"/>
      <c r="W254" s="55"/>
      <c r="X254" s="54"/>
      <c r="Y254" s="55"/>
    </row>
    <row r="255" spans="1:25" x14ac:dyDescent="0.25">
      <c r="A255" s="89"/>
      <c r="B255" s="42"/>
      <c r="C255" s="42"/>
      <c r="D255" s="42"/>
      <c r="E255" s="42"/>
      <c r="F255" s="42"/>
      <c r="G255" s="42"/>
      <c r="H255" s="39"/>
      <c r="I255" s="42"/>
      <c r="J255" s="42"/>
      <c r="K255" s="42"/>
      <c r="L255" s="42"/>
      <c r="M255" s="42"/>
      <c r="N255" s="42"/>
      <c r="O255" s="42"/>
      <c r="P255" s="39"/>
      <c r="Q255" s="42"/>
      <c r="R255" s="55"/>
      <c r="S255" s="55"/>
      <c r="T255" s="55"/>
      <c r="U255" s="55"/>
      <c r="V255" s="55"/>
      <c r="W255" s="55"/>
      <c r="X255" s="54"/>
      <c r="Y255" s="55"/>
    </row>
    <row r="256" spans="1:25" x14ac:dyDescent="0.25">
      <c r="A256" s="89"/>
      <c r="B256" s="42"/>
      <c r="C256" s="42"/>
      <c r="D256" s="42"/>
      <c r="E256" s="42"/>
      <c r="F256" s="42"/>
      <c r="G256" s="42"/>
      <c r="H256" s="39"/>
      <c r="I256" s="42"/>
      <c r="J256" s="42"/>
      <c r="K256" s="42"/>
      <c r="L256" s="42"/>
      <c r="M256" s="42"/>
      <c r="N256" s="42"/>
      <c r="O256" s="42"/>
      <c r="P256" s="39"/>
      <c r="Q256" s="42"/>
      <c r="R256" s="55"/>
      <c r="S256" s="55"/>
      <c r="T256" s="55"/>
      <c r="U256" s="55"/>
      <c r="V256" s="55"/>
      <c r="W256" s="55"/>
      <c r="X256" s="54"/>
      <c r="Y256" s="55"/>
    </row>
    <row r="257" spans="1:25" x14ac:dyDescent="0.25">
      <c r="A257" s="89"/>
      <c r="B257" s="42"/>
      <c r="C257" s="42"/>
      <c r="D257" s="42"/>
      <c r="E257" s="42"/>
      <c r="F257" s="42"/>
      <c r="G257" s="42"/>
      <c r="H257" s="39"/>
      <c r="I257" s="42"/>
      <c r="J257" s="42"/>
      <c r="K257" s="42"/>
      <c r="L257" s="42"/>
      <c r="M257" s="42"/>
      <c r="N257" s="42"/>
      <c r="O257" s="42"/>
      <c r="P257" s="39"/>
      <c r="Q257" s="42"/>
      <c r="R257" s="55"/>
      <c r="S257" s="55"/>
      <c r="T257" s="55"/>
      <c r="U257" s="55"/>
      <c r="V257" s="55"/>
      <c r="W257" s="55"/>
      <c r="X257" s="54"/>
      <c r="Y257" s="55"/>
    </row>
    <row r="258" spans="1:25" x14ac:dyDescent="0.25">
      <c r="A258" s="89"/>
      <c r="B258" s="42"/>
      <c r="C258" s="42"/>
      <c r="D258" s="42"/>
      <c r="E258" s="42"/>
      <c r="F258" s="42"/>
      <c r="G258" s="42"/>
      <c r="H258" s="39"/>
      <c r="I258" s="42"/>
      <c r="J258" s="42"/>
      <c r="K258" s="42"/>
      <c r="L258" s="42"/>
      <c r="M258" s="42"/>
      <c r="N258" s="42"/>
      <c r="O258" s="42"/>
      <c r="P258" s="39"/>
      <c r="Q258" s="42"/>
      <c r="R258" s="55"/>
      <c r="S258" s="55"/>
      <c r="T258" s="55"/>
      <c r="U258" s="55"/>
      <c r="V258" s="55"/>
      <c r="W258" s="55"/>
      <c r="X258" s="54"/>
      <c r="Y258" s="55"/>
    </row>
    <row r="259" spans="1:25" x14ac:dyDescent="0.25">
      <c r="A259" s="89"/>
      <c r="B259" s="42"/>
      <c r="C259" s="42"/>
      <c r="D259" s="42"/>
      <c r="E259" s="42"/>
      <c r="F259" s="42"/>
      <c r="G259" s="42"/>
      <c r="H259" s="39"/>
      <c r="I259" s="42"/>
      <c r="J259" s="42"/>
      <c r="K259" s="42"/>
      <c r="L259" s="42"/>
      <c r="M259" s="42"/>
      <c r="N259" s="42"/>
      <c r="O259" s="42"/>
      <c r="P259" s="39"/>
      <c r="Q259" s="42"/>
      <c r="R259" s="55"/>
      <c r="S259" s="55"/>
      <c r="T259" s="55"/>
      <c r="U259" s="55"/>
      <c r="V259" s="55"/>
      <c r="W259" s="55"/>
      <c r="X259" s="54"/>
      <c r="Y259" s="55"/>
    </row>
    <row r="260" spans="1:25" x14ac:dyDescent="0.25">
      <c r="A260" s="89"/>
      <c r="B260" s="42"/>
      <c r="C260" s="42"/>
      <c r="D260" s="42"/>
      <c r="E260" s="42"/>
      <c r="F260" s="42"/>
      <c r="G260" s="42"/>
      <c r="H260" s="39"/>
      <c r="I260" s="42"/>
      <c r="J260" s="42"/>
      <c r="K260" s="42"/>
      <c r="L260" s="42"/>
      <c r="M260" s="42"/>
      <c r="N260" s="42"/>
      <c r="O260" s="42"/>
      <c r="P260" s="39"/>
      <c r="Q260" s="42"/>
      <c r="R260" s="55"/>
      <c r="S260" s="55"/>
      <c r="T260" s="55"/>
      <c r="U260" s="55"/>
      <c r="V260" s="55"/>
      <c r="W260" s="55"/>
      <c r="X260" s="54"/>
      <c r="Y260" s="55"/>
    </row>
    <row r="261" spans="1:25" x14ac:dyDescent="0.25">
      <c r="A261" s="89"/>
      <c r="B261" s="42"/>
      <c r="C261" s="42"/>
      <c r="D261" s="42"/>
      <c r="E261" s="42"/>
      <c r="F261" s="42"/>
      <c r="G261" s="42"/>
      <c r="H261" s="39"/>
      <c r="I261" s="42"/>
      <c r="J261" s="42"/>
      <c r="K261" s="42"/>
      <c r="L261" s="42"/>
      <c r="M261" s="42"/>
      <c r="N261" s="42"/>
      <c r="O261" s="42"/>
      <c r="P261" s="39"/>
      <c r="Q261" s="42"/>
      <c r="R261" s="55"/>
      <c r="S261" s="55"/>
      <c r="T261" s="55"/>
      <c r="U261" s="55"/>
      <c r="V261" s="55"/>
      <c r="W261" s="55"/>
      <c r="X261" s="54"/>
      <c r="Y261" s="55"/>
    </row>
    <row r="262" spans="1:25" x14ac:dyDescent="0.25">
      <c r="A262" s="89"/>
      <c r="B262" s="42"/>
      <c r="C262" s="42"/>
      <c r="D262" s="42"/>
      <c r="E262" s="42"/>
      <c r="F262" s="42"/>
      <c r="G262" s="42"/>
      <c r="H262" s="39"/>
      <c r="I262" s="42"/>
      <c r="J262" s="42"/>
      <c r="K262" s="42"/>
      <c r="L262" s="42"/>
      <c r="M262" s="42"/>
      <c r="N262" s="42"/>
      <c r="O262" s="42"/>
      <c r="P262" s="39"/>
      <c r="Q262" s="42"/>
      <c r="R262" s="55"/>
      <c r="S262" s="55"/>
      <c r="T262" s="55"/>
      <c r="U262" s="55"/>
      <c r="V262" s="55"/>
      <c r="W262" s="55"/>
      <c r="X262" s="54"/>
      <c r="Y262" s="55"/>
    </row>
    <row r="263" spans="1:25" x14ac:dyDescent="0.25">
      <c r="A263" s="89"/>
      <c r="B263" s="42"/>
      <c r="C263" s="42"/>
      <c r="D263" s="42"/>
      <c r="E263" s="42"/>
      <c r="F263" s="42"/>
      <c r="G263" s="42"/>
      <c r="H263" s="39"/>
      <c r="I263" s="42"/>
      <c r="J263" s="42"/>
      <c r="K263" s="42"/>
      <c r="L263" s="42"/>
      <c r="M263" s="42"/>
      <c r="N263" s="42"/>
      <c r="O263" s="42"/>
      <c r="P263" s="39"/>
      <c r="Q263" s="42"/>
      <c r="R263" s="55"/>
      <c r="S263" s="55"/>
      <c r="T263" s="55"/>
      <c r="U263" s="55"/>
      <c r="V263" s="55"/>
      <c r="W263" s="55"/>
      <c r="X263" s="54"/>
      <c r="Y263" s="55"/>
    </row>
    <row r="264" spans="1:25" x14ac:dyDescent="0.25">
      <c r="A264" s="89"/>
      <c r="B264" s="42"/>
      <c r="C264" s="42"/>
      <c r="D264" s="42"/>
      <c r="E264" s="42"/>
      <c r="F264" s="42"/>
      <c r="G264" s="42"/>
      <c r="H264" s="39"/>
      <c r="I264" s="42"/>
      <c r="J264" s="42"/>
      <c r="K264" s="42"/>
      <c r="L264" s="42"/>
      <c r="M264" s="42"/>
      <c r="N264" s="42"/>
      <c r="O264" s="42"/>
      <c r="P264" s="39"/>
      <c r="Q264" s="42"/>
      <c r="R264" s="55"/>
      <c r="S264" s="55"/>
      <c r="T264" s="55"/>
      <c r="U264" s="55"/>
      <c r="V264" s="55"/>
      <c r="W264" s="55"/>
      <c r="X264" s="54"/>
      <c r="Y264" s="55"/>
    </row>
    <row r="265" spans="1:25" x14ac:dyDescent="0.25">
      <c r="A265" s="89"/>
      <c r="B265" s="42"/>
      <c r="C265" s="42"/>
      <c r="D265" s="42"/>
      <c r="E265" s="42"/>
      <c r="F265" s="42"/>
      <c r="G265" s="42"/>
      <c r="H265" s="39"/>
      <c r="I265" s="42"/>
      <c r="J265" s="42"/>
      <c r="K265" s="42"/>
      <c r="L265" s="42"/>
      <c r="M265" s="42"/>
      <c r="N265" s="42"/>
      <c r="O265" s="42"/>
      <c r="P265" s="39"/>
      <c r="Q265" s="42"/>
      <c r="R265" s="55"/>
      <c r="S265" s="55"/>
      <c r="T265" s="55"/>
      <c r="U265" s="55"/>
      <c r="V265" s="55"/>
      <c r="W265" s="55"/>
      <c r="X265" s="54"/>
      <c r="Y265" s="55"/>
    </row>
    <row r="266" spans="1:25" x14ac:dyDescent="0.25">
      <c r="A266" s="89"/>
      <c r="B266" s="42"/>
      <c r="C266" s="42"/>
      <c r="D266" s="42"/>
      <c r="E266" s="42"/>
      <c r="F266" s="42"/>
      <c r="G266" s="42"/>
      <c r="H266" s="39"/>
      <c r="I266" s="42"/>
      <c r="J266" s="42"/>
      <c r="K266" s="42"/>
      <c r="L266" s="42"/>
      <c r="M266" s="42"/>
      <c r="N266" s="42"/>
      <c r="O266" s="42"/>
      <c r="P266" s="39"/>
      <c r="Q266" s="42"/>
      <c r="R266" s="55"/>
      <c r="S266" s="55"/>
      <c r="T266" s="55"/>
      <c r="U266" s="55"/>
      <c r="V266" s="55"/>
      <c r="W266" s="55"/>
      <c r="X266" s="54"/>
      <c r="Y266" s="55"/>
    </row>
    <row r="267" spans="1:25" x14ac:dyDescent="0.25">
      <c r="A267" s="89"/>
      <c r="B267" s="42"/>
      <c r="C267" s="42"/>
      <c r="D267" s="42"/>
      <c r="E267" s="42"/>
      <c r="F267" s="42"/>
      <c r="G267" s="42"/>
      <c r="H267" s="39"/>
      <c r="I267" s="42"/>
      <c r="J267" s="42"/>
      <c r="K267" s="42"/>
      <c r="L267" s="42"/>
      <c r="M267" s="42"/>
      <c r="N267" s="42"/>
      <c r="O267" s="42"/>
      <c r="P267" s="39"/>
      <c r="Q267" s="42"/>
      <c r="R267" s="55"/>
      <c r="S267" s="55"/>
      <c r="T267" s="55"/>
      <c r="U267" s="55"/>
      <c r="V267" s="55"/>
      <c r="W267" s="55"/>
      <c r="X267" s="54"/>
      <c r="Y267" s="55"/>
    </row>
    <row r="268" spans="1:25" x14ac:dyDescent="0.25">
      <c r="A268" s="89"/>
      <c r="B268" s="42"/>
      <c r="C268" s="42"/>
      <c r="D268" s="42"/>
      <c r="E268" s="42"/>
      <c r="F268" s="42"/>
      <c r="G268" s="42"/>
      <c r="H268" s="39"/>
      <c r="I268" s="42"/>
      <c r="J268" s="42"/>
      <c r="K268" s="42"/>
      <c r="L268" s="42"/>
      <c r="M268" s="42"/>
      <c r="N268" s="42"/>
      <c r="O268" s="42"/>
      <c r="P268" s="39"/>
      <c r="Q268" s="42"/>
      <c r="R268" s="55"/>
      <c r="S268" s="55"/>
      <c r="T268" s="55"/>
      <c r="U268" s="55"/>
      <c r="V268" s="55"/>
      <c r="W268" s="55"/>
      <c r="X268" s="54"/>
      <c r="Y268" s="55"/>
    </row>
    <row r="269" spans="1:25" x14ac:dyDescent="0.25">
      <c r="A269" s="89"/>
      <c r="B269" s="42"/>
      <c r="C269" s="42"/>
      <c r="D269" s="42"/>
      <c r="E269" s="42"/>
      <c r="F269" s="42"/>
      <c r="G269" s="42"/>
      <c r="H269" s="39"/>
      <c r="I269" s="42"/>
      <c r="J269" s="42"/>
      <c r="K269" s="42"/>
      <c r="L269" s="42"/>
      <c r="M269" s="42"/>
      <c r="N269" s="42"/>
      <c r="O269" s="42"/>
      <c r="P269" s="39"/>
      <c r="Q269" s="42"/>
      <c r="R269" s="55"/>
      <c r="S269" s="55"/>
      <c r="T269" s="55"/>
      <c r="U269" s="55"/>
      <c r="V269" s="55"/>
      <c r="W269" s="55"/>
      <c r="X269" s="54"/>
      <c r="Y269" s="55"/>
    </row>
    <row r="270" spans="1:25" x14ac:dyDescent="0.25">
      <c r="A270" s="89"/>
      <c r="B270" s="42"/>
      <c r="C270" s="42"/>
      <c r="D270" s="42"/>
      <c r="E270" s="42"/>
      <c r="F270" s="42"/>
      <c r="G270" s="42"/>
      <c r="H270" s="39"/>
      <c r="I270" s="42"/>
      <c r="J270" s="42"/>
      <c r="K270" s="42"/>
      <c r="L270" s="42"/>
      <c r="M270" s="42"/>
      <c r="N270" s="42"/>
      <c r="O270" s="42"/>
      <c r="P270" s="39"/>
      <c r="Q270" s="42"/>
      <c r="R270" s="55"/>
      <c r="S270" s="55"/>
      <c r="T270" s="55"/>
      <c r="U270" s="55"/>
      <c r="V270" s="55"/>
      <c r="W270" s="55"/>
      <c r="X270" s="54"/>
      <c r="Y270" s="55"/>
    </row>
    <row r="271" spans="1:25" x14ac:dyDescent="0.25">
      <c r="A271" s="89"/>
      <c r="B271" s="42"/>
      <c r="C271" s="42"/>
      <c r="D271" s="42"/>
      <c r="E271" s="42"/>
      <c r="F271" s="42"/>
      <c r="G271" s="42"/>
      <c r="H271" s="39"/>
      <c r="I271" s="42"/>
      <c r="J271" s="42"/>
      <c r="K271" s="42"/>
      <c r="L271" s="42"/>
      <c r="M271" s="42"/>
      <c r="N271" s="42"/>
      <c r="O271" s="42"/>
      <c r="P271" s="39"/>
      <c r="Q271" s="42"/>
      <c r="R271" s="55"/>
      <c r="S271" s="55"/>
      <c r="T271" s="55"/>
      <c r="U271" s="55"/>
      <c r="V271" s="55"/>
      <c r="W271" s="55"/>
      <c r="X271" s="54"/>
      <c r="Y271" s="55"/>
    </row>
    <row r="272" spans="1:25" x14ac:dyDescent="0.25">
      <c r="A272" s="89"/>
      <c r="B272" s="42"/>
      <c r="C272" s="42"/>
      <c r="D272" s="42"/>
      <c r="E272" s="42"/>
      <c r="F272" s="42"/>
      <c r="G272" s="42"/>
      <c r="H272" s="39"/>
      <c r="I272" s="42"/>
      <c r="J272" s="42"/>
      <c r="K272" s="42"/>
      <c r="L272" s="42"/>
      <c r="M272" s="42"/>
      <c r="N272" s="42"/>
      <c r="O272" s="42"/>
      <c r="P272" s="39"/>
      <c r="Q272" s="42"/>
      <c r="R272" s="55"/>
      <c r="S272" s="55"/>
      <c r="T272" s="55"/>
      <c r="U272" s="55"/>
      <c r="V272" s="55"/>
      <c r="W272" s="55"/>
      <c r="X272" s="54"/>
      <c r="Y272" s="55"/>
    </row>
    <row r="273" spans="1:25" x14ac:dyDescent="0.25">
      <c r="A273" s="89"/>
      <c r="B273" s="42"/>
      <c r="C273" s="42"/>
      <c r="D273" s="42"/>
      <c r="E273" s="42"/>
      <c r="F273" s="42"/>
      <c r="G273" s="42"/>
      <c r="H273" s="39"/>
      <c r="I273" s="42"/>
      <c r="J273" s="42"/>
      <c r="K273" s="42"/>
      <c r="L273" s="42"/>
      <c r="M273" s="42"/>
      <c r="N273" s="42"/>
      <c r="O273" s="42"/>
      <c r="P273" s="39"/>
      <c r="Q273" s="42"/>
      <c r="R273" s="55"/>
      <c r="S273" s="55"/>
      <c r="T273" s="55"/>
      <c r="U273" s="55"/>
      <c r="V273" s="55"/>
      <c r="W273" s="55"/>
      <c r="X273" s="54"/>
      <c r="Y273" s="55"/>
    </row>
    <row r="274" spans="1:25" x14ac:dyDescent="0.25">
      <c r="A274" s="89"/>
      <c r="B274" s="42"/>
      <c r="C274" s="42"/>
      <c r="D274" s="42"/>
      <c r="E274" s="42"/>
      <c r="F274" s="42"/>
      <c r="G274" s="42"/>
      <c r="H274" s="39"/>
      <c r="I274" s="42"/>
      <c r="J274" s="42"/>
      <c r="K274" s="42"/>
      <c r="L274" s="42"/>
      <c r="M274" s="42"/>
      <c r="N274" s="42"/>
      <c r="O274" s="42"/>
      <c r="P274" s="39"/>
      <c r="Q274" s="42"/>
      <c r="R274" s="55"/>
      <c r="S274" s="55"/>
      <c r="T274" s="55"/>
      <c r="U274" s="55"/>
      <c r="V274" s="55"/>
      <c r="W274" s="55"/>
      <c r="X274" s="54"/>
      <c r="Y274" s="55"/>
    </row>
    <row r="275" spans="1:25" x14ac:dyDescent="0.25">
      <c r="A275" s="89"/>
      <c r="B275" s="42"/>
      <c r="C275" s="42"/>
      <c r="D275" s="42"/>
      <c r="E275" s="42"/>
      <c r="F275" s="42"/>
      <c r="G275" s="42"/>
      <c r="H275" s="39"/>
      <c r="I275" s="42"/>
      <c r="J275" s="42"/>
      <c r="K275" s="42"/>
      <c r="L275" s="42"/>
      <c r="M275" s="42"/>
      <c r="N275" s="42"/>
      <c r="O275" s="42"/>
      <c r="P275" s="39"/>
      <c r="Q275" s="42"/>
      <c r="R275" s="55"/>
      <c r="S275" s="55"/>
      <c r="T275" s="55"/>
      <c r="U275" s="55"/>
      <c r="V275" s="55"/>
      <c r="W275" s="55"/>
      <c r="X275" s="54"/>
      <c r="Y275" s="55"/>
    </row>
    <row r="276" spans="1:25" x14ac:dyDescent="0.25">
      <c r="A276" s="89"/>
      <c r="B276" s="42"/>
      <c r="C276" s="42"/>
      <c r="D276" s="42"/>
      <c r="E276" s="42"/>
      <c r="F276" s="42"/>
      <c r="G276" s="42"/>
      <c r="H276" s="39"/>
      <c r="I276" s="42"/>
      <c r="J276" s="42"/>
      <c r="K276" s="42"/>
      <c r="L276" s="42"/>
      <c r="M276" s="42"/>
      <c r="N276" s="42"/>
      <c r="O276" s="42"/>
      <c r="P276" s="39"/>
      <c r="Q276" s="42"/>
      <c r="R276" s="55"/>
      <c r="S276" s="55"/>
      <c r="T276" s="55"/>
      <c r="U276" s="55"/>
      <c r="V276" s="55"/>
      <c r="W276" s="55"/>
      <c r="X276" s="54"/>
      <c r="Y276" s="55"/>
    </row>
    <row r="277" spans="1:25" x14ac:dyDescent="0.25">
      <c r="A277" s="89"/>
      <c r="B277" s="42"/>
      <c r="C277" s="42"/>
      <c r="D277" s="42"/>
      <c r="E277" s="42"/>
      <c r="F277" s="42"/>
      <c r="G277" s="42"/>
      <c r="H277" s="39"/>
      <c r="I277" s="42"/>
      <c r="J277" s="42"/>
      <c r="K277" s="42"/>
      <c r="L277" s="42"/>
      <c r="M277" s="42"/>
      <c r="N277" s="42"/>
      <c r="O277" s="42"/>
      <c r="P277" s="39"/>
      <c r="Q277" s="42"/>
      <c r="R277" s="55"/>
      <c r="S277" s="55"/>
      <c r="T277" s="55"/>
      <c r="U277" s="55"/>
      <c r="V277" s="55"/>
      <c r="W277" s="55"/>
      <c r="X277" s="54"/>
      <c r="Y277" s="55"/>
    </row>
    <row r="278" spans="1:25" x14ac:dyDescent="0.25">
      <c r="A278" s="89"/>
      <c r="B278" s="42"/>
      <c r="C278" s="42"/>
      <c r="D278" s="42"/>
      <c r="E278" s="42"/>
      <c r="F278" s="42"/>
      <c r="G278" s="42"/>
      <c r="H278" s="39"/>
      <c r="I278" s="42"/>
      <c r="J278" s="42"/>
      <c r="K278" s="42"/>
      <c r="L278" s="42"/>
      <c r="M278" s="42"/>
      <c r="N278" s="42"/>
      <c r="O278" s="42"/>
      <c r="P278" s="39"/>
      <c r="Q278" s="42"/>
      <c r="R278" s="55"/>
      <c r="S278" s="55"/>
      <c r="T278" s="55"/>
      <c r="U278" s="55"/>
      <c r="V278" s="55"/>
      <c r="W278" s="55"/>
      <c r="X278" s="54"/>
      <c r="Y278" s="55"/>
    </row>
    <row r="279" spans="1:25" x14ac:dyDescent="0.25">
      <c r="A279" s="89"/>
      <c r="B279" s="42"/>
      <c r="C279" s="42"/>
      <c r="D279" s="42"/>
      <c r="E279" s="42"/>
      <c r="F279" s="42"/>
      <c r="G279" s="42"/>
      <c r="H279" s="39"/>
      <c r="I279" s="42"/>
      <c r="J279" s="42"/>
      <c r="K279" s="42"/>
      <c r="L279" s="42"/>
      <c r="M279" s="42"/>
      <c r="N279" s="42"/>
      <c r="O279" s="42"/>
      <c r="P279" s="39"/>
      <c r="Q279" s="42"/>
      <c r="R279" s="55"/>
      <c r="S279" s="55"/>
      <c r="T279" s="55"/>
      <c r="U279" s="55"/>
      <c r="V279" s="55"/>
      <c r="W279" s="55"/>
      <c r="X279" s="54"/>
      <c r="Y279" s="55"/>
    </row>
    <row r="280" spans="1:25" x14ac:dyDescent="0.25">
      <c r="A280" s="89"/>
      <c r="B280" s="42"/>
      <c r="C280" s="42"/>
      <c r="D280" s="42"/>
      <c r="E280" s="42"/>
      <c r="F280" s="42"/>
      <c r="G280" s="42"/>
      <c r="H280" s="39"/>
      <c r="I280" s="42"/>
      <c r="J280" s="42"/>
      <c r="K280" s="42"/>
      <c r="L280" s="42"/>
      <c r="M280" s="42"/>
      <c r="N280" s="42"/>
      <c r="O280" s="42"/>
      <c r="P280" s="39"/>
      <c r="Q280" s="42"/>
      <c r="R280" s="55"/>
      <c r="S280" s="55"/>
      <c r="T280" s="55"/>
      <c r="U280" s="55"/>
      <c r="V280" s="55"/>
      <c r="W280" s="55"/>
      <c r="X280" s="54"/>
      <c r="Y280" s="55"/>
    </row>
    <row r="281" spans="1:25" x14ac:dyDescent="0.25">
      <c r="A281" s="89"/>
      <c r="B281" s="42"/>
      <c r="C281" s="42"/>
      <c r="D281" s="42"/>
      <c r="E281" s="42"/>
      <c r="F281" s="42"/>
      <c r="G281" s="42"/>
      <c r="H281" s="39"/>
      <c r="I281" s="42"/>
      <c r="J281" s="42"/>
      <c r="K281" s="42"/>
      <c r="L281" s="42"/>
      <c r="M281" s="42"/>
      <c r="N281" s="42"/>
      <c r="O281" s="42"/>
      <c r="P281" s="39"/>
      <c r="Q281" s="42"/>
      <c r="R281" s="55"/>
      <c r="S281" s="55"/>
      <c r="T281" s="55"/>
      <c r="U281" s="55"/>
      <c r="V281" s="55"/>
      <c r="W281" s="55"/>
      <c r="X281" s="54"/>
      <c r="Y281" s="55"/>
    </row>
    <row r="282" spans="1:25" x14ac:dyDescent="0.25">
      <c r="A282" s="89"/>
      <c r="B282" s="42"/>
      <c r="C282" s="42"/>
      <c r="D282" s="42"/>
      <c r="E282" s="42"/>
      <c r="F282" s="42"/>
      <c r="G282" s="42"/>
      <c r="H282" s="39"/>
      <c r="I282" s="42"/>
      <c r="J282" s="42"/>
      <c r="K282" s="42"/>
      <c r="L282" s="42"/>
      <c r="M282" s="42"/>
      <c r="N282" s="42"/>
      <c r="O282" s="42"/>
      <c r="P282" s="39"/>
      <c r="Q282" s="42"/>
      <c r="R282" s="55"/>
      <c r="S282" s="55"/>
      <c r="T282" s="55"/>
      <c r="U282" s="55"/>
      <c r="V282" s="55"/>
      <c r="W282" s="55"/>
      <c r="X282" s="54"/>
      <c r="Y282" s="55"/>
    </row>
    <row r="283" spans="1:25" x14ac:dyDescent="0.25">
      <c r="A283" s="89"/>
      <c r="B283" s="42"/>
      <c r="C283" s="42"/>
      <c r="D283" s="42"/>
      <c r="E283" s="42"/>
      <c r="F283" s="42"/>
      <c r="G283" s="42"/>
      <c r="H283" s="39"/>
      <c r="I283" s="42"/>
      <c r="J283" s="42"/>
      <c r="K283" s="42"/>
      <c r="L283" s="42"/>
      <c r="M283" s="42"/>
      <c r="N283" s="42"/>
      <c r="O283" s="42"/>
      <c r="P283" s="39"/>
      <c r="Q283" s="42"/>
      <c r="R283" s="55"/>
      <c r="S283" s="55"/>
      <c r="T283" s="55"/>
      <c r="U283" s="55"/>
      <c r="V283" s="55"/>
      <c r="W283" s="55"/>
      <c r="X283" s="54"/>
      <c r="Y283" s="55"/>
    </row>
    <row r="284" spans="1:25" x14ac:dyDescent="0.25">
      <c r="A284" s="89"/>
      <c r="B284" s="42"/>
      <c r="C284" s="42"/>
      <c r="D284" s="42"/>
      <c r="E284" s="42"/>
      <c r="F284" s="42"/>
      <c r="G284" s="42"/>
      <c r="H284" s="39"/>
      <c r="I284" s="42"/>
      <c r="J284" s="42"/>
      <c r="K284" s="42"/>
      <c r="L284" s="42"/>
      <c r="M284" s="42"/>
      <c r="N284" s="42"/>
      <c r="O284" s="42"/>
      <c r="P284" s="39"/>
      <c r="Q284" s="42"/>
      <c r="R284" s="55"/>
      <c r="S284" s="55"/>
      <c r="T284" s="55"/>
      <c r="U284" s="55"/>
      <c r="V284" s="55"/>
      <c r="W284" s="55"/>
      <c r="X284" s="54"/>
      <c r="Y284" s="55"/>
    </row>
    <row r="285" spans="1:25" x14ac:dyDescent="0.25">
      <c r="A285" s="89"/>
      <c r="B285" s="42"/>
      <c r="C285" s="42"/>
      <c r="D285" s="42"/>
      <c r="E285" s="42"/>
      <c r="F285" s="42"/>
      <c r="G285" s="42"/>
      <c r="H285" s="39"/>
      <c r="I285" s="42"/>
      <c r="J285" s="42"/>
      <c r="K285" s="42"/>
      <c r="L285" s="42"/>
      <c r="M285" s="42"/>
      <c r="N285" s="42"/>
      <c r="O285" s="42"/>
      <c r="P285" s="39"/>
      <c r="Q285" s="42"/>
      <c r="R285" s="55"/>
      <c r="S285" s="55"/>
      <c r="T285" s="55"/>
      <c r="U285" s="55"/>
      <c r="V285" s="55"/>
      <c r="W285" s="55"/>
      <c r="X285" s="54"/>
      <c r="Y285" s="55"/>
    </row>
    <row r="286" spans="1:25" x14ac:dyDescent="0.25">
      <c r="A286" s="89"/>
      <c r="B286" s="42"/>
      <c r="C286" s="42"/>
      <c r="D286" s="42"/>
      <c r="E286" s="42"/>
      <c r="F286" s="42"/>
      <c r="G286" s="42"/>
      <c r="H286" s="39"/>
      <c r="I286" s="42"/>
      <c r="J286" s="42"/>
      <c r="K286" s="42"/>
      <c r="L286" s="42"/>
      <c r="M286" s="42"/>
      <c r="N286" s="42"/>
      <c r="O286" s="42"/>
      <c r="P286" s="39"/>
      <c r="Q286" s="42"/>
      <c r="R286" s="55"/>
      <c r="S286" s="55"/>
      <c r="T286" s="55"/>
      <c r="U286" s="55"/>
      <c r="V286" s="55"/>
      <c r="W286" s="55"/>
      <c r="X286" s="54"/>
      <c r="Y286" s="55"/>
    </row>
    <row r="287" spans="1:25" x14ac:dyDescent="0.25">
      <c r="A287" s="89"/>
      <c r="B287" s="42"/>
      <c r="C287" s="42"/>
      <c r="D287" s="42"/>
      <c r="E287" s="42"/>
      <c r="F287" s="42"/>
      <c r="G287" s="42"/>
      <c r="H287" s="39"/>
      <c r="I287" s="42"/>
      <c r="J287" s="42"/>
      <c r="K287" s="42"/>
      <c r="L287" s="42"/>
      <c r="M287" s="42"/>
      <c r="N287" s="42"/>
      <c r="O287" s="42"/>
      <c r="P287" s="39"/>
      <c r="Q287" s="42"/>
      <c r="R287" s="55"/>
      <c r="S287" s="55"/>
      <c r="T287" s="55"/>
      <c r="U287" s="55"/>
      <c r="V287" s="55"/>
      <c r="W287" s="55"/>
      <c r="X287" s="54"/>
      <c r="Y287" s="55"/>
    </row>
    <row r="288" spans="1:25" x14ac:dyDescent="0.25">
      <c r="A288" s="89"/>
      <c r="B288" s="42"/>
      <c r="C288" s="42"/>
      <c r="D288" s="42"/>
      <c r="E288" s="42"/>
      <c r="F288" s="42"/>
      <c r="G288" s="42"/>
      <c r="H288" s="39"/>
      <c r="I288" s="42"/>
      <c r="J288" s="42"/>
      <c r="K288" s="42"/>
      <c r="L288" s="42"/>
      <c r="M288" s="42"/>
      <c r="N288" s="42"/>
      <c r="O288" s="42"/>
      <c r="P288" s="39"/>
      <c r="Q288" s="42"/>
      <c r="R288" s="55"/>
      <c r="S288" s="55"/>
      <c r="T288" s="55"/>
      <c r="U288" s="55"/>
      <c r="V288" s="55"/>
      <c r="W288" s="55"/>
      <c r="X288" s="54"/>
      <c r="Y288" s="55"/>
    </row>
    <row r="289" spans="1:25" x14ac:dyDescent="0.25">
      <c r="A289" s="89"/>
      <c r="B289" s="42"/>
      <c r="C289" s="42"/>
      <c r="D289" s="42"/>
      <c r="E289" s="42"/>
      <c r="F289" s="42"/>
      <c r="G289" s="42"/>
      <c r="H289" s="39"/>
      <c r="I289" s="42"/>
      <c r="J289" s="42"/>
      <c r="K289" s="42"/>
      <c r="L289" s="42"/>
      <c r="M289" s="42"/>
      <c r="N289" s="42"/>
      <c r="O289" s="42"/>
      <c r="P289" s="39"/>
      <c r="Q289" s="42"/>
      <c r="R289" s="55"/>
      <c r="S289" s="55"/>
      <c r="T289" s="55"/>
      <c r="U289" s="55"/>
      <c r="V289" s="55"/>
      <c r="W289" s="55"/>
      <c r="X289" s="54"/>
      <c r="Y289" s="55"/>
    </row>
    <row r="290" spans="1:25" x14ac:dyDescent="0.25">
      <c r="A290" s="89"/>
      <c r="B290" s="42"/>
      <c r="C290" s="42"/>
      <c r="D290" s="42"/>
      <c r="E290" s="42"/>
      <c r="F290" s="42"/>
      <c r="G290" s="42"/>
      <c r="H290" s="39"/>
      <c r="I290" s="42"/>
      <c r="J290" s="42"/>
      <c r="K290" s="42"/>
      <c r="L290" s="42"/>
      <c r="M290" s="42"/>
      <c r="N290" s="42"/>
      <c r="O290" s="42"/>
      <c r="P290" s="39"/>
      <c r="Q290" s="42"/>
      <c r="R290" s="55"/>
      <c r="S290" s="55"/>
      <c r="T290" s="55"/>
      <c r="U290" s="55"/>
      <c r="V290" s="55"/>
      <c r="W290" s="55"/>
      <c r="X290" s="54"/>
      <c r="Y290" s="55"/>
    </row>
    <row r="291" spans="1:25" x14ac:dyDescent="0.25">
      <c r="A291" s="89"/>
      <c r="B291" s="42"/>
      <c r="C291" s="42"/>
      <c r="D291" s="42"/>
      <c r="E291" s="42"/>
      <c r="F291" s="42"/>
      <c r="G291" s="42"/>
      <c r="H291" s="39"/>
      <c r="I291" s="42"/>
      <c r="J291" s="42"/>
      <c r="K291" s="42"/>
      <c r="L291" s="42"/>
      <c r="M291" s="42"/>
      <c r="N291" s="42"/>
      <c r="O291" s="42"/>
      <c r="P291" s="39"/>
      <c r="Q291" s="42"/>
      <c r="R291" s="55"/>
      <c r="S291" s="55"/>
      <c r="T291" s="55"/>
      <c r="U291" s="55"/>
      <c r="V291" s="55"/>
      <c r="W291" s="55"/>
      <c r="X291" s="54"/>
      <c r="Y291" s="55"/>
    </row>
    <row r="292" spans="1:25" x14ac:dyDescent="0.25">
      <c r="A292" s="89"/>
      <c r="B292" s="42"/>
      <c r="C292" s="42"/>
      <c r="D292" s="42"/>
      <c r="E292" s="42"/>
      <c r="F292" s="42"/>
      <c r="G292" s="42"/>
      <c r="H292" s="39"/>
      <c r="I292" s="42"/>
      <c r="J292" s="42"/>
      <c r="K292" s="42"/>
      <c r="L292" s="42"/>
      <c r="M292" s="42"/>
      <c r="N292" s="42"/>
      <c r="O292" s="42"/>
      <c r="P292" s="39"/>
      <c r="Q292" s="42"/>
      <c r="R292" s="55"/>
      <c r="S292" s="55"/>
      <c r="T292" s="55"/>
      <c r="U292" s="55"/>
      <c r="V292" s="55"/>
      <c r="W292" s="55"/>
      <c r="X292" s="54"/>
      <c r="Y292" s="55"/>
    </row>
    <row r="293" spans="1:25" x14ac:dyDescent="0.25">
      <c r="A293" s="89"/>
      <c r="B293" s="42"/>
      <c r="C293" s="42"/>
      <c r="D293" s="42"/>
      <c r="E293" s="42"/>
      <c r="F293" s="42"/>
      <c r="G293" s="42"/>
      <c r="H293" s="39"/>
      <c r="I293" s="42"/>
      <c r="J293" s="42"/>
      <c r="K293" s="42"/>
      <c r="L293" s="42"/>
      <c r="M293" s="42"/>
      <c r="N293" s="42"/>
      <c r="O293" s="42"/>
      <c r="P293" s="39"/>
      <c r="Q293" s="42"/>
      <c r="R293" s="55"/>
      <c r="S293" s="55"/>
      <c r="T293" s="55"/>
      <c r="U293" s="55"/>
      <c r="V293" s="55"/>
      <c r="W293" s="55"/>
      <c r="X293" s="54"/>
      <c r="Y293" s="55"/>
    </row>
    <row r="294" spans="1:25" x14ac:dyDescent="0.25">
      <c r="A294" s="89"/>
      <c r="B294" s="42"/>
      <c r="C294" s="42"/>
      <c r="D294" s="42"/>
      <c r="E294" s="42"/>
      <c r="F294" s="42"/>
      <c r="G294" s="42"/>
      <c r="H294" s="39"/>
      <c r="I294" s="42"/>
      <c r="J294" s="42"/>
      <c r="K294" s="42"/>
      <c r="L294" s="42"/>
      <c r="M294" s="42"/>
      <c r="N294" s="42"/>
      <c r="O294" s="42"/>
      <c r="P294" s="39"/>
      <c r="Q294" s="42"/>
      <c r="R294" s="56"/>
      <c r="S294" s="56"/>
      <c r="T294" s="56"/>
      <c r="U294" s="56"/>
      <c r="V294" s="56"/>
      <c r="W294" s="56"/>
      <c r="X294" s="56"/>
      <c r="Y294" s="56"/>
    </row>
    <row r="295" spans="1:25" x14ac:dyDescent="0.25">
      <c r="A295" s="89"/>
      <c r="B295" s="42"/>
      <c r="C295" s="42"/>
      <c r="D295" s="42"/>
      <c r="E295" s="42"/>
      <c r="F295" s="42"/>
      <c r="G295" s="42"/>
      <c r="H295" s="39"/>
      <c r="I295" s="42"/>
      <c r="J295" s="42"/>
      <c r="K295" s="42"/>
      <c r="L295" s="42"/>
      <c r="M295" s="42"/>
      <c r="N295" s="42"/>
      <c r="O295" s="42"/>
      <c r="P295" s="39"/>
      <c r="Q295" s="42"/>
      <c r="R295" s="56"/>
      <c r="S295" s="56"/>
      <c r="T295" s="56"/>
      <c r="U295" s="56"/>
      <c r="V295" s="56"/>
      <c r="W295" s="56"/>
      <c r="X295" s="56"/>
      <c r="Y295" s="56"/>
    </row>
    <row r="296" spans="1:25" x14ac:dyDescent="0.25">
      <c r="A296" s="89"/>
      <c r="B296" s="42"/>
      <c r="C296" s="42"/>
      <c r="D296" s="42"/>
      <c r="E296" s="42"/>
      <c r="F296" s="42"/>
      <c r="G296" s="42"/>
      <c r="H296" s="39"/>
      <c r="I296" s="42"/>
      <c r="J296" s="42"/>
      <c r="K296" s="42"/>
      <c r="L296" s="42"/>
      <c r="M296" s="42"/>
      <c r="N296" s="42"/>
      <c r="O296" s="42"/>
      <c r="P296" s="39"/>
      <c r="Q296" s="42"/>
      <c r="R296" s="56"/>
      <c r="S296" s="56"/>
      <c r="T296" s="56"/>
      <c r="U296" s="56"/>
      <c r="V296" s="56"/>
      <c r="W296" s="56"/>
      <c r="X296" s="56"/>
      <c r="Y296" s="56"/>
    </row>
    <row r="297" spans="1:25" x14ac:dyDescent="0.25">
      <c r="A297" s="89"/>
      <c r="B297" s="42"/>
      <c r="C297" s="42"/>
      <c r="D297" s="42"/>
      <c r="E297" s="42"/>
      <c r="F297" s="42"/>
      <c r="G297" s="42"/>
      <c r="H297" s="39"/>
      <c r="I297" s="42"/>
      <c r="J297" s="42"/>
      <c r="K297" s="42"/>
      <c r="L297" s="42"/>
      <c r="M297" s="42"/>
      <c r="N297" s="42"/>
      <c r="O297" s="42"/>
      <c r="P297" s="39"/>
      <c r="Q297" s="42"/>
      <c r="R297" s="56"/>
      <c r="S297" s="56"/>
      <c r="T297" s="56"/>
      <c r="U297" s="56"/>
      <c r="V297" s="56"/>
      <c r="W297" s="56"/>
      <c r="X297" s="56"/>
      <c r="Y297" s="56"/>
    </row>
    <row r="298" spans="1:25" x14ac:dyDescent="0.25">
      <c r="A298" s="89"/>
      <c r="B298" s="42"/>
      <c r="C298" s="42"/>
      <c r="D298" s="42"/>
      <c r="E298" s="42"/>
      <c r="F298" s="42"/>
      <c r="G298" s="42"/>
      <c r="H298" s="39"/>
      <c r="I298" s="42"/>
      <c r="J298" s="42"/>
      <c r="K298" s="42"/>
      <c r="L298" s="42"/>
      <c r="M298" s="42"/>
      <c r="N298" s="42"/>
      <c r="O298" s="42"/>
      <c r="P298" s="39"/>
      <c r="Q298" s="42"/>
      <c r="R298" s="56"/>
      <c r="S298" s="56"/>
      <c r="T298" s="56"/>
      <c r="U298" s="56"/>
      <c r="V298" s="56"/>
      <c r="W298" s="56"/>
      <c r="X298" s="56"/>
      <c r="Y298" s="56"/>
    </row>
    <row r="299" spans="1:25" x14ac:dyDescent="0.25">
      <c r="A299" s="89"/>
      <c r="B299" s="42"/>
      <c r="C299" s="42"/>
      <c r="D299" s="42"/>
      <c r="E299" s="42"/>
      <c r="F299" s="42"/>
      <c r="G299" s="42"/>
      <c r="H299" s="39"/>
      <c r="I299" s="42"/>
      <c r="J299" s="42"/>
      <c r="K299" s="42"/>
      <c r="L299" s="42"/>
      <c r="M299" s="42"/>
      <c r="N299" s="42"/>
      <c r="O299" s="42"/>
      <c r="P299" s="39"/>
      <c r="Q299" s="42"/>
      <c r="R299" s="56"/>
      <c r="S299" s="56"/>
      <c r="T299" s="56"/>
      <c r="U299" s="56"/>
      <c r="V299" s="56"/>
      <c r="W299" s="56"/>
      <c r="X299" s="56"/>
      <c r="Y299" s="56"/>
    </row>
    <row r="300" spans="1:25" x14ac:dyDescent="0.25">
      <c r="A300" s="89"/>
      <c r="B300" s="42"/>
      <c r="C300" s="42"/>
      <c r="D300" s="42"/>
      <c r="E300" s="42"/>
      <c r="F300" s="42"/>
      <c r="G300" s="42"/>
      <c r="H300" s="39"/>
      <c r="I300" s="42"/>
      <c r="J300" s="42"/>
      <c r="K300" s="42"/>
      <c r="L300" s="42"/>
      <c r="M300" s="42"/>
      <c r="N300" s="42"/>
      <c r="O300" s="42"/>
      <c r="P300" s="39"/>
      <c r="Q300" s="42"/>
      <c r="R300" s="56"/>
      <c r="S300" s="56"/>
      <c r="T300" s="56"/>
      <c r="U300" s="56"/>
      <c r="V300" s="56"/>
      <c r="W300" s="56"/>
      <c r="X300" s="56"/>
      <c r="Y300" s="56"/>
    </row>
    <row r="301" spans="1:25" x14ac:dyDescent="0.25">
      <c r="A301" s="89"/>
      <c r="B301" s="42"/>
      <c r="C301" s="42"/>
      <c r="D301" s="42"/>
      <c r="E301" s="42"/>
      <c r="F301" s="42"/>
      <c r="G301" s="42"/>
      <c r="H301" s="39"/>
      <c r="I301" s="42"/>
      <c r="J301" s="42"/>
      <c r="K301" s="42"/>
      <c r="L301" s="42"/>
      <c r="M301" s="42"/>
      <c r="N301" s="42"/>
      <c r="O301" s="42"/>
      <c r="P301" s="39"/>
      <c r="Q301" s="42"/>
      <c r="R301" s="56"/>
      <c r="S301" s="56"/>
      <c r="T301" s="56"/>
      <c r="U301" s="56"/>
      <c r="V301" s="56"/>
      <c r="W301" s="56"/>
      <c r="X301" s="56"/>
      <c r="Y301" s="56"/>
    </row>
    <row r="302" spans="1:25" x14ac:dyDescent="0.25">
      <c r="A302" s="89"/>
      <c r="B302" s="42"/>
      <c r="C302" s="42"/>
      <c r="D302" s="42"/>
      <c r="E302" s="42"/>
      <c r="F302" s="42"/>
      <c r="G302" s="42"/>
      <c r="H302" s="39"/>
      <c r="I302" s="42"/>
      <c r="J302" s="42"/>
      <c r="K302" s="42"/>
      <c r="L302" s="42"/>
      <c r="M302" s="42"/>
      <c r="N302" s="42"/>
      <c r="O302" s="42"/>
      <c r="P302" s="39"/>
      <c r="Q302" s="42"/>
      <c r="R302" s="56"/>
      <c r="S302" s="56"/>
      <c r="T302" s="56"/>
      <c r="U302" s="56"/>
      <c r="V302" s="56"/>
      <c r="W302" s="56"/>
      <c r="X302" s="56"/>
      <c r="Y302" s="56"/>
    </row>
    <row r="303" spans="1:25" x14ac:dyDescent="0.25">
      <c r="A303" s="89"/>
      <c r="B303" s="42"/>
      <c r="C303" s="42"/>
      <c r="D303" s="42"/>
      <c r="E303" s="42"/>
      <c r="F303" s="42"/>
      <c r="G303" s="42"/>
      <c r="H303" s="39"/>
      <c r="I303" s="42"/>
      <c r="J303" s="42"/>
      <c r="K303" s="42"/>
      <c r="L303" s="42"/>
      <c r="M303" s="42"/>
      <c r="N303" s="42"/>
      <c r="O303" s="42"/>
      <c r="P303" s="39"/>
      <c r="Q303" s="42"/>
      <c r="R303" s="56"/>
      <c r="S303" s="56"/>
      <c r="T303" s="56"/>
      <c r="U303" s="56"/>
      <c r="V303" s="56"/>
      <c r="W303" s="56"/>
      <c r="X303" s="56"/>
      <c r="Y303" s="56"/>
    </row>
    <row r="304" spans="1:25" x14ac:dyDescent="0.25">
      <c r="A304" s="89"/>
      <c r="B304" s="42"/>
      <c r="C304" s="42"/>
      <c r="D304" s="42"/>
      <c r="E304" s="42"/>
      <c r="F304" s="42"/>
      <c r="G304" s="42"/>
      <c r="H304" s="39"/>
      <c r="I304" s="42"/>
      <c r="J304" s="42"/>
      <c r="K304" s="42"/>
      <c r="L304" s="42"/>
      <c r="M304" s="42"/>
      <c r="N304" s="42"/>
      <c r="O304" s="42"/>
      <c r="P304" s="39"/>
      <c r="Q304" s="42"/>
      <c r="R304" s="56"/>
      <c r="S304" s="56"/>
      <c r="T304" s="56"/>
      <c r="U304" s="56"/>
      <c r="V304" s="56"/>
      <c r="W304" s="56"/>
      <c r="X304" s="56"/>
      <c r="Y304" s="56"/>
    </row>
    <row r="305" spans="1:25" x14ac:dyDescent="0.25">
      <c r="A305" s="89"/>
      <c r="B305" s="42"/>
      <c r="C305" s="42"/>
      <c r="D305" s="42"/>
      <c r="E305" s="42"/>
      <c r="F305" s="42"/>
      <c r="G305" s="42"/>
      <c r="H305" s="39"/>
      <c r="I305" s="42"/>
      <c r="J305" s="42"/>
      <c r="K305" s="42"/>
      <c r="L305" s="42"/>
      <c r="M305" s="42"/>
      <c r="N305" s="42"/>
      <c r="O305" s="42"/>
      <c r="P305" s="39"/>
      <c r="Q305" s="42"/>
      <c r="R305" s="56"/>
      <c r="S305" s="56"/>
      <c r="T305" s="56"/>
      <c r="U305" s="56"/>
      <c r="V305" s="56"/>
      <c r="W305" s="56"/>
      <c r="X305" s="56"/>
      <c r="Y305" s="56"/>
    </row>
    <row r="306" spans="1:25" x14ac:dyDescent="0.25">
      <c r="A306" s="89"/>
      <c r="B306" s="42"/>
      <c r="C306" s="42"/>
      <c r="D306" s="42"/>
      <c r="E306" s="42"/>
      <c r="F306" s="42"/>
      <c r="G306" s="42"/>
      <c r="H306" s="39"/>
      <c r="I306" s="42"/>
      <c r="J306" s="42"/>
      <c r="K306" s="42"/>
      <c r="L306" s="42"/>
      <c r="M306" s="42"/>
      <c r="N306" s="42"/>
      <c r="O306" s="42"/>
      <c r="P306" s="39"/>
      <c r="Q306" s="42"/>
      <c r="R306" s="56"/>
      <c r="S306" s="56"/>
      <c r="T306" s="56"/>
      <c r="U306" s="56"/>
      <c r="V306" s="56"/>
      <c r="W306" s="56"/>
      <c r="X306" s="56"/>
      <c r="Y306" s="56"/>
    </row>
    <row r="307" spans="1:25" x14ac:dyDescent="0.25">
      <c r="A307" s="89"/>
      <c r="B307" s="42"/>
      <c r="C307" s="42"/>
      <c r="D307" s="42"/>
      <c r="E307" s="42"/>
      <c r="F307" s="42"/>
      <c r="G307" s="42"/>
      <c r="H307" s="39"/>
      <c r="I307" s="42"/>
      <c r="J307" s="42"/>
      <c r="K307" s="42"/>
      <c r="L307" s="42"/>
      <c r="M307" s="42"/>
      <c r="N307" s="42"/>
      <c r="O307" s="42"/>
      <c r="P307" s="39"/>
      <c r="Q307" s="42"/>
      <c r="R307" s="56"/>
      <c r="S307" s="56"/>
      <c r="T307" s="56"/>
      <c r="U307" s="56"/>
      <c r="V307" s="56"/>
      <c r="W307" s="56"/>
      <c r="X307" s="56"/>
      <c r="Y307" s="56"/>
    </row>
    <row r="308" spans="1:25" x14ac:dyDescent="0.25">
      <c r="A308" s="89"/>
      <c r="B308" s="42"/>
      <c r="C308" s="42"/>
      <c r="D308" s="42"/>
      <c r="E308" s="42"/>
      <c r="F308" s="42"/>
      <c r="G308" s="42"/>
      <c r="H308" s="39"/>
      <c r="I308" s="42"/>
      <c r="J308" s="42"/>
      <c r="K308" s="42"/>
      <c r="L308" s="42"/>
      <c r="M308" s="42"/>
      <c r="N308" s="42"/>
      <c r="O308" s="42"/>
      <c r="P308" s="39"/>
      <c r="Q308" s="42"/>
      <c r="R308" s="56"/>
      <c r="S308" s="56"/>
      <c r="T308" s="56"/>
      <c r="U308" s="56"/>
      <c r="V308" s="56"/>
      <c r="W308" s="56"/>
      <c r="X308" s="56"/>
      <c r="Y308" s="56"/>
    </row>
    <row r="309" spans="1:25" x14ac:dyDescent="0.25">
      <c r="A309" s="89"/>
      <c r="B309" s="42"/>
      <c r="C309" s="42"/>
      <c r="D309" s="42"/>
      <c r="E309" s="42"/>
      <c r="F309" s="42"/>
      <c r="G309" s="42"/>
      <c r="H309" s="39"/>
      <c r="I309" s="42"/>
      <c r="J309" s="42"/>
      <c r="K309" s="42"/>
      <c r="L309" s="42"/>
      <c r="M309" s="42"/>
      <c r="N309" s="42"/>
      <c r="O309" s="42"/>
      <c r="P309" s="39"/>
      <c r="Q309" s="42"/>
      <c r="R309" s="56"/>
      <c r="S309" s="56"/>
      <c r="T309" s="56"/>
      <c r="U309" s="56"/>
      <c r="V309" s="56"/>
      <c r="W309" s="56"/>
      <c r="X309" s="56"/>
      <c r="Y309" s="56"/>
    </row>
    <row r="310" spans="1:25" x14ac:dyDescent="0.25">
      <c r="A310" s="89"/>
      <c r="B310" s="42"/>
      <c r="C310" s="42"/>
      <c r="D310" s="42"/>
      <c r="E310" s="42"/>
      <c r="F310" s="42"/>
      <c r="G310" s="42"/>
      <c r="H310" s="39"/>
      <c r="I310" s="42"/>
      <c r="J310" s="42"/>
      <c r="K310" s="42"/>
      <c r="L310" s="42"/>
      <c r="M310" s="42"/>
      <c r="N310" s="42"/>
      <c r="O310" s="42"/>
      <c r="P310" s="39"/>
      <c r="Q310" s="42"/>
      <c r="R310" s="56"/>
      <c r="S310" s="56"/>
      <c r="T310" s="56"/>
      <c r="U310" s="56"/>
      <c r="V310" s="56"/>
      <c r="W310" s="56"/>
      <c r="X310" s="56"/>
      <c r="Y310" s="56"/>
    </row>
    <row r="311" spans="1:25" x14ac:dyDescent="0.25">
      <c r="A311" s="89"/>
      <c r="B311" s="42"/>
      <c r="C311" s="42"/>
      <c r="D311" s="42"/>
      <c r="E311" s="42"/>
      <c r="F311" s="42"/>
      <c r="G311" s="42"/>
      <c r="H311" s="39"/>
      <c r="I311" s="42"/>
      <c r="J311" s="42"/>
      <c r="K311" s="42"/>
      <c r="L311" s="42"/>
      <c r="M311" s="42"/>
      <c r="N311" s="42"/>
      <c r="O311" s="42"/>
      <c r="P311" s="39"/>
      <c r="Q311" s="42"/>
      <c r="R311" s="56"/>
      <c r="S311" s="56"/>
      <c r="T311" s="56"/>
      <c r="U311" s="56"/>
      <c r="V311" s="56"/>
      <c r="W311" s="56"/>
      <c r="X311" s="56"/>
      <c r="Y311" s="56"/>
    </row>
    <row r="312" spans="1:25" x14ac:dyDescent="0.25">
      <c r="A312" s="89"/>
      <c r="B312" s="42"/>
      <c r="C312" s="42"/>
      <c r="D312" s="42"/>
      <c r="E312" s="42"/>
      <c r="F312" s="42"/>
      <c r="G312" s="42"/>
      <c r="H312" s="39"/>
      <c r="I312" s="42"/>
      <c r="J312" s="42"/>
      <c r="K312" s="42"/>
      <c r="L312" s="42"/>
      <c r="M312" s="42"/>
      <c r="N312" s="42"/>
      <c r="O312" s="42"/>
      <c r="P312" s="39"/>
      <c r="Q312" s="42"/>
      <c r="R312" s="56"/>
      <c r="S312" s="56"/>
      <c r="T312" s="56"/>
      <c r="U312" s="56"/>
      <c r="V312" s="56"/>
      <c r="W312" s="56"/>
      <c r="X312" s="56"/>
      <c r="Y312" s="56"/>
    </row>
    <row r="313" spans="1:25" x14ac:dyDescent="0.25">
      <c r="A313" s="89"/>
      <c r="B313" s="42"/>
      <c r="C313" s="42"/>
      <c r="D313" s="42"/>
      <c r="E313" s="42"/>
      <c r="F313" s="42"/>
      <c r="G313" s="42"/>
      <c r="H313" s="39"/>
      <c r="I313" s="42"/>
      <c r="J313" s="42"/>
      <c r="K313" s="42"/>
      <c r="L313" s="42"/>
      <c r="M313" s="42"/>
      <c r="N313" s="42"/>
      <c r="O313" s="42"/>
      <c r="P313" s="39"/>
      <c r="Q313" s="42"/>
      <c r="R313" s="56"/>
      <c r="S313" s="56"/>
      <c r="T313" s="56"/>
      <c r="U313" s="56"/>
      <c r="V313" s="56"/>
      <c r="W313" s="56"/>
      <c r="X313" s="56"/>
      <c r="Y313" s="56"/>
    </row>
    <row r="314" spans="1:25" x14ac:dyDescent="0.25">
      <c r="A314" s="89"/>
      <c r="B314" s="42"/>
      <c r="C314" s="42"/>
      <c r="D314" s="42"/>
      <c r="E314" s="42"/>
      <c r="F314" s="42"/>
      <c r="G314" s="42"/>
      <c r="H314" s="39"/>
      <c r="I314" s="42"/>
      <c r="J314" s="42"/>
      <c r="K314" s="42"/>
      <c r="L314" s="42"/>
      <c r="M314" s="42"/>
      <c r="N314" s="42"/>
      <c r="O314" s="42"/>
      <c r="P314" s="39"/>
      <c r="Q314" s="42"/>
      <c r="R314" s="56"/>
      <c r="S314" s="56"/>
      <c r="T314" s="56"/>
      <c r="U314" s="56"/>
      <c r="V314" s="56"/>
      <c r="W314" s="56"/>
      <c r="X314" s="56"/>
      <c r="Y314" s="56"/>
    </row>
    <row r="315" spans="1:25" x14ac:dyDescent="0.25">
      <c r="A315" s="89"/>
      <c r="B315" s="42"/>
      <c r="C315" s="42"/>
      <c r="D315" s="42"/>
      <c r="E315" s="42"/>
      <c r="F315" s="42"/>
      <c r="G315" s="42"/>
      <c r="H315" s="39"/>
      <c r="I315" s="42"/>
      <c r="J315" s="42"/>
      <c r="K315" s="42"/>
      <c r="L315" s="42"/>
      <c r="M315" s="42"/>
      <c r="N315" s="42"/>
      <c r="O315" s="42"/>
      <c r="P315" s="39"/>
      <c r="Q315" s="42"/>
      <c r="R315" s="56"/>
      <c r="S315" s="56"/>
      <c r="T315" s="56"/>
      <c r="U315" s="56"/>
      <c r="V315" s="56"/>
      <c r="W315" s="56"/>
      <c r="X315" s="56"/>
      <c r="Y315" s="56"/>
    </row>
    <row r="316" spans="1:25" x14ac:dyDescent="0.25">
      <c r="A316" s="89"/>
      <c r="B316" s="42"/>
      <c r="C316" s="42"/>
      <c r="D316" s="42"/>
      <c r="E316" s="42"/>
      <c r="F316" s="42"/>
      <c r="G316" s="42"/>
      <c r="H316" s="39"/>
      <c r="I316" s="42"/>
      <c r="J316" s="42"/>
      <c r="K316" s="42"/>
      <c r="L316" s="42"/>
      <c r="M316" s="42"/>
      <c r="N316" s="42"/>
      <c r="O316" s="42"/>
      <c r="P316" s="39"/>
      <c r="Q316" s="42"/>
      <c r="R316" s="56"/>
      <c r="S316" s="56"/>
      <c r="T316" s="56"/>
      <c r="U316" s="56"/>
      <c r="V316" s="56"/>
      <c r="W316" s="56"/>
      <c r="X316" s="56"/>
      <c r="Y316" s="56"/>
    </row>
    <row r="317" spans="1:25" x14ac:dyDescent="0.25">
      <c r="A317" s="89"/>
      <c r="B317" s="42"/>
      <c r="C317" s="42"/>
      <c r="D317" s="42"/>
      <c r="E317" s="42"/>
      <c r="F317" s="42"/>
      <c r="G317" s="42"/>
      <c r="H317" s="39"/>
      <c r="I317" s="42"/>
      <c r="J317" s="42"/>
      <c r="K317" s="42"/>
      <c r="L317" s="42"/>
      <c r="M317" s="42"/>
      <c r="N317" s="42"/>
      <c r="O317" s="42"/>
      <c r="P317" s="39"/>
      <c r="Q317" s="42"/>
      <c r="R317" s="56"/>
      <c r="S317" s="56"/>
      <c r="T317" s="56"/>
      <c r="U317" s="56"/>
      <c r="V317" s="56"/>
      <c r="W317" s="56"/>
      <c r="X317" s="56"/>
      <c r="Y317" s="56"/>
    </row>
    <row r="318" spans="1:25" x14ac:dyDescent="0.25">
      <c r="A318" s="89"/>
      <c r="B318" s="42"/>
      <c r="C318" s="42"/>
      <c r="D318" s="42"/>
      <c r="E318" s="42"/>
      <c r="F318" s="42"/>
      <c r="G318" s="42"/>
      <c r="H318" s="39"/>
      <c r="I318" s="42"/>
      <c r="J318" s="42"/>
      <c r="K318" s="42"/>
      <c r="L318" s="42"/>
      <c r="M318" s="42"/>
      <c r="N318" s="42"/>
      <c r="O318" s="42"/>
      <c r="P318" s="39"/>
      <c r="Q318" s="42"/>
      <c r="R318" s="56"/>
      <c r="S318" s="56"/>
      <c r="T318" s="56"/>
      <c r="U318" s="56"/>
      <c r="V318" s="56"/>
      <c r="W318" s="56"/>
      <c r="X318" s="56"/>
      <c r="Y318" s="56"/>
    </row>
    <row r="319" spans="1:25" x14ac:dyDescent="0.25">
      <c r="A319" s="89"/>
      <c r="B319" s="42"/>
      <c r="C319" s="42"/>
      <c r="D319" s="42"/>
      <c r="E319" s="42"/>
      <c r="F319" s="42"/>
      <c r="G319" s="42"/>
      <c r="H319" s="39"/>
      <c r="I319" s="42"/>
      <c r="J319" s="42"/>
      <c r="K319" s="42"/>
      <c r="L319" s="42"/>
      <c r="M319" s="42"/>
      <c r="N319" s="42"/>
      <c r="O319" s="42"/>
      <c r="P319" s="39"/>
      <c r="Q319" s="42"/>
      <c r="R319" s="56"/>
      <c r="S319" s="56"/>
      <c r="T319" s="56"/>
      <c r="U319" s="56"/>
      <c r="V319" s="56"/>
      <c r="W319" s="56"/>
      <c r="X319" s="56"/>
      <c r="Y319" s="56"/>
    </row>
    <row r="320" spans="1:25" x14ac:dyDescent="0.25">
      <c r="A320" s="89"/>
      <c r="B320" s="42"/>
      <c r="C320" s="42"/>
      <c r="D320" s="42"/>
      <c r="E320" s="42"/>
      <c r="F320" s="42"/>
      <c r="G320" s="42"/>
      <c r="H320" s="39"/>
      <c r="I320" s="42"/>
      <c r="J320" s="42"/>
      <c r="K320" s="42"/>
      <c r="L320" s="42"/>
      <c r="M320" s="42"/>
      <c r="N320" s="42"/>
      <c r="O320" s="42"/>
      <c r="P320" s="39"/>
      <c r="Q320" s="42"/>
      <c r="R320" s="56"/>
      <c r="S320" s="56"/>
      <c r="T320" s="56"/>
      <c r="U320" s="56"/>
      <c r="V320" s="56"/>
      <c r="W320" s="56"/>
      <c r="X320" s="56"/>
      <c r="Y320" s="56"/>
    </row>
    <row r="321" spans="1:25" x14ac:dyDescent="0.25">
      <c r="A321" s="89"/>
      <c r="B321" s="42"/>
      <c r="C321" s="42"/>
      <c r="D321" s="42"/>
      <c r="E321" s="42"/>
      <c r="F321" s="42"/>
      <c r="G321" s="42"/>
      <c r="H321" s="39"/>
      <c r="I321" s="42"/>
      <c r="J321" s="42"/>
      <c r="K321" s="42"/>
      <c r="L321" s="42"/>
      <c r="M321" s="42"/>
      <c r="N321" s="42"/>
      <c r="O321" s="42"/>
      <c r="P321" s="39"/>
      <c r="Q321" s="42"/>
      <c r="R321" s="56"/>
      <c r="S321" s="56"/>
      <c r="T321" s="56"/>
      <c r="U321" s="56"/>
      <c r="V321" s="56"/>
      <c r="W321" s="56"/>
      <c r="X321" s="56"/>
      <c r="Y321" s="56"/>
    </row>
    <row r="322" spans="1:25" x14ac:dyDescent="0.25">
      <c r="A322" s="89"/>
      <c r="B322" s="42"/>
      <c r="C322" s="42"/>
      <c r="D322" s="42"/>
      <c r="E322" s="42"/>
      <c r="F322" s="42"/>
      <c r="G322" s="42"/>
      <c r="H322" s="39"/>
      <c r="I322" s="42"/>
      <c r="J322" s="42"/>
      <c r="K322" s="42"/>
      <c r="L322" s="42"/>
      <c r="M322" s="42"/>
      <c r="N322" s="42"/>
      <c r="O322" s="42"/>
      <c r="P322" s="39"/>
      <c r="Q322" s="42"/>
      <c r="R322" s="56"/>
      <c r="S322" s="56"/>
      <c r="T322" s="56"/>
      <c r="U322" s="56"/>
      <c r="V322" s="56"/>
      <c r="W322" s="56"/>
      <c r="X322" s="56"/>
      <c r="Y322" s="56"/>
    </row>
    <row r="323" spans="1:25" x14ac:dyDescent="0.25">
      <c r="A323" s="89"/>
      <c r="B323" s="42"/>
      <c r="C323" s="42"/>
      <c r="D323" s="42"/>
      <c r="E323" s="42"/>
      <c r="F323" s="42"/>
      <c r="G323" s="42"/>
      <c r="H323" s="39"/>
      <c r="I323" s="42"/>
      <c r="J323" s="42"/>
      <c r="K323" s="42"/>
      <c r="L323" s="42"/>
      <c r="M323" s="42"/>
      <c r="N323" s="42"/>
      <c r="O323" s="42"/>
      <c r="P323" s="39"/>
      <c r="Q323" s="42"/>
      <c r="R323" s="56"/>
      <c r="S323" s="56"/>
      <c r="T323" s="56"/>
      <c r="U323" s="56"/>
      <c r="V323" s="56"/>
      <c r="W323" s="56"/>
      <c r="X323" s="56"/>
      <c r="Y323" s="56"/>
    </row>
    <row r="324" spans="1:25" x14ac:dyDescent="0.25">
      <c r="A324" s="89"/>
      <c r="B324" s="42"/>
      <c r="C324" s="42"/>
      <c r="D324" s="42"/>
      <c r="E324" s="42"/>
      <c r="F324" s="42"/>
      <c r="G324" s="42"/>
      <c r="H324" s="39"/>
      <c r="I324" s="42"/>
      <c r="J324" s="42"/>
      <c r="K324" s="42"/>
      <c r="L324" s="42"/>
      <c r="M324" s="42"/>
      <c r="N324" s="42"/>
      <c r="O324" s="42"/>
      <c r="P324" s="39"/>
      <c r="Q324" s="42"/>
      <c r="R324" s="56"/>
      <c r="S324" s="56"/>
      <c r="T324" s="56"/>
      <c r="U324" s="56"/>
      <c r="V324" s="56"/>
      <c r="W324" s="56"/>
      <c r="X324" s="56"/>
      <c r="Y324" s="56"/>
    </row>
    <row r="325" spans="1:25" x14ac:dyDescent="0.25">
      <c r="A325" s="89"/>
      <c r="B325" s="42"/>
      <c r="C325" s="42"/>
      <c r="D325" s="42"/>
      <c r="E325" s="42"/>
      <c r="F325" s="42"/>
      <c r="G325" s="42"/>
      <c r="H325" s="39"/>
      <c r="I325" s="42"/>
      <c r="J325" s="42"/>
      <c r="K325" s="42"/>
      <c r="L325" s="42"/>
      <c r="M325" s="42"/>
      <c r="N325" s="42"/>
      <c r="O325" s="42"/>
      <c r="P325" s="39"/>
      <c r="Q325" s="42"/>
      <c r="R325" s="56"/>
      <c r="S325" s="56"/>
      <c r="T325" s="56"/>
      <c r="U325" s="56"/>
      <c r="V325" s="56"/>
      <c r="W325" s="56"/>
      <c r="X325" s="56"/>
      <c r="Y325" s="56"/>
    </row>
    <row r="326" spans="1:25" x14ac:dyDescent="0.25">
      <c r="A326" s="89"/>
      <c r="B326" s="42"/>
      <c r="C326" s="42"/>
      <c r="D326" s="42"/>
      <c r="E326" s="42"/>
      <c r="F326" s="42"/>
      <c r="G326" s="42"/>
      <c r="H326" s="39"/>
      <c r="I326" s="42"/>
      <c r="J326" s="42"/>
      <c r="K326" s="42"/>
      <c r="L326" s="42"/>
      <c r="M326" s="42"/>
      <c r="N326" s="42"/>
      <c r="O326" s="42"/>
      <c r="P326" s="39"/>
      <c r="Q326" s="42"/>
      <c r="R326" s="56"/>
      <c r="S326" s="56"/>
      <c r="T326" s="56"/>
      <c r="U326" s="56"/>
      <c r="V326" s="56"/>
      <c r="W326" s="56"/>
      <c r="X326" s="56"/>
      <c r="Y326" s="56"/>
    </row>
    <row r="327" spans="1:25" x14ac:dyDescent="0.25">
      <c r="A327" s="89"/>
      <c r="B327" s="42"/>
      <c r="C327" s="42"/>
      <c r="D327" s="42"/>
      <c r="E327" s="42"/>
      <c r="F327" s="42"/>
      <c r="G327" s="42"/>
      <c r="H327" s="39"/>
      <c r="I327" s="42"/>
      <c r="J327" s="42"/>
      <c r="K327" s="42"/>
      <c r="L327" s="42"/>
      <c r="M327" s="42"/>
      <c r="N327" s="42"/>
      <c r="O327" s="42"/>
      <c r="P327" s="39"/>
      <c r="Q327" s="42"/>
      <c r="R327" s="56"/>
      <c r="S327" s="56"/>
      <c r="T327" s="56"/>
      <c r="U327" s="56"/>
      <c r="V327" s="56"/>
      <c r="W327" s="56"/>
      <c r="X327" s="56"/>
      <c r="Y327" s="56"/>
    </row>
    <row r="328" spans="1:25" x14ac:dyDescent="0.25">
      <c r="A328" s="89"/>
      <c r="B328" s="42"/>
      <c r="C328" s="42"/>
      <c r="D328" s="42"/>
      <c r="E328" s="42"/>
      <c r="F328" s="42"/>
      <c r="G328" s="42"/>
      <c r="H328" s="39"/>
      <c r="I328" s="42"/>
      <c r="J328" s="42"/>
      <c r="K328" s="42"/>
      <c r="L328" s="42"/>
      <c r="M328" s="42"/>
      <c r="N328" s="42"/>
      <c r="O328" s="42"/>
      <c r="P328" s="39"/>
      <c r="Q328" s="42"/>
      <c r="R328" s="56"/>
      <c r="S328" s="56"/>
      <c r="T328" s="56"/>
      <c r="U328" s="56"/>
      <c r="V328" s="56"/>
      <c r="W328" s="56"/>
      <c r="X328" s="56"/>
      <c r="Y328" s="56"/>
    </row>
    <row r="329" spans="1:25" x14ac:dyDescent="0.25">
      <c r="A329" s="89"/>
      <c r="B329" s="42"/>
      <c r="C329" s="42"/>
      <c r="D329" s="42"/>
      <c r="E329" s="42"/>
      <c r="F329" s="42"/>
      <c r="G329" s="42"/>
      <c r="H329" s="39"/>
      <c r="I329" s="42"/>
      <c r="J329" s="42"/>
      <c r="K329" s="42"/>
      <c r="L329" s="42"/>
      <c r="M329" s="42"/>
      <c r="N329" s="42"/>
      <c r="O329" s="42"/>
      <c r="P329" s="39"/>
      <c r="Q329" s="42"/>
      <c r="R329" s="56"/>
      <c r="S329" s="56"/>
      <c r="T329" s="56"/>
      <c r="U329" s="56"/>
      <c r="V329" s="56"/>
      <c r="W329" s="56"/>
      <c r="X329" s="56"/>
      <c r="Y329" s="56"/>
    </row>
    <row r="330" spans="1:25" x14ac:dyDescent="0.25">
      <c r="A330" s="89"/>
      <c r="B330" s="42"/>
      <c r="C330" s="42"/>
      <c r="D330" s="42"/>
      <c r="E330" s="42"/>
      <c r="F330" s="42"/>
      <c r="G330" s="42"/>
      <c r="H330" s="39"/>
      <c r="I330" s="42"/>
      <c r="J330" s="42"/>
      <c r="K330" s="42"/>
      <c r="L330" s="42"/>
      <c r="M330" s="42"/>
      <c r="N330" s="42"/>
      <c r="O330" s="42"/>
      <c r="P330" s="39"/>
      <c r="Q330" s="42"/>
      <c r="R330" s="56"/>
      <c r="S330" s="56"/>
      <c r="T330" s="56"/>
      <c r="U330" s="56"/>
      <c r="V330" s="56"/>
      <c r="W330" s="56"/>
      <c r="X330" s="56"/>
      <c r="Y330" s="56"/>
    </row>
    <row r="331" spans="1:25" x14ac:dyDescent="0.25">
      <c r="A331" s="89"/>
      <c r="B331" s="42"/>
      <c r="C331" s="42"/>
      <c r="D331" s="42"/>
      <c r="E331" s="42"/>
      <c r="F331" s="42"/>
      <c r="G331" s="42"/>
      <c r="H331" s="39"/>
      <c r="I331" s="42"/>
      <c r="J331" s="42"/>
      <c r="K331" s="42"/>
      <c r="L331" s="42"/>
      <c r="M331" s="42"/>
      <c r="N331" s="42"/>
      <c r="O331" s="42"/>
      <c r="P331" s="39"/>
      <c r="Q331" s="42"/>
      <c r="R331" s="56"/>
      <c r="S331" s="56"/>
      <c r="T331" s="56"/>
      <c r="U331" s="56"/>
      <c r="V331" s="56"/>
      <c r="W331" s="56"/>
      <c r="X331" s="56"/>
      <c r="Y331" s="56"/>
    </row>
    <row r="332" spans="1:25" x14ac:dyDescent="0.25">
      <c r="A332" s="89"/>
      <c r="B332" s="42"/>
      <c r="C332" s="42"/>
      <c r="D332" s="42"/>
      <c r="E332" s="42"/>
      <c r="F332" s="42"/>
      <c r="G332" s="42"/>
      <c r="H332" s="39"/>
      <c r="I332" s="42"/>
      <c r="J332" s="42"/>
      <c r="K332" s="42"/>
      <c r="L332" s="42"/>
      <c r="M332" s="42"/>
      <c r="N332" s="42"/>
      <c r="O332" s="42"/>
      <c r="P332" s="39"/>
      <c r="Q332" s="42"/>
      <c r="R332" s="56"/>
      <c r="S332" s="56"/>
      <c r="T332" s="56"/>
      <c r="U332" s="56"/>
      <c r="V332" s="56"/>
      <c r="W332" s="56"/>
      <c r="X332" s="56"/>
      <c r="Y332" s="56"/>
    </row>
    <row r="333" spans="1:25" x14ac:dyDescent="0.25">
      <c r="A333" s="89"/>
      <c r="B333" s="42"/>
      <c r="C333" s="42"/>
      <c r="D333" s="42"/>
      <c r="E333" s="42"/>
      <c r="F333" s="42"/>
      <c r="G333" s="42"/>
      <c r="H333" s="39"/>
      <c r="I333" s="42"/>
      <c r="J333" s="42"/>
      <c r="K333" s="42"/>
      <c r="L333" s="42"/>
      <c r="M333" s="42"/>
      <c r="N333" s="42"/>
      <c r="O333" s="42"/>
      <c r="P333" s="39"/>
      <c r="Q333" s="42"/>
      <c r="R333" s="56"/>
      <c r="S333" s="56"/>
      <c r="T333" s="56"/>
      <c r="U333" s="56"/>
      <c r="V333" s="56"/>
      <c r="W333" s="56"/>
      <c r="X333" s="56"/>
      <c r="Y333" s="56"/>
    </row>
    <row r="334" spans="1:25" x14ac:dyDescent="0.25">
      <c r="A334" s="89"/>
      <c r="B334" s="42"/>
      <c r="C334" s="42"/>
      <c r="D334" s="42"/>
      <c r="E334" s="42"/>
      <c r="F334" s="42"/>
      <c r="G334" s="42"/>
      <c r="H334" s="39"/>
      <c r="I334" s="42"/>
      <c r="J334" s="42"/>
      <c r="K334" s="42"/>
      <c r="L334" s="42"/>
      <c r="M334" s="42"/>
      <c r="N334" s="42"/>
      <c r="O334" s="42"/>
      <c r="P334" s="39"/>
      <c r="Q334" s="42"/>
      <c r="R334" s="56"/>
      <c r="S334" s="56"/>
      <c r="T334" s="56"/>
      <c r="U334" s="56"/>
      <c r="V334" s="56"/>
      <c r="W334" s="56"/>
      <c r="X334" s="56"/>
      <c r="Y334" s="56"/>
    </row>
    <row r="335" spans="1:25" x14ac:dyDescent="0.25">
      <c r="A335" s="89"/>
      <c r="B335" s="42"/>
      <c r="C335" s="42"/>
      <c r="D335" s="42"/>
      <c r="E335" s="42"/>
      <c r="F335" s="42"/>
      <c r="G335" s="42"/>
      <c r="H335" s="39"/>
      <c r="I335" s="42"/>
      <c r="J335" s="42"/>
      <c r="K335" s="42"/>
      <c r="L335" s="42"/>
      <c r="M335" s="42"/>
      <c r="N335" s="42"/>
      <c r="O335" s="42"/>
      <c r="P335" s="39"/>
      <c r="Q335" s="42"/>
      <c r="R335" s="56"/>
      <c r="S335" s="56"/>
      <c r="T335" s="56"/>
      <c r="U335" s="56"/>
      <c r="V335" s="56"/>
      <c r="W335" s="56"/>
      <c r="X335" s="56"/>
      <c r="Y335" s="56"/>
    </row>
    <row r="336" spans="1:25" x14ac:dyDescent="0.25">
      <c r="A336" s="89"/>
      <c r="B336" s="42"/>
      <c r="C336" s="42"/>
      <c r="D336" s="42"/>
      <c r="E336" s="42"/>
      <c r="F336" s="42"/>
      <c r="G336" s="42"/>
      <c r="H336" s="39"/>
      <c r="I336" s="42"/>
      <c r="J336" s="42"/>
      <c r="K336" s="42"/>
      <c r="L336" s="42"/>
      <c r="M336" s="42"/>
      <c r="N336" s="42"/>
      <c r="O336" s="42"/>
      <c r="P336" s="39"/>
      <c r="Q336" s="42"/>
      <c r="R336" s="56"/>
      <c r="S336" s="56"/>
      <c r="T336" s="56"/>
      <c r="U336" s="56"/>
      <c r="V336" s="56"/>
      <c r="W336" s="56"/>
      <c r="X336" s="56"/>
      <c r="Y336" s="56"/>
    </row>
    <row r="337" spans="1:25" x14ac:dyDescent="0.25">
      <c r="A337" s="89"/>
      <c r="B337" s="42"/>
      <c r="C337" s="42"/>
      <c r="D337" s="42"/>
      <c r="E337" s="42"/>
      <c r="F337" s="42"/>
      <c r="G337" s="42"/>
      <c r="H337" s="39"/>
      <c r="I337" s="42"/>
      <c r="J337" s="42"/>
      <c r="K337" s="42"/>
      <c r="L337" s="42"/>
      <c r="M337" s="42"/>
      <c r="N337" s="42"/>
      <c r="O337" s="42"/>
      <c r="P337" s="39"/>
      <c r="Q337" s="42"/>
      <c r="R337" s="56"/>
      <c r="S337" s="56"/>
      <c r="T337" s="56"/>
      <c r="U337" s="56"/>
      <c r="V337" s="56"/>
      <c r="W337" s="56"/>
      <c r="X337" s="56"/>
      <c r="Y337" s="56"/>
    </row>
    <row r="338" spans="1:25" x14ac:dyDescent="0.25">
      <c r="A338" s="89"/>
      <c r="B338" s="42"/>
      <c r="C338" s="42"/>
      <c r="D338" s="42"/>
      <c r="E338" s="42"/>
      <c r="F338" s="42"/>
      <c r="G338" s="42"/>
      <c r="H338" s="39"/>
      <c r="I338" s="42"/>
      <c r="J338" s="42"/>
      <c r="K338" s="42"/>
      <c r="L338" s="42"/>
      <c r="M338" s="42"/>
      <c r="N338" s="42"/>
      <c r="O338" s="42"/>
      <c r="P338" s="39"/>
      <c r="Q338" s="42"/>
      <c r="R338" s="56"/>
      <c r="S338" s="56"/>
      <c r="T338" s="56"/>
      <c r="U338" s="56"/>
      <c r="V338" s="56"/>
      <c r="W338" s="56"/>
      <c r="X338" s="56"/>
      <c r="Y338" s="56"/>
    </row>
    <row r="339" spans="1:25" x14ac:dyDescent="0.25">
      <c r="A339" s="89"/>
      <c r="B339" s="42"/>
      <c r="C339" s="42"/>
      <c r="D339" s="42"/>
      <c r="E339" s="42"/>
      <c r="F339" s="42"/>
      <c r="G339" s="42"/>
      <c r="H339" s="39"/>
      <c r="I339" s="42"/>
      <c r="J339" s="42"/>
      <c r="K339" s="42"/>
      <c r="L339" s="42"/>
      <c r="M339" s="42"/>
      <c r="N339" s="42"/>
      <c r="O339" s="42"/>
      <c r="P339" s="39"/>
      <c r="Q339" s="42"/>
      <c r="R339" s="56"/>
      <c r="S339" s="56"/>
      <c r="T339" s="56"/>
      <c r="U339" s="56"/>
      <c r="V339" s="56"/>
      <c r="W339" s="56"/>
      <c r="X339" s="56"/>
      <c r="Y339" s="56"/>
    </row>
    <row r="340" spans="1:25" x14ac:dyDescent="0.25">
      <c r="A340" s="89"/>
      <c r="B340" s="42"/>
      <c r="C340" s="42"/>
      <c r="D340" s="42"/>
      <c r="E340" s="42"/>
      <c r="F340" s="42"/>
      <c r="G340" s="42"/>
      <c r="H340" s="39"/>
      <c r="I340" s="42"/>
      <c r="J340" s="42"/>
      <c r="K340" s="42"/>
      <c r="L340" s="42"/>
      <c r="M340" s="42"/>
      <c r="N340" s="42"/>
      <c r="O340" s="42"/>
      <c r="P340" s="39"/>
      <c r="Q340" s="42"/>
      <c r="R340" s="56"/>
      <c r="S340" s="56"/>
      <c r="T340" s="56"/>
      <c r="U340" s="56"/>
      <c r="V340" s="56"/>
      <c r="W340" s="56"/>
      <c r="X340" s="56"/>
      <c r="Y340" s="56"/>
    </row>
  </sheetData>
  <mergeCells count="11">
    <mergeCell ref="S5:Y5"/>
    <mergeCell ref="A1:Y1"/>
    <mergeCell ref="K5:Q5"/>
    <mergeCell ref="A3:Y3"/>
    <mergeCell ref="B4:B6"/>
    <mergeCell ref="A4:A6"/>
    <mergeCell ref="C4:I5"/>
    <mergeCell ref="J4:J6"/>
    <mergeCell ref="K4:Q4"/>
    <mergeCell ref="R4:R6"/>
    <mergeCell ref="S4:Y4"/>
  </mergeCells>
  <pageMargins left="0.78740157480314965" right="0.39370078740157483" top="0.39370078740157483"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0"/>
  <sheetViews>
    <sheetView workbookViewId="0">
      <selection activeCell="R39" sqref="R39"/>
    </sheetView>
  </sheetViews>
  <sheetFormatPr defaultRowHeight="15" x14ac:dyDescent="0.25"/>
  <cols>
    <col min="1" max="1" width="16.42578125" style="61" customWidth="1"/>
    <col min="2" max="7" width="9.140625" style="57"/>
    <col min="8" max="8" width="7.85546875" style="57" customWidth="1"/>
    <col min="9" max="9" width="9.140625" style="57"/>
    <col min="10" max="10" width="9.140625" style="61"/>
    <col min="11" max="15" width="9.140625" style="57"/>
    <col min="16" max="16" width="7.7109375" style="57" customWidth="1"/>
    <col min="17" max="23" width="9.140625" style="57"/>
    <col min="24" max="24" width="7.5703125" style="57" customWidth="1"/>
    <col min="25" max="26" width="9.140625" style="57"/>
    <col min="27" max="16384" width="9.140625" style="12"/>
  </cols>
  <sheetData>
    <row r="1" spans="1:26" x14ac:dyDescent="0.25">
      <c r="A1" s="366" t="s">
        <v>243</v>
      </c>
      <c r="B1" s="366"/>
      <c r="C1" s="366"/>
      <c r="D1" s="366"/>
      <c r="E1" s="366"/>
      <c r="F1" s="366"/>
      <c r="G1" s="366"/>
      <c r="H1" s="366"/>
      <c r="I1" s="366"/>
      <c r="J1" s="366"/>
      <c r="K1" s="366"/>
      <c r="L1" s="366"/>
      <c r="M1" s="366"/>
      <c r="N1" s="366"/>
      <c r="O1" s="366"/>
      <c r="P1" s="366"/>
      <c r="Q1" s="366"/>
      <c r="R1" s="366"/>
      <c r="S1" s="366"/>
      <c r="T1" s="366"/>
      <c r="U1" s="366"/>
      <c r="V1" s="366"/>
      <c r="W1" s="366"/>
      <c r="X1" s="366"/>
      <c r="Y1" s="366"/>
    </row>
    <row r="3" spans="1:26" x14ac:dyDescent="0.25">
      <c r="A3" s="375" t="s">
        <v>238</v>
      </c>
      <c r="B3" s="376"/>
      <c r="C3" s="376"/>
      <c r="D3" s="376"/>
      <c r="E3" s="376"/>
      <c r="F3" s="376"/>
      <c r="G3" s="376"/>
      <c r="H3" s="376"/>
      <c r="I3" s="376"/>
      <c r="J3" s="376"/>
      <c r="K3" s="376"/>
      <c r="L3" s="376"/>
      <c r="M3" s="376"/>
      <c r="N3" s="376"/>
      <c r="O3" s="376"/>
      <c r="P3" s="376"/>
      <c r="Q3" s="376"/>
      <c r="R3" s="376"/>
      <c r="S3" s="375"/>
      <c r="T3" s="375"/>
      <c r="U3" s="375"/>
      <c r="V3" s="375"/>
      <c r="W3" s="375"/>
      <c r="X3" s="375"/>
      <c r="Y3" s="375"/>
    </row>
    <row r="4" spans="1:26" x14ac:dyDescent="0.25">
      <c r="A4" s="367"/>
      <c r="B4" s="373" t="s">
        <v>85</v>
      </c>
      <c r="C4" s="370" t="s">
        <v>16</v>
      </c>
      <c r="D4" s="370"/>
      <c r="E4" s="370"/>
      <c r="F4" s="370"/>
      <c r="G4" s="370"/>
      <c r="H4" s="370"/>
      <c r="I4" s="370"/>
      <c r="J4" s="374" t="s">
        <v>0</v>
      </c>
      <c r="K4" s="370" t="s">
        <v>23</v>
      </c>
      <c r="L4" s="370"/>
      <c r="M4" s="370"/>
      <c r="N4" s="370"/>
      <c r="O4" s="370"/>
      <c r="P4" s="370"/>
      <c r="Q4" s="370"/>
      <c r="R4" s="371" t="s">
        <v>0</v>
      </c>
      <c r="S4" s="371" t="s">
        <v>26</v>
      </c>
      <c r="T4" s="372"/>
      <c r="U4" s="372"/>
      <c r="V4" s="372"/>
      <c r="W4" s="372"/>
      <c r="X4" s="372"/>
      <c r="Y4" s="372"/>
    </row>
    <row r="5" spans="1:26" x14ac:dyDescent="0.25">
      <c r="A5" s="368"/>
      <c r="B5" s="373"/>
      <c r="C5" s="370"/>
      <c r="D5" s="370"/>
      <c r="E5" s="370"/>
      <c r="F5" s="370"/>
      <c r="G5" s="370"/>
      <c r="H5" s="370"/>
      <c r="I5" s="370"/>
      <c r="J5" s="374"/>
      <c r="K5" s="370" t="s">
        <v>25</v>
      </c>
      <c r="L5" s="370"/>
      <c r="M5" s="370"/>
      <c r="N5" s="370"/>
      <c r="O5" s="370"/>
      <c r="P5" s="370"/>
      <c r="Q5" s="370"/>
      <c r="R5" s="371"/>
      <c r="S5" s="371" t="s">
        <v>25</v>
      </c>
      <c r="T5" s="372"/>
      <c r="U5" s="372"/>
      <c r="V5" s="372"/>
      <c r="W5" s="372"/>
      <c r="X5" s="372"/>
      <c r="Y5" s="372"/>
    </row>
    <row r="6" spans="1:26" ht="45" x14ac:dyDescent="0.25">
      <c r="A6" s="369"/>
      <c r="B6" s="373"/>
      <c r="C6" s="155" t="s">
        <v>53</v>
      </c>
      <c r="D6" s="155" t="s">
        <v>86</v>
      </c>
      <c r="E6" s="155" t="s">
        <v>87</v>
      </c>
      <c r="F6" s="155" t="s">
        <v>88</v>
      </c>
      <c r="G6" s="155" t="s">
        <v>70</v>
      </c>
      <c r="H6" s="156" t="s">
        <v>68</v>
      </c>
      <c r="I6" s="153" t="s">
        <v>244</v>
      </c>
      <c r="J6" s="374"/>
      <c r="K6" s="155" t="s">
        <v>53</v>
      </c>
      <c r="L6" s="155" t="s">
        <v>86</v>
      </c>
      <c r="M6" s="155" t="s">
        <v>87</v>
      </c>
      <c r="N6" s="155" t="s">
        <v>88</v>
      </c>
      <c r="O6" s="155" t="s">
        <v>70</v>
      </c>
      <c r="P6" s="156" t="s">
        <v>68</v>
      </c>
      <c r="Q6" s="153" t="s">
        <v>244</v>
      </c>
      <c r="R6" s="370"/>
      <c r="S6" s="155" t="s">
        <v>53</v>
      </c>
      <c r="T6" s="155" t="s">
        <v>86</v>
      </c>
      <c r="U6" s="155" t="s">
        <v>87</v>
      </c>
      <c r="V6" s="155" t="s">
        <v>88</v>
      </c>
      <c r="W6" s="155" t="s">
        <v>70</v>
      </c>
      <c r="X6" s="156" t="s">
        <v>68</v>
      </c>
      <c r="Y6" s="153" t="s">
        <v>244</v>
      </c>
    </row>
    <row r="7" spans="1:26" s="19" customFormat="1" ht="11.25" x14ac:dyDescent="0.2">
      <c r="A7" s="27" t="s">
        <v>273</v>
      </c>
      <c r="B7" s="240">
        <v>12505.020200000001</v>
      </c>
      <c r="C7" s="240">
        <v>4604.3756999999996</v>
      </c>
      <c r="D7" s="240">
        <v>300.10829999999999</v>
      </c>
      <c r="E7" s="240">
        <v>79.353300000000004</v>
      </c>
      <c r="F7" s="240">
        <v>33.770899999999997</v>
      </c>
      <c r="G7" s="240">
        <v>414.78410000000002</v>
      </c>
      <c r="H7" s="240">
        <v>1798.7338999999999</v>
      </c>
      <c r="I7" s="241">
        <v>5273.8940000000002</v>
      </c>
      <c r="J7" s="240">
        <v>7769.4134999999997</v>
      </c>
      <c r="K7" s="240">
        <v>3531.1419000000001</v>
      </c>
      <c r="L7" s="240">
        <v>190.07990000000001</v>
      </c>
      <c r="M7" s="240">
        <v>4.7316000000000003</v>
      </c>
      <c r="N7" s="240">
        <v>10.0548</v>
      </c>
      <c r="O7" s="240">
        <v>302.84469999999999</v>
      </c>
      <c r="P7" s="240">
        <v>260.19470000000001</v>
      </c>
      <c r="Q7" s="240">
        <v>3470.366</v>
      </c>
      <c r="R7" s="240">
        <v>4735.6067000000003</v>
      </c>
      <c r="S7" s="240">
        <v>1073.2338999999999</v>
      </c>
      <c r="T7" s="240">
        <v>110.0284</v>
      </c>
      <c r="U7" s="240">
        <v>74.621700000000004</v>
      </c>
      <c r="V7" s="240">
        <v>23.716100000000001</v>
      </c>
      <c r="W7" s="240">
        <v>111.93940000000001</v>
      </c>
      <c r="X7" s="240">
        <v>1538.5391999999999</v>
      </c>
      <c r="Y7" s="240">
        <v>1803.5281</v>
      </c>
      <c r="Z7" s="57"/>
    </row>
    <row r="8" spans="1:26" s="19" customFormat="1" ht="11.25" x14ac:dyDescent="0.2">
      <c r="A8" s="89" t="s">
        <v>58</v>
      </c>
      <c r="B8" s="242">
        <v>3491.8611000000001</v>
      </c>
      <c r="C8" s="242">
        <v>993.05269999999996</v>
      </c>
      <c r="D8" s="242">
        <v>30.365400000000001</v>
      </c>
      <c r="E8" s="242">
        <v>16.4636</v>
      </c>
      <c r="F8" s="242">
        <v>2.6528999999999998</v>
      </c>
      <c r="G8" s="242">
        <v>31.538799999999998</v>
      </c>
      <c r="H8" s="242">
        <v>841.26599999999996</v>
      </c>
      <c r="I8" s="243">
        <v>1576.5216</v>
      </c>
      <c r="J8" s="242">
        <v>2082.2332999999999</v>
      </c>
      <c r="K8" s="242">
        <v>775.87199999999996</v>
      </c>
      <c r="L8" s="242">
        <v>19.678999999999998</v>
      </c>
      <c r="M8" s="242">
        <v>0.61380000000000001</v>
      </c>
      <c r="N8" s="242">
        <v>1.0780000000000001</v>
      </c>
      <c r="O8" s="242">
        <v>17.278700000000001</v>
      </c>
      <c r="P8" s="242">
        <v>194.6566</v>
      </c>
      <c r="Q8" s="242">
        <v>1073.0551</v>
      </c>
      <c r="R8" s="242">
        <v>1409.6278</v>
      </c>
      <c r="S8" s="242">
        <v>217.1807</v>
      </c>
      <c r="T8" s="242">
        <v>10.686500000000001</v>
      </c>
      <c r="U8" s="242">
        <v>15.8498</v>
      </c>
      <c r="V8" s="242">
        <v>1.5749</v>
      </c>
      <c r="W8" s="242">
        <v>14.2601</v>
      </c>
      <c r="X8" s="242">
        <v>646.60940000000005</v>
      </c>
      <c r="Y8" s="242">
        <v>503.4665</v>
      </c>
      <c r="Z8" s="57"/>
    </row>
    <row r="9" spans="1:26" s="19" customFormat="1" ht="11.25" x14ac:dyDescent="0.2">
      <c r="A9" s="201" t="s">
        <v>59</v>
      </c>
      <c r="B9" s="242">
        <v>1056.3434999999999</v>
      </c>
      <c r="C9" s="242">
        <v>389.20659999999998</v>
      </c>
      <c r="D9" s="242">
        <v>43.800600000000003</v>
      </c>
      <c r="E9" s="242">
        <v>9.5527999999999995</v>
      </c>
      <c r="F9" s="242">
        <v>1.7356</v>
      </c>
      <c r="G9" s="242">
        <v>28.919499999999999</v>
      </c>
      <c r="H9" s="242">
        <v>168.70099999999999</v>
      </c>
      <c r="I9" s="243">
        <v>414.42739999999998</v>
      </c>
      <c r="J9" s="242">
        <v>629.57420000000002</v>
      </c>
      <c r="K9" s="242">
        <v>284.14749999999998</v>
      </c>
      <c r="L9" s="242">
        <v>24.129100000000001</v>
      </c>
      <c r="M9" s="242">
        <v>0.24690000000000001</v>
      </c>
      <c r="N9" s="242">
        <v>0.30809999999999998</v>
      </c>
      <c r="O9" s="242">
        <v>23.739799999999999</v>
      </c>
      <c r="P9" s="242">
        <v>13.8612</v>
      </c>
      <c r="Q9" s="242">
        <v>283.14170000000001</v>
      </c>
      <c r="R9" s="242">
        <v>426.76929999999999</v>
      </c>
      <c r="S9" s="242">
        <v>105.0591</v>
      </c>
      <c r="T9" s="242">
        <v>19.671500000000002</v>
      </c>
      <c r="U9" s="242">
        <v>9.3058999999999994</v>
      </c>
      <c r="V9" s="242">
        <v>1.4275</v>
      </c>
      <c r="W9" s="242">
        <v>5.1797000000000004</v>
      </c>
      <c r="X9" s="242">
        <v>154.8398</v>
      </c>
      <c r="Y9" s="242">
        <v>131.28569999999999</v>
      </c>
      <c r="Z9" s="57"/>
    </row>
    <row r="10" spans="1:26" s="19" customFormat="1" ht="11.25" x14ac:dyDescent="0.2">
      <c r="A10" s="201" t="s">
        <v>60</v>
      </c>
      <c r="B10" s="242">
        <v>1611.0261</v>
      </c>
      <c r="C10" s="242">
        <v>502.40300000000002</v>
      </c>
      <c r="D10" s="242">
        <v>80.090699999999998</v>
      </c>
      <c r="E10" s="242">
        <v>22.130800000000001</v>
      </c>
      <c r="F10" s="242">
        <v>4.5202</v>
      </c>
      <c r="G10" s="242">
        <v>61.552300000000002</v>
      </c>
      <c r="H10" s="242">
        <v>254.61340000000001</v>
      </c>
      <c r="I10" s="242">
        <v>685.71569999999997</v>
      </c>
      <c r="J10" s="242">
        <v>690.1037</v>
      </c>
      <c r="K10" s="242">
        <v>291.8664</v>
      </c>
      <c r="L10" s="242">
        <v>42.1723</v>
      </c>
      <c r="M10" s="242">
        <v>0.29530000000000001</v>
      </c>
      <c r="N10" s="242">
        <v>0.91469999999999996</v>
      </c>
      <c r="O10" s="242">
        <v>26.5487</v>
      </c>
      <c r="P10" s="242">
        <v>18.595300000000002</v>
      </c>
      <c r="Q10" s="242">
        <v>309.71100000000001</v>
      </c>
      <c r="R10" s="242">
        <v>920.92240000000004</v>
      </c>
      <c r="S10" s="242">
        <v>210.53659999999999</v>
      </c>
      <c r="T10" s="242">
        <v>37.918399999999998</v>
      </c>
      <c r="U10" s="242">
        <v>21.8355</v>
      </c>
      <c r="V10" s="242">
        <v>3.6055000000000001</v>
      </c>
      <c r="W10" s="242">
        <v>35.003599999999999</v>
      </c>
      <c r="X10" s="242">
        <v>236.0181</v>
      </c>
      <c r="Y10" s="242">
        <v>376.00470000000001</v>
      </c>
      <c r="Z10" s="57"/>
    </row>
    <row r="11" spans="1:26" s="19" customFormat="1" ht="11.25" x14ac:dyDescent="0.2">
      <c r="A11" s="201" t="s">
        <v>61</v>
      </c>
      <c r="B11" s="242">
        <v>1098.6228000000001</v>
      </c>
      <c r="C11" s="242">
        <v>406.4735</v>
      </c>
      <c r="D11" s="242">
        <v>35.922800000000002</v>
      </c>
      <c r="E11" s="242">
        <v>16.543299999999999</v>
      </c>
      <c r="F11" s="242">
        <v>1.2169000000000001</v>
      </c>
      <c r="G11" s="242">
        <v>89.726200000000006</v>
      </c>
      <c r="H11" s="242">
        <v>141.65469999999999</v>
      </c>
      <c r="I11" s="242">
        <v>407.08539999999999</v>
      </c>
      <c r="J11" s="242">
        <v>647.45540000000005</v>
      </c>
      <c r="K11" s="242">
        <v>263.55180000000001</v>
      </c>
      <c r="L11" s="242">
        <v>15.908300000000001</v>
      </c>
      <c r="M11" s="242">
        <v>1.4881</v>
      </c>
      <c r="N11" s="242">
        <v>0.23499999999999999</v>
      </c>
      <c r="O11" s="242">
        <v>69.817300000000003</v>
      </c>
      <c r="P11" s="242">
        <v>9.6468000000000007</v>
      </c>
      <c r="Q11" s="242">
        <v>286.80810000000002</v>
      </c>
      <c r="R11" s="242">
        <v>451.16750000000002</v>
      </c>
      <c r="S11" s="242">
        <v>142.92169999999999</v>
      </c>
      <c r="T11" s="242">
        <v>20.014500000000002</v>
      </c>
      <c r="U11" s="242">
        <v>15.055199999999999</v>
      </c>
      <c r="V11" s="242">
        <v>0.9819</v>
      </c>
      <c r="W11" s="242">
        <v>19.908899999999999</v>
      </c>
      <c r="X11" s="242">
        <v>132.00790000000001</v>
      </c>
      <c r="Y11" s="242">
        <v>120.2773</v>
      </c>
      <c r="Z11" s="57"/>
    </row>
    <row r="12" spans="1:26" s="19" customFormat="1" ht="11.25" x14ac:dyDescent="0.2">
      <c r="A12" s="201" t="s">
        <v>62</v>
      </c>
      <c r="B12" s="242">
        <v>1423.3729000000001</v>
      </c>
      <c r="C12" s="242">
        <v>506.98020000000002</v>
      </c>
      <c r="D12" s="242">
        <v>74.426599999999993</v>
      </c>
      <c r="E12" s="242">
        <v>7.1546000000000003</v>
      </c>
      <c r="F12" s="242">
        <v>7.5937000000000001</v>
      </c>
      <c r="G12" s="242">
        <v>79.887</v>
      </c>
      <c r="H12" s="242">
        <v>131.8563</v>
      </c>
      <c r="I12" s="242">
        <v>615.47450000000003</v>
      </c>
      <c r="J12" s="242">
        <v>955.80889999999999</v>
      </c>
      <c r="K12" s="242">
        <v>365.5419</v>
      </c>
      <c r="L12" s="242">
        <v>56.465699999999998</v>
      </c>
      <c r="M12" s="242">
        <v>1.1491</v>
      </c>
      <c r="N12" s="242">
        <v>1.0833999999999999</v>
      </c>
      <c r="O12" s="242">
        <v>58.614699999999999</v>
      </c>
      <c r="P12" s="242">
        <v>5.944</v>
      </c>
      <c r="Q12" s="242">
        <v>467.01010000000002</v>
      </c>
      <c r="R12" s="242">
        <v>467.56400000000002</v>
      </c>
      <c r="S12" s="242">
        <v>141.4383</v>
      </c>
      <c r="T12" s="242">
        <v>17.960899999999999</v>
      </c>
      <c r="U12" s="242">
        <v>6.0054999999999996</v>
      </c>
      <c r="V12" s="242">
        <v>6.5103</v>
      </c>
      <c r="W12" s="242">
        <v>21.272300000000001</v>
      </c>
      <c r="X12" s="242">
        <v>125.9123</v>
      </c>
      <c r="Y12" s="242">
        <v>148.46440000000001</v>
      </c>
      <c r="Z12" s="57"/>
    </row>
    <row r="13" spans="1:26" s="19" customFormat="1" ht="11.25" x14ac:dyDescent="0.2">
      <c r="A13" s="201" t="s">
        <v>63</v>
      </c>
      <c r="B13" s="242">
        <v>680.14679999999998</v>
      </c>
      <c r="C13" s="242">
        <v>272.99270000000001</v>
      </c>
      <c r="D13" s="242">
        <v>12.6585</v>
      </c>
      <c r="E13" s="242">
        <v>2.2315</v>
      </c>
      <c r="F13" s="242">
        <v>3.0352000000000001</v>
      </c>
      <c r="G13" s="242">
        <v>27.694199999999999</v>
      </c>
      <c r="H13" s="242">
        <v>69.175299999999993</v>
      </c>
      <c r="I13" s="242">
        <v>292.35930000000002</v>
      </c>
      <c r="J13" s="242">
        <v>463.34989999999999</v>
      </c>
      <c r="K13" s="242">
        <v>209.04089999999999</v>
      </c>
      <c r="L13" s="242">
        <v>10.827500000000001</v>
      </c>
      <c r="M13" s="242">
        <v>0.19239999999999999</v>
      </c>
      <c r="N13" s="242">
        <v>0.3745</v>
      </c>
      <c r="O13" s="242">
        <v>21.774799999999999</v>
      </c>
      <c r="P13" s="242">
        <v>2.0438000000000001</v>
      </c>
      <c r="Q13" s="242">
        <v>219.096</v>
      </c>
      <c r="R13" s="242">
        <v>216.79689999999999</v>
      </c>
      <c r="S13" s="242">
        <v>63.951799999999999</v>
      </c>
      <c r="T13" s="242">
        <v>1.8310999999999999</v>
      </c>
      <c r="U13" s="242">
        <v>2.0390999999999999</v>
      </c>
      <c r="V13" s="242">
        <v>2.6606999999999998</v>
      </c>
      <c r="W13" s="242">
        <v>5.9194000000000004</v>
      </c>
      <c r="X13" s="242">
        <v>67.131500000000003</v>
      </c>
      <c r="Y13" s="242">
        <v>73.263199999999998</v>
      </c>
      <c r="Z13" s="57"/>
    </row>
    <row r="14" spans="1:26" s="19" customFormat="1" ht="11.25" x14ac:dyDescent="0.2">
      <c r="A14" s="201" t="s">
        <v>64</v>
      </c>
      <c r="B14" s="242">
        <v>317.9101</v>
      </c>
      <c r="C14" s="242">
        <v>115.35760000000001</v>
      </c>
      <c r="D14" s="242">
        <v>10.920299999999999</v>
      </c>
      <c r="E14" s="242">
        <v>0.75360000000000005</v>
      </c>
      <c r="F14" s="242">
        <v>0.79090000000000005</v>
      </c>
      <c r="G14" s="242">
        <v>14.0037</v>
      </c>
      <c r="H14" s="242">
        <v>38.795000000000002</v>
      </c>
      <c r="I14" s="242">
        <v>137.28909999999999</v>
      </c>
      <c r="J14" s="242">
        <v>221.11660000000001</v>
      </c>
      <c r="K14" s="242">
        <v>91.642200000000003</v>
      </c>
      <c r="L14" s="242">
        <v>10.410500000000001</v>
      </c>
      <c r="M14" s="242" t="s">
        <v>1</v>
      </c>
      <c r="N14" s="242">
        <v>0.33629999999999999</v>
      </c>
      <c r="O14" s="242">
        <v>12.8695</v>
      </c>
      <c r="P14" s="242">
        <v>2.8041999999999998</v>
      </c>
      <c r="Q14" s="242">
        <v>103.054</v>
      </c>
      <c r="R14" s="242">
        <v>96.793499999999995</v>
      </c>
      <c r="S14" s="242">
        <v>23.715399999999999</v>
      </c>
      <c r="T14" s="242">
        <v>0.50980000000000003</v>
      </c>
      <c r="U14" s="242">
        <v>0.75360000000000005</v>
      </c>
      <c r="V14" s="242">
        <v>0.4546</v>
      </c>
      <c r="W14" s="242">
        <v>1.1342000000000001</v>
      </c>
      <c r="X14" s="242">
        <v>35.9908</v>
      </c>
      <c r="Y14" s="242">
        <v>34.235199999999999</v>
      </c>
      <c r="Z14" s="57"/>
    </row>
    <row r="15" spans="1:26" s="19" customFormat="1" ht="11.25" x14ac:dyDescent="0.2">
      <c r="A15" s="201" t="s">
        <v>65</v>
      </c>
      <c r="B15" s="242">
        <v>258.1721</v>
      </c>
      <c r="C15" s="242">
        <v>107.6554</v>
      </c>
      <c r="D15" s="242">
        <v>4.4604999999999997</v>
      </c>
      <c r="E15" s="242">
        <v>0.48149999999999998</v>
      </c>
      <c r="F15" s="242">
        <v>0.86580000000000001</v>
      </c>
      <c r="G15" s="242">
        <v>1.5619000000000001</v>
      </c>
      <c r="H15" s="242">
        <v>22.5504</v>
      </c>
      <c r="I15" s="242">
        <v>120.5966</v>
      </c>
      <c r="J15" s="242">
        <v>205.28290000000001</v>
      </c>
      <c r="K15" s="242">
        <v>95.471500000000006</v>
      </c>
      <c r="L15" s="242">
        <v>4.1471999999999998</v>
      </c>
      <c r="M15" s="242">
        <v>0.1585</v>
      </c>
      <c r="N15" s="242">
        <v>0.2268</v>
      </c>
      <c r="O15" s="242">
        <v>1.0467</v>
      </c>
      <c r="P15" s="242">
        <v>1.7551000000000001</v>
      </c>
      <c r="Q15" s="242">
        <v>102.477</v>
      </c>
      <c r="R15" s="242">
        <v>52.889200000000002</v>
      </c>
      <c r="S15" s="242">
        <v>12.1839</v>
      </c>
      <c r="T15" s="242">
        <v>0.31330000000000002</v>
      </c>
      <c r="U15" s="242">
        <v>0.32300000000000001</v>
      </c>
      <c r="V15" s="242">
        <v>0.63900000000000001</v>
      </c>
      <c r="W15" s="242">
        <v>0.51519999999999999</v>
      </c>
      <c r="X15" s="242">
        <v>20.795300000000001</v>
      </c>
      <c r="Y15" s="242">
        <v>18.119499999999999</v>
      </c>
      <c r="Z15" s="57"/>
    </row>
    <row r="16" spans="1:26" s="19" customFormat="1" ht="11.25" x14ac:dyDescent="0.2">
      <c r="A16" s="201" t="s">
        <v>66</v>
      </c>
      <c r="B16" s="242">
        <v>591.31880000000001</v>
      </c>
      <c r="C16" s="242">
        <v>182.9074</v>
      </c>
      <c r="D16" s="242">
        <v>6.952</v>
      </c>
      <c r="E16" s="242">
        <v>2.2309999999999999</v>
      </c>
      <c r="F16" s="242">
        <v>8.5500000000000007</v>
      </c>
      <c r="G16" s="242">
        <v>6.9200999999999997</v>
      </c>
      <c r="H16" s="242">
        <v>59.778500000000001</v>
      </c>
      <c r="I16" s="242">
        <v>323.97980000000001</v>
      </c>
      <c r="J16" s="242">
        <v>272.70620000000002</v>
      </c>
      <c r="K16" s="242">
        <v>126.3043</v>
      </c>
      <c r="L16" s="242">
        <v>6.3403</v>
      </c>
      <c r="M16" s="242" t="s">
        <v>1</v>
      </c>
      <c r="N16" s="242">
        <v>4.2179000000000002</v>
      </c>
      <c r="O16" s="242">
        <v>3.2559999999999998</v>
      </c>
      <c r="P16" s="242">
        <v>2.3759999999999999</v>
      </c>
      <c r="Q16" s="242">
        <v>130.21170000000001</v>
      </c>
      <c r="R16" s="242">
        <v>318.61250000000001</v>
      </c>
      <c r="S16" s="242">
        <v>56.603099999999998</v>
      </c>
      <c r="T16" s="242">
        <v>0.61170000000000002</v>
      </c>
      <c r="U16" s="242">
        <v>2.2309999999999999</v>
      </c>
      <c r="V16" s="242">
        <v>4.3320999999999996</v>
      </c>
      <c r="W16" s="242">
        <v>3.6640999999999999</v>
      </c>
      <c r="X16" s="242">
        <v>57.402500000000003</v>
      </c>
      <c r="Y16" s="242">
        <v>193.768</v>
      </c>
      <c r="Z16" s="57"/>
    </row>
    <row r="17" spans="1:26" s="19" customFormat="1" ht="11.25" x14ac:dyDescent="0.2">
      <c r="A17" s="201" t="s">
        <v>67</v>
      </c>
      <c r="B17" s="244">
        <v>404.07679999999999</v>
      </c>
      <c r="C17" s="244">
        <v>197.8587</v>
      </c>
      <c r="D17" s="244">
        <v>0.45479999999999998</v>
      </c>
      <c r="E17" s="244">
        <v>1.1028</v>
      </c>
      <c r="F17" s="244">
        <v>0.95550000000000002</v>
      </c>
      <c r="G17" s="244">
        <v>3.4765999999999999</v>
      </c>
      <c r="H17" s="244">
        <v>26.930499999999999</v>
      </c>
      <c r="I17" s="244">
        <v>173.2979</v>
      </c>
      <c r="J17" s="244">
        <v>318.91669999999999</v>
      </c>
      <c r="K17" s="244">
        <v>176.76410000000001</v>
      </c>
      <c r="L17" s="244" t="s">
        <v>1</v>
      </c>
      <c r="M17" s="244">
        <v>0.2447</v>
      </c>
      <c r="N17" s="244">
        <v>0.51570000000000005</v>
      </c>
      <c r="O17" s="244">
        <v>1.2476</v>
      </c>
      <c r="P17" s="244">
        <v>4.2746000000000004</v>
      </c>
      <c r="Q17" s="244">
        <v>135.8699</v>
      </c>
      <c r="R17" s="244">
        <v>85.1601</v>
      </c>
      <c r="S17" s="244">
        <v>21.0946</v>
      </c>
      <c r="T17" s="244">
        <v>0.45479999999999998</v>
      </c>
      <c r="U17" s="244">
        <v>0.85809999999999997</v>
      </c>
      <c r="V17" s="244">
        <v>0.43980000000000002</v>
      </c>
      <c r="W17" s="244">
        <v>2.2290000000000001</v>
      </c>
      <c r="X17" s="244">
        <v>22.655899999999999</v>
      </c>
      <c r="Y17" s="244">
        <v>37.427900000000001</v>
      </c>
      <c r="Z17" s="57"/>
    </row>
    <row r="18" spans="1:26" s="19" customFormat="1" ht="11.25" x14ac:dyDescent="0.2">
      <c r="A18" s="201" t="s">
        <v>91</v>
      </c>
      <c r="B18" s="244">
        <v>568.98130000000003</v>
      </c>
      <c r="C18" s="244">
        <v>285.32749999999999</v>
      </c>
      <c r="D18" s="244" t="s">
        <v>1</v>
      </c>
      <c r="E18" s="244">
        <v>0.56179999999999997</v>
      </c>
      <c r="F18" s="244">
        <v>1.6353</v>
      </c>
      <c r="G18" s="244">
        <v>19.403600000000001</v>
      </c>
      <c r="H18" s="244">
        <v>25.212700000000002</v>
      </c>
      <c r="I18" s="244">
        <v>236.84030000000001</v>
      </c>
      <c r="J18" s="244">
        <v>462.53539999999998</v>
      </c>
      <c r="K18" s="244">
        <v>246.78790000000001</v>
      </c>
      <c r="L18" s="244" t="s">
        <v>1</v>
      </c>
      <c r="M18" s="244">
        <v>0.34279999999999999</v>
      </c>
      <c r="N18" s="244">
        <v>0.76439999999999997</v>
      </c>
      <c r="O18" s="244">
        <v>17.665500000000002</v>
      </c>
      <c r="P18" s="244">
        <v>3.0327999999999999</v>
      </c>
      <c r="Q18" s="244">
        <v>193.94200000000001</v>
      </c>
      <c r="R18" s="244">
        <v>106.44580000000001</v>
      </c>
      <c r="S18" s="244">
        <v>38.5396</v>
      </c>
      <c r="T18" s="244" t="s">
        <v>1</v>
      </c>
      <c r="U18" s="244">
        <v>0.219</v>
      </c>
      <c r="V18" s="244">
        <v>0.87090000000000001</v>
      </c>
      <c r="W18" s="244">
        <v>1.7381</v>
      </c>
      <c r="X18" s="244">
        <v>22.18</v>
      </c>
      <c r="Y18" s="244">
        <v>42.898299999999999</v>
      </c>
      <c r="Z18" s="57"/>
    </row>
    <row r="19" spans="1:26" s="19" customFormat="1" ht="11.25" x14ac:dyDescent="0.2">
      <c r="A19" s="201" t="s">
        <v>300</v>
      </c>
      <c r="B19" s="244">
        <v>978.3931</v>
      </c>
      <c r="C19" s="244">
        <v>636.52319999999997</v>
      </c>
      <c r="D19" s="244" t="s">
        <v>1</v>
      </c>
      <c r="E19" s="244" t="s">
        <v>1</v>
      </c>
      <c r="F19" s="244" t="s">
        <v>1</v>
      </c>
      <c r="G19" s="244">
        <v>49.777799999999999</v>
      </c>
      <c r="H19" s="244">
        <v>15.8253</v>
      </c>
      <c r="I19" s="244">
        <v>276.26679999999999</v>
      </c>
      <c r="J19" s="244">
        <v>817.27229999999997</v>
      </c>
      <c r="K19" s="244">
        <v>601.16430000000003</v>
      </c>
      <c r="L19" s="244" t="s">
        <v>1</v>
      </c>
      <c r="M19" s="244" t="s">
        <v>1</v>
      </c>
      <c r="N19" s="244" t="s">
        <v>1</v>
      </c>
      <c r="O19" s="244">
        <v>48.985399999999998</v>
      </c>
      <c r="P19" s="244">
        <v>1.1333</v>
      </c>
      <c r="Q19" s="244">
        <v>165.98929999999999</v>
      </c>
      <c r="R19" s="244">
        <v>161.1208</v>
      </c>
      <c r="S19" s="244">
        <v>35.358800000000002</v>
      </c>
      <c r="T19" s="244" t="s">
        <v>1</v>
      </c>
      <c r="U19" s="244" t="s">
        <v>1</v>
      </c>
      <c r="V19" s="244" t="s">
        <v>1</v>
      </c>
      <c r="W19" s="244">
        <v>0.79239999999999999</v>
      </c>
      <c r="X19" s="244">
        <v>14.692</v>
      </c>
      <c r="Y19" s="244">
        <v>110.2775</v>
      </c>
      <c r="Z19" s="57"/>
    </row>
    <row r="20" spans="1:26" s="19" customFormat="1" ht="22.5" x14ac:dyDescent="0.2">
      <c r="A20" s="103" t="s">
        <v>274</v>
      </c>
      <c r="B20" s="244">
        <v>24.794799999999999</v>
      </c>
      <c r="C20" s="244">
        <v>7.6372</v>
      </c>
      <c r="D20" s="244">
        <v>5.6000000000000001E-2</v>
      </c>
      <c r="E20" s="244">
        <v>0.14599999999999999</v>
      </c>
      <c r="F20" s="244">
        <v>0.21890000000000001</v>
      </c>
      <c r="G20" s="244">
        <v>0.32240000000000002</v>
      </c>
      <c r="H20" s="244">
        <v>2.3746</v>
      </c>
      <c r="I20" s="244">
        <v>14.0397</v>
      </c>
      <c r="J20" s="244">
        <v>3.0579999999999998</v>
      </c>
      <c r="K20" s="244">
        <v>2.9870000000000001</v>
      </c>
      <c r="L20" s="244" t="s">
        <v>1</v>
      </c>
      <c r="M20" s="244" t="s">
        <v>1</v>
      </c>
      <c r="N20" s="244" t="s">
        <v>1</v>
      </c>
      <c r="O20" s="244" t="s">
        <v>1</v>
      </c>
      <c r="P20" s="244">
        <v>7.0999999999999994E-2</v>
      </c>
      <c r="Q20" s="244" t="s">
        <v>1</v>
      </c>
      <c r="R20" s="244">
        <v>21.736799999999999</v>
      </c>
      <c r="S20" s="244">
        <v>4.6501999999999999</v>
      </c>
      <c r="T20" s="244">
        <v>5.6000000000000001E-2</v>
      </c>
      <c r="U20" s="244">
        <v>0.14599999999999999</v>
      </c>
      <c r="V20" s="244">
        <v>0.21890000000000001</v>
      </c>
      <c r="W20" s="244">
        <v>0.32240000000000002</v>
      </c>
      <c r="X20" s="244">
        <v>2.3035999999999999</v>
      </c>
      <c r="Y20" s="244">
        <v>14.0397</v>
      </c>
      <c r="Z20" s="57"/>
    </row>
    <row r="21" spans="1:26" s="19" customFormat="1" ht="22.5" x14ac:dyDescent="0.2">
      <c r="A21" s="127" t="s">
        <v>287</v>
      </c>
      <c r="B21" s="207">
        <v>6534.3</v>
      </c>
      <c r="C21" s="207">
        <v>2997.8</v>
      </c>
      <c r="D21" s="207">
        <v>167.3</v>
      </c>
      <c r="E21" s="207">
        <v>0.88090000000000002</v>
      </c>
      <c r="F21" s="207">
        <v>3.9085999999999999</v>
      </c>
      <c r="G21" s="207">
        <v>205</v>
      </c>
      <c r="H21" s="207">
        <v>76.5</v>
      </c>
      <c r="I21" s="207">
        <v>3082.4</v>
      </c>
      <c r="J21" s="207">
        <v>6534.3</v>
      </c>
      <c r="K21" s="207">
        <v>2997.8</v>
      </c>
      <c r="L21" s="207">
        <v>167.3</v>
      </c>
      <c r="M21" s="207">
        <v>0.88090000000000002</v>
      </c>
      <c r="N21" s="207">
        <v>3.9085999999999999</v>
      </c>
      <c r="O21" s="207">
        <v>205</v>
      </c>
      <c r="P21" s="207">
        <v>76.5</v>
      </c>
      <c r="Q21" s="207">
        <v>3082.4</v>
      </c>
      <c r="R21" s="209" t="s">
        <v>1</v>
      </c>
      <c r="S21" s="209" t="s">
        <v>1</v>
      </c>
      <c r="T21" s="209" t="s">
        <v>1</v>
      </c>
      <c r="U21" s="209" t="s">
        <v>1</v>
      </c>
      <c r="V21" s="209" t="s">
        <v>1</v>
      </c>
      <c r="W21" s="209" t="s">
        <v>1</v>
      </c>
      <c r="X21" s="209" t="s">
        <v>1</v>
      </c>
      <c r="Y21" s="209" t="s">
        <v>1</v>
      </c>
      <c r="Z21" s="57"/>
    </row>
    <row r="22" spans="1:26" s="19" customFormat="1" ht="11.25" x14ac:dyDescent="0.2">
      <c r="A22" s="89" t="s">
        <v>58</v>
      </c>
      <c r="B22" s="207">
        <v>1615.9</v>
      </c>
      <c r="C22" s="207">
        <v>574.4</v>
      </c>
      <c r="D22" s="207">
        <v>19.600000000000001</v>
      </c>
      <c r="E22" s="207">
        <v>0.2</v>
      </c>
      <c r="F22" s="105" t="s">
        <v>1</v>
      </c>
      <c r="G22" s="207">
        <v>13.7</v>
      </c>
      <c r="H22" s="207">
        <v>57.1</v>
      </c>
      <c r="I22" s="207">
        <v>951</v>
      </c>
      <c r="J22" s="207">
        <v>1615.9</v>
      </c>
      <c r="K22" s="207">
        <v>574.4</v>
      </c>
      <c r="L22" s="207">
        <v>19.600000000000001</v>
      </c>
      <c r="M22" s="207">
        <v>0.2</v>
      </c>
      <c r="N22" s="105" t="s">
        <v>1</v>
      </c>
      <c r="O22" s="207">
        <v>13.7</v>
      </c>
      <c r="P22" s="207">
        <v>57.1</v>
      </c>
      <c r="Q22" s="207">
        <v>951</v>
      </c>
      <c r="R22" s="209" t="s">
        <v>1</v>
      </c>
      <c r="S22" s="209" t="s">
        <v>1</v>
      </c>
      <c r="T22" s="209" t="s">
        <v>1</v>
      </c>
      <c r="U22" s="209" t="s">
        <v>1</v>
      </c>
      <c r="V22" s="209" t="s">
        <v>1</v>
      </c>
      <c r="W22" s="209" t="s">
        <v>1</v>
      </c>
      <c r="X22" s="209" t="s">
        <v>1</v>
      </c>
      <c r="Y22" s="209" t="s">
        <v>1</v>
      </c>
      <c r="Z22" s="57"/>
    </row>
    <row r="23" spans="1:26" s="19" customFormat="1" ht="24.75" customHeight="1" x14ac:dyDescent="0.2">
      <c r="A23" s="201" t="s">
        <v>59</v>
      </c>
      <c r="B23" s="207">
        <v>510.6</v>
      </c>
      <c r="C23" s="207">
        <v>208.8</v>
      </c>
      <c r="D23" s="207">
        <v>24.1</v>
      </c>
      <c r="E23" s="207">
        <v>0.1</v>
      </c>
      <c r="F23" s="105" t="s">
        <v>1</v>
      </c>
      <c r="G23" s="207">
        <v>11.6</v>
      </c>
      <c r="H23" s="207">
        <v>1.3</v>
      </c>
      <c r="I23" s="207">
        <v>264.7</v>
      </c>
      <c r="J23" s="207">
        <v>510.6</v>
      </c>
      <c r="K23" s="207">
        <v>208.8</v>
      </c>
      <c r="L23" s="207">
        <v>24.1</v>
      </c>
      <c r="M23" s="207">
        <v>0.1</v>
      </c>
      <c r="N23" s="105" t="s">
        <v>1</v>
      </c>
      <c r="O23" s="207">
        <v>11.6</v>
      </c>
      <c r="P23" s="207">
        <v>1.3</v>
      </c>
      <c r="Q23" s="207">
        <v>264.7</v>
      </c>
      <c r="R23" s="209" t="s">
        <v>1</v>
      </c>
      <c r="S23" s="209" t="s">
        <v>1</v>
      </c>
      <c r="T23" s="209" t="s">
        <v>1</v>
      </c>
      <c r="U23" s="209" t="s">
        <v>1</v>
      </c>
      <c r="V23" s="209" t="s">
        <v>1</v>
      </c>
      <c r="W23" s="209" t="s">
        <v>1</v>
      </c>
      <c r="X23" s="209" t="s">
        <v>1</v>
      </c>
      <c r="Y23" s="209" t="s">
        <v>1</v>
      </c>
    </row>
    <row r="24" spans="1:26" s="19" customFormat="1" ht="23.25" customHeight="1" x14ac:dyDescent="0.2">
      <c r="A24" s="201" t="s">
        <v>60</v>
      </c>
      <c r="B24" s="207">
        <v>571.9</v>
      </c>
      <c r="C24" s="207">
        <v>242.5</v>
      </c>
      <c r="D24" s="207">
        <v>36.799999999999997</v>
      </c>
      <c r="E24" s="207">
        <v>0.3</v>
      </c>
      <c r="F24" s="105" t="s">
        <v>1</v>
      </c>
      <c r="G24" s="207">
        <v>11.1</v>
      </c>
      <c r="H24" s="207">
        <v>6.6</v>
      </c>
      <c r="I24" s="207">
        <v>274.60000000000002</v>
      </c>
      <c r="J24" s="207">
        <v>571.9</v>
      </c>
      <c r="K24" s="207">
        <v>242.5</v>
      </c>
      <c r="L24" s="207">
        <v>36.799999999999997</v>
      </c>
      <c r="M24" s="207">
        <v>0.3</v>
      </c>
      <c r="N24" s="105" t="s">
        <v>1</v>
      </c>
      <c r="O24" s="207">
        <v>11.1</v>
      </c>
      <c r="P24" s="207">
        <v>6.6</v>
      </c>
      <c r="Q24" s="207">
        <v>274.60000000000002</v>
      </c>
      <c r="R24" s="209" t="s">
        <v>1</v>
      </c>
      <c r="S24" s="209" t="s">
        <v>1</v>
      </c>
      <c r="T24" s="209" t="s">
        <v>1</v>
      </c>
      <c r="U24" s="209" t="s">
        <v>1</v>
      </c>
      <c r="V24" s="209" t="s">
        <v>1</v>
      </c>
      <c r="W24" s="209" t="s">
        <v>1</v>
      </c>
      <c r="X24" s="209" t="s">
        <v>1</v>
      </c>
      <c r="Y24" s="209" t="s">
        <v>1</v>
      </c>
    </row>
    <row r="25" spans="1:26" s="19" customFormat="1" ht="12.75" customHeight="1" x14ac:dyDescent="0.2">
      <c r="A25" s="201" t="s">
        <v>61</v>
      </c>
      <c r="B25" s="207">
        <v>534.79999999999995</v>
      </c>
      <c r="C25" s="207">
        <v>229.1</v>
      </c>
      <c r="D25" s="207">
        <v>10.8</v>
      </c>
      <c r="E25" s="207">
        <v>0.2</v>
      </c>
      <c r="F25" s="105" t="s">
        <v>1</v>
      </c>
      <c r="G25" s="207">
        <v>43.7</v>
      </c>
      <c r="H25" s="207">
        <v>2.1</v>
      </c>
      <c r="I25" s="207">
        <v>248.8</v>
      </c>
      <c r="J25" s="207">
        <v>534.79999999999995</v>
      </c>
      <c r="K25" s="207">
        <v>229.1</v>
      </c>
      <c r="L25" s="207">
        <v>10.8</v>
      </c>
      <c r="M25" s="207">
        <v>0.2</v>
      </c>
      <c r="N25" s="105" t="s">
        <v>1</v>
      </c>
      <c r="O25" s="207">
        <v>43.7</v>
      </c>
      <c r="P25" s="207">
        <v>2.1</v>
      </c>
      <c r="Q25" s="207">
        <v>248.8</v>
      </c>
      <c r="R25" s="209" t="s">
        <v>1</v>
      </c>
      <c r="S25" s="209" t="s">
        <v>1</v>
      </c>
      <c r="T25" s="209" t="s">
        <v>1</v>
      </c>
      <c r="U25" s="209" t="s">
        <v>1</v>
      </c>
      <c r="V25" s="209" t="s">
        <v>1</v>
      </c>
      <c r="W25" s="209" t="s">
        <v>1</v>
      </c>
      <c r="X25" s="209" t="s">
        <v>1</v>
      </c>
      <c r="Y25" s="209" t="s">
        <v>1</v>
      </c>
    </row>
    <row r="26" spans="1:26" s="19" customFormat="1" ht="12.75" customHeight="1" x14ac:dyDescent="0.2">
      <c r="A26" s="201" t="s">
        <v>62</v>
      </c>
      <c r="B26" s="207">
        <v>813.5</v>
      </c>
      <c r="C26" s="207">
        <v>316.8</v>
      </c>
      <c r="D26" s="207">
        <v>44.4</v>
      </c>
      <c r="E26" s="105" t="s">
        <v>1</v>
      </c>
      <c r="F26" s="105" t="s">
        <v>1</v>
      </c>
      <c r="G26" s="207">
        <v>28</v>
      </c>
      <c r="H26" s="207">
        <v>1.9</v>
      </c>
      <c r="I26" s="207">
        <v>422.4</v>
      </c>
      <c r="J26" s="207">
        <v>813.5</v>
      </c>
      <c r="K26" s="207">
        <v>316.8</v>
      </c>
      <c r="L26" s="207">
        <v>44.4</v>
      </c>
      <c r="M26" s="105" t="s">
        <v>1</v>
      </c>
      <c r="N26" s="105" t="s">
        <v>1</v>
      </c>
      <c r="O26" s="207">
        <v>28</v>
      </c>
      <c r="P26" s="207">
        <v>1.9</v>
      </c>
      <c r="Q26" s="207">
        <v>422.4</v>
      </c>
      <c r="R26" s="209" t="s">
        <v>1</v>
      </c>
      <c r="S26" s="209" t="s">
        <v>1</v>
      </c>
      <c r="T26" s="209" t="s">
        <v>1</v>
      </c>
      <c r="U26" s="209" t="s">
        <v>1</v>
      </c>
      <c r="V26" s="209" t="s">
        <v>1</v>
      </c>
      <c r="W26" s="209" t="s">
        <v>1</v>
      </c>
      <c r="X26" s="209" t="s">
        <v>1</v>
      </c>
      <c r="Y26" s="209" t="s">
        <v>1</v>
      </c>
    </row>
    <row r="27" spans="1:26" s="19" customFormat="1" ht="12.75" customHeight="1" x14ac:dyDescent="0.2">
      <c r="A27" s="201" t="s">
        <v>63</v>
      </c>
      <c r="B27" s="207">
        <v>394.7</v>
      </c>
      <c r="C27" s="207">
        <v>164.9</v>
      </c>
      <c r="D27" s="207">
        <v>10.8</v>
      </c>
      <c r="E27" s="105" t="s">
        <v>1</v>
      </c>
      <c r="F27" s="105" t="s">
        <v>1</v>
      </c>
      <c r="G27" s="207">
        <v>13.3</v>
      </c>
      <c r="H27" s="207">
        <v>0.6</v>
      </c>
      <c r="I27" s="207">
        <v>204.9</v>
      </c>
      <c r="J27" s="207">
        <v>394.7</v>
      </c>
      <c r="K27" s="207">
        <v>164.9</v>
      </c>
      <c r="L27" s="207">
        <v>10.8</v>
      </c>
      <c r="M27" s="105" t="s">
        <v>1</v>
      </c>
      <c r="N27" s="105" t="s">
        <v>1</v>
      </c>
      <c r="O27" s="207">
        <v>13.3</v>
      </c>
      <c r="P27" s="207">
        <v>0.6</v>
      </c>
      <c r="Q27" s="207">
        <v>204.9</v>
      </c>
      <c r="R27" s="209" t="s">
        <v>1</v>
      </c>
      <c r="S27" s="209" t="s">
        <v>1</v>
      </c>
      <c r="T27" s="209" t="s">
        <v>1</v>
      </c>
      <c r="U27" s="209" t="s">
        <v>1</v>
      </c>
      <c r="V27" s="209" t="s">
        <v>1</v>
      </c>
      <c r="W27" s="209" t="s">
        <v>1</v>
      </c>
      <c r="X27" s="209" t="s">
        <v>1</v>
      </c>
      <c r="Y27" s="209" t="s">
        <v>1</v>
      </c>
    </row>
    <row r="28" spans="1:26" s="19" customFormat="1" ht="12.75" customHeight="1" x14ac:dyDescent="0.2">
      <c r="A28" s="201" t="s">
        <v>64</v>
      </c>
      <c r="B28" s="207">
        <v>204.9</v>
      </c>
      <c r="C28" s="207">
        <v>84.6</v>
      </c>
      <c r="D28" s="207">
        <v>10.4</v>
      </c>
      <c r="E28" s="105" t="s">
        <v>1</v>
      </c>
      <c r="F28" s="105" t="s">
        <v>1</v>
      </c>
      <c r="G28" s="207">
        <v>12.6</v>
      </c>
      <c r="H28" s="207">
        <v>0.8</v>
      </c>
      <c r="I28" s="207">
        <v>96.4</v>
      </c>
      <c r="J28" s="207">
        <v>204.9</v>
      </c>
      <c r="K28" s="207">
        <v>84.6</v>
      </c>
      <c r="L28" s="207">
        <v>10.4</v>
      </c>
      <c r="M28" s="105" t="s">
        <v>1</v>
      </c>
      <c r="N28" s="105" t="s">
        <v>1</v>
      </c>
      <c r="O28" s="207">
        <v>12.6</v>
      </c>
      <c r="P28" s="207">
        <v>0.8</v>
      </c>
      <c r="Q28" s="207">
        <v>96.4</v>
      </c>
      <c r="R28" s="209" t="s">
        <v>1</v>
      </c>
      <c r="S28" s="209" t="s">
        <v>1</v>
      </c>
      <c r="T28" s="209" t="s">
        <v>1</v>
      </c>
      <c r="U28" s="209" t="s">
        <v>1</v>
      </c>
      <c r="V28" s="209" t="s">
        <v>1</v>
      </c>
      <c r="W28" s="209" t="s">
        <v>1</v>
      </c>
      <c r="X28" s="209" t="s">
        <v>1</v>
      </c>
      <c r="Y28" s="209" t="s">
        <v>1</v>
      </c>
    </row>
    <row r="29" spans="1:26" s="19" customFormat="1" ht="12.75" customHeight="1" x14ac:dyDescent="0.2">
      <c r="A29" s="201" t="s">
        <v>65</v>
      </c>
      <c r="B29" s="207">
        <v>191.7</v>
      </c>
      <c r="C29" s="207">
        <v>88.8</v>
      </c>
      <c r="D29" s="207">
        <v>4.0999999999999996</v>
      </c>
      <c r="E29" s="207">
        <v>0.1</v>
      </c>
      <c r="F29" s="105" t="s">
        <v>1</v>
      </c>
      <c r="G29" s="207">
        <v>1</v>
      </c>
      <c r="H29" s="207">
        <v>0.9</v>
      </c>
      <c r="I29" s="207">
        <v>96.7</v>
      </c>
      <c r="J29" s="207">
        <v>191.7</v>
      </c>
      <c r="K29" s="207">
        <v>88.8</v>
      </c>
      <c r="L29" s="207">
        <v>4.0999999999999996</v>
      </c>
      <c r="M29" s="207">
        <v>0.1</v>
      </c>
      <c r="N29" s="105" t="s">
        <v>1</v>
      </c>
      <c r="O29" s="207">
        <v>1</v>
      </c>
      <c r="P29" s="207">
        <v>0.9</v>
      </c>
      <c r="Q29" s="207">
        <v>96.7</v>
      </c>
      <c r="R29" s="209" t="s">
        <v>1</v>
      </c>
      <c r="S29" s="209" t="s">
        <v>1</v>
      </c>
      <c r="T29" s="209" t="s">
        <v>1</v>
      </c>
      <c r="U29" s="209" t="s">
        <v>1</v>
      </c>
      <c r="V29" s="209" t="s">
        <v>1</v>
      </c>
      <c r="W29" s="209" t="s">
        <v>1</v>
      </c>
      <c r="X29" s="209" t="s">
        <v>1</v>
      </c>
      <c r="Y29" s="209" t="s">
        <v>1</v>
      </c>
    </row>
    <row r="30" spans="1:26" s="19" customFormat="1" ht="12.75" customHeight="1" x14ac:dyDescent="0.2">
      <c r="A30" s="201" t="s">
        <v>66</v>
      </c>
      <c r="B30" s="207">
        <v>249</v>
      </c>
      <c r="C30" s="207">
        <v>113.5</v>
      </c>
      <c r="D30" s="207">
        <v>6.3</v>
      </c>
      <c r="E30" s="105" t="s">
        <v>1</v>
      </c>
      <c r="F30" s="207">
        <v>3.9</v>
      </c>
      <c r="G30" s="207">
        <v>2.8</v>
      </c>
      <c r="H30" s="207">
        <v>0.8</v>
      </c>
      <c r="I30" s="207">
        <v>121.7</v>
      </c>
      <c r="J30" s="207">
        <v>249</v>
      </c>
      <c r="K30" s="207">
        <v>113.5</v>
      </c>
      <c r="L30" s="207">
        <v>6.3</v>
      </c>
      <c r="M30" s="105" t="s">
        <v>1</v>
      </c>
      <c r="N30" s="207">
        <v>3.9</v>
      </c>
      <c r="O30" s="207">
        <v>2.8</v>
      </c>
      <c r="P30" s="207">
        <v>0.8</v>
      </c>
      <c r="Q30" s="207">
        <v>121.7</v>
      </c>
      <c r="R30" s="209" t="s">
        <v>1</v>
      </c>
      <c r="S30" s="209" t="s">
        <v>1</v>
      </c>
      <c r="T30" s="209" t="s">
        <v>1</v>
      </c>
      <c r="U30" s="209" t="s">
        <v>1</v>
      </c>
      <c r="V30" s="209" t="s">
        <v>1</v>
      </c>
      <c r="W30" s="209" t="s">
        <v>1</v>
      </c>
      <c r="X30" s="209" t="s">
        <v>1</v>
      </c>
      <c r="Y30" s="209" t="s">
        <v>1</v>
      </c>
    </row>
    <row r="31" spans="1:26" s="19" customFormat="1" ht="12.75" customHeight="1" x14ac:dyDescent="0.2">
      <c r="A31" s="201" t="s">
        <v>67</v>
      </c>
      <c r="B31" s="207">
        <v>288.3</v>
      </c>
      <c r="C31" s="207">
        <v>164.7</v>
      </c>
      <c r="D31" s="105" t="s">
        <v>1</v>
      </c>
      <c r="E31" s="105" t="s">
        <v>1</v>
      </c>
      <c r="F31" s="105" t="s">
        <v>1</v>
      </c>
      <c r="G31" s="207">
        <v>1</v>
      </c>
      <c r="H31" s="207">
        <v>1.2</v>
      </c>
      <c r="I31" s="207">
        <v>121.4</v>
      </c>
      <c r="J31" s="207">
        <v>288.3</v>
      </c>
      <c r="K31" s="207">
        <v>164.7</v>
      </c>
      <c r="L31" s="209" t="s">
        <v>1</v>
      </c>
      <c r="M31" s="209" t="s">
        <v>1</v>
      </c>
      <c r="N31" s="105" t="s">
        <v>1</v>
      </c>
      <c r="O31" s="207">
        <v>1</v>
      </c>
      <c r="P31" s="207">
        <v>1.2</v>
      </c>
      <c r="Q31" s="207">
        <v>121.4</v>
      </c>
      <c r="R31" s="209" t="s">
        <v>1</v>
      </c>
      <c r="S31" s="209" t="s">
        <v>1</v>
      </c>
      <c r="T31" s="209" t="s">
        <v>1</v>
      </c>
      <c r="U31" s="209" t="s">
        <v>1</v>
      </c>
      <c r="V31" s="209" t="s">
        <v>1</v>
      </c>
      <c r="W31" s="209" t="s">
        <v>1</v>
      </c>
      <c r="X31" s="209" t="s">
        <v>1</v>
      </c>
      <c r="Y31" s="209" t="s">
        <v>1</v>
      </c>
    </row>
    <row r="32" spans="1:26" s="19" customFormat="1" ht="12.75" customHeight="1" x14ac:dyDescent="0.2">
      <c r="A32" s="201" t="s">
        <v>91</v>
      </c>
      <c r="B32" s="208">
        <v>414.2</v>
      </c>
      <c r="C32" s="208">
        <v>225.9</v>
      </c>
      <c r="D32" s="105" t="s">
        <v>1</v>
      </c>
      <c r="E32" s="105" t="s">
        <v>1</v>
      </c>
      <c r="F32" s="105" t="s">
        <v>1</v>
      </c>
      <c r="G32" s="208">
        <v>17.5</v>
      </c>
      <c r="H32" s="208">
        <v>2.2999999999999998</v>
      </c>
      <c r="I32" s="208">
        <v>168.5</v>
      </c>
      <c r="J32" s="208">
        <v>414.2</v>
      </c>
      <c r="K32" s="208">
        <v>225.9</v>
      </c>
      <c r="L32" s="209" t="s">
        <v>1</v>
      </c>
      <c r="M32" s="209" t="s">
        <v>1</v>
      </c>
      <c r="N32" s="105" t="s">
        <v>1</v>
      </c>
      <c r="O32" s="208">
        <v>17.5</v>
      </c>
      <c r="P32" s="208">
        <v>2.2999999999999998</v>
      </c>
      <c r="Q32" s="208">
        <v>168.5</v>
      </c>
      <c r="R32" s="209" t="s">
        <v>1</v>
      </c>
      <c r="S32" s="209" t="s">
        <v>1</v>
      </c>
      <c r="T32" s="209" t="s">
        <v>1</v>
      </c>
      <c r="U32" s="209" t="s">
        <v>1</v>
      </c>
      <c r="V32" s="209" t="s">
        <v>1</v>
      </c>
      <c r="W32" s="209" t="s">
        <v>1</v>
      </c>
      <c r="X32" s="209" t="s">
        <v>1</v>
      </c>
      <c r="Y32" s="209" t="s">
        <v>1</v>
      </c>
    </row>
    <row r="33" spans="1:25" s="19" customFormat="1" ht="12.75" customHeight="1" x14ac:dyDescent="0.2">
      <c r="A33" s="201" t="s">
        <v>300</v>
      </c>
      <c r="B33" s="207">
        <v>741.8</v>
      </c>
      <c r="C33" s="207">
        <v>580.79999999999995</v>
      </c>
      <c r="D33" s="105" t="s">
        <v>1</v>
      </c>
      <c r="E33" s="105" t="s">
        <v>1</v>
      </c>
      <c r="F33" s="105" t="s">
        <v>1</v>
      </c>
      <c r="G33" s="207">
        <v>48.7</v>
      </c>
      <c r="H33" s="207">
        <v>0.9</v>
      </c>
      <c r="I33" s="207">
        <v>111.3</v>
      </c>
      <c r="J33" s="207">
        <v>741.8</v>
      </c>
      <c r="K33" s="207">
        <v>580.79999999999995</v>
      </c>
      <c r="L33" s="209" t="s">
        <v>1</v>
      </c>
      <c r="M33" s="209" t="s">
        <v>1</v>
      </c>
      <c r="N33" s="105" t="s">
        <v>1</v>
      </c>
      <c r="O33" s="105">
        <v>48.7</v>
      </c>
      <c r="P33" s="207">
        <v>0.9</v>
      </c>
      <c r="Q33" s="207">
        <v>111.3</v>
      </c>
      <c r="R33" s="209" t="s">
        <v>1</v>
      </c>
      <c r="S33" s="209" t="s">
        <v>1</v>
      </c>
      <c r="T33" s="209" t="s">
        <v>1</v>
      </c>
      <c r="U33" s="209" t="s">
        <v>1</v>
      </c>
      <c r="V33" s="209" t="s">
        <v>1</v>
      </c>
      <c r="W33" s="209" t="s">
        <v>1</v>
      </c>
      <c r="X33" s="209" t="s">
        <v>1</v>
      </c>
      <c r="Y33" s="209" t="s">
        <v>1</v>
      </c>
    </row>
    <row r="34" spans="1:25" s="19" customFormat="1" ht="12.75" customHeight="1" x14ac:dyDescent="0.2">
      <c r="A34" s="103" t="s">
        <v>274</v>
      </c>
      <c r="B34" s="207">
        <v>3</v>
      </c>
      <c r="C34" s="207">
        <v>3</v>
      </c>
      <c r="D34" s="105" t="s">
        <v>1</v>
      </c>
      <c r="E34" s="105" t="s">
        <v>1</v>
      </c>
      <c r="F34" s="105" t="s">
        <v>1</v>
      </c>
      <c r="G34" s="245" t="s">
        <v>1</v>
      </c>
      <c r="H34" s="105" t="s">
        <v>1</v>
      </c>
      <c r="I34" s="245" t="s">
        <v>1</v>
      </c>
      <c r="J34" s="207">
        <v>3</v>
      </c>
      <c r="K34" s="207">
        <v>3</v>
      </c>
      <c r="L34" s="209" t="s">
        <v>1</v>
      </c>
      <c r="M34" s="209" t="s">
        <v>1</v>
      </c>
      <c r="N34" s="209" t="s">
        <v>1</v>
      </c>
      <c r="O34" s="209" t="s">
        <v>1</v>
      </c>
      <c r="P34" s="209" t="s">
        <v>1</v>
      </c>
      <c r="Q34" s="209" t="s">
        <v>1</v>
      </c>
      <c r="R34" s="209" t="s">
        <v>1</v>
      </c>
      <c r="S34" s="209" t="s">
        <v>1</v>
      </c>
      <c r="T34" s="209" t="s">
        <v>1</v>
      </c>
      <c r="U34" s="209" t="s">
        <v>1</v>
      </c>
      <c r="V34" s="209" t="s">
        <v>1</v>
      </c>
      <c r="W34" s="209" t="s">
        <v>1</v>
      </c>
      <c r="X34" s="209" t="s">
        <v>1</v>
      </c>
      <c r="Y34" s="209" t="s">
        <v>1</v>
      </c>
    </row>
    <row r="35" spans="1:25" s="19" customFormat="1" ht="24" customHeight="1" x14ac:dyDescent="0.2">
      <c r="A35" s="127" t="s">
        <v>288</v>
      </c>
      <c r="B35" s="19">
        <v>215.1</v>
      </c>
      <c r="C35" s="19">
        <v>172.2</v>
      </c>
      <c r="D35" s="64" t="s">
        <v>1</v>
      </c>
      <c r="E35" s="64" t="s">
        <v>1</v>
      </c>
      <c r="F35" s="64" t="s">
        <v>1</v>
      </c>
      <c r="G35" s="19">
        <v>28.1</v>
      </c>
      <c r="H35" s="19" t="s">
        <v>1</v>
      </c>
      <c r="I35" s="19">
        <v>14.8</v>
      </c>
      <c r="J35" s="19">
        <v>215.1</v>
      </c>
      <c r="K35" s="19">
        <v>172.2</v>
      </c>
      <c r="L35" s="105" t="s">
        <v>1</v>
      </c>
      <c r="M35" s="105" t="s">
        <v>1</v>
      </c>
      <c r="N35" s="105" t="s">
        <v>1</v>
      </c>
      <c r="O35" s="207">
        <v>28.1</v>
      </c>
      <c r="P35" s="105" t="s">
        <v>1</v>
      </c>
      <c r="Q35" s="207">
        <v>14.8</v>
      </c>
      <c r="R35" s="213" t="s">
        <v>1</v>
      </c>
      <c r="S35" s="213" t="s">
        <v>1</v>
      </c>
      <c r="T35" s="213" t="s">
        <v>1</v>
      </c>
      <c r="U35" s="213" t="s">
        <v>1</v>
      </c>
      <c r="V35" s="213" t="s">
        <v>1</v>
      </c>
      <c r="W35" s="213" t="s">
        <v>1</v>
      </c>
      <c r="X35" s="213" t="s">
        <v>1</v>
      </c>
      <c r="Y35" s="213" t="s">
        <v>1</v>
      </c>
    </row>
    <row r="36" spans="1:25" s="19" customFormat="1" ht="12.75" customHeight="1" x14ac:dyDescent="0.2">
      <c r="A36" s="89" t="s">
        <v>58</v>
      </c>
      <c r="B36" s="207">
        <v>101.4</v>
      </c>
      <c r="C36" s="207">
        <v>88.6</v>
      </c>
      <c r="D36" s="105" t="s">
        <v>1</v>
      </c>
      <c r="E36" s="105" t="s">
        <v>1</v>
      </c>
      <c r="F36" s="105" t="s">
        <v>1</v>
      </c>
      <c r="G36" s="105" t="s">
        <v>1</v>
      </c>
      <c r="H36" s="105" t="s">
        <v>1</v>
      </c>
      <c r="I36" s="207">
        <v>12.8</v>
      </c>
      <c r="J36" s="207">
        <v>101.4</v>
      </c>
      <c r="K36" s="207">
        <v>88.6</v>
      </c>
      <c r="L36" s="105" t="s">
        <v>1</v>
      </c>
      <c r="M36" s="105" t="s">
        <v>1</v>
      </c>
      <c r="N36" s="105" t="s">
        <v>1</v>
      </c>
      <c r="O36" s="105" t="s">
        <v>1</v>
      </c>
      <c r="P36" s="105" t="s">
        <v>1</v>
      </c>
      <c r="Q36" s="207">
        <v>12.8</v>
      </c>
      <c r="R36" s="213" t="s">
        <v>1</v>
      </c>
      <c r="S36" s="213" t="s">
        <v>1</v>
      </c>
      <c r="T36" s="213" t="s">
        <v>1</v>
      </c>
      <c r="U36" s="213" t="s">
        <v>1</v>
      </c>
      <c r="V36" s="213" t="s">
        <v>1</v>
      </c>
      <c r="W36" s="213" t="s">
        <v>1</v>
      </c>
      <c r="X36" s="213" t="s">
        <v>1</v>
      </c>
      <c r="Y36" s="213" t="s">
        <v>1</v>
      </c>
    </row>
    <row r="37" spans="1:25" s="19" customFormat="1" ht="12.75" customHeight="1" x14ac:dyDescent="0.2">
      <c r="A37" s="201" t="s">
        <v>59</v>
      </c>
      <c r="B37" s="207">
        <v>46.7</v>
      </c>
      <c r="C37" s="207">
        <v>46.7</v>
      </c>
      <c r="D37" s="105" t="s">
        <v>1</v>
      </c>
      <c r="E37" s="105" t="s">
        <v>1</v>
      </c>
      <c r="F37" s="105" t="s">
        <v>1</v>
      </c>
      <c r="G37" s="105" t="s">
        <v>1</v>
      </c>
      <c r="H37" s="105" t="s">
        <v>1</v>
      </c>
      <c r="I37" s="105" t="s">
        <v>1</v>
      </c>
      <c r="J37" s="207">
        <v>46.7</v>
      </c>
      <c r="K37" s="207">
        <v>46.7</v>
      </c>
      <c r="L37" s="105" t="s">
        <v>1</v>
      </c>
      <c r="M37" s="105" t="s">
        <v>1</v>
      </c>
      <c r="N37" s="105" t="s">
        <v>1</v>
      </c>
      <c r="O37" s="105" t="s">
        <v>1</v>
      </c>
      <c r="P37" s="105" t="s">
        <v>1</v>
      </c>
      <c r="Q37" s="245" t="s">
        <v>1</v>
      </c>
      <c r="R37" s="213" t="s">
        <v>1</v>
      </c>
      <c r="S37" s="213" t="s">
        <v>1</v>
      </c>
      <c r="T37" s="213" t="s">
        <v>1</v>
      </c>
      <c r="U37" s="213" t="s">
        <v>1</v>
      </c>
      <c r="V37" s="213" t="s">
        <v>1</v>
      </c>
      <c r="W37" s="213" t="s">
        <v>1</v>
      </c>
      <c r="X37" s="213" t="s">
        <v>1</v>
      </c>
      <c r="Y37" s="213" t="s">
        <v>1</v>
      </c>
    </row>
    <row r="38" spans="1:25" s="19" customFormat="1" ht="17.25" customHeight="1" x14ac:dyDescent="0.2">
      <c r="A38" s="201" t="s">
        <v>60</v>
      </c>
      <c r="B38" s="207">
        <v>15.5</v>
      </c>
      <c r="C38" s="207">
        <v>15.4</v>
      </c>
      <c r="D38" s="105" t="s">
        <v>1</v>
      </c>
      <c r="E38" s="105" t="s">
        <v>1</v>
      </c>
      <c r="F38" s="105" t="s">
        <v>1</v>
      </c>
      <c r="G38" s="105" t="s">
        <v>1</v>
      </c>
      <c r="H38" s="105" t="s">
        <v>1</v>
      </c>
      <c r="I38" s="207">
        <v>0.1</v>
      </c>
      <c r="J38" s="207">
        <v>15.5</v>
      </c>
      <c r="K38" s="207">
        <v>15.4</v>
      </c>
      <c r="L38" s="105" t="s">
        <v>1</v>
      </c>
      <c r="M38" s="105" t="s">
        <v>1</v>
      </c>
      <c r="N38" s="105" t="s">
        <v>1</v>
      </c>
      <c r="O38" s="105" t="s">
        <v>1</v>
      </c>
      <c r="P38" s="105" t="s">
        <v>1</v>
      </c>
      <c r="Q38" s="207">
        <v>0.1</v>
      </c>
      <c r="R38" s="213" t="s">
        <v>1</v>
      </c>
      <c r="S38" s="213" t="s">
        <v>1</v>
      </c>
      <c r="T38" s="213" t="s">
        <v>1</v>
      </c>
      <c r="U38" s="213" t="s">
        <v>1</v>
      </c>
      <c r="V38" s="213" t="s">
        <v>1</v>
      </c>
      <c r="W38" s="213" t="s">
        <v>1</v>
      </c>
      <c r="X38" s="213" t="s">
        <v>1</v>
      </c>
      <c r="Y38" s="213" t="s">
        <v>1</v>
      </c>
    </row>
    <row r="39" spans="1:25" s="19" customFormat="1" ht="12.75" customHeight="1" x14ac:dyDescent="0.2">
      <c r="A39" s="201" t="s">
        <v>61</v>
      </c>
      <c r="B39" s="207">
        <v>7.3</v>
      </c>
      <c r="C39" s="207">
        <v>3.6</v>
      </c>
      <c r="D39" s="105" t="s">
        <v>1</v>
      </c>
      <c r="E39" s="105" t="s">
        <v>1</v>
      </c>
      <c r="F39" s="105" t="s">
        <v>1</v>
      </c>
      <c r="G39" s="207">
        <v>3.7</v>
      </c>
      <c r="H39" s="105" t="s">
        <v>1</v>
      </c>
      <c r="I39" s="105" t="s">
        <v>1</v>
      </c>
      <c r="J39" s="207">
        <v>7.3</v>
      </c>
      <c r="K39" s="207">
        <v>3.6</v>
      </c>
      <c r="L39" s="105" t="s">
        <v>1</v>
      </c>
      <c r="M39" s="105" t="s">
        <v>1</v>
      </c>
      <c r="N39" s="105" t="s">
        <v>1</v>
      </c>
      <c r="O39" s="207">
        <v>3.7</v>
      </c>
      <c r="P39" s="105" t="s">
        <v>1</v>
      </c>
      <c r="Q39" s="245" t="s">
        <v>1</v>
      </c>
      <c r="R39" s="213" t="s">
        <v>1</v>
      </c>
      <c r="S39" s="213" t="s">
        <v>1</v>
      </c>
      <c r="T39" s="213" t="s">
        <v>1</v>
      </c>
      <c r="U39" s="213" t="s">
        <v>1</v>
      </c>
      <c r="V39" s="213" t="s">
        <v>1</v>
      </c>
      <c r="W39" s="213" t="s">
        <v>1</v>
      </c>
      <c r="X39" s="213" t="s">
        <v>1</v>
      </c>
      <c r="Y39" s="213" t="s">
        <v>1</v>
      </c>
    </row>
    <row r="40" spans="1:25" s="19" customFormat="1" ht="12" customHeight="1" x14ac:dyDescent="0.2">
      <c r="A40" s="201" t="s">
        <v>62</v>
      </c>
      <c r="B40" s="207">
        <v>28.4</v>
      </c>
      <c r="C40" s="207">
        <v>8.3000000000000007</v>
      </c>
      <c r="D40" s="105" t="s">
        <v>1</v>
      </c>
      <c r="E40" s="105" t="s">
        <v>1</v>
      </c>
      <c r="F40" s="105" t="s">
        <v>1</v>
      </c>
      <c r="G40" s="207">
        <v>20</v>
      </c>
      <c r="H40" s="105" t="s">
        <v>1</v>
      </c>
      <c r="I40" s="207">
        <v>0.1</v>
      </c>
      <c r="J40" s="207">
        <v>28.4</v>
      </c>
      <c r="K40" s="207">
        <v>8.3000000000000007</v>
      </c>
      <c r="L40" s="105" t="s">
        <v>1</v>
      </c>
      <c r="M40" s="105" t="s">
        <v>1</v>
      </c>
      <c r="N40" s="105" t="s">
        <v>1</v>
      </c>
      <c r="O40" s="207">
        <v>20</v>
      </c>
      <c r="P40" s="105" t="s">
        <v>1</v>
      </c>
      <c r="Q40" s="207">
        <v>0.1</v>
      </c>
      <c r="R40" s="213" t="s">
        <v>1</v>
      </c>
      <c r="S40" s="213" t="s">
        <v>1</v>
      </c>
      <c r="T40" s="213" t="s">
        <v>1</v>
      </c>
      <c r="U40" s="213" t="s">
        <v>1</v>
      </c>
      <c r="V40" s="213" t="s">
        <v>1</v>
      </c>
      <c r="W40" s="213" t="s">
        <v>1</v>
      </c>
      <c r="X40" s="213" t="s">
        <v>1</v>
      </c>
      <c r="Y40" s="213" t="s">
        <v>1</v>
      </c>
    </row>
    <row r="41" spans="1:25" s="19" customFormat="1" ht="14.25" customHeight="1" x14ac:dyDescent="0.2">
      <c r="A41" s="201" t="s">
        <v>63</v>
      </c>
      <c r="B41" s="207">
        <v>4.4000000000000004</v>
      </c>
      <c r="C41" s="245" t="s">
        <v>1</v>
      </c>
      <c r="D41" s="105" t="s">
        <v>1</v>
      </c>
      <c r="E41" s="105" t="s">
        <v>1</v>
      </c>
      <c r="F41" s="105" t="s">
        <v>1</v>
      </c>
      <c r="G41" s="207">
        <v>4.4000000000000004</v>
      </c>
      <c r="H41" s="105" t="s">
        <v>1</v>
      </c>
      <c r="I41" s="105" t="s">
        <v>1</v>
      </c>
      <c r="J41" s="207">
        <v>4.4000000000000004</v>
      </c>
      <c r="K41" s="105" t="s">
        <v>1</v>
      </c>
      <c r="L41" s="105" t="s">
        <v>1</v>
      </c>
      <c r="M41" s="105" t="s">
        <v>1</v>
      </c>
      <c r="N41" s="105" t="s">
        <v>1</v>
      </c>
      <c r="O41" s="207">
        <v>4.4000000000000004</v>
      </c>
      <c r="P41" s="105" t="s">
        <v>1</v>
      </c>
      <c r="Q41" s="245" t="s">
        <v>1</v>
      </c>
      <c r="R41" s="213" t="s">
        <v>1</v>
      </c>
      <c r="S41" s="213" t="s">
        <v>1</v>
      </c>
      <c r="T41" s="213" t="s">
        <v>1</v>
      </c>
      <c r="U41" s="213" t="s">
        <v>1</v>
      </c>
      <c r="V41" s="213" t="s">
        <v>1</v>
      </c>
      <c r="W41" s="213" t="s">
        <v>1</v>
      </c>
      <c r="X41" s="213" t="s">
        <v>1</v>
      </c>
      <c r="Y41" s="213" t="s">
        <v>1</v>
      </c>
    </row>
    <row r="42" spans="1:25" s="19" customFormat="1" ht="12.75" customHeight="1" x14ac:dyDescent="0.2">
      <c r="A42" s="201" t="s">
        <v>64</v>
      </c>
      <c r="B42" s="207">
        <v>0.3</v>
      </c>
      <c r="C42" s="207">
        <v>0.3</v>
      </c>
      <c r="D42" s="105" t="s">
        <v>1</v>
      </c>
      <c r="E42" s="105" t="s">
        <v>1</v>
      </c>
      <c r="F42" s="105" t="s">
        <v>1</v>
      </c>
      <c r="G42" s="105" t="s">
        <v>1</v>
      </c>
      <c r="H42" s="105" t="s">
        <v>1</v>
      </c>
      <c r="I42" s="105" t="s">
        <v>1</v>
      </c>
      <c r="J42" s="207">
        <v>0.3</v>
      </c>
      <c r="K42" s="207">
        <v>0.3</v>
      </c>
      <c r="L42" s="105" t="s">
        <v>1</v>
      </c>
      <c r="M42" s="105" t="s">
        <v>1</v>
      </c>
      <c r="N42" s="105" t="s">
        <v>1</v>
      </c>
      <c r="O42" s="105" t="s">
        <v>1</v>
      </c>
      <c r="P42" s="105" t="s">
        <v>1</v>
      </c>
      <c r="Q42" s="245" t="s">
        <v>1</v>
      </c>
      <c r="R42" s="213" t="s">
        <v>1</v>
      </c>
      <c r="S42" s="213" t="s">
        <v>1</v>
      </c>
      <c r="T42" s="213" t="s">
        <v>1</v>
      </c>
      <c r="U42" s="213" t="s">
        <v>1</v>
      </c>
      <c r="V42" s="213" t="s">
        <v>1</v>
      </c>
      <c r="W42" s="213" t="s">
        <v>1</v>
      </c>
      <c r="X42" s="213" t="s">
        <v>1</v>
      </c>
      <c r="Y42" s="213" t="s">
        <v>1</v>
      </c>
    </row>
    <row r="43" spans="1:25" s="19" customFormat="1" ht="12.75" customHeight="1" x14ac:dyDescent="0.2">
      <c r="A43" s="201" t="s">
        <v>65</v>
      </c>
      <c r="B43" s="207">
        <v>0.7</v>
      </c>
      <c r="C43" s="207">
        <v>0.2</v>
      </c>
      <c r="D43" s="105" t="s">
        <v>1</v>
      </c>
      <c r="E43" s="105" t="s">
        <v>1</v>
      </c>
      <c r="F43" s="105" t="s">
        <v>1</v>
      </c>
      <c r="G43" s="105" t="s">
        <v>1</v>
      </c>
      <c r="H43" s="105" t="s">
        <v>1</v>
      </c>
      <c r="I43" s="207">
        <v>0.5</v>
      </c>
      <c r="J43" s="207">
        <v>0.7</v>
      </c>
      <c r="K43" s="207">
        <v>0.2</v>
      </c>
      <c r="L43" s="105" t="s">
        <v>1</v>
      </c>
      <c r="M43" s="105" t="s">
        <v>1</v>
      </c>
      <c r="N43" s="105" t="s">
        <v>1</v>
      </c>
      <c r="O43" s="105" t="s">
        <v>1</v>
      </c>
      <c r="P43" s="105" t="s">
        <v>1</v>
      </c>
      <c r="Q43" s="207">
        <v>0.5</v>
      </c>
      <c r="R43" s="213" t="s">
        <v>1</v>
      </c>
      <c r="S43" s="213" t="s">
        <v>1</v>
      </c>
      <c r="T43" s="213" t="s">
        <v>1</v>
      </c>
      <c r="U43" s="213" t="s">
        <v>1</v>
      </c>
      <c r="V43" s="213" t="s">
        <v>1</v>
      </c>
      <c r="W43" s="213" t="s">
        <v>1</v>
      </c>
      <c r="X43" s="213" t="s">
        <v>1</v>
      </c>
      <c r="Y43" s="213" t="s">
        <v>1</v>
      </c>
    </row>
    <row r="44" spans="1:25" s="19" customFormat="1" ht="12.75" customHeight="1" x14ac:dyDescent="0.2">
      <c r="A44" s="201" t="s">
        <v>66</v>
      </c>
      <c r="B44" s="207">
        <v>6.2</v>
      </c>
      <c r="C44" s="207">
        <v>5.7</v>
      </c>
      <c r="D44" s="105" t="s">
        <v>1</v>
      </c>
      <c r="E44" s="105" t="s">
        <v>1</v>
      </c>
      <c r="F44" s="105" t="s">
        <v>1</v>
      </c>
      <c r="G44" s="105" t="s">
        <v>1</v>
      </c>
      <c r="H44" s="105" t="s">
        <v>1</v>
      </c>
      <c r="I44" s="207">
        <v>0.5</v>
      </c>
      <c r="J44" s="207">
        <v>6.2</v>
      </c>
      <c r="K44" s="207">
        <v>5.7</v>
      </c>
      <c r="L44" s="105" t="s">
        <v>1</v>
      </c>
      <c r="M44" s="105" t="s">
        <v>1</v>
      </c>
      <c r="N44" s="105" t="s">
        <v>1</v>
      </c>
      <c r="O44" s="105" t="s">
        <v>1</v>
      </c>
      <c r="P44" s="105" t="s">
        <v>1</v>
      </c>
      <c r="Q44" s="207">
        <v>0.5</v>
      </c>
      <c r="R44" s="213" t="s">
        <v>1</v>
      </c>
      <c r="S44" s="213" t="s">
        <v>1</v>
      </c>
      <c r="T44" s="213" t="s">
        <v>1</v>
      </c>
      <c r="U44" s="213" t="s">
        <v>1</v>
      </c>
      <c r="V44" s="213" t="s">
        <v>1</v>
      </c>
      <c r="W44" s="213" t="s">
        <v>1</v>
      </c>
      <c r="X44" s="213" t="s">
        <v>1</v>
      </c>
      <c r="Y44" s="213" t="s">
        <v>1</v>
      </c>
    </row>
    <row r="45" spans="1:25" s="19" customFormat="1" ht="12.75" customHeight="1" x14ac:dyDescent="0.2">
      <c r="A45" s="201" t="s">
        <v>67</v>
      </c>
      <c r="B45" s="207">
        <v>3.5</v>
      </c>
      <c r="C45" s="207">
        <v>3.2</v>
      </c>
      <c r="D45" s="105" t="s">
        <v>1</v>
      </c>
      <c r="E45" s="105" t="s">
        <v>1</v>
      </c>
      <c r="F45" s="105" t="s">
        <v>1</v>
      </c>
      <c r="G45" s="105" t="s">
        <v>1</v>
      </c>
      <c r="H45" s="105" t="s">
        <v>1</v>
      </c>
      <c r="I45" s="207">
        <v>0.3</v>
      </c>
      <c r="J45" s="207">
        <v>3.5</v>
      </c>
      <c r="K45" s="207">
        <v>3.2</v>
      </c>
      <c r="L45" s="105" t="s">
        <v>1</v>
      </c>
      <c r="M45" s="105" t="s">
        <v>1</v>
      </c>
      <c r="N45" s="105" t="s">
        <v>1</v>
      </c>
      <c r="O45" s="105" t="s">
        <v>1</v>
      </c>
      <c r="P45" s="105" t="s">
        <v>1</v>
      </c>
      <c r="Q45" s="207">
        <v>0.3</v>
      </c>
      <c r="R45" s="213" t="s">
        <v>1</v>
      </c>
      <c r="S45" s="213" t="s">
        <v>1</v>
      </c>
      <c r="T45" s="213" t="s">
        <v>1</v>
      </c>
      <c r="U45" s="213" t="s">
        <v>1</v>
      </c>
      <c r="V45" s="213" t="s">
        <v>1</v>
      </c>
      <c r="W45" s="213" t="s">
        <v>1</v>
      </c>
      <c r="X45" s="213" t="s">
        <v>1</v>
      </c>
      <c r="Y45" s="213" t="s">
        <v>1</v>
      </c>
    </row>
    <row r="46" spans="1:25" s="19" customFormat="1" ht="12.75" customHeight="1" x14ac:dyDescent="0.2">
      <c r="A46" s="201" t="s">
        <v>91</v>
      </c>
      <c r="B46" s="108">
        <v>0.3</v>
      </c>
      <c r="C46" s="108">
        <v>0.1</v>
      </c>
      <c r="D46" s="105" t="s">
        <v>1</v>
      </c>
      <c r="E46" s="105" t="s">
        <v>1</v>
      </c>
      <c r="F46" s="105" t="s">
        <v>1</v>
      </c>
      <c r="G46" s="105" t="s">
        <v>1</v>
      </c>
      <c r="H46" s="105" t="s">
        <v>1</v>
      </c>
      <c r="I46" s="108">
        <v>0.2</v>
      </c>
      <c r="J46" s="108">
        <v>0.3</v>
      </c>
      <c r="K46" s="108">
        <v>0.1</v>
      </c>
      <c r="L46" s="105" t="s">
        <v>1</v>
      </c>
      <c r="M46" s="105" t="s">
        <v>1</v>
      </c>
      <c r="N46" s="105" t="s">
        <v>1</v>
      </c>
      <c r="O46" s="105" t="s">
        <v>1</v>
      </c>
      <c r="P46" s="105" t="s">
        <v>1</v>
      </c>
      <c r="Q46" s="108">
        <v>0.2</v>
      </c>
      <c r="R46" s="213" t="s">
        <v>1</v>
      </c>
      <c r="S46" s="213" t="s">
        <v>1</v>
      </c>
      <c r="T46" s="213" t="s">
        <v>1</v>
      </c>
      <c r="U46" s="213" t="s">
        <v>1</v>
      </c>
      <c r="V46" s="213" t="s">
        <v>1</v>
      </c>
      <c r="W46" s="213" t="s">
        <v>1</v>
      </c>
      <c r="X46" s="213" t="s">
        <v>1</v>
      </c>
      <c r="Y46" s="213" t="s">
        <v>1</v>
      </c>
    </row>
    <row r="47" spans="1:25" s="19" customFormat="1" ht="12.75" customHeight="1" x14ac:dyDescent="0.2">
      <c r="A47" s="201" t="s">
        <v>300</v>
      </c>
      <c r="B47" s="108">
        <v>0.4</v>
      </c>
      <c r="C47" s="108">
        <v>0.1</v>
      </c>
      <c r="D47" s="105" t="s">
        <v>1</v>
      </c>
      <c r="E47" s="105" t="s">
        <v>1</v>
      </c>
      <c r="F47" s="105" t="s">
        <v>1</v>
      </c>
      <c r="G47" s="105" t="s">
        <v>1</v>
      </c>
      <c r="H47" s="105" t="s">
        <v>1</v>
      </c>
      <c r="I47" s="105">
        <v>0.3</v>
      </c>
      <c r="J47" s="108">
        <v>0.4</v>
      </c>
      <c r="K47" s="108">
        <v>0.1</v>
      </c>
      <c r="L47" s="105" t="s">
        <v>1</v>
      </c>
      <c r="M47" s="105" t="s">
        <v>1</v>
      </c>
      <c r="N47" s="105" t="s">
        <v>1</v>
      </c>
      <c r="O47" s="105" t="s">
        <v>1</v>
      </c>
      <c r="P47" s="105" t="s">
        <v>1</v>
      </c>
      <c r="Q47" s="105">
        <v>0.3</v>
      </c>
      <c r="R47" s="213" t="s">
        <v>1</v>
      </c>
      <c r="S47" s="213" t="s">
        <v>1</v>
      </c>
      <c r="T47" s="213" t="s">
        <v>1</v>
      </c>
      <c r="U47" s="213" t="s">
        <v>1</v>
      </c>
      <c r="V47" s="213" t="s">
        <v>1</v>
      </c>
      <c r="W47" s="213" t="s">
        <v>1</v>
      </c>
      <c r="X47" s="213" t="s">
        <v>1</v>
      </c>
      <c r="Y47" s="213" t="s">
        <v>1</v>
      </c>
    </row>
    <row r="48" spans="1:25" s="19" customFormat="1" ht="12.75" customHeight="1" x14ac:dyDescent="0.2">
      <c r="A48" s="127" t="s">
        <v>275</v>
      </c>
      <c r="B48" s="207">
        <v>278.39999999999998</v>
      </c>
      <c r="C48" s="207">
        <v>45.4</v>
      </c>
      <c r="D48" s="207">
        <v>1.1000000000000001</v>
      </c>
      <c r="E48" s="207">
        <v>0.2</v>
      </c>
      <c r="F48" s="207">
        <v>5</v>
      </c>
      <c r="G48" s="207">
        <v>4.7</v>
      </c>
      <c r="H48" s="207">
        <v>156.6</v>
      </c>
      <c r="I48" s="207">
        <v>65.5</v>
      </c>
      <c r="J48" s="213" t="s">
        <v>1</v>
      </c>
      <c r="K48" s="213" t="s">
        <v>1</v>
      </c>
      <c r="L48" s="213" t="s">
        <v>1</v>
      </c>
      <c r="M48" s="213" t="s">
        <v>1</v>
      </c>
      <c r="N48" s="213" t="s">
        <v>1</v>
      </c>
      <c r="O48" s="213" t="s">
        <v>1</v>
      </c>
      <c r="P48" s="213" t="s">
        <v>1</v>
      </c>
      <c r="Q48" s="213" t="s">
        <v>1</v>
      </c>
      <c r="R48" s="207">
        <v>278.39999999999998</v>
      </c>
      <c r="S48" s="207">
        <v>45.4</v>
      </c>
      <c r="T48" s="207">
        <v>1.1000000000000001</v>
      </c>
      <c r="U48" s="207">
        <v>0.2</v>
      </c>
      <c r="V48" s="207">
        <v>5</v>
      </c>
      <c r="W48" s="207">
        <v>4.7</v>
      </c>
      <c r="X48" s="207">
        <v>156.6</v>
      </c>
      <c r="Y48" s="207">
        <v>65.5</v>
      </c>
    </row>
    <row r="49" spans="1:25" s="19" customFormat="1" ht="12.75" customHeight="1" x14ac:dyDescent="0.2">
      <c r="A49" s="89" t="s">
        <v>58</v>
      </c>
      <c r="B49" s="207">
        <v>76.099999999999994</v>
      </c>
      <c r="C49" s="207">
        <v>12</v>
      </c>
      <c r="D49" s="207">
        <v>0.1</v>
      </c>
      <c r="E49" s="207">
        <v>0.1</v>
      </c>
      <c r="F49" s="207">
        <v>0.3</v>
      </c>
      <c r="G49" s="207">
        <v>0.2</v>
      </c>
      <c r="H49" s="207">
        <v>48.4</v>
      </c>
      <c r="I49" s="207">
        <v>15.1</v>
      </c>
      <c r="J49" s="213" t="s">
        <v>1</v>
      </c>
      <c r="K49" s="213" t="s">
        <v>1</v>
      </c>
      <c r="L49" s="213" t="s">
        <v>1</v>
      </c>
      <c r="M49" s="213" t="s">
        <v>1</v>
      </c>
      <c r="N49" s="213" t="s">
        <v>1</v>
      </c>
      <c r="O49" s="213" t="s">
        <v>1</v>
      </c>
      <c r="P49" s="213" t="s">
        <v>1</v>
      </c>
      <c r="Q49" s="213" t="s">
        <v>1</v>
      </c>
      <c r="R49" s="207">
        <v>76.099999999999994</v>
      </c>
      <c r="S49" s="207">
        <v>12</v>
      </c>
      <c r="T49" s="207">
        <v>0.1</v>
      </c>
      <c r="U49" s="207">
        <v>0.1</v>
      </c>
      <c r="V49" s="207">
        <v>0.3</v>
      </c>
      <c r="W49" s="207">
        <v>0.2</v>
      </c>
      <c r="X49" s="207">
        <v>48.4</v>
      </c>
      <c r="Y49" s="207">
        <v>15.1</v>
      </c>
    </row>
    <row r="50" spans="1:25" s="19" customFormat="1" ht="12.75" customHeight="1" x14ac:dyDescent="0.2">
      <c r="A50" s="201" t="s">
        <v>59</v>
      </c>
      <c r="B50" s="207">
        <v>36.200000000000003</v>
      </c>
      <c r="C50" s="207">
        <v>2.7</v>
      </c>
      <c r="D50" s="213" t="s">
        <v>1</v>
      </c>
      <c r="E50" s="213" t="s">
        <v>1</v>
      </c>
      <c r="F50" s="207">
        <v>0.1</v>
      </c>
      <c r="G50" s="213" t="s">
        <v>1</v>
      </c>
      <c r="H50" s="207">
        <v>25.5</v>
      </c>
      <c r="I50" s="207">
        <v>7.8</v>
      </c>
      <c r="J50" s="213" t="s">
        <v>1</v>
      </c>
      <c r="K50" s="213" t="s">
        <v>1</v>
      </c>
      <c r="L50" s="213" t="s">
        <v>1</v>
      </c>
      <c r="M50" s="213" t="s">
        <v>1</v>
      </c>
      <c r="N50" s="213" t="s">
        <v>1</v>
      </c>
      <c r="O50" s="213" t="s">
        <v>1</v>
      </c>
      <c r="P50" s="213" t="s">
        <v>1</v>
      </c>
      <c r="Q50" s="213" t="s">
        <v>1</v>
      </c>
      <c r="R50" s="207">
        <v>36.200000000000003</v>
      </c>
      <c r="S50" s="207">
        <v>2.7</v>
      </c>
      <c r="T50" s="213" t="s">
        <v>1</v>
      </c>
      <c r="U50" s="213" t="s">
        <v>1</v>
      </c>
      <c r="V50" s="207">
        <v>0.1</v>
      </c>
      <c r="W50" s="213" t="s">
        <v>1</v>
      </c>
      <c r="X50" s="207">
        <v>25.5</v>
      </c>
      <c r="Y50" s="207">
        <v>7.8</v>
      </c>
    </row>
    <row r="51" spans="1:25" s="19" customFormat="1" ht="12.75" customHeight="1" x14ac:dyDescent="0.2">
      <c r="A51" s="201" t="s">
        <v>60</v>
      </c>
      <c r="B51" s="207">
        <v>46.7</v>
      </c>
      <c r="C51" s="207">
        <v>6.8</v>
      </c>
      <c r="D51" s="207">
        <v>0.7</v>
      </c>
      <c r="E51" s="213" t="s">
        <v>1</v>
      </c>
      <c r="F51" s="207">
        <v>0.3</v>
      </c>
      <c r="G51" s="207">
        <v>1.8</v>
      </c>
      <c r="H51" s="207">
        <v>27</v>
      </c>
      <c r="I51" s="207">
        <v>10.1</v>
      </c>
      <c r="J51" s="213" t="s">
        <v>1</v>
      </c>
      <c r="K51" s="213" t="s">
        <v>1</v>
      </c>
      <c r="L51" s="213" t="s">
        <v>1</v>
      </c>
      <c r="M51" s="213" t="s">
        <v>1</v>
      </c>
      <c r="N51" s="213" t="s">
        <v>1</v>
      </c>
      <c r="O51" s="213" t="s">
        <v>1</v>
      </c>
      <c r="P51" s="213" t="s">
        <v>1</v>
      </c>
      <c r="Q51" s="213" t="s">
        <v>1</v>
      </c>
      <c r="R51" s="207">
        <v>46.7</v>
      </c>
      <c r="S51" s="207">
        <v>6.8</v>
      </c>
      <c r="T51" s="207">
        <v>0.7</v>
      </c>
      <c r="U51" s="213" t="s">
        <v>1</v>
      </c>
      <c r="V51" s="207">
        <v>0.3</v>
      </c>
      <c r="W51" s="207">
        <v>1.8</v>
      </c>
      <c r="X51" s="207">
        <v>27</v>
      </c>
      <c r="Y51" s="207">
        <v>10.1</v>
      </c>
    </row>
    <row r="52" spans="1:25" s="19" customFormat="1" ht="12.75" customHeight="1" x14ac:dyDescent="0.2">
      <c r="A52" s="201" t="s">
        <v>61</v>
      </c>
      <c r="B52" s="207">
        <v>24.6</v>
      </c>
      <c r="C52" s="207">
        <v>5.5</v>
      </c>
      <c r="D52" s="207">
        <v>0.1</v>
      </c>
      <c r="E52" s="213" t="s">
        <v>1</v>
      </c>
      <c r="F52" s="207">
        <v>0.5</v>
      </c>
      <c r="G52" s="207">
        <v>0.1</v>
      </c>
      <c r="H52" s="207">
        <v>13.2</v>
      </c>
      <c r="I52" s="207">
        <v>5.2</v>
      </c>
      <c r="J52" s="213" t="s">
        <v>1</v>
      </c>
      <c r="K52" s="213" t="s">
        <v>1</v>
      </c>
      <c r="L52" s="213" t="s">
        <v>1</v>
      </c>
      <c r="M52" s="213" t="s">
        <v>1</v>
      </c>
      <c r="N52" s="213" t="s">
        <v>1</v>
      </c>
      <c r="O52" s="213" t="s">
        <v>1</v>
      </c>
      <c r="P52" s="213" t="s">
        <v>1</v>
      </c>
      <c r="Q52" s="213" t="s">
        <v>1</v>
      </c>
      <c r="R52" s="207">
        <v>24.6</v>
      </c>
      <c r="S52" s="207">
        <v>5.5</v>
      </c>
      <c r="T52" s="207">
        <v>0.1</v>
      </c>
      <c r="U52" s="213" t="s">
        <v>1</v>
      </c>
      <c r="V52" s="207">
        <v>0.5</v>
      </c>
      <c r="W52" s="207">
        <v>0.1</v>
      </c>
      <c r="X52" s="207">
        <v>13.2</v>
      </c>
      <c r="Y52" s="207">
        <v>5.2</v>
      </c>
    </row>
    <row r="53" spans="1:25" s="19" customFormat="1" ht="12.75" customHeight="1" x14ac:dyDescent="0.2">
      <c r="A53" s="201" t="s">
        <v>62</v>
      </c>
      <c r="B53" s="207">
        <v>46</v>
      </c>
      <c r="C53" s="207">
        <v>9.1</v>
      </c>
      <c r="D53" s="207">
        <v>0.2</v>
      </c>
      <c r="E53" s="213" t="s">
        <v>1</v>
      </c>
      <c r="F53" s="207">
        <v>2.9</v>
      </c>
      <c r="G53" s="207">
        <v>1.7</v>
      </c>
      <c r="H53" s="207">
        <v>19.7</v>
      </c>
      <c r="I53" s="207">
        <v>12.4</v>
      </c>
      <c r="J53" s="213" t="s">
        <v>1</v>
      </c>
      <c r="K53" s="213" t="s">
        <v>1</v>
      </c>
      <c r="L53" s="213" t="s">
        <v>1</v>
      </c>
      <c r="M53" s="213" t="s">
        <v>1</v>
      </c>
      <c r="N53" s="213" t="s">
        <v>1</v>
      </c>
      <c r="O53" s="213" t="s">
        <v>1</v>
      </c>
      <c r="P53" s="213" t="s">
        <v>1</v>
      </c>
      <c r="Q53" s="213" t="s">
        <v>1</v>
      </c>
      <c r="R53" s="207">
        <v>46</v>
      </c>
      <c r="S53" s="207">
        <v>9.1</v>
      </c>
      <c r="T53" s="207">
        <v>0.2</v>
      </c>
      <c r="U53" s="213" t="s">
        <v>1</v>
      </c>
      <c r="V53" s="207">
        <v>2.9</v>
      </c>
      <c r="W53" s="207">
        <v>1.7</v>
      </c>
      <c r="X53" s="207">
        <v>19.7</v>
      </c>
      <c r="Y53" s="207">
        <v>12.4</v>
      </c>
    </row>
    <row r="54" spans="1:25" s="19" customFormat="1" ht="12.75" customHeight="1" x14ac:dyDescent="0.2">
      <c r="A54" s="201" t="s">
        <v>63</v>
      </c>
      <c r="B54" s="207">
        <v>16.5</v>
      </c>
      <c r="C54" s="207">
        <v>3.8</v>
      </c>
      <c r="D54" s="213" t="s">
        <v>1</v>
      </c>
      <c r="E54" s="207">
        <v>0.1</v>
      </c>
      <c r="F54" s="207">
        <v>0.2</v>
      </c>
      <c r="G54" s="213" t="s">
        <v>1</v>
      </c>
      <c r="H54" s="207">
        <v>8.3000000000000007</v>
      </c>
      <c r="I54" s="207">
        <v>4.0999999999999996</v>
      </c>
      <c r="J54" s="213" t="s">
        <v>1</v>
      </c>
      <c r="K54" s="213" t="s">
        <v>1</v>
      </c>
      <c r="L54" s="213" t="s">
        <v>1</v>
      </c>
      <c r="M54" s="213" t="s">
        <v>1</v>
      </c>
      <c r="N54" s="213" t="s">
        <v>1</v>
      </c>
      <c r="O54" s="213" t="s">
        <v>1</v>
      </c>
      <c r="P54" s="213" t="s">
        <v>1</v>
      </c>
      <c r="Q54" s="213" t="s">
        <v>1</v>
      </c>
      <c r="R54" s="207">
        <v>16.5</v>
      </c>
      <c r="S54" s="207">
        <v>3.8</v>
      </c>
      <c r="T54" s="213" t="s">
        <v>1</v>
      </c>
      <c r="U54" s="207">
        <v>0.1</v>
      </c>
      <c r="V54" s="207">
        <v>0.2</v>
      </c>
      <c r="W54" s="213" t="s">
        <v>1</v>
      </c>
      <c r="X54" s="207">
        <v>8.3000000000000007</v>
      </c>
      <c r="Y54" s="207">
        <v>4.0999999999999996</v>
      </c>
    </row>
    <row r="55" spans="1:25" s="19" customFormat="1" ht="12.75" customHeight="1" x14ac:dyDescent="0.2">
      <c r="A55" s="201" t="s">
        <v>64</v>
      </c>
      <c r="B55" s="207">
        <v>6.4</v>
      </c>
      <c r="C55" s="207">
        <v>1.1000000000000001</v>
      </c>
      <c r="D55" s="213" t="s">
        <v>1</v>
      </c>
      <c r="E55" s="213" t="s">
        <v>1</v>
      </c>
      <c r="F55" s="213" t="s">
        <v>1</v>
      </c>
      <c r="G55" s="207">
        <v>0.3</v>
      </c>
      <c r="H55" s="207">
        <v>4.5</v>
      </c>
      <c r="I55" s="207">
        <v>0.5</v>
      </c>
      <c r="J55" s="213" t="s">
        <v>1</v>
      </c>
      <c r="K55" s="213" t="s">
        <v>1</v>
      </c>
      <c r="L55" s="213" t="s">
        <v>1</v>
      </c>
      <c r="M55" s="213" t="s">
        <v>1</v>
      </c>
      <c r="N55" s="213" t="s">
        <v>1</v>
      </c>
      <c r="O55" s="213" t="s">
        <v>1</v>
      </c>
      <c r="P55" s="213" t="s">
        <v>1</v>
      </c>
      <c r="Q55" s="213" t="s">
        <v>1</v>
      </c>
      <c r="R55" s="207">
        <v>6.4</v>
      </c>
      <c r="S55" s="207">
        <v>1.1000000000000001</v>
      </c>
      <c r="T55" s="213" t="s">
        <v>1</v>
      </c>
      <c r="U55" s="213" t="s">
        <v>1</v>
      </c>
      <c r="V55" s="213" t="s">
        <v>1</v>
      </c>
      <c r="W55" s="207">
        <v>0.3</v>
      </c>
      <c r="X55" s="207">
        <v>4.5</v>
      </c>
      <c r="Y55" s="207">
        <v>0.5</v>
      </c>
    </row>
    <row r="56" spans="1:25" s="19" customFormat="1" ht="12.75" customHeight="1" x14ac:dyDescent="0.2">
      <c r="A56" s="201" t="s">
        <v>65</v>
      </c>
      <c r="B56" s="207">
        <v>1.9</v>
      </c>
      <c r="C56" s="207">
        <v>0.7</v>
      </c>
      <c r="D56" s="213" t="s">
        <v>1</v>
      </c>
      <c r="E56" s="213" t="s">
        <v>1</v>
      </c>
      <c r="F56" s="213" t="s">
        <v>1</v>
      </c>
      <c r="G56" s="213" t="s">
        <v>1</v>
      </c>
      <c r="H56" s="207">
        <v>1.1000000000000001</v>
      </c>
      <c r="I56" s="207">
        <v>0.1</v>
      </c>
      <c r="J56" s="213" t="s">
        <v>1</v>
      </c>
      <c r="K56" s="213" t="s">
        <v>1</v>
      </c>
      <c r="L56" s="213" t="s">
        <v>1</v>
      </c>
      <c r="M56" s="213" t="s">
        <v>1</v>
      </c>
      <c r="N56" s="213" t="s">
        <v>1</v>
      </c>
      <c r="O56" s="213" t="s">
        <v>1</v>
      </c>
      <c r="P56" s="213" t="s">
        <v>1</v>
      </c>
      <c r="Q56" s="213" t="s">
        <v>1</v>
      </c>
      <c r="R56" s="207">
        <v>1.9</v>
      </c>
      <c r="S56" s="207">
        <v>0.7</v>
      </c>
      <c r="T56" s="213" t="s">
        <v>1</v>
      </c>
      <c r="U56" s="213" t="s">
        <v>1</v>
      </c>
      <c r="V56" s="213" t="s">
        <v>1</v>
      </c>
      <c r="W56" s="213" t="s">
        <v>1</v>
      </c>
      <c r="X56" s="207">
        <v>1.1000000000000001</v>
      </c>
      <c r="Y56" s="207">
        <v>0.1</v>
      </c>
    </row>
    <row r="57" spans="1:25" s="19" customFormat="1" ht="12.75" customHeight="1" x14ac:dyDescent="0.2">
      <c r="A57" s="201" t="s">
        <v>66</v>
      </c>
      <c r="B57" s="207">
        <v>4.7</v>
      </c>
      <c r="C57" s="207">
        <v>1.7</v>
      </c>
      <c r="D57" s="213" t="s">
        <v>1</v>
      </c>
      <c r="E57" s="213" t="s">
        <v>1</v>
      </c>
      <c r="F57" s="207">
        <v>0.2</v>
      </c>
      <c r="G57" s="213" t="s">
        <v>1</v>
      </c>
      <c r="H57" s="207">
        <v>2.2999999999999998</v>
      </c>
      <c r="I57" s="207">
        <v>0.6</v>
      </c>
      <c r="J57" s="213" t="s">
        <v>1</v>
      </c>
      <c r="K57" s="213" t="s">
        <v>1</v>
      </c>
      <c r="L57" s="213" t="s">
        <v>1</v>
      </c>
      <c r="M57" s="213" t="s">
        <v>1</v>
      </c>
      <c r="N57" s="213" t="s">
        <v>1</v>
      </c>
      <c r="O57" s="213" t="s">
        <v>1</v>
      </c>
      <c r="P57" s="213" t="s">
        <v>1</v>
      </c>
      <c r="Q57" s="213" t="s">
        <v>1</v>
      </c>
      <c r="R57" s="207">
        <v>4.7</v>
      </c>
      <c r="S57" s="207">
        <v>1.7</v>
      </c>
      <c r="T57" s="213" t="s">
        <v>1</v>
      </c>
      <c r="U57" s="213" t="s">
        <v>1</v>
      </c>
      <c r="V57" s="207">
        <v>0.2</v>
      </c>
      <c r="W57" s="213" t="s">
        <v>1</v>
      </c>
      <c r="X57" s="207">
        <v>2.2999999999999998</v>
      </c>
      <c r="Y57" s="207">
        <v>0.6</v>
      </c>
    </row>
    <row r="58" spans="1:25" s="19" customFormat="1" ht="12.75" customHeight="1" x14ac:dyDescent="0.2">
      <c r="A58" s="201" t="s">
        <v>67</v>
      </c>
      <c r="B58" s="207">
        <v>3.8</v>
      </c>
      <c r="C58" s="207">
        <v>0.6</v>
      </c>
      <c r="D58" s="213" t="s">
        <v>1</v>
      </c>
      <c r="E58" s="213" t="s">
        <v>1</v>
      </c>
      <c r="F58" s="207">
        <v>0.1</v>
      </c>
      <c r="G58" s="213" t="s">
        <v>1</v>
      </c>
      <c r="H58" s="207">
        <v>2.4</v>
      </c>
      <c r="I58" s="207">
        <v>0.7</v>
      </c>
      <c r="J58" s="213" t="s">
        <v>1</v>
      </c>
      <c r="K58" s="213" t="s">
        <v>1</v>
      </c>
      <c r="L58" s="213" t="s">
        <v>1</v>
      </c>
      <c r="M58" s="213" t="s">
        <v>1</v>
      </c>
      <c r="N58" s="213" t="s">
        <v>1</v>
      </c>
      <c r="O58" s="213" t="s">
        <v>1</v>
      </c>
      <c r="P58" s="213" t="s">
        <v>1</v>
      </c>
      <c r="Q58" s="213" t="s">
        <v>1</v>
      </c>
      <c r="R58" s="207">
        <v>3.8</v>
      </c>
      <c r="S58" s="207">
        <v>0.6</v>
      </c>
      <c r="T58" s="213" t="s">
        <v>1</v>
      </c>
      <c r="U58" s="213" t="s">
        <v>1</v>
      </c>
      <c r="V58" s="207">
        <v>0.1</v>
      </c>
      <c r="W58" s="213" t="s">
        <v>1</v>
      </c>
      <c r="X58" s="207">
        <v>2.4</v>
      </c>
      <c r="Y58" s="207">
        <v>0.7</v>
      </c>
    </row>
    <row r="59" spans="1:25" s="19" customFormat="1" ht="12.75" customHeight="1" x14ac:dyDescent="0.2">
      <c r="A59" s="201" t="s">
        <v>91</v>
      </c>
      <c r="B59" s="208">
        <v>7</v>
      </c>
      <c r="C59" s="208">
        <v>0.6</v>
      </c>
      <c r="D59" s="213" t="s">
        <v>1</v>
      </c>
      <c r="E59" s="213" t="s">
        <v>1</v>
      </c>
      <c r="F59" s="208">
        <v>0.4</v>
      </c>
      <c r="G59" s="208">
        <v>0.1</v>
      </c>
      <c r="H59" s="208">
        <v>2.5</v>
      </c>
      <c r="I59" s="208">
        <v>3.4</v>
      </c>
      <c r="J59" s="213" t="s">
        <v>1</v>
      </c>
      <c r="K59" s="213" t="s">
        <v>1</v>
      </c>
      <c r="L59" s="213" t="s">
        <v>1</v>
      </c>
      <c r="M59" s="213" t="s">
        <v>1</v>
      </c>
      <c r="N59" s="213" t="s">
        <v>1</v>
      </c>
      <c r="O59" s="213" t="s">
        <v>1</v>
      </c>
      <c r="P59" s="213" t="s">
        <v>1</v>
      </c>
      <c r="Q59" s="213" t="s">
        <v>1</v>
      </c>
      <c r="R59" s="208">
        <v>7</v>
      </c>
      <c r="S59" s="208">
        <v>0.6</v>
      </c>
      <c r="T59" s="213" t="s">
        <v>1</v>
      </c>
      <c r="U59" s="213" t="s">
        <v>1</v>
      </c>
      <c r="V59" s="208">
        <v>0.4</v>
      </c>
      <c r="W59" s="208">
        <v>0.1</v>
      </c>
      <c r="X59" s="208">
        <v>2.5</v>
      </c>
      <c r="Y59" s="208">
        <v>3.4</v>
      </c>
    </row>
    <row r="60" spans="1:25" s="19" customFormat="1" ht="12.75" customHeight="1" x14ac:dyDescent="0.2">
      <c r="A60" s="202" t="s">
        <v>300</v>
      </c>
      <c r="B60" s="207">
        <v>8.4</v>
      </c>
      <c r="C60" s="213">
        <v>0.8</v>
      </c>
      <c r="D60" s="213" t="s">
        <v>1</v>
      </c>
      <c r="E60" s="213" t="s">
        <v>1</v>
      </c>
      <c r="F60" s="213" t="s">
        <v>1</v>
      </c>
      <c r="G60" s="207">
        <v>0.5</v>
      </c>
      <c r="H60" s="207">
        <v>1.6</v>
      </c>
      <c r="I60" s="207">
        <v>5.5</v>
      </c>
      <c r="J60" s="213" t="s">
        <v>1</v>
      </c>
      <c r="K60" s="213" t="s">
        <v>1</v>
      </c>
      <c r="L60" s="213" t="s">
        <v>1</v>
      </c>
      <c r="M60" s="213" t="s">
        <v>1</v>
      </c>
      <c r="N60" s="213" t="s">
        <v>1</v>
      </c>
      <c r="O60" s="213" t="s">
        <v>1</v>
      </c>
      <c r="P60" s="213" t="s">
        <v>1</v>
      </c>
      <c r="Q60" s="213" t="s">
        <v>1</v>
      </c>
      <c r="R60" s="207">
        <v>8.4</v>
      </c>
      <c r="S60" s="105">
        <v>0.8</v>
      </c>
      <c r="T60" s="213" t="s">
        <v>1</v>
      </c>
      <c r="U60" s="213" t="s">
        <v>1</v>
      </c>
      <c r="V60" s="213" t="s">
        <v>1</v>
      </c>
      <c r="W60" s="207">
        <v>0.5</v>
      </c>
      <c r="X60" s="207">
        <v>1.6</v>
      </c>
      <c r="Y60" s="207">
        <v>5.5</v>
      </c>
    </row>
    <row r="61" spans="1:25" s="19" customFormat="1" ht="12.75" customHeight="1" x14ac:dyDescent="0.2">
      <c r="A61" s="103" t="s">
        <v>274</v>
      </c>
      <c r="B61" s="207">
        <v>0.1</v>
      </c>
      <c r="C61" s="207">
        <v>0</v>
      </c>
      <c r="D61" s="213" t="s">
        <v>1</v>
      </c>
      <c r="E61" s="213" t="s">
        <v>1</v>
      </c>
      <c r="F61" s="213" t="s">
        <v>1</v>
      </c>
      <c r="G61" s="213" t="s">
        <v>1</v>
      </c>
      <c r="H61" s="207">
        <v>0.1</v>
      </c>
      <c r="I61" s="213" t="s">
        <v>1</v>
      </c>
      <c r="J61" s="213" t="s">
        <v>1</v>
      </c>
      <c r="K61" s="213" t="s">
        <v>1</v>
      </c>
      <c r="L61" s="213" t="s">
        <v>1</v>
      </c>
      <c r="M61" s="213" t="s">
        <v>1</v>
      </c>
      <c r="N61" s="213" t="s">
        <v>1</v>
      </c>
      <c r="O61" s="213" t="s">
        <v>1</v>
      </c>
      <c r="P61" s="213" t="s">
        <v>1</v>
      </c>
      <c r="Q61" s="213" t="s">
        <v>1</v>
      </c>
      <c r="R61" s="207">
        <v>0.1</v>
      </c>
      <c r="S61" s="213" t="s">
        <v>1</v>
      </c>
      <c r="T61" s="213" t="s">
        <v>1</v>
      </c>
      <c r="U61" s="213" t="s">
        <v>1</v>
      </c>
      <c r="V61" s="213" t="s">
        <v>1</v>
      </c>
      <c r="W61" s="213" t="s">
        <v>1</v>
      </c>
      <c r="X61" s="207">
        <v>0.1</v>
      </c>
      <c r="Y61" s="207">
        <v>0</v>
      </c>
    </row>
    <row r="62" spans="1:25" s="19" customFormat="1" ht="12.75" customHeight="1" x14ac:dyDescent="0.2">
      <c r="A62" s="127" t="s">
        <v>276</v>
      </c>
      <c r="B62" s="207">
        <v>358.8</v>
      </c>
      <c r="C62" s="207">
        <v>93.9</v>
      </c>
      <c r="D62" s="207">
        <v>0.1</v>
      </c>
      <c r="E62" s="207">
        <v>16</v>
      </c>
      <c r="F62" s="245">
        <v>0.1</v>
      </c>
      <c r="G62" s="245">
        <v>12.8</v>
      </c>
      <c r="H62" s="245">
        <v>97.4</v>
      </c>
      <c r="I62" s="245">
        <v>138.5</v>
      </c>
      <c r="J62" s="213" t="s">
        <v>1</v>
      </c>
      <c r="K62" s="213" t="s">
        <v>1</v>
      </c>
      <c r="L62" s="213" t="s">
        <v>1</v>
      </c>
      <c r="M62" s="213" t="s">
        <v>1</v>
      </c>
      <c r="N62" s="213" t="s">
        <v>1</v>
      </c>
      <c r="O62" s="213" t="s">
        <v>1</v>
      </c>
      <c r="P62" s="213" t="s">
        <v>1</v>
      </c>
      <c r="Q62" s="213" t="s">
        <v>1</v>
      </c>
      <c r="R62" s="207">
        <v>358.8</v>
      </c>
      <c r="S62" s="207">
        <v>93.9</v>
      </c>
      <c r="T62" s="207">
        <v>0.1</v>
      </c>
      <c r="U62" s="207">
        <v>16</v>
      </c>
      <c r="V62" s="207">
        <v>0.1</v>
      </c>
      <c r="W62" s="207">
        <v>12.8</v>
      </c>
      <c r="X62" s="207">
        <v>97.4</v>
      </c>
      <c r="Y62" s="207">
        <v>138.5</v>
      </c>
    </row>
    <row r="63" spans="1:25" s="19" customFormat="1" ht="12.75" customHeight="1" x14ac:dyDescent="0.2">
      <c r="A63" s="89" t="s">
        <v>58</v>
      </c>
      <c r="B63" s="207">
        <v>63.8</v>
      </c>
      <c r="C63" s="207">
        <v>9</v>
      </c>
      <c r="D63" s="105" t="s">
        <v>1</v>
      </c>
      <c r="E63" s="207">
        <v>3.1</v>
      </c>
      <c r="F63" s="105" t="s">
        <v>1</v>
      </c>
      <c r="G63" s="245">
        <v>0.8</v>
      </c>
      <c r="H63" s="245">
        <v>30.8</v>
      </c>
      <c r="I63" s="245">
        <v>20.100000000000001</v>
      </c>
      <c r="J63" s="213" t="s">
        <v>1</v>
      </c>
      <c r="K63" s="213" t="s">
        <v>1</v>
      </c>
      <c r="L63" s="213" t="s">
        <v>1</v>
      </c>
      <c r="M63" s="213" t="s">
        <v>1</v>
      </c>
      <c r="N63" s="213" t="s">
        <v>1</v>
      </c>
      <c r="O63" s="213" t="s">
        <v>1</v>
      </c>
      <c r="P63" s="213" t="s">
        <v>1</v>
      </c>
      <c r="Q63" s="213" t="s">
        <v>1</v>
      </c>
      <c r="R63" s="207">
        <v>63.8</v>
      </c>
      <c r="S63" s="207">
        <v>9</v>
      </c>
      <c r="T63" s="105" t="s">
        <v>1</v>
      </c>
      <c r="U63" s="207">
        <v>3.1</v>
      </c>
      <c r="V63" s="207">
        <v>0</v>
      </c>
      <c r="W63" s="207">
        <v>0.8</v>
      </c>
      <c r="X63" s="207">
        <v>30.8</v>
      </c>
      <c r="Y63" s="207">
        <v>20.100000000000001</v>
      </c>
    </row>
    <row r="64" spans="1:25" s="19" customFormat="1" ht="12.75" customHeight="1" x14ac:dyDescent="0.2">
      <c r="A64" s="202" t="s">
        <v>59</v>
      </c>
      <c r="B64" s="207">
        <v>30.3</v>
      </c>
      <c r="C64" s="207">
        <v>9.4</v>
      </c>
      <c r="D64" s="105" t="s">
        <v>1</v>
      </c>
      <c r="E64" s="207">
        <v>2</v>
      </c>
      <c r="F64" s="105" t="s">
        <v>1</v>
      </c>
      <c r="G64" s="245">
        <v>0.3</v>
      </c>
      <c r="H64" s="245">
        <v>8.1</v>
      </c>
      <c r="I64" s="245">
        <v>10.6</v>
      </c>
      <c r="J64" s="213" t="s">
        <v>1</v>
      </c>
      <c r="K64" s="213" t="s">
        <v>1</v>
      </c>
      <c r="L64" s="213" t="s">
        <v>1</v>
      </c>
      <c r="M64" s="213" t="s">
        <v>1</v>
      </c>
      <c r="N64" s="213" t="s">
        <v>1</v>
      </c>
      <c r="O64" s="213" t="s">
        <v>1</v>
      </c>
      <c r="P64" s="213" t="s">
        <v>1</v>
      </c>
      <c r="Q64" s="213" t="s">
        <v>1</v>
      </c>
      <c r="R64" s="207">
        <v>30.3</v>
      </c>
      <c r="S64" s="207">
        <v>9.4</v>
      </c>
      <c r="T64" s="105" t="s">
        <v>1</v>
      </c>
      <c r="U64" s="207">
        <v>2</v>
      </c>
      <c r="V64" s="207">
        <v>0</v>
      </c>
      <c r="W64" s="207">
        <v>0.3</v>
      </c>
      <c r="X64" s="207">
        <v>8.1</v>
      </c>
      <c r="Y64" s="207">
        <v>10.6</v>
      </c>
    </row>
    <row r="65" spans="1:25" s="19" customFormat="1" ht="12.75" customHeight="1" x14ac:dyDescent="0.2">
      <c r="A65" s="202" t="s">
        <v>60</v>
      </c>
      <c r="B65" s="207">
        <v>52.6</v>
      </c>
      <c r="C65" s="207">
        <v>21.4</v>
      </c>
      <c r="D65" s="207">
        <v>0.1</v>
      </c>
      <c r="E65" s="207">
        <v>2.6</v>
      </c>
      <c r="F65" s="105" t="s">
        <v>1</v>
      </c>
      <c r="G65" s="245">
        <v>2</v>
      </c>
      <c r="H65" s="245">
        <v>9.3000000000000007</v>
      </c>
      <c r="I65" s="245">
        <v>17.3</v>
      </c>
      <c r="J65" s="213" t="s">
        <v>1</v>
      </c>
      <c r="K65" s="213" t="s">
        <v>1</v>
      </c>
      <c r="L65" s="213" t="s">
        <v>1</v>
      </c>
      <c r="M65" s="213" t="s">
        <v>1</v>
      </c>
      <c r="N65" s="213" t="s">
        <v>1</v>
      </c>
      <c r="O65" s="213" t="s">
        <v>1</v>
      </c>
      <c r="P65" s="213" t="s">
        <v>1</v>
      </c>
      <c r="Q65" s="213" t="s">
        <v>1</v>
      </c>
      <c r="R65" s="207">
        <v>52.6</v>
      </c>
      <c r="S65" s="207">
        <v>21.4</v>
      </c>
      <c r="T65" s="207">
        <v>0.1</v>
      </c>
      <c r="U65" s="207">
        <v>2.6</v>
      </c>
      <c r="V65" s="207">
        <v>0</v>
      </c>
      <c r="W65" s="207">
        <v>2</v>
      </c>
      <c r="X65" s="207">
        <v>9.3000000000000007</v>
      </c>
      <c r="Y65" s="207">
        <v>17.3</v>
      </c>
    </row>
    <row r="66" spans="1:25" s="19" customFormat="1" ht="12.75" customHeight="1" x14ac:dyDescent="0.2">
      <c r="A66" s="202" t="s">
        <v>61</v>
      </c>
      <c r="B66" s="207">
        <v>27</v>
      </c>
      <c r="C66" s="207">
        <v>10.7</v>
      </c>
      <c r="D66" s="105" t="s">
        <v>1</v>
      </c>
      <c r="E66" s="207">
        <v>1.2</v>
      </c>
      <c r="F66" s="105" t="s">
        <v>1</v>
      </c>
      <c r="G66" s="245">
        <v>2.5</v>
      </c>
      <c r="H66" s="245">
        <v>6.3</v>
      </c>
      <c r="I66" s="245">
        <v>6.3</v>
      </c>
      <c r="J66" s="213" t="s">
        <v>1</v>
      </c>
      <c r="K66" s="213" t="s">
        <v>1</v>
      </c>
      <c r="L66" s="213" t="s">
        <v>1</v>
      </c>
      <c r="M66" s="213" t="s">
        <v>1</v>
      </c>
      <c r="N66" s="213" t="s">
        <v>1</v>
      </c>
      <c r="O66" s="213" t="s">
        <v>1</v>
      </c>
      <c r="P66" s="213" t="s">
        <v>1</v>
      </c>
      <c r="Q66" s="213" t="s">
        <v>1</v>
      </c>
      <c r="R66" s="207">
        <v>27</v>
      </c>
      <c r="S66" s="207">
        <v>10.7</v>
      </c>
      <c r="T66" s="105" t="s">
        <v>1</v>
      </c>
      <c r="U66" s="207">
        <v>1.2</v>
      </c>
      <c r="V66" s="207">
        <v>0</v>
      </c>
      <c r="W66" s="207">
        <v>2.5</v>
      </c>
      <c r="X66" s="207">
        <v>6.3</v>
      </c>
      <c r="Y66" s="207">
        <v>6.3</v>
      </c>
    </row>
    <row r="67" spans="1:25" s="19" customFormat="1" ht="12.75" customHeight="1" x14ac:dyDescent="0.2">
      <c r="A67" s="202" t="s">
        <v>62</v>
      </c>
      <c r="B67" s="207">
        <v>49.1</v>
      </c>
      <c r="C67" s="207">
        <v>18.899999999999999</v>
      </c>
      <c r="D67" s="105" t="s">
        <v>1</v>
      </c>
      <c r="E67" s="207">
        <v>4</v>
      </c>
      <c r="F67" s="245">
        <v>0.1</v>
      </c>
      <c r="G67" s="245">
        <v>3.7</v>
      </c>
      <c r="H67" s="245">
        <v>11.6</v>
      </c>
      <c r="I67" s="245">
        <v>10.7</v>
      </c>
      <c r="J67" s="213" t="s">
        <v>1</v>
      </c>
      <c r="K67" s="213" t="s">
        <v>1</v>
      </c>
      <c r="L67" s="213" t="s">
        <v>1</v>
      </c>
      <c r="M67" s="213" t="s">
        <v>1</v>
      </c>
      <c r="N67" s="213" t="s">
        <v>1</v>
      </c>
      <c r="O67" s="213" t="s">
        <v>1</v>
      </c>
      <c r="P67" s="213" t="s">
        <v>1</v>
      </c>
      <c r="Q67" s="213" t="s">
        <v>1</v>
      </c>
      <c r="R67" s="207">
        <v>49.1</v>
      </c>
      <c r="S67" s="207">
        <v>18.899999999999999</v>
      </c>
      <c r="T67" s="105" t="s">
        <v>1</v>
      </c>
      <c r="U67" s="207">
        <v>4</v>
      </c>
      <c r="V67" s="207">
        <v>0.1</v>
      </c>
      <c r="W67" s="207">
        <v>3.7</v>
      </c>
      <c r="X67" s="207">
        <v>11.6</v>
      </c>
      <c r="Y67" s="207">
        <v>10.7</v>
      </c>
    </row>
    <row r="68" spans="1:25" s="19" customFormat="1" ht="12.75" customHeight="1" x14ac:dyDescent="0.2">
      <c r="A68" s="202" t="s">
        <v>63</v>
      </c>
      <c r="B68" s="207">
        <v>32.5</v>
      </c>
      <c r="C68" s="207">
        <v>9.1</v>
      </c>
      <c r="D68" s="105" t="s">
        <v>1</v>
      </c>
      <c r="E68" s="207">
        <v>1.2</v>
      </c>
      <c r="F68" s="105" t="s">
        <v>1</v>
      </c>
      <c r="G68" s="245">
        <v>2.5</v>
      </c>
      <c r="H68" s="245">
        <v>9.6999999999999993</v>
      </c>
      <c r="I68" s="245">
        <v>10.1</v>
      </c>
      <c r="J68" s="213" t="s">
        <v>1</v>
      </c>
      <c r="K68" s="213" t="s">
        <v>1</v>
      </c>
      <c r="L68" s="213" t="s">
        <v>1</v>
      </c>
      <c r="M68" s="213" t="s">
        <v>1</v>
      </c>
      <c r="N68" s="213" t="s">
        <v>1</v>
      </c>
      <c r="O68" s="213" t="s">
        <v>1</v>
      </c>
      <c r="P68" s="213" t="s">
        <v>1</v>
      </c>
      <c r="Q68" s="213" t="s">
        <v>1</v>
      </c>
      <c r="R68" s="207">
        <v>32.5</v>
      </c>
      <c r="S68" s="207">
        <v>9.1</v>
      </c>
      <c r="T68" s="105" t="s">
        <v>1</v>
      </c>
      <c r="U68" s="207">
        <v>1.2</v>
      </c>
      <c r="V68" s="213" t="s">
        <v>1</v>
      </c>
      <c r="W68" s="207">
        <v>2.5</v>
      </c>
      <c r="X68" s="207">
        <v>9.6999999999999993</v>
      </c>
      <c r="Y68" s="207">
        <v>10.1</v>
      </c>
    </row>
    <row r="69" spans="1:25" s="19" customFormat="1" ht="12.75" customHeight="1" x14ac:dyDescent="0.2">
      <c r="A69" s="202" t="s">
        <v>64</v>
      </c>
      <c r="B69" s="207">
        <v>10</v>
      </c>
      <c r="C69" s="207">
        <v>3.1</v>
      </c>
      <c r="D69" s="105" t="s">
        <v>1</v>
      </c>
      <c r="E69" s="207">
        <v>0.4</v>
      </c>
      <c r="F69" s="105" t="s">
        <v>1</v>
      </c>
      <c r="G69" s="245">
        <v>0.4</v>
      </c>
      <c r="H69" s="245">
        <v>3.9</v>
      </c>
      <c r="I69" s="245">
        <v>2.2000000000000002</v>
      </c>
      <c r="J69" s="213" t="s">
        <v>1</v>
      </c>
      <c r="K69" s="213" t="s">
        <v>1</v>
      </c>
      <c r="L69" s="213" t="s">
        <v>1</v>
      </c>
      <c r="M69" s="213" t="s">
        <v>1</v>
      </c>
      <c r="N69" s="213" t="s">
        <v>1</v>
      </c>
      <c r="O69" s="213" t="s">
        <v>1</v>
      </c>
      <c r="P69" s="213" t="s">
        <v>1</v>
      </c>
      <c r="Q69" s="213" t="s">
        <v>1</v>
      </c>
      <c r="R69" s="207">
        <v>10</v>
      </c>
      <c r="S69" s="207">
        <v>3.1</v>
      </c>
      <c r="T69" s="105" t="s">
        <v>1</v>
      </c>
      <c r="U69" s="207">
        <v>0.4</v>
      </c>
      <c r="V69" s="213" t="s">
        <v>1</v>
      </c>
      <c r="W69" s="207">
        <v>0.4</v>
      </c>
      <c r="X69" s="207">
        <v>3.9</v>
      </c>
      <c r="Y69" s="207">
        <v>2.2000000000000002</v>
      </c>
    </row>
    <row r="70" spans="1:25" s="19" customFormat="1" ht="11.25" customHeight="1" x14ac:dyDescent="0.2">
      <c r="A70" s="202" t="s">
        <v>65</v>
      </c>
      <c r="B70" s="207">
        <v>10.3</v>
      </c>
      <c r="C70" s="207">
        <v>0.8</v>
      </c>
      <c r="D70" s="105" t="s">
        <v>1</v>
      </c>
      <c r="E70" s="207">
        <v>0.3</v>
      </c>
      <c r="F70" s="105" t="s">
        <v>1</v>
      </c>
      <c r="G70" s="245">
        <v>0.3</v>
      </c>
      <c r="H70" s="245">
        <v>6.6</v>
      </c>
      <c r="I70" s="245">
        <v>2.2999999999999998</v>
      </c>
      <c r="J70" s="213" t="s">
        <v>1</v>
      </c>
      <c r="K70" s="213" t="s">
        <v>1</v>
      </c>
      <c r="L70" s="213" t="s">
        <v>1</v>
      </c>
      <c r="M70" s="213" t="s">
        <v>1</v>
      </c>
      <c r="N70" s="213" t="s">
        <v>1</v>
      </c>
      <c r="O70" s="213" t="s">
        <v>1</v>
      </c>
      <c r="P70" s="213" t="s">
        <v>1</v>
      </c>
      <c r="Q70" s="213" t="s">
        <v>1</v>
      </c>
      <c r="R70" s="207">
        <v>10.3</v>
      </c>
      <c r="S70" s="207">
        <v>0.8</v>
      </c>
      <c r="T70" s="105" t="s">
        <v>1</v>
      </c>
      <c r="U70" s="207">
        <v>0.3</v>
      </c>
      <c r="V70" s="213" t="s">
        <v>1</v>
      </c>
      <c r="W70" s="207">
        <v>0.3</v>
      </c>
      <c r="X70" s="207">
        <v>6.6</v>
      </c>
      <c r="Y70" s="207">
        <v>2.2999999999999998</v>
      </c>
    </row>
    <row r="71" spans="1:25" s="19" customFormat="1" ht="12.75" customHeight="1" x14ac:dyDescent="0.2">
      <c r="A71" s="202" t="s">
        <v>66</v>
      </c>
      <c r="B71" s="207">
        <v>44.8</v>
      </c>
      <c r="C71" s="207">
        <v>3</v>
      </c>
      <c r="D71" s="105" t="s">
        <v>1</v>
      </c>
      <c r="E71" s="207">
        <v>0.5</v>
      </c>
      <c r="F71" s="105" t="s">
        <v>1</v>
      </c>
      <c r="G71" s="245">
        <v>0.1</v>
      </c>
      <c r="H71" s="245">
        <v>4.5999999999999996</v>
      </c>
      <c r="I71" s="245">
        <v>36.6</v>
      </c>
      <c r="J71" s="213" t="s">
        <v>1</v>
      </c>
      <c r="K71" s="213" t="s">
        <v>1</v>
      </c>
      <c r="L71" s="213" t="s">
        <v>1</v>
      </c>
      <c r="M71" s="213" t="s">
        <v>1</v>
      </c>
      <c r="N71" s="213" t="s">
        <v>1</v>
      </c>
      <c r="O71" s="213" t="s">
        <v>1</v>
      </c>
      <c r="P71" s="213" t="s">
        <v>1</v>
      </c>
      <c r="Q71" s="213" t="s">
        <v>1</v>
      </c>
      <c r="R71" s="207">
        <v>44.8</v>
      </c>
      <c r="S71" s="207">
        <v>3</v>
      </c>
      <c r="T71" s="105" t="s">
        <v>1</v>
      </c>
      <c r="U71" s="207">
        <v>0.5</v>
      </c>
      <c r="V71" s="213" t="s">
        <v>1</v>
      </c>
      <c r="W71" s="207">
        <v>0.1</v>
      </c>
      <c r="X71" s="207">
        <v>4.5999999999999996</v>
      </c>
      <c r="Y71" s="207">
        <v>36.6</v>
      </c>
    </row>
    <row r="72" spans="1:25" s="19" customFormat="1" ht="12.75" customHeight="1" x14ac:dyDescent="0.2">
      <c r="A72" s="202" t="s">
        <v>67</v>
      </c>
      <c r="B72" s="207">
        <v>8.8000000000000007</v>
      </c>
      <c r="C72" s="207">
        <v>2.4</v>
      </c>
      <c r="D72" s="105" t="s">
        <v>1</v>
      </c>
      <c r="E72" s="207">
        <v>0.4</v>
      </c>
      <c r="F72" s="105" t="s">
        <v>1</v>
      </c>
      <c r="G72" s="245">
        <v>0.2</v>
      </c>
      <c r="H72" s="245">
        <v>2.7</v>
      </c>
      <c r="I72" s="245">
        <v>3.1</v>
      </c>
      <c r="J72" s="213" t="s">
        <v>1</v>
      </c>
      <c r="K72" s="213" t="s">
        <v>1</v>
      </c>
      <c r="L72" s="213" t="s">
        <v>1</v>
      </c>
      <c r="M72" s="213" t="s">
        <v>1</v>
      </c>
      <c r="N72" s="213" t="s">
        <v>1</v>
      </c>
      <c r="O72" s="213" t="s">
        <v>1</v>
      </c>
      <c r="P72" s="213" t="s">
        <v>1</v>
      </c>
      <c r="Q72" s="213" t="s">
        <v>1</v>
      </c>
      <c r="R72" s="207">
        <v>8.8000000000000007</v>
      </c>
      <c r="S72" s="207">
        <v>2.4</v>
      </c>
      <c r="T72" s="105" t="s">
        <v>1</v>
      </c>
      <c r="U72" s="207">
        <v>0.4</v>
      </c>
      <c r="V72" s="213" t="s">
        <v>1</v>
      </c>
      <c r="W72" s="207">
        <v>0.2</v>
      </c>
      <c r="X72" s="207">
        <v>2.7</v>
      </c>
      <c r="Y72" s="207">
        <v>3.1</v>
      </c>
    </row>
    <row r="73" spans="1:25" s="19" customFormat="1" ht="12.75" customHeight="1" x14ac:dyDescent="0.2">
      <c r="A73" s="201" t="s">
        <v>91</v>
      </c>
      <c r="B73" s="208">
        <v>16.2</v>
      </c>
      <c r="C73" s="208">
        <v>3.6</v>
      </c>
      <c r="D73" s="105" t="s">
        <v>1</v>
      </c>
      <c r="E73" s="208">
        <v>0.2</v>
      </c>
      <c r="F73" s="213" t="s">
        <v>1</v>
      </c>
      <c r="G73" s="213" t="s">
        <v>1</v>
      </c>
      <c r="H73" s="108">
        <v>3</v>
      </c>
      <c r="I73" s="108">
        <v>9.4</v>
      </c>
      <c r="J73" s="213" t="s">
        <v>1</v>
      </c>
      <c r="K73" s="213" t="s">
        <v>1</v>
      </c>
      <c r="L73" s="213" t="s">
        <v>1</v>
      </c>
      <c r="M73" s="213" t="s">
        <v>1</v>
      </c>
      <c r="N73" s="213" t="s">
        <v>1</v>
      </c>
      <c r="O73" s="213" t="s">
        <v>1</v>
      </c>
      <c r="P73" s="213" t="s">
        <v>1</v>
      </c>
      <c r="Q73" s="213" t="s">
        <v>1</v>
      </c>
      <c r="R73" s="208">
        <v>16.2</v>
      </c>
      <c r="S73" s="208">
        <v>3.6</v>
      </c>
      <c r="T73" s="105" t="s">
        <v>1</v>
      </c>
      <c r="U73" s="208">
        <v>0.2</v>
      </c>
      <c r="V73" s="213" t="s">
        <v>1</v>
      </c>
      <c r="W73" s="213" t="s">
        <v>1</v>
      </c>
      <c r="X73" s="208">
        <v>3</v>
      </c>
      <c r="Y73" s="208">
        <v>9.4</v>
      </c>
    </row>
    <row r="74" spans="1:25" s="19" customFormat="1" ht="12.75" customHeight="1" x14ac:dyDescent="0.2">
      <c r="A74" s="202" t="s">
        <v>300</v>
      </c>
      <c r="B74" s="207">
        <v>12.7</v>
      </c>
      <c r="C74" s="207">
        <v>2.4</v>
      </c>
      <c r="D74" s="105" t="s">
        <v>1</v>
      </c>
      <c r="E74" s="213" t="s">
        <v>1</v>
      </c>
      <c r="F74" s="105" t="s">
        <v>1</v>
      </c>
      <c r="G74" s="105" t="s">
        <v>1</v>
      </c>
      <c r="H74" s="245">
        <v>0.6</v>
      </c>
      <c r="I74" s="245">
        <v>9.6</v>
      </c>
      <c r="J74" s="213" t="s">
        <v>1</v>
      </c>
      <c r="K74" s="213" t="s">
        <v>1</v>
      </c>
      <c r="L74" s="213" t="s">
        <v>1</v>
      </c>
      <c r="M74" s="213" t="s">
        <v>1</v>
      </c>
      <c r="N74" s="213" t="s">
        <v>1</v>
      </c>
      <c r="O74" s="213" t="s">
        <v>1</v>
      </c>
      <c r="P74" s="213" t="s">
        <v>1</v>
      </c>
      <c r="Q74" s="213" t="s">
        <v>1</v>
      </c>
      <c r="R74" s="207">
        <v>12.7</v>
      </c>
      <c r="S74" s="207">
        <v>2.4</v>
      </c>
      <c r="T74" s="105" t="s">
        <v>1</v>
      </c>
      <c r="U74" s="213" t="s">
        <v>1</v>
      </c>
      <c r="V74" s="213" t="s">
        <v>1</v>
      </c>
      <c r="W74" s="213" t="s">
        <v>1</v>
      </c>
      <c r="X74" s="207">
        <v>0.6</v>
      </c>
      <c r="Y74" s="207">
        <v>9.6</v>
      </c>
    </row>
    <row r="75" spans="1:25" s="19" customFormat="1" ht="12.75" customHeight="1" x14ac:dyDescent="0.2">
      <c r="A75" s="103" t="s">
        <v>274</v>
      </c>
      <c r="B75" s="207">
        <v>0.7</v>
      </c>
      <c r="C75" s="207">
        <v>0.1</v>
      </c>
      <c r="D75" s="105" t="s">
        <v>1</v>
      </c>
      <c r="E75" s="207">
        <v>0.1</v>
      </c>
      <c r="F75" s="105" t="s">
        <v>1</v>
      </c>
      <c r="G75" s="105" t="s">
        <v>1</v>
      </c>
      <c r="H75" s="207">
        <v>0.2</v>
      </c>
      <c r="I75" s="207">
        <v>0.2</v>
      </c>
      <c r="J75" s="213" t="s">
        <v>1</v>
      </c>
      <c r="K75" s="213" t="s">
        <v>1</v>
      </c>
      <c r="L75" s="213" t="s">
        <v>1</v>
      </c>
      <c r="M75" s="213" t="s">
        <v>1</v>
      </c>
      <c r="N75" s="213" t="s">
        <v>1</v>
      </c>
      <c r="O75" s="213" t="s">
        <v>1</v>
      </c>
      <c r="P75" s="213" t="s">
        <v>1</v>
      </c>
      <c r="Q75" s="213" t="s">
        <v>1</v>
      </c>
      <c r="R75" s="245">
        <v>0.7</v>
      </c>
      <c r="S75" s="245">
        <v>0.1</v>
      </c>
      <c r="T75" s="105" t="s">
        <v>1</v>
      </c>
      <c r="U75" s="245">
        <v>0.1</v>
      </c>
      <c r="V75" s="213" t="s">
        <v>1</v>
      </c>
      <c r="W75" s="213" t="s">
        <v>1</v>
      </c>
      <c r="X75" s="245">
        <v>0.2</v>
      </c>
      <c r="Y75" s="245">
        <v>0.2</v>
      </c>
    </row>
    <row r="76" spans="1:25" s="19" customFormat="1" ht="12.75" customHeight="1" x14ac:dyDescent="0.2">
      <c r="A76" s="127" t="s">
        <v>277</v>
      </c>
      <c r="B76" s="208">
        <v>1213.2</v>
      </c>
      <c r="C76" s="208">
        <v>400.8</v>
      </c>
      <c r="D76" s="208">
        <v>4.4000000000000004</v>
      </c>
      <c r="E76" s="208">
        <v>9.1999999999999993</v>
      </c>
      <c r="F76" s="208">
        <v>6.3</v>
      </c>
      <c r="G76" s="208">
        <v>62.3</v>
      </c>
      <c r="H76" s="208">
        <v>262.7</v>
      </c>
      <c r="I76" s="208">
        <v>467.9</v>
      </c>
      <c r="J76" s="208">
        <v>779.1</v>
      </c>
      <c r="K76" s="208">
        <v>276.10000000000002</v>
      </c>
      <c r="L76" s="108">
        <v>0.1</v>
      </c>
      <c r="M76" s="108">
        <v>0.8</v>
      </c>
      <c r="N76" s="108">
        <v>5.8</v>
      </c>
      <c r="O76" s="108">
        <v>59.3</v>
      </c>
      <c r="P76" s="108">
        <v>126.8</v>
      </c>
      <c r="Q76" s="108">
        <v>309.89999999999998</v>
      </c>
      <c r="R76" s="108">
        <v>434.5</v>
      </c>
      <c r="S76" s="108">
        <v>124.7</v>
      </c>
      <c r="T76" s="108">
        <v>4.3</v>
      </c>
      <c r="U76" s="108">
        <v>8.4</v>
      </c>
      <c r="V76" s="108">
        <v>0.4</v>
      </c>
      <c r="W76" s="108">
        <v>2.9</v>
      </c>
      <c r="X76" s="108">
        <v>135.9</v>
      </c>
      <c r="Y76" s="108">
        <v>158</v>
      </c>
    </row>
    <row r="77" spans="1:25" s="19" customFormat="1" ht="12.75" customHeight="1" x14ac:dyDescent="0.2">
      <c r="A77" s="89" t="s">
        <v>58</v>
      </c>
      <c r="B77" s="217">
        <v>414.9</v>
      </c>
      <c r="C77" s="217">
        <v>125.6</v>
      </c>
      <c r="D77" s="217">
        <v>0.1</v>
      </c>
      <c r="E77" s="217">
        <v>3.4</v>
      </c>
      <c r="F77" s="217">
        <v>0.9</v>
      </c>
      <c r="G77" s="217">
        <v>3.2</v>
      </c>
      <c r="H77" s="217">
        <v>146.30000000000001</v>
      </c>
      <c r="I77" s="217">
        <v>135.4</v>
      </c>
      <c r="J77" s="217">
        <v>292.5</v>
      </c>
      <c r="K77" s="217">
        <v>95</v>
      </c>
      <c r="L77" s="246">
        <v>0.1</v>
      </c>
      <c r="M77" s="246">
        <v>0.2</v>
      </c>
      <c r="N77" s="246">
        <v>0.9</v>
      </c>
      <c r="O77" s="246">
        <v>2.1</v>
      </c>
      <c r="P77" s="246">
        <v>100.7</v>
      </c>
      <c r="Q77" s="246">
        <v>93.4</v>
      </c>
      <c r="R77" s="246">
        <v>122.5</v>
      </c>
      <c r="S77" s="246">
        <v>30.6</v>
      </c>
      <c r="T77" s="246">
        <v>0</v>
      </c>
      <c r="U77" s="246">
        <v>3.2</v>
      </c>
      <c r="V77" s="246" t="s">
        <v>1</v>
      </c>
      <c r="W77" s="246">
        <v>1.1000000000000001</v>
      </c>
      <c r="X77" s="246">
        <v>45.5</v>
      </c>
      <c r="Y77" s="246">
        <v>42</v>
      </c>
    </row>
    <row r="78" spans="1:25" s="19" customFormat="1" ht="12.75" customHeight="1" x14ac:dyDescent="0.2">
      <c r="A78" s="202" t="s">
        <v>59</v>
      </c>
      <c r="B78" s="217">
        <v>137.69999999999999</v>
      </c>
      <c r="C78" s="217">
        <v>51.7</v>
      </c>
      <c r="D78" s="217">
        <v>3.9</v>
      </c>
      <c r="E78" s="217">
        <v>2.1</v>
      </c>
      <c r="F78" s="217">
        <v>0.6</v>
      </c>
      <c r="G78" s="217">
        <v>9.8000000000000007</v>
      </c>
      <c r="H78" s="217">
        <v>32.700000000000003</v>
      </c>
      <c r="I78" s="217">
        <v>36.9</v>
      </c>
      <c r="J78" s="217">
        <v>58.2</v>
      </c>
      <c r="K78" s="217">
        <v>27.1</v>
      </c>
      <c r="L78" s="246" t="s">
        <v>1</v>
      </c>
      <c r="M78" s="246" t="s">
        <v>1</v>
      </c>
      <c r="N78" s="246">
        <v>0.3</v>
      </c>
      <c r="O78" s="246">
        <v>8.9</v>
      </c>
      <c r="P78" s="246">
        <v>7.5</v>
      </c>
      <c r="Q78" s="246">
        <v>14.5</v>
      </c>
      <c r="R78" s="246">
        <v>79.400000000000006</v>
      </c>
      <c r="S78" s="246">
        <v>24.6</v>
      </c>
      <c r="T78" s="246">
        <v>3.9</v>
      </c>
      <c r="U78" s="246">
        <v>2.1</v>
      </c>
      <c r="V78" s="246">
        <v>0.3</v>
      </c>
      <c r="W78" s="246">
        <v>0.9</v>
      </c>
      <c r="X78" s="246">
        <v>25.2</v>
      </c>
      <c r="Y78" s="246">
        <v>22.4</v>
      </c>
    </row>
    <row r="79" spans="1:25" s="19" customFormat="1" ht="12.75" customHeight="1" x14ac:dyDescent="0.2">
      <c r="A79" s="202" t="s">
        <v>60</v>
      </c>
      <c r="B79" s="247">
        <v>120.8</v>
      </c>
      <c r="C79" s="247">
        <v>38.6</v>
      </c>
      <c r="D79" s="247">
        <v>0.4</v>
      </c>
      <c r="E79" s="247">
        <v>0.9</v>
      </c>
      <c r="F79" s="247">
        <v>1</v>
      </c>
      <c r="G79" s="247">
        <v>13.9</v>
      </c>
      <c r="H79" s="247">
        <v>22.5</v>
      </c>
      <c r="I79" s="247">
        <v>43.7</v>
      </c>
      <c r="J79" s="247">
        <v>64.7</v>
      </c>
      <c r="K79" s="247">
        <v>22</v>
      </c>
      <c r="L79" s="248" t="s">
        <v>1</v>
      </c>
      <c r="M79" s="248" t="s">
        <v>1</v>
      </c>
      <c r="N79" s="248">
        <v>0.9</v>
      </c>
      <c r="O79" s="248">
        <v>13.7</v>
      </c>
      <c r="P79" s="248">
        <v>6.1</v>
      </c>
      <c r="Q79" s="248">
        <v>22.1</v>
      </c>
      <c r="R79" s="248">
        <v>56.1</v>
      </c>
      <c r="S79" s="248">
        <v>16.5</v>
      </c>
      <c r="T79" s="248">
        <v>0.4</v>
      </c>
      <c r="U79" s="248">
        <v>0.9</v>
      </c>
      <c r="V79" s="248" t="s">
        <v>1</v>
      </c>
      <c r="W79" s="248">
        <v>0.2</v>
      </c>
      <c r="X79" s="248">
        <v>16.399999999999999</v>
      </c>
      <c r="Y79" s="248">
        <v>21.7</v>
      </c>
    </row>
    <row r="80" spans="1:25" s="19" customFormat="1" ht="12.75" customHeight="1" x14ac:dyDescent="0.2">
      <c r="A80" s="202" t="s">
        <v>61</v>
      </c>
      <c r="B80" s="217">
        <v>120.7</v>
      </c>
      <c r="C80" s="217">
        <v>34.5</v>
      </c>
      <c r="D80" s="246" t="s">
        <v>1</v>
      </c>
      <c r="E80" s="217">
        <v>1</v>
      </c>
      <c r="F80" s="217">
        <v>0.3</v>
      </c>
      <c r="G80" s="217">
        <v>21</v>
      </c>
      <c r="H80" s="217">
        <v>16.600000000000001</v>
      </c>
      <c r="I80" s="217">
        <v>47.3</v>
      </c>
      <c r="J80" s="217">
        <v>71.5</v>
      </c>
      <c r="K80" s="217">
        <v>15.7</v>
      </c>
      <c r="L80" s="246" t="s">
        <v>1</v>
      </c>
      <c r="M80" s="246" t="s">
        <v>1</v>
      </c>
      <c r="N80" s="246">
        <v>0.2</v>
      </c>
      <c r="O80" s="246">
        <v>20.6</v>
      </c>
      <c r="P80" s="246">
        <v>2.9</v>
      </c>
      <c r="Q80" s="246">
        <v>32</v>
      </c>
      <c r="R80" s="246">
        <v>49.3</v>
      </c>
      <c r="S80" s="246">
        <v>18.899999999999999</v>
      </c>
      <c r="T80" s="246" t="s">
        <v>1</v>
      </c>
      <c r="U80" s="246">
        <v>1</v>
      </c>
      <c r="V80" s="246">
        <v>0.1</v>
      </c>
      <c r="W80" s="246">
        <v>0.4</v>
      </c>
      <c r="X80" s="246">
        <v>13.7</v>
      </c>
      <c r="Y80" s="246">
        <v>15.3</v>
      </c>
    </row>
    <row r="81" spans="1:25" s="19" customFormat="1" ht="12.75" customHeight="1" x14ac:dyDescent="0.2">
      <c r="A81" s="202" t="s">
        <v>62</v>
      </c>
      <c r="B81" s="217">
        <v>111.1</v>
      </c>
      <c r="C81" s="217">
        <v>46.5</v>
      </c>
      <c r="D81" s="246" t="s">
        <v>1</v>
      </c>
      <c r="E81" s="217">
        <v>0.7</v>
      </c>
      <c r="F81" s="217">
        <v>1.1000000000000001</v>
      </c>
      <c r="G81" s="217">
        <v>9.5</v>
      </c>
      <c r="H81" s="217">
        <v>10.6</v>
      </c>
      <c r="I81" s="217">
        <v>42.7</v>
      </c>
      <c r="J81" s="217">
        <v>72.900000000000006</v>
      </c>
      <c r="K81" s="217">
        <v>29.8</v>
      </c>
      <c r="L81" s="246" t="s">
        <v>1</v>
      </c>
      <c r="M81" s="246" t="s">
        <v>1</v>
      </c>
      <c r="N81" s="246">
        <v>1.1000000000000001</v>
      </c>
      <c r="O81" s="246">
        <v>9.1</v>
      </c>
      <c r="P81" s="246">
        <v>1.8</v>
      </c>
      <c r="Q81" s="246">
        <v>31</v>
      </c>
      <c r="R81" s="246">
        <v>38.200000000000003</v>
      </c>
      <c r="S81" s="246">
        <v>16.7</v>
      </c>
      <c r="T81" s="246" t="s">
        <v>1</v>
      </c>
      <c r="U81" s="246">
        <v>0.7</v>
      </c>
      <c r="V81" s="246" t="s">
        <v>1</v>
      </c>
      <c r="W81" s="246">
        <v>0.3</v>
      </c>
      <c r="X81" s="246">
        <v>8.8000000000000007</v>
      </c>
      <c r="Y81" s="246">
        <v>11.7</v>
      </c>
    </row>
    <row r="82" spans="1:25" s="19" customFormat="1" ht="12.75" customHeight="1" x14ac:dyDescent="0.2">
      <c r="A82" s="202" t="s">
        <v>63</v>
      </c>
      <c r="B82" s="217">
        <v>49.8</v>
      </c>
      <c r="C82" s="217">
        <v>26.6</v>
      </c>
      <c r="D82" s="246" t="s">
        <v>1</v>
      </c>
      <c r="E82" s="217">
        <v>0.1</v>
      </c>
      <c r="F82" s="217">
        <v>0.4</v>
      </c>
      <c r="G82" s="217">
        <v>3.7</v>
      </c>
      <c r="H82" s="217">
        <v>4.5</v>
      </c>
      <c r="I82" s="217">
        <v>14.6</v>
      </c>
      <c r="J82" s="217">
        <v>35.799999999999997</v>
      </c>
      <c r="K82" s="217">
        <v>21</v>
      </c>
      <c r="L82" s="246" t="s">
        <v>1</v>
      </c>
      <c r="M82" s="246" t="s">
        <v>1</v>
      </c>
      <c r="N82" s="246">
        <v>0.4</v>
      </c>
      <c r="O82" s="246">
        <v>3.7</v>
      </c>
      <c r="P82" s="246">
        <v>0.6</v>
      </c>
      <c r="Q82" s="246">
        <v>10.199999999999999</v>
      </c>
      <c r="R82" s="246">
        <v>14</v>
      </c>
      <c r="S82" s="246">
        <v>5.6</v>
      </c>
      <c r="T82" s="246" t="s">
        <v>1</v>
      </c>
      <c r="U82" s="246">
        <v>0.1</v>
      </c>
      <c r="V82" s="246" t="s">
        <v>1</v>
      </c>
      <c r="W82" s="246" t="s">
        <v>1</v>
      </c>
      <c r="X82" s="246">
        <v>4</v>
      </c>
      <c r="Y82" s="246">
        <v>4.4000000000000004</v>
      </c>
    </row>
    <row r="83" spans="1:25" s="19" customFormat="1" ht="12.75" customHeight="1" x14ac:dyDescent="0.2">
      <c r="A83" s="202" t="s">
        <v>64</v>
      </c>
      <c r="B83" s="217">
        <v>28.2</v>
      </c>
      <c r="C83" s="217">
        <v>7</v>
      </c>
      <c r="D83" s="246" t="s">
        <v>1</v>
      </c>
      <c r="E83" s="246" t="s">
        <v>1</v>
      </c>
      <c r="F83" s="217">
        <v>0.2</v>
      </c>
      <c r="G83" s="217">
        <v>0.2</v>
      </c>
      <c r="H83" s="217">
        <v>8.4</v>
      </c>
      <c r="I83" s="217">
        <v>12.4</v>
      </c>
      <c r="J83" s="217">
        <v>12</v>
      </c>
      <c r="K83" s="217">
        <v>4.9000000000000004</v>
      </c>
      <c r="L83" s="246" t="s">
        <v>1</v>
      </c>
      <c r="M83" s="246" t="s">
        <v>1</v>
      </c>
      <c r="N83" s="246">
        <v>0.2</v>
      </c>
      <c r="O83" s="246">
        <v>0.2</v>
      </c>
      <c r="P83" s="246">
        <v>1.4</v>
      </c>
      <c r="Q83" s="246">
        <v>5.0999999999999996</v>
      </c>
      <c r="R83" s="246">
        <v>16.3</v>
      </c>
      <c r="S83" s="246">
        <v>2.1</v>
      </c>
      <c r="T83" s="246" t="s">
        <v>1</v>
      </c>
      <c r="U83" s="246" t="s">
        <v>1</v>
      </c>
      <c r="V83" s="246" t="s">
        <v>1</v>
      </c>
      <c r="W83" s="246" t="s">
        <v>1</v>
      </c>
      <c r="X83" s="246">
        <v>6.9</v>
      </c>
      <c r="Y83" s="246">
        <v>7.3</v>
      </c>
    </row>
    <row r="84" spans="1:25" s="19" customFormat="1" ht="12.75" customHeight="1" x14ac:dyDescent="0.2">
      <c r="A84" s="202" t="s">
        <v>65</v>
      </c>
      <c r="B84" s="217">
        <v>19.600000000000001</v>
      </c>
      <c r="C84" s="217">
        <v>7.6</v>
      </c>
      <c r="D84" s="246" t="s">
        <v>1</v>
      </c>
      <c r="E84" s="217">
        <v>0.1</v>
      </c>
      <c r="F84" s="217">
        <v>0.2</v>
      </c>
      <c r="G84" s="217">
        <v>0.1</v>
      </c>
      <c r="H84" s="217">
        <v>4.5</v>
      </c>
      <c r="I84" s="217">
        <v>7.2</v>
      </c>
      <c r="J84" s="217">
        <v>11.6</v>
      </c>
      <c r="K84" s="217">
        <v>6.2</v>
      </c>
      <c r="L84" s="246" t="s">
        <v>1</v>
      </c>
      <c r="M84" s="246">
        <v>0.1</v>
      </c>
      <c r="N84" s="246">
        <v>0.2</v>
      </c>
      <c r="O84" s="246">
        <v>0.1</v>
      </c>
      <c r="P84" s="246">
        <v>0.6</v>
      </c>
      <c r="Q84" s="246">
        <v>4.4000000000000004</v>
      </c>
      <c r="R84" s="246">
        <v>8</v>
      </c>
      <c r="S84" s="246">
        <v>1.4</v>
      </c>
      <c r="T84" s="246" t="s">
        <v>1</v>
      </c>
      <c r="U84" s="246">
        <v>0.1</v>
      </c>
      <c r="V84" s="246" t="s">
        <v>1</v>
      </c>
      <c r="W84" s="246" t="s">
        <v>1</v>
      </c>
      <c r="X84" s="246">
        <v>3.9</v>
      </c>
      <c r="Y84" s="246">
        <v>2.7</v>
      </c>
    </row>
    <row r="85" spans="1:25" s="19" customFormat="1" ht="12.75" customHeight="1" x14ac:dyDescent="0.2">
      <c r="A85" s="202" t="s">
        <v>66</v>
      </c>
      <c r="B85" s="217">
        <v>39.5</v>
      </c>
      <c r="C85" s="217">
        <v>12.7</v>
      </c>
      <c r="D85" s="246" t="s">
        <v>1</v>
      </c>
      <c r="E85" s="217">
        <v>0.2</v>
      </c>
      <c r="F85" s="217">
        <v>0.3</v>
      </c>
      <c r="G85" s="217">
        <v>0.4</v>
      </c>
      <c r="H85" s="217">
        <v>9.5</v>
      </c>
      <c r="I85" s="217">
        <v>16.3</v>
      </c>
      <c r="J85" s="217">
        <v>16.100000000000001</v>
      </c>
      <c r="K85" s="217">
        <v>7.1</v>
      </c>
      <c r="L85" s="246" t="s">
        <v>1</v>
      </c>
      <c r="M85" s="246" t="s">
        <v>1</v>
      </c>
      <c r="N85" s="246">
        <v>0.3</v>
      </c>
      <c r="O85" s="246">
        <v>0.4</v>
      </c>
      <c r="P85" s="246">
        <v>1.3</v>
      </c>
      <c r="Q85" s="246">
        <v>6.9</v>
      </c>
      <c r="R85" s="246">
        <v>23.4</v>
      </c>
      <c r="S85" s="246">
        <v>5.6</v>
      </c>
      <c r="T85" s="246" t="s">
        <v>1</v>
      </c>
      <c r="U85" s="246">
        <v>0.2</v>
      </c>
      <c r="V85" s="246" t="s">
        <v>1</v>
      </c>
      <c r="W85" s="246" t="s">
        <v>1</v>
      </c>
      <c r="X85" s="246">
        <v>8.3000000000000007</v>
      </c>
      <c r="Y85" s="246">
        <v>9.3000000000000007</v>
      </c>
    </row>
    <row r="86" spans="1:25" s="19" customFormat="1" ht="12.75" customHeight="1" x14ac:dyDescent="0.2">
      <c r="A86" s="202" t="s">
        <v>67</v>
      </c>
      <c r="B86" s="217">
        <v>28.4</v>
      </c>
      <c r="C86" s="246">
        <v>9</v>
      </c>
      <c r="D86" s="246" t="s">
        <v>1</v>
      </c>
      <c r="E86" s="246">
        <v>0.4</v>
      </c>
      <c r="F86" s="246">
        <v>0.5</v>
      </c>
      <c r="G86" s="246">
        <v>0.2</v>
      </c>
      <c r="H86" s="246">
        <v>3.8</v>
      </c>
      <c r="I86" s="246">
        <v>14.4</v>
      </c>
      <c r="J86" s="246">
        <v>25.3</v>
      </c>
      <c r="K86" s="246">
        <v>8.1</v>
      </c>
      <c r="L86" s="246" t="s">
        <v>1</v>
      </c>
      <c r="M86" s="246">
        <v>0.2</v>
      </c>
      <c r="N86" s="246">
        <v>0.5</v>
      </c>
      <c r="O86" s="246">
        <v>0.2</v>
      </c>
      <c r="P86" s="246">
        <v>3</v>
      </c>
      <c r="Q86" s="246">
        <v>13.3</v>
      </c>
      <c r="R86" s="246">
        <v>3.1</v>
      </c>
      <c r="S86" s="246">
        <v>0.9</v>
      </c>
      <c r="T86" s="246" t="s">
        <v>1</v>
      </c>
      <c r="U86" s="246">
        <v>0.1</v>
      </c>
      <c r="V86" s="246" t="s">
        <v>1</v>
      </c>
      <c r="W86" s="246" t="s">
        <v>1</v>
      </c>
      <c r="X86" s="246">
        <v>0.8</v>
      </c>
      <c r="Y86" s="246">
        <v>1.2</v>
      </c>
    </row>
    <row r="87" spans="1:25" s="19" customFormat="1" ht="12.75" customHeight="1" x14ac:dyDescent="0.2">
      <c r="A87" s="201" t="s">
        <v>91</v>
      </c>
      <c r="B87" s="217">
        <v>55.9</v>
      </c>
      <c r="C87" s="246">
        <v>19.899999999999999</v>
      </c>
      <c r="D87" s="246" t="s">
        <v>1</v>
      </c>
      <c r="E87" s="246">
        <v>0.3</v>
      </c>
      <c r="F87" s="246">
        <v>0.8</v>
      </c>
      <c r="G87" s="246">
        <v>0.1</v>
      </c>
      <c r="H87" s="246">
        <v>2</v>
      </c>
      <c r="I87" s="246">
        <v>32.799999999999997</v>
      </c>
      <c r="J87" s="246">
        <v>45.3</v>
      </c>
      <c r="K87" s="246">
        <v>19.2</v>
      </c>
      <c r="L87" s="246" t="s">
        <v>1</v>
      </c>
      <c r="M87" s="246">
        <v>0.3</v>
      </c>
      <c r="N87" s="246">
        <v>0.8</v>
      </c>
      <c r="O87" s="246">
        <v>0.1</v>
      </c>
      <c r="P87" s="246">
        <v>0.6</v>
      </c>
      <c r="Q87" s="246">
        <v>24.3</v>
      </c>
      <c r="R87" s="246">
        <v>10.7</v>
      </c>
      <c r="S87" s="246">
        <v>0.7</v>
      </c>
      <c r="T87" s="246" t="s">
        <v>1</v>
      </c>
      <c r="U87" s="246" t="s">
        <v>1</v>
      </c>
      <c r="V87" s="246" t="s">
        <v>1</v>
      </c>
      <c r="W87" s="246" t="s">
        <v>1</v>
      </c>
      <c r="X87" s="246">
        <v>1.4</v>
      </c>
      <c r="Y87" s="246">
        <v>8.5</v>
      </c>
    </row>
    <row r="88" spans="1:25" s="19" customFormat="1" ht="12.75" customHeight="1" x14ac:dyDescent="0.2">
      <c r="A88" s="202" t="s">
        <v>300</v>
      </c>
      <c r="B88" s="217">
        <v>86.3</v>
      </c>
      <c r="C88" s="246">
        <v>21</v>
      </c>
      <c r="D88" s="246" t="s">
        <v>1</v>
      </c>
      <c r="E88" s="246" t="s">
        <v>1</v>
      </c>
      <c r="F88" s="246" t="s">
        <v>1</v>
      </c>
      <c r="G88" s="246">
        <v>0.2</v>
      </c>
      <c r="H88" s="246">
        <v>1</v>
      </c>
      <c r="I88" s="246">
        <v>64.2</v>
      </c>
      <c r="J88" s="246">
        <v>73.099999999999994</v>
      </c>
      <c r="K88" s="246">
        <v>20</v>
      </c>
      <c r="L88" s="246" t="s">
        <v>1</v>
      </c>
      <c r="M88" s="213" t="s">
        <v>1</v>
      </c>
      <c r="N88" s="246" t="s">
        <v>1</v>
      </c>
      <c r="O88" s="246">
        <v>0.2</v>
      </c>
      <c r="P88" s="246">
        <v>0.2</v>
      </c>
      <c r="Q88" s="246">
        <v>52.7</v>
      </c>
      <c r="R88" s="246">
        <v>13.2</v>
      </c>
      <c r="S88" s="246">
        <v>1</v>
      </c>
      <c r="T88" s="246" t="s">
        <v>1</v>
      </c>
      <c r="U88" s="246" t="s">
        <v>1</v>
      </c>
      <c r="V88" s="246" t="s">
        <v>1</v>
      </c>
      <c r="W88" s="246" t="s">
        <v>1</v>
      </c>
      <c r="X88" s="246">
        <v>0.8</v>
      </c>
      <c r="Y88" s="246">
        <v>11.5</v>
      </c>
    </row>
    <row r="89" spans="1:25" s="19" customFormat="1" ht="12.75" customHeight="1" x14ac:dyDescent="0.2">
      <c r="A89" s="103" t="s">
        <v>274</v>
      </c>
      <c r="B89" s="217">
        <v>0.3</v>
      </c>
      <c r="C89" s="246">
        <v>0.1</v>
      </c>
      <c r="D89" s="246" t="s">
        <v>1</v>
      </c>
      <c r="E89" s="246" t="s">
        <v>1</v>
      </c>
      <c r="F89" s="246" t="s">
        <v>1</v>
      </c>
      <c r="G89" s="246" t="s">
        <v>1</v>
      </c>
      <c r="H89" s="246">
        <v>0.3</v>
      </c>
      <c r="I89" s="246" t="s">
        <v>1</v>
      </c>
      <c r="J89" s="246">
        <v>0.1</v>
      </c>
      <c r="K89" s="246" t="s">
        <v>1</v>
      </c>
      <c r="L89" s="246" t="s">
        <v>1</v>
      </c>
      <c r="M89" s="246" t="s">
        <v>1</v>
      </c>
      <c r="N89" s="246" t="s">
        <v>1</v>
      </c>
      <c r="O89" s="246" t="s">
        <v>1</v>
      </c>
      <c r="P89" s="246">
        <v>0.1</v>
      </c>
      <c r="Q89" s="246" t="s">
        <v>1</v>
      </c>
      <c r="R89" s="246">
        <v>0.3</v>
      </c>
      <c r="S89" s="246">
        <v>0.1</v>
      </c>
      <c r="T89" s="246" t="s">
        <v>1</v>
      </c>
      <c r="U89" s="246" t="s">
        <v>1</v>
      </c>
      <c r="V89" s="246" t="s">
        <v>1</v>
      </c>
      <c r="W89" s="246" t="s">
        <v>1</v>
      </c>
      <c r="X89" s="246">
        <v>0.2</v>
      </c>
      <c r="Y89" s="246" t="s">
        <v>1</v>
      </c>
    </row>
    <row r="90" spans="1:25" s="19" customFormat="1" ht="12.75" customHeight="1" x14ac:dyDescent="0.2">
      <c r="A90" s="127" t="s">
        <v>278</v>
      </c>
      <c r="B90" s="208">
        <v>393.9</v>
      </c>
      <c r="C90" s="208">
        <v>95</v>
      </c>
      <c r="D90" s="208">
        <v>0.6</v>
      </c>
      <c r="E90" s="208">
        <v>0.4</v>
      </c>
      <c r="F90" s="208">
        <v>7.7</v>
      </c>
      <c r="G90" s="208">
        <v>6.2</v>
      </c>
      <c r="H90" s="208">
        <v>2.8</v>
      </c>
      <c r="I90" s="208">
        <v>280.89999999999998</v>
      </c>
      <c r="J90" s="192"/>
      <c r="K90" s="192"/>
      <c r="L90" s="192"/>
      <c r="M90" s="109"/>
      <c r="N90" s="109"/>
      <c r="O90" s="192"/>
      <c r="P90" s="192"/>
      <c r="Q90" s="192"/>
      <c r="R90" s="208">
        <v>393.9</v>
      </c>
      <c r="S90" s="208">
        <v>95</v>
      </c>
      <c r="T90" s="208">
        <v>0.6</v>
      </c>
      <c r="U90" s="208">
        <v>0.4</v>
      </c>
      <c r="V90" s="208">
        <v>7.7</v>
      </c>
      <c r="W90" s="208">
        <v>6.2</v>
      </c>
      <c r="X90" s="208">
        <v>2.8</v>
      </c>
      <c r="Y90" s="208">
        <v>280.89999999999998</v>
      </c>
    </row>
    <row r="91" spans="1:25" s="19" customFormat="1" ht="12.75" customHeight="1" x14ac:dyDescent="0.2">
      <c r="A91" s="89" t="s">
        <v>58</v>
      </c>
      <c r="B91" s="207">
        <v>152.19999999999999</v>
      </c>
      <c r="C91" s="207">
        <v>21.1</v>
      </c>
      <c r="D91" s="207">
        <v>0.1</v>
      </c>
      <c r="E91" s="207">
        <v>0.1</v>
      </c>
      <c r="F91" s="207">
        <v>1</v>
      </c>
      <c r="G91" s="207">
        <v>2.2000000000000002</v>
      </c>
      <c r="H91" s="207">
        <v>2.2000000000000002</v>
      </c>
      <c r="I91" s="207">
        <v>125.6</v>
      </c>
      <c r="J91" s="213" t="s">
        <v>1</v>
      </c>
      <c r="K91" s="213" t="s">
        <v>1</v>
      </c>
      <c r="L91" s="213" t="s">
        <v>1</v>
      </c>
      <c r="M91" s="213" t="s">
        <v>1</v>
      </c>
      <c r="N91" s="213" t="s">
        <v>1</v>
      </c>
      <c r="O91" s="213" t="s">
        <v>1</v>
      </c>
      <c r="P91" s="213" t="s">
        <v>1</v>
      </c>
      <c r="Q91" s="213" t="s">
        <v>1</v>
      </c>
      <c r="R91" s="207">
        <v>152.19999999999999</v>
      </c>
      <c r="S91" s="207">
        <v>21.1</v>
      </c>
      <c r="T91" s="207">
        <v>0.1</v>
      </c>
      <c r="U91" s="207">
        <v>0.1</v>
      </c>
      <c r="V91" s="207">
        <v>1</v>
      </c>
      <c r="W91" s="207">
        <v>2.2000000000000002</v>
      </c>
      <c r="X91" s="207">
        <v>2.2000000000000002</v>
      </c>
      <c r="Y91" s="207">
        <v>125.6</v>
      </c>
    </row>
    <row r="92" spans="1:25" s="19" customFormat="1" ht="12.75" customHeight="1" x14ac:dyDescent="0.2">
      <c r="A92" s="202" t="s">
        <v>59</v>
      </c>
      <c r="B92" s="207">
        <v>23.3</v>
      </c>
      <c r="C92" s="207">
        <v>7.3</v>
      </c>
      <c r="D92" s="207">
        <v>0.1</v>
      </c>
      <c r="E92" s="105">
        <v>0</v>
      </c>
      <c r="F92" s="207">
        <v>0.1</v>
      </c>
      <c r="G92" s="207">
        <v>0.1</v>
      </c>
      <c r="H92" s="207">
        <v>0.2</v>
      </c>
      <c r="I92" s="207">
        <v>15.5</v>
      </c>
      <c r="J92" s="213" t="s">
        <v>1</v>
      </c>
      <c r="K92" s="213" t="s">
        <v>1</v>
      </c>
      <c r="L92" s="213" t="s">
        <v>1</v>
      </c>
      <c r="M92" s="213" t="s">
        <v>1</v>
      </c>
      <c r="N92" s="213" t="s">
        <v>1</v>
      </c>
      <c r="O92" s="213" t="s">
        <v>1</v>
      </c>
      <c r="P92" s="213" t="s">
        <v>1</v>
      </c>
      <c r="Q92" s="213" t="s">
        <v>1</v>
      </c>
      <c r="R92" s="207">
        <v>23.3</v>
      </c>
      <c r="S92" s="207">
        <v>7.3</v>
      </c>
      <c r="T92" s="207">
        <v>0.1</v>
      </c>
      <c r="U92" s="213" t="s">
        <v>1</v>
      </c>
      <c r="V92" s="207">
        <v>0.1</v>
      </c>
      <c r="W92" s="207">
        <v>0.1</v>
      </c>
      <c r="X92" s="207">
        <v>0.2</v>
      </c>
      <c r="Y92" s="207">
        <v>15.5</v>
      </c>
    </row>
    <row r="93" spans="1:25" s="19" customFormat="1" ht="12.75" customHeight="1" x14ac:dyDescent="0.2">
      <c r="A93" s="202" t="s">
        <v>60</v>
      </c>
      <c r="B93" s="207">
        <v>37.1</v>
      </c>
      <c r="C93" s="207">
        <v>13.8</v>
      </c>
      <c r="D93" s="207">
        <v>0.1</v>
      </c>
      <c r="E93" s="207">
        <v>0.2</v>
      </c>
      <c r="F93" s="207">
        <v>0.2</v>
      </c>
      <c r="G93" s="207">
        <v>1.1000000000000001</v>
      </c>
      <c r="H93" s="207">
        <v>0.1</v>
      </c>
      <c r="I93" s="207">
        <v>21.6</v>
      </c>
      <c r="J93" s="213" t="s">
        <v>1</v>
      </c>
      <c r="K93" s="213" t="s">
        <v>1</v>
      </c>
      <c r="L93" s="213" t="s">
        <v>1</v>
      </c>
      <c r="M93" s="213" t="s">
        <v>1</v>
      </c>
      <c r="N93" s="213" t="s">
        <v>1</v>
      </c>
      <c r="O93" s="213" t="s">
        <v>1</v>
      </c>
      <c r="P93" s="213" t="s">
        <v>1</v>
      </c>
      <c r="Q93" s="213" t="s">
        <v>1</v>
      </c>
      <c r="R93" s="207">
        <v>37.1</v>
      </c>
      <c r="S93" s="207">
        <v>13.8</v>
      </c>
      <c r="T93" s="207">
        <v>0.1</v>
      </c>
      <c r="U93" s="207">
        <v>0.2</v>
      </c>
      <c r="V93" s="207">
        <v>0.2</v>
      </c>
      <c r="W93" s="207">
        <v>1.1000000000000001</v>
      </c>
      <c r="X93" s="207">
        <v>0.1</v>
      </c>
      <c r="Y93" s="207">
        <v>21.6</v>
      </c>
    </row>
    <row r="94" spans="1:25" s="19" customFormat="1" ht="12.75" customHeight="1" x14ac:dyDescent="0.2">
      <c r="A94" s="202" t="s">
        <v>61</v>
      </c>
      <c r="B94" s="207">
        <v>26.3</v>
      </c>
      <c r="C94" s="207">
        <v>10.4</v>
      </c>
      <c r="D94" s="213" t="s">
        <v>1</v>
      </c>
      <c r="E94" s="213" t="s">
        <v>1</v>
      </c>
      <c r="F94" s="207">
        <v>0.3</v>
      </c>
      <c r="G94" s="207">
        <v>0.8</v>
      </c>
      <c r="H94" s="105">
        <v>0</v>
      </c>
      <c r="I94" s="207">
        <v>14.8</v>
      </c>
      <c r="J94" s="213" t="s">
        <v>1</v>
      </c>
      <c r="K94" s="213" t="s">
        <v>1</v>
      </c>
      <c r="L94" s="213" t="s">
        <v>1</v>
      </c>
      <c r="M94" s="213" t="s">
        <v>1</v>
      </c>
      <c r="N94" s="213" t="s">
        <v>1</v>
      </c>
      <c r="O94" s="213" t="s">
        <v>1</v>
      </c>
      <c r="P94" s="213" t="s">
        <v>1</v>
      </c>
      <c r="Q94" s="213" t="s">
        <v>1</v>
      </c>
      <c r="R94" s="207">
        <v>26.3</v>
      </c>
      <c r="S94" s="207">
        <v>10.4</v>
      </c>
      <c r="T94" s="213" t="s">
        <v>1</v>
      </c>
      <c r="U94" s="213" t="s">
        <v>1</v>
      </c>
      <c r="V94" s="207">
        <v>0.3</v>
      </c>
      <c r="W94" s="207">
        <v>0.8</v>
      </c>
      <c r="X94" s="213" t="s">
        <v>1</v>
      </c>
      <c r="Y94" s="207">
        <v>14.8</v>
      </c>
    </row>
    <row r="95" spans="1:25" s="19" customFormat="1" ht="12.75" customHeight="1" x14ac:dyDescent="0.2">
      <c r="A95" s="202" t="s">
        <v>62</v>
      </c>
      <c r="B95" s="207">
        <v>32.299999999999997</v>
      </c>
      <c r="C95" s="207">
        <v>10.6</v>
      </c>
      <c r="D95" s="207">
        <v>0.1</v>
      </c>
      <c r="E95" s="207">
        <v>0.1</v>
      </c>
      <c r="F95" s="207">
        <v>0.3</v>
      </c>
      <c r="G95" s="207">
        <v>1.4</v>
      </c>
      <c r="H95" s="207">
        <v>0.1</v>
      </c>
      <c r="I95" s="207">
        <v>19.600000000000001</v>
      </c>
      <c r="J95" s="213" t="s">
        <v>1</v>
      </c>
      <c r="K95" s="213" t="s">
        <v>1</v>
      </c>
      <c r="L95" s="213" t="s">
        <v>1</v>
      </c>
      <c r="M95" s="213" t="s">
        <v>1</v>
      </c>
      <c r="N95" s="213" t="s">
        <v>1</v>
      </c>
      <c r="O95" s="213" t="s">
        <v>1</v>
      </c>
      <c r="P95" s="213" t="s">
        <v>1</v>
      </c>
      <c r="Q95" s="213" t="s">
        <v>1</v>
      </c>
      <c r="R95" s="207">
        <v>32.299999999999997</v>
      </c>
      <c r="S95" s="207">
        <v>10.6</v>
      </c>
      <c r="T95" s="207">
        <v>0.1</v>
      </c>
      <c r="U95" s="207">
        <v>0.1</v>
      </c>
      <c r="V95" s="207">
        <v>0.3</v>
      </c>
      <c r="W95" s="207">
        <v>1.4</v>
      </c>
      <c r="X95" s="207">
        <v>0.1</v>
      </c>
      <c r="Y95" s="207">
        <v>19.600000000000001</v>
      </c>
    </row>
    <row r="96" spans="1:25" s="19" customFormat="1" ht="12.75" customHeight="1" x14ac:dyDescent="0.2">
      <c r="A96" s="202" t="s">
        <v>63</v>
      </c>
      <c r="B96" s="207">
        <v>17.100000000000001</v>
      </c>
      <c r="C96" s="207">
        <v>6.3</v>
      </c>
      <c r="D96" s="213" t="s">
        <v>1</v>
      </c>
      <c r="E96" s="213" t="s">
        <v>1</v>
      </c>
      <c r="F96" s="207">
        <v>0.1</v>
      </c>
      <c r="G96" s="207">
        <v>0.2</v>
      </c>
      <c r="H96" s="213">
        <v>0</v>
      </c>
      <c r="I96" s="207">
        <v>10.4</v>
      </c>
      <c r="J96" s="213" t="s">
        <v>1</v>
      </c>
      <c r="K96" s="213" t="s">
        <v>1</v>
      </c>
      <c r="L96" s="213" t="s">
        <v>1</v>
      </c>
      <c r="M96" s="213" t="s">
        <v>1</v>
      </c>
      <c r="N96" s="213" t="s">
        <v>1</v>
      </c>
      <c r="O96" s="213" t="s">
        <v>1</v>
      </c>
      <c r="P96" s="213" t="s">
        <v>1</v>
      </c>
      <c r="Q96" s="213" t="s">
        <v>1</v>
      </c>
      <c r="R96" s="207">
        <v>17.100000000000001</v>
      </c>
      <c r="S96" s="207">
        <v>6.3</v>
      </c>
      <c r="T96" s="213" t="s">
        <v>1</v>
      </c>
      <c r="U96" s="213" t="s">
        <v>1</v>
      </c>
      <c r="V96" s="207">
        <v>0.1</v>
      </c>
      <c r="W96" s="207">
        <v>0.2</v>
      </c>
      <c r="X96" s="213">
        <v>0</v>
      </c>
      <c r="Y96" s="207">
        <v>10.4</v>
      </c>
    </row>
    <row r="97" spans="1:25" s="19" customFormat="1" ht="14.25" customHeight="1" x14ac:dyDescent="0.2">
      <c r="A97" s="202" t="s">
        <v>64</v>
      </c>
      <c r="B97" s="207">
        <v>6.3</v>
      </c>
      <c r="C97" s="207">
        <v>1.4</v>
      </c>
      <c r="D97" s="213" t="s">
        <v>1</v>
      </c>
      <c r="E97" s="213" t="s">
        <v>1</v>
      </c>
      <c r="F97" s="207">
        <v>0.3</v>
      </c>
      <c r="G97" s="213" t="s">
        <v>1</v>
      </c>
      <c r="H97" s="207">
        <v>0.1</v>
      </c>
      <c r="I97" s="207">
        <v>4.5</v>
      </c>
      <c r="J97" s="213" t="s">
        <v>1</v>
      </c>
      <c r="K97" s="213" t="s">
        <v>1</v>
      </c>
      <c r="L97" s="213" t="s">
        <v>1</v>
      </c>
      <c r="M97" s="213" t="s">
        <v>1</v>
      </c>
      <c r="N97" s="213" t="s">
        <v>1</v>
      </c>
      <c r="O97" s="213" t="s">
        <v>1</v>
      </c>
      <c r="P97" s="213" t="s">
        <v>1</v>
      </c>
      <c r="Q97" s="213" t="s">
        <v>1</v>
      </c>
      <c r="R97" s="207">
        <v>6.3</v>
      </c>
      <c r="S97" s="207">
        <v>1.4</v>
      </c>
      <c r="T97" s="213" t="s">
        <v>1</v>
      </c>
      <c r="U97" s="213" t="s">
        <v>1</v>
      </c>
      <c r="V97" s="207">
        <v>0.3</v>
      </c>
      <c r="W97" s="213" t="s">
        <v>1</v>
      </c>
      <c r="X97" s="207">
        <v>0.1</v>
      </c>
      <c r="Y97" s="207">
        <v>4.5</v>
      </c>
    </row>
    <row r="98" spans="1:25" s="19" customFormat="1" ht="12.75" customHeight="1" x14ac:dyDescent="0.2">
      <c r="A98" s="202" t="s">
        <v>65</v>
      </c>
      <c r="B98" s="207">
        <v>6</v>
      </c>
      <c r="C98" s="207">
        <v>2.2000000000000002</v>
      </c>
      <c r="D98" s="207">
        <v>0.1</v>
      </c>
      <c r="E98" s="213" t="s">
        <v>1</v>
      </c>
      <c r="F98" s="207">
        <v>0.5</v>
      </c>
      <c r="G98" s="213" t="s">
        <v>1</v>
      </c>
      <c r="H98" s="213" t="s">
        <v>1</v>
      </c>
      <c r="I98" s="207">
        <v>3.1</v>
      </c>
      <c r="J98" s="213" t="s">
        <v>1</v>
      </c>
      <c r="K98" s="213" t="s">
        <v>1</v>
      </c>
      <c r="L98" s="213" t="s">
        <v>1</v>
      </c>
      <c r="M98" s="213" t="s">
        <v>1</v>
      </c>
      <c r="N98" s="213" t="s">
        <v>1</v>
      </c>
      <c r="O98" s="213" t="s">
        <v>1</v>
      </c>
      <c r="P98" s="213" t="s">
        <v>1</v>
      </c>
      <c r="Q98" s="213" t="s">
        <v>1</v>
      </c>
      <c r="R98" s="207">
        <v>6</v>
      </c>
      <c r="S98" s="207">
        <v>2.2000000000000002</v>
      </c>
      <c r="T98" s="207">
        <v>0.1</v>
      </c>
      <c r="U98" s="213" t="s">
        <v>1</v>
      </c>
      <c r="V98" s="207">
        <v>0.5</v>
      </c>
      <c r="W98" s="213" t="s">
        <v>1</v>
      </c>
      <c r="X98" s="213" t="s">
        <v>1</v>
      </c>
      <c r="Y98" s="207">
        <v>3.1</v>
      </c>
    </row>
    <row r="99" spans="1:25" s="19" customFormat="1" ht="12.75" customHeight="1" x14ac:dyDescent="0.2">
      <c r="A99" s="202" t="s">
        <v>66</v>
      </c>
      <c r="B99" s="207">
        <v>55.3</v>
      </c>
      <c r="C99" s="207">
        <v>15</v>
      </c>
      <c r="D99" s="213" t="s">
        <v>1</v>
      </c>
      <c r="E99" s="213" t="s">
        <v>1</v>
      </c>
      <c r="F99" s="207">
        <v>3.9</v>
      </c>
      <c r="G99" s="207">
        <v>0.3</v>
      </c>
      <c r="H99" s="207">
        <v>0.1</v>
      </c>
      <c r="I99" s="207">
        <v>35.9</v>
      </c>
      <c r="J99" s="213" t="s">
        <v>1</v>
      </c>
      <c r="K99" s="213" t="s">
        <v>1</v>
      </c>
      <c r="L99" s="213" t="s">
        <v>1</v>
      </c>
      <c r="M99" s="213" t="s">
        <v>1</v>
      </c>
      <c r="N99" s="213" t="s">
        <v>1</v>
      </c>
      <c r="O99" s="213" t="s">
        <v>1</v>
      </c>
      <c r="P99" s="213" t="s">
        <v>1</v>
      </c>
      <c r="Q99" s="213" t="s">
        <v>1</v>
      </c>
      <c r="R99" s="207">
        <v>55.3</v>
      </c>
      <c r="S99" s="207">
        <v>15</v>
      </c>
      <c r="T99" s="213" t="s">
        <v>1</v>
      </c>
      <c r="U99" s="213" t="s">
        <v>1</v>
      </c>
      <c r="V99" s="207">
        <v>3.9</v>
      </c>
      <c r="W99" s="207">
        <v>0.3</v>
      </c>
      <c r="X99" s="207">
        <v>0.1</v>
      </c>
      <c r="Y99" s="207">
        <v>35.9</v>
      </c>
    </row>
    <row r="100" spans="1:25" s="19" customFormat="1" ht="12.75" customHeight="1" x14ac:dyDescent="0.2">
      <c r="A100" s="202" t="s">
        <v>67</v>
      </c>
      <c r="B100" s="207">
        <v>7.8</v>
      </c>
      <c r="C100" s="207">
        <v>1.6</v>
      </c>
      <c r="D100" s="207">
        <v>0.1</v>
      </c>
      <c r="E100" s="213" t="s">
        <v>1</v>
      </c>
      <c r="F100" s="207">
        <v>0.4</v>
      </c>
      <c r="G100" s="213" t="s">
        <v>1</v>
      </c>
      <c r="H100" s="213" t="s">
        <v>1</v>
      </c>
      <c r="I100" s="207">
        <v>5.7</v>
      </c>
      <c r="J100" s="213" t="s">
        <v>1</v>
      </c>
      <c r="K100" s="213" t="s">
        <v>1</v>
      </c>
      <c r="L100" s="213" t="s">
        <v>1</v>
      </c>
      <c r="M100" s="213" t="s">
        <v>1</v>
      </c>
      <c r="N100" s="213" t="s">
        <v>1</v>
      </c>
      <c r="O100" s="213" t="s">
        <v>1</v>
      </c>
      <c r="P100" s="213" t="s">
        <v>1</v>
      </c>
      <c r="Q100" s="213" t="s">
        <v>1</v>
      </c>
      <c r="R100" s="207">
        <v>7.8</v>
      </c>
      <c r="S100" s="207">
        <v>1.6</v>
      </c>
      <c r="T100" s="207">
        <v>0.1</v>
      </c>
      <c r="U100" s="213" t="s">
        <v>1</v>
      </c>
      <c r="V100" s="207">
        <v>0.4</v>
      </c>
      <c r="W100" s="213" t="s">
        <v>1</v>
      </c>
      <c r="X100" s="213" t="s">
        <v>1</v>
      </c>
      <c r="Y100" s="207">
        <v>5.7</v>
      </c>
    </row>
    <row r="101" spans="1:25" s="19" customFormat="1" ht="12.75" customHeight="1" x14ac:dyDescent="0.2">
      <c r="A101" s="201" t="s">
        <v>91</v>
      </c>
      <c r="B101" s="208">
        <v>5.3</v>
      </c>
      <c r="C101" s="208">
        <v>1.2</v>
      </c>
      <c r="D101" s="213" t="s">
        <v>1</v>
      </c>
      <c r="E101" s="213" t="s">
        <v>1</v>
      </c>
      <c r="F101" s="208">
        <v>0.5</v>
      </c>
      <c r="G101" s="213" t="s">
        <v>1</v>
      </c>
      <c r="H101" s="213" t="s">
        <v>1</v>
      </c>
      <c r="I101" s="208">
        <v>3.6</v>
      </c>
      <c r="J101" s="213" t="s">
        <v>1</v>
      </c>
      <c r="K101" s="213" t="s">
        <v>1</v>
      </c>
      <c r="L101" s="213" t="s">
        <v>1</v>
      </c>
      <c r="M101" s="213" t="s">
        <v>1</v>
      </c>
      <c r="N101" s="213" t="s">
        <v>1</v>
      </c>
      <c r="O101" s="213" t="s">
        <v>1</v>
      </c>
      <c r="P101" s="213" t="s">
        <v>1</v>
      </c>
      <c r="Q101" s="213" t="s">
        <v>1</v>
      </c>
      <c r="R101" s="208">
        <v>5.3</v>
      </c>
      <c r="S101" s="208">
        <v>1.2</v>
      </c>
      <c r="T101" s="213" t="s">
        <v>1</v>
      </c>
      <c r="U101" s="213" t="s">
        <v>1</v>
      </c>
      <c r="V101" s="208">
        <v>0.5</v>
      </c>
      <c r="W101" s="213" t="s">
        <v>1</v>
      </c>
      <c r="X101" s="213" t="s">
        <v>1</v>
      </c>
      <c r="Y101" s="208">
        <v>3.6</v>
      </c>
    </row>
    <row r="102" spans="1:25" s="19" customFormat="1" ht="12.75" customHeight="1" x14ac:dyDescent="0.2">
      <c r="A102" s="202" t="s">
        <v>300</v>
      </c>
      <c r="B102" s="207">
        <v>17.600000000000001</v>
      </c>
      <c r="C102" s="213">
        <v>2.7</v>
      </c>
      <c r="D102" s="213" t="s">
        <v>1</v>
      </c>
      <c r="E102" s="213" t="s">
        <v>1</v>
      </c>
      <c r="F102" s="213" t="s">
        <v>1</v>
      </c>
      <c r="G102" s="213" t="s">
        <v>1</v>
      </c>
      <c r="H102" s="213" t="s">
        <v>1</v>
      </c>
      <c r="I102" s="207">
        <v>14.9</v>
      </c>
      <c r="J102" s="213" t="s">
        <v>1</v>
      </c>
      <c r="K102" s="213" t="s">
        <v>1</v>
      </c>
      <c r="L102" s="213" t="s">
        <v>1</v>
      </c>
      <c r="M102" s="213" t="s">
        <v>1</v>
      </c>
      <c r="N102" s="213" t="s">
        <v>1</v>
      </c>
      <c r="O102" s="213" t="s">
        <v>1</v>
      </c>
      <c r="P102" s="213" t="s">
        <v>1</v>
      </c>
      <c r="Q102" s="213" t="s">
        <v>1</v>
      </c>
      <c r="R102" s="207">
        <v>17.600000000000001</v>
      </c>
      <c r="S102" s="213">
        <v>2.7</v>
      </c>
      <c r="T102" s="213" t="s">
        <v>1</v>
      </c>
      <c r="U102" s="213" t="s">
        <v>1</v>
      </c>
      <c r="V102" s="213">
        <v>0</v>
      </c>
      <c r="W102" s="213" t="s">
        <v>1</v>
      </c>
      <c r="X102" s="213" t="s">
        <v>1</v>
      </c>
      <c r="Y102" s="207">
        <v>14.9</v>
      </c>
    </row>
    <row r="103" spans="1:25" s="19" customFormat="1" ht="12.75" customHeight="1" x14ac:dyDescent="0.2">
      <c r="A103" s="103" t="s">
        <v>274</v>
      </c>
      <c r="B103" s="207">
        <v>7.3</v>
      </c>
      <c r="C103" s="207">
        <v>1.4</v>
      </c>
      <c r="D103" s="213" t="s">
        <v>1</v>
      </c>
      <c r="E103" s="213" t="s">
        <v>1</v>
      </c>
      <c r="F103" s="207">
        <v>0.1</v>
      </c>
      <c r="G103" s="207">
        <v>0.1</v>
      </c>
      <c r="H103" s="213" t="s">
        <v>1</v>
      </c>
      <c r="I103" s="207">
        <v>5.7</v>
      </c>
      <c r="J103" s="213" t="s">
        <v>1</v>
      </c>
      <c r="K103" s="213" t="s">
        <v>1</v>
      </c>
      <c r="L103" s="213" t="s">
        <v>1</v>
      </c>
      <c r="M103" s="213" t="s">
        <v>1</v>
      </c>
      <c r="N103" s="213" t="s">
        <v>1</v>
      </c>
      <c r="O103" s="213" t="s">
        <v>1</v>
      </c>
      <c r="P103" s="213" t="s">
        <v>1</v>
      </c>
      <c r="Q103" s="213" t="s">
        <v>1</v>
      </c>
      <c r="R103" s="207">
        <v>7.3</v>
      </c>
      <c r="S103" s="207">
        <v>1.4</v>
      </c>
      <c r="T103" s="213" t="s">
        <v>1</v>
      </c>
      <c r="U103" s="213" t="s">
        <v>1</v>
      </c>
      <c r="V103" s="207">
        <v>0.1</v>
      </c>
      <c r="W103" s="207">
        <v>0.1</v>
      </c>
      <c r="X103" s="213" t="s">
        <v>1</v>
      </c>
      <c r="Y103" s="207">
        <v>5.7</v>
      </c>
    </row>
    <row r="104" spans="1:25" s="19" customFormat="1" ht="12.75" customHeight="1" x14ac:dyDescent="0.2">
      <c r="A104" s="127" t="s">
        <v>279</v>
      </c>
      <c r="B104" s="208">
        <v>820.5</v>
      </c>
      <c r="C104" s="208">
        <v>169.3</v>
      </c>
      <c r="D104" s="208">
        <v>80.7</v>
      </c>
      <c r="E104" s="208">
        <v>25.5</v>
      </c>
      <c r="F104" s="208">
        <v>0.5</v>
      </c>
      <c r="G104" s="208">
        <v>14.1</v>
      </c>
      <c r="H104" s="208">
        <v>69.3</v>
      </c>
      <c r="I104" s="208">
        <v>460.9</v>
      </c>
      <c r="J104" s="213" t="s">
        <v>1</v>
      </c>
      <c r="K104" s="210" t="s">
        <v>1</v>
      </c>
      <c r="L104" s="213" t="s">
        <v>1</v>
      </c>
      <c r="M104" s="213" t="s">
        <v>1</v>
      </c>
      <c r="N104" s="213" t="s">
        <v>1</v>
      </c>
      <c r="O104" s="213" t="s">
        <v>1</v>
      </c>
      <c r="P104" s="213" t="s">
        <v>1</v>
      </c>
      <c r="Q104" s="213" t="s">
        <v>1</v>
      </c>
      <c r="R104" s="207">
        <v>820.5</v>
      </c>
      <c r="S104" s="207">
        <v>169.3</v>
      </c>
      <c r="T104" s="207">
        <v>80.7</v>
      </c>
      <c r="U104" s="207">
        <v>25.5</v>
      </c>
      <c r="V104" s="207">
        <v>0.5</v>
      </c>
      <c r="W104" s="207">
        <v>14.1</v>
      </c>
      <c r="X104" s="207">
        <v>69.3</v>
      </c>
      <c r="Y104" s="207">
        <v>460.9</v>
      </c>
    </row>
    <row r="105" spans="1:25" s="19" customFormat="1" ht="12.75" customHeight="1" x14ac:dyDescent="0.2">
      <c r="A105" s="89" t="s">
        <v>58</v>
      </c>
      <c r="B105" s="207">
        <v>115.3</v>
      </c>
      <c r="C105" s="207">
        <v>12.1</v>
      </c>
      <c r="D105" s="207">
        <v>0.1</v>
      </c>
      <c r="E105" s="207">
        <v>0.4</v>
      </c>
      <c r="F105" s="105" t="s">
        <v>1</v>
      </c>
      <c r="G105" s="207">
        <v>0.5</v>
      </c>
      <c r="H105" s="207">
        <v>20.8</v>
      </c>
      <c r="I105" s="207">
        <v>81.400000000000006</v>
      </c>
      <c r="J105" s="213" t="s">
        <v>1</v>
      </c>
      <c r="K105" s="213" t="s">
        <v>1</v>
      </c>
      <c r="L105" s="213" t="s">
        <v>1</v>
      </c>
      <c r="M105" s="213" t="s">
        <v>1</v>
      </c>
      <c r="N105" s="213" t="s">
        <v>1</v>
      </c>
      <c r="O105" s="213" t="s">
        <v>1</v>
      </c>
      <c r="P105" s="213" t="s">
        <v>1</v>
      </c>
      <c r="Q105" s="213" t="s">
        <v>1</v>
      </c>
      <c r="R105" s="207">
        <v>115.3</v>
      </c>
      <c r="S105" s="207">
        <v>12.1</v>
      </c>
      <c r="T105" s="207">
        <v>0.1</v>
      </c>
      <c r="U105" s="207">
        <v>0.4</v>
      </c>
      <c r="V105" s="105" t="s">
        <v>1</v>
      </c>
      <c r="W105" s="207">
        <v>0.5</v>
      </c>
      <c r="X105" s="207">
        <v>20.8</v>
      </c>
      <c r="Y105" s="207">
        <v>81.400000000000006</v>
      </c>
    </row>
    <row r="106" spans="1:25" s="19" customFormat="1" ht="12.75" customHeight="1" x14ac:dyDescent="0.2">
      <c r="A106" s="201" t="s">
        <v>59</v>
      </c>
      <c r="B106" s="207">
        <v>47.4</v>
      </c>
      <c r="C106" s="207">
        <v>14.8</v>
      </c>
      <c r="D106" s="207">
        <v>14.9</v>
      </c>
      <c r="E106" s="207">
        <v>0</v>
      </c>
      <c r="F106" s="105" t="s">
        <v>1</v>
      </c>
      <c r="G106" s="207">
        <v>0.3</v>
      </c>
      <c r="H106" s="207">
        <v>1.2</v>
      </c>
      <c r="I106" s="207">
        <v>16.2</v>
      </c>
      <c r="J106" s="213" t="s">
        <v>1</v>
      </c>
      <c r="K106" s="213" t="s">
        <v>1</v>
      </c>
      <c r="L106" s="213" t="s">
        <v>1</v>
      </c>
      <c r="M106" s="213" t="s">
        <v>1</v>
      </c>
      <c r="N106" s="213" t="s">
        <v>1</v>
      </c>
      <c r="O106" s="213" t="s">
        <v>1</v>
      </c>
      <c r="P106" s="213" t="s">
        <v>1</v>
      </c>
      <c r="Q106" s="213" t="s">
        <v>1</v>
      </c>
      <c r="R106" s="207">
        <v>47.4</v>
      </c>
      <c r="S106" s="207">
        <v>14.8</v>
      </c>
      <c r="T106" s="207">
        <v>14.9</v>
      </c>
      <c r="U106" s="213">
        <v>0</v>
      </c>
      <c r="V106" s="105" t="s">
        <v>1</v>
      </c>
      <c r="W106" s="207">
        <v>0.3</v>
      </c>
      <c r="X106" s="207">
        <v>1.2</v>
      </c>
      <c r="Y106" s="207">
        <v>16.2</v>
      </c>
    </row>
    <row r="107" spans="1:25" s="19" customFormat="1" ht="12.75" customHeight="1" x14ac:dyDescent="0.2">
      <c r="A107" s="201" t="s">
        <v>60</v>
      </c>
      <c r="B107" s="207">
        <v>298.39999999999998</v>
      </c>
      <c r="C107" s="207">
        <v>55</v>
      </c>
      <c r="D107" s="207">
        <v>29</v>
      </c>
      <c r="E107" s="207">
        <v>14.3</v>
      </c>
      <c r="F107" s="105" t="s">
        <v>1</v>
      </c>
      <c r="G107" s="207">
        <v>9</v>
      </c>
      <c r="H107" s="207">
        <v>21</v>
      </c>
      <c r="I107" s="207">
        <v>170.1</v>
      </c>
      <c r="J107" s="213" t="s">
        <v>1</v>
      </c>
      <c r="K107" s="213" t="s">
        <v>1</v>
      </c>
      <c r="L107" s="213" t="s">
        <v>1</v>
      </c>
      <c r="M107" s="213" t="s">
        <v>1</v>
      </c>
      <c r="N107" s="213" t="s">
        <v>1</v>
      </c>
      <c r="O107" s="213" t="s">
        <v>1</v>
      </c>
      <c r="P107" s="213" t="s">
        <v>1</v>
      </c>
      <c r="Q107" s="213" t="s">
        <v>1</v>
      </c>
      <c r="R107" s="207">
        <v>298.39999999999998</v>
      </c>
      <c r="S107" s="207">
        <v>55</v>
      </c>
      <c r="T107" s="207">
        <v>29</v>
      </c>
      <c r="U107" s="207">
        <v>14.3</v>
      </c>
      <c r="V107" s="105" t="s">
        <v>1</v>
      </c>
      <c r="W107" s="207">
        <v>9</v>
      </c>
      <c r="X107" s="207">
        <v>21</v>
      </c>
      <c r="Y107" s="207">
        <v>170.1</v>
      </c>
    </row>
    <row r="108" spans="1:25" s="19" customFormat="1" ht="12.75" customHeight="1" x14ac:dyDescent="0.2">
      <c r="A108" s="201" t="s">
        <v>61</v>
      </c>
      <c r="B108" s="207">
        <v>78.900000000000006</v>
      </c>
      <c r="C108" s="207">
        <v>33.299999999999997</v>
      </c>
      <c r="D108" s="207">
        <v>18.8</v>
      </c>
      <c r="E108" s="207">
        <v>9.4</v>
      </c>
      <c r="F108" s="105" t="s">
        <v>1</v>
      </c>
      <c r="G108" s="207">
        <v>0.6</v>
      </c>
      <c r="H108" s="207">
        <v>0.2</v>
      </c>
      <c r="I108" s="207">
        <v>16.600000000000001</v>
      </c>
      <c r="J108" s="213" t="s">
        <v>1</v>
      </c>
      <c r="K108" s="213" t="s">
        <v>1</v>
      </c>
      <c r="L108" s="213" t="s">
        <v>1</v>
      </c>
      <c r="M108" s="213" t="s">
        <v>1</v>
      </c>
      <c r="N108" s="213" t="s">
        <v>1</v>
      </c>
      <c r="O108" s="213" t="s">
        <v>1</v>
      </c>
      <c r="P108" s="213" t="s">
        <v>1</v>
      </c>
      <c r="Q108" s="213" t="s">
        <v>1</v>
      </c>
      <c r="R108" s="207">
        <v>78.900000000000006</v>
      </c>
      <c r="S108" s="207">
        <v>33.299999999999997</v>
      </c>
      <c r="T108" s="207">
        <v>18.8</v>
      </c>
      <c r="U108" s="207">
        <v>9.4</v>
      </c>
      <c r="V108" s="105" t="s">
        <v>1</v>
      </c>
      <c r="W108" s="207">
        <v>0.6</v>
      </c>
      <c r="X108" s="207">
        <v>0.2</v>
      </c>
      <c r="Y108" s="207">
        <v>16.600000000000001</v>
      </c>
    </row>
    <row r="109" spans="1:25" s="19" customFormat="1" ht="12.75" customHeight="1" x14ac:dyDescent="0.2">
      <c r="A109" s="201" t="s">
        <v>62</v>
      </c>
      <c r="B109" s="207">
        <v>55.2</v>
      </c>
      <c r="C109" s="207">
        <v>14.8</v>
      </c>
      <c r="D109" s="207">
        <v>16.100000000000001</v>
      </c>
      <c r="E109" s="207">
        <v>0.1</v>
      </c>
      <c r="F109" s="105" t="s">
        <v>1</v>
      </c>
      <c r="G109" s="207">
        <v>0.4</v>
      </c>
      <c r="H109" s="207">
        <v>0.3</v>
      </c>
      <c r="I109" s="207">
        <v>23.5</v>
      </c>
      <c r="J109" s="213" t="s">
        <v>1</v>
      </c>
      <c r="K109" s="213" t="s">
        <v>1</v>
      </c>
      <c r="L109" s="213" t="s">
        <v>1</v>
      </c>
      <c r="M109" s="213" t="s">
        <v>1</v>
      </c>
      <c r="N109" s="213" t="s">
        <v>1</v>
      </c>
      <c r="O109" s="213" t="s">
        <v>1</v>
      </c>
      <c r="P109" s="213" t="s">
        <v>1</v>
      </c>
      <c r="Q109" s="213" t="s">
        <v>1</v>
      </c>
      <c r="R109" s="207">
        <v>55.2</v>
      </c>
      <c r="S109" s="207">
        <v>14.8</v>
      </c>
      <c r="T109" s="207">
        <v>16.100000000000001</v>
      </c>
      <c r="U109" s="207">
        <v>0.1</v>
      </c>
      <c r="V109" s="105" t="s">
        <v>1</v>
      </c>
      <c r="W109" s="207">
        <v>0.4</v>
      </c>
      <c r="X109" s="207">
        <v>0.3</v>
      </c>
      <c r="Y109" s="207">
        <v>23.5</v>
      </c>
    </row>
    <row r="110" spans="1:25" s="19" customFormat="1" ht="12.75" customHeight="1" x14ac:dyDescent="0.2">
      <c r="A110" s="201" t="s">
        <v>63</v>
      </c>
      <c r="B110" s="207">
        <v>17</v>
      </c>
      <c r="C110" s="207">
        <v>4.4000000000000004</v>
      </c>
      <c r="D110" s="207">
        <v>1.1000000000000001</v>
      </c>
      <c r="E110" s="105" t="s">
        <v>1</v>
      </c>
      <c r="F110" s="207">
        <v>0.1</v>
      </c>
      <c r="G110" s="207">
        <v>0.2</v>
      </c>
      <c r="H110" s="207">
        <v>0.2</v>
      </c>
      <c r="I110" s="207">
        <v>10.8</v>
      </c>
      <c r="J110" s="213" t="s">
        <v>1</v>
      </c>
      <c r="K110" s="213" t="s">
        <v>1</v>
      </c>
      <c r="L110" s="213" t="s">
        <v>1</v>
      </c>
      <c r="M110" s="213" t="s">
        <v>1</v>
      </c>
      <c r="N110" s="213" t="s">
        <v>1</v>
      </c>
      <c r="O110" s="213" t="s">
        <v>1</v>
      </c>
      <c r="P110" s="213" t="s">
        <v>1</v>
      </c>
      <c r="Q110" s="213" t="s">
        <v>1</v>
      </c>
      <c r="R110" s="207">
        <v>17</v>
      </c>
      <c r="S110" s="207">
        <v>4.4000000000000004</v>
      </c>
      <c r="T110" s="207">
        <v>1.1000000000000001</v>
      </c>
      <c r="U110" s="105" t="s">
        <v>1</v>
      </c>
      <c r="V110" s="207">
        <v>0.1</v>
      </c>
      <c r="W110" s="207">
        <v>0.2</v>
      </c>
      <c r="X110" s="207">
        <v>0.2</v>
      </c>
      <c r="Y110" s="207">
        <v>10.8</v>
      </c>
    </row>
    <row r="111" spans="1:25" s="19" customFormat="1" ht="12.75" customHeight="1" x14ac:dyDescent="0.2">
      <c r="A111" s="201" t="s">
        <v>64</v>
      </c>
      <c r="B111" s="207">
        <v>4.0999999999999996</v>
      </c>
      <c r="C111" s="207">
        <v>1.1000000000000001</v>
      </c>
      <c r="D111" s="105" t="s">
        <v>1</v>
      </c>
      <c r="E111" s="105" t="s">
        <v>1</v>
      </c>
      <c r="F111" s="105" t="s">
        <v>1</v>
      </c>
      <c r="G111" s="105" t="s">
        <v>1</v>
      </c>
      <c r="H111" s="105" t="s">
        <v>1</v>
      </c>
      <c r="I111" s="207">
        <v>2.9</v>
      </c>
      <c r="J111" s="213" t="s">
        <v>1</v>
      </c>
      <c r="K111" s="213" t="s">
        <v>1</v>
      </c>
      <c r="L111" s="213" t="s">
        <v>1</v>
      </c>
      <c r="M111" s="213" t="s">
        <v>1</v>
      </c>
      <c r="N111" s="213" t="s">
        <v>1</v>
      </c>
      <c r="O111" s="213" t="s">
        <v>1</v>
      </c>
      <c r="P111" s="213" t="s">
        <v>1</v>
      </c>
      <c r="Q111" s="213" t="s">
        <v>1</v>
      </c>
      <c r="R111" s="207">
        <v>4.0999999999999996</v>
      </c>
      <c r="S111" s="207">
        <v>1.1000000000000001</v>
      </c>
      <c r="T111" s="105" t="s">
        <v>1</v>
      </c>
      <c r="U111" s="105" t="s">
        <v>1</v>
      </c>
      <c r="V111" s="105" t="s">
        <v>1</v>
      </c>
      <c r="W111" s="105" t="s">
        <v>1</v>
      </c>
      <c r="X111" s="105" t="s">
        <v>1</v>
      </c>
      <c r="Y111" s="207">
        <v>2.9</v>
      </c>
    </row>
    <row r="112" spans="1:25" s="19" customFormat="1" ht="16.5" customHeight="1" x14ac:dyDescent="0.2">
      <c r="A112" s="201" t="s">
        <v>65</v>
      </c>
      <c r="B112" s="207">
        <v>4.5999999999999996</v>
      </c>
      <c r="C112" s="207">
        <v>0.9</v>
      </c>
      <c r="D112" s="105" t="s">
        <v>1</v>
      </c>
      <c r="E112" s="105" t="s">
        <v>1</v>
      </c>
      <c r="F112" s="105" t="s">
        <v>1</v>
      </c>
      <c r="G112" s="207">
        <v>0.1</v>
      </c>
      <c r="H112" s="207">
        <v>0.4</v>
      </c>
      <c r="I112" s="207">
        <v>3.2</v>
      </c>
      <c r="J112" s="213" t="s">
        <v>1</v>
      </c>
      <c r="K112" s="213" t="s">
        <v>1</v>
      </c>
      <c r="L112" s="213" t="s">
        <v>1</v>
      </c>
      <c r="M112" s="213" t="s">
        <v>1</v>
      </c>
      <c r="N112" s="213" t="s">
        <v>1</v>
      </c>
      <c r="O112" s="213" t="s">
        <v>1</v>
      </c>
      <c r="P112" s="213" t="s">
        <v>1</v>
      </c>
      <c r="Q112" s="213" t="s">
        <v>1</v>
      </c>
      <c r="R112" s="207">
        <v>4.5999999999999996</v>
      </c>
      <c r="S112" s="207">
        <v>0.9</v>
      </c>
      <c r="T112" s="105" t="s">
        <v>1</v>
      </c>
      <c r="U112" s="105" t="s">
        <v>1</v>
      </c>
      <c r="V112" s="105" t="s">
        <v>1</v>
      </c>
      <c r="W112" s="207">
        <v>0.1</v>
      </c>
      <c r="X112" s="207">
        <v>0.4</v>
      </c>
      <c r="Y112" s="207">
        <v>3.2</v>
      </c>
    </row>
    <row r="113" spans="1:25" s="19" customFormat="1" ht="12.75" customHeight="1" x14ac:dyDescent="0.2">
      <c r="A113" s="201" t="s">
        <v>66</v>
      </c>
      <c r="B113" s="207">
        <v>145.30000000000001</v>
      </c>
      <c r="C113" s="207">
        <v>22.6</v>
      </c>
      <c r="D113" s="207">
        <v>0.6</v>
      </c>
      <c r="E113" s="207">
        <v>1.1000000000000001</v>
      </c>
      <c r="F113" s="207">
        <v>0.3</v>
      </c>
      <c r="G113" s="207">
        <v>2.4</v>
      </c>
      <c r="H113" s="207">
        <v>22.4</v>
      </c>
      <c r="I113" s="207">
        <v>95.9</v>
      </c>
      <c r="J113" s="213" t="s">
        <v>1</v>
      </c>
      <c r="K113" s="213" t="s">
        <v>1</v>
      </c>
      <c r="L113" s="213" t="s">
        <v>1</v>
      </c>
      <c r="M113" s="213" t="s">
        <v>1</v>
      </c>
      <c r="N113" s="213" t="s">
        <v>1</v>
      </c>
      <c r="O113" s="213" t="s">
        <v>1</v>
      </c>
      <c r="P113" s="213" t="s">
        <v>1</v>
      </c>
      <c r="Q113" s="213" t="s">
        <v>1</v>
      </c>
      <c r="R113" s="207">
        <v>145.30000000000001</v>
      </c>
      <c r="S113" s="207">
        <v>22.6</v>
      </c>
      <c r="T113" s="207">
        <v>0.6</v>
      </c>
      <c r="U113" s="207">
        <v>1.1000000000000001</v>
      </c>
      <c r="V113" s="207">
        <v>0.3</v>
      </c>
      <c r="W113" s="207">
        <v>2.4</v>
      </c>
      <c r="X113" s="207">
        <v>22.4</v>
      </c>
      <c r="Y113" s="207">
        <v>95.9</v>
      </c>
    </row>
    <row r="114" spans="1:25" s="19" customFormat="1" ht="12.75" customHeight="1" x14ac:dyDescent="0.2">
      <c r="A114" s="201" t="s">
        <v>67</v>
      </c>
      <c r="B114" s="207">
        <v>23.7</v>
      </c>
      <c r="C114" s="207">
        <v>4.4000000000000004</v>
      </c>
      <c r="D114" s="105" t="s">
        <v>1</v>
      </c>
      <c r="E114" s="207">
        <v>0.1</v>
      </c>
      <c r="F114" s="105" t="s">
        <v>1</v>
      </c>
      <c r="G114" s="213">
        <v>0</v>
      </c>
      <c r="H114" s="207">
        <v>2.2999999999999998</v>
      </c>
      <c r="I114" s="207">
        <v>16.899999999999999</v>
      </c>
      <c r="J114" s="213" t="s">
        <v>1</v>
      </c>
      <c r="K114" s="213" t="s">
        <v>1</v>
      </c>
      <c r="L114" s="213" t="s">
        <v>1</v>
      </c>
      <c r="M114" s="213" t="s">
        <v>1</v>
      </c>
      <c r="N114" s="213" t="s">
        <v>1</v>
      </c>
      <c r="O114" s="213" t="s">
        <v>1</v>
      </c>
      <c r="P114" s="213" t="s">
        <v>1</v>
      </c>
      <c r="Q114" s="213" t="s">
        <v>1</v>
      </c>
      <c r="R114" s="207">
        <v>23.7</v>
      </c>
      <c r="S114" s="207">
        <v>4.4000000000000004</v>
      </c>
      <c r="T114" s="105" t="s">
        <v>1</v>
      </c>
      <c r="U114" s="207">
        <v>0.1</v>
      </c>
      <c r="V114" s="105" t="s">
        <v>1</v>
      </c>
      <c r="W114" s="105" t="s">
        <v>1</v>
      </c>
      <c r="X114" s="207">
        <v>2.2999999999999998</v>
      </c>
      <c r="Y114" s="207">
        <v>16.899999999999999</v>
      </c>
    </row>
    <row r="115" spans="1:25" s="19" customFormat="1" ht="12.75" customHeight="1" x14ac:dyDescent="0.2">
      <c r="A115" s="201" t="s">
        <v>91</v>
      </c>
      <c r="B115" s="208">
        <v>4.7</v>
      </c>
      <c r="C115" s="208">
        <v>1.5</v>
      </c>
      <c r="D115" s="105" t="s">
        <v>1</v>
      </c>
      <c r="E115" s="105" t="s">
        <v>1</v>
      </c>
      <c r="F115" s="105" t="s">
        <v>1</v>
      </c>
      <c r="G115" s="208">
        <v>0.2</v>
      </c>
      <c r="H115" s="208">
        <v>0.3</v>
      </c>
      <c r="I115" s="208">
        <v>2.7</v>
      </c>
      <c r="J115" s="213" t="s">
        <v>1</v>
      </c>
      <c r="K115" s="213" t="s">
        <v>1</v>
      </c>
      <c r="L115" s="213" t="s">
        <v>1</v>
      </c>
      <c r="M115" s="213" t="s">
        <v>1</v>
      </c>
      <c r="N115" s="213" t="s">
        <v>1</v>
      </c>
      <c r="O115" s="213" t="s">
        <v>1</v>
      </c>
      <c r="P115" s="213" t="s">
        <v>1</v>
      </c>
      <c r="Q115" s="213" t="s">
        <v>1</v>
      </c>
      <c r="R115" s="208">
        <v>4.7</v>
      </c>
      <c r="S115" s="208">
        <v>1.5</v>
      </c>
      <c r="T115" s="105" t="s">
        <v>1</v>
      </c>
      <c r="U115" s="105" t="s">
        <v>1</v>
      </c>
      <c r="V115" s="105" t="s">
        <v>1</v>
      </c>
      <c r="W115" s="208">
        <v>0.2</v>
      </c>
      <c r="X115" s="208">
        <v>0.3</v>
      </c>
      <c r="Y115" s="208">
        <v>2.7</v>
      </c>
    </row>
    <row r="116" spans="1:25" s="19" customFormat="1" ht="12.75" customHeight="1" x14ac:dyDescent="0.2">
      <c r="A116" s="202" t="s">
        <v>300</v>
      </c>
      <c r="B116" s="207">
        <v>14.6</v>
      </c>
      <c r="C116" s="207">
        <v>1.5</v>
      </c>
      <c r="D116" s="105" t="s">
        <v>1</v>
      </c>
      <c r="E116" s="105" t="s">
        <v>1</v>
      </c>
      <c r="F116" s="105" t="s">
        <v>1</v>
      </c>
      <c r="G116" s="207">
        <v>0.1</v>
      </c>
      <c r="H116" s="105" t="s">
        <v>1</v>
      </c>
      <c r="I116" s="207">
        <v>12.9</v>
      </c>
      <c r="J116" s="213" t="s">
        <v>1</v>
      </c>
      <c r="K116" s="213" t="s">
        <v>1</v>
      </c>
      <c r="L116" s="213" t="s">
        <v>1</v>
      </c>
      <c r="M116" s="213" t="s">
        <v>1</v>
      </c>
      <c r="N116" s="213" t="s">
        <v>1</v>
      </c>
      <c r="O116" s="213" t="s">
        <v>1</v>
      </c>
      <c r="P116" s="213" t="s">
        <v>1</v>
      </c>
      <c r="Q116" s="213" t="s">
        <v>1</v>
      </c>
      <c r="R116" s="207">
        <v>14.6</v>
      </c>
      <c r="S116" s="207">
        <v>1.5</v>
      </c>
      <c r="T116" s="105" t="s">
        <v>1</v>
      </c>
      <c r="U116" s="105" t="s">
        <v>1</v>
      </c>
      <c r="V116" s="105" t="s">
        <v>1</v>
      </c>
      <c r="W116" s="207">
        <v>0.1</v>
      </c>
      <c r="X116" s="105" t="s">
        <v>1</v>
      </c>
      <c r="Y116" s="207">
        <v>12.9</v>
      </c>
    </row>
    <row r="117" spans="1:25" s="19" customFormat="1" ht="12.75" customHeight="1" x14ac:dyDescent="0.2">
      <c r="A117" s="103" t="s">
        <v>280</v>
      </c>
      <c r="B117" s="207">
        <v>11.3</v>
      </c>
      <c r="C117" s="207">
        <v>2.9</v>
      </c>
      <c r="D117" s="207">
        <v>0.1</v>
      </c>
      <c r="E117" s="207">
        <v>0.1</v>
      </c>
      <c r="F117" s="213">
        <v>0.1</v>
      </c>
      <c r="G117" s="207">
        <v>0.3</v>
      </c>
      <c r="H117" s="207">
        <v>0.2</v>
      </c>
      <c r="I117" s="207">
        <v>7.8</v>
      </c>
      <c r="J117" s="213" t="s">
        <v>1</v>
      </c>
      <c r="K117" s="213" t="s">
        <v>1</v>
      </c>
      <c r="L117" s="213" t="s">
        <v>1</v>
      </c>
      <c r="M117" s="213" t="s">
        <v>1</v>
      </c>
      <c r="N117" s="213" t="s">
        <v>1</v>
      </c>
      <c r="O117" s="213" t="s">
        <v>1</v>
      </c>
      <c r="P117" s="213" t="s">
        <v>1</v>
      </c>
      <c r="Q117" s="213" t="s">
        <v>1</v>
      </c>
      <c r="R117" s="207">
        <v>11.3</v>
      </c>
      <c r="S117" s="207">
        <v>2.9</v>
      </c>
      <c r="T117" s="207">
        <v>0.1</v>
      </c>
      <c r="U117" s="207">
        <v>0.1</v>
      </c>
      <c r="V117" s="213">
        <v>0.1</v>
      </c>
      <c r="W117" s="207">
        <v>0.3</v>
      </c>
      <c r="X117" s="207">
        <v>0.2</v>
      </c>
      <c r="Y117" s="207">
        <v>7.8</v>
      </c>
    </row>
    <row r="118" spans="1:25" s="19" customFormat="1" ht="12.75" customHeight="1" x14ac:dyDescent="0.2">
      <c r="A118" s="127" t="s">
        <v>293</v>
      </c>
      <c r="B118" s="208">
        <v>452.3</v>
      </c>
      <c r="C118" s="208">
        <v>175.5</v>
      </c>
      <c r="D118" s="208">
        <v>29.6</v>
      </c>
      <c r="E118" s="208">
        <v>5.6</v>
      </c>
      <c r="F118" s="208">
        <v>6.7</v>
      </c>
      <c r="G118" s="208">
        <v>15.8</v>
      </c>
      <c r="H118" s="208">
        <v>66</v>
      </c>
      <c r="I118" s="208">
        <v>152.80000000000001</v>
      </c>
      <c r="J118" s="207">
        <v>104.2</v>
      </c>
      <c r="K118" s="207">
        <v>66.2</v>
      </c>
      <c r="L118" s="207">
        <v>22.5</v>
      </c>
      <c r="M118" s="213"/>
      <c r="N118" s="213"/>
      <c r="O118" s="207">
        <v>0.2</v>
      </c>
      <c r="P118" s="213"/>
      <c r="Q118" s="207">
        <v>15.1</v>
      </c>
      <c r="R118" s="207">
        <v>348.2</v>
      </c>
      <c r="S118" s="207">
        <v>109.3</v>
      </c>
      <c r="T118" s="207">
        <v>7.2</v>
      </c>
      <c r="U118" s="207">
        <v>5.6</v>
      </c>
      <c r="V118" s="207">
        <v>6.7</v>
      </c>
      <c r="W118" s="207">
        <v>15.6</v>
      </c>
      <c r="X118" s="207">
        <v>66</v>
      </c>
      <c r="Y118" s="207">
        <v>137.69999999999999</v>
      </c>
    </row>
    <row r="119" spans="1:25" s="19" customFormat="1" ht="12.75" customHeight="1" x14ac:dyDescent="0.2">
      <c r="A119" s="89" t="s">
        <v>58</v>
      </c>
      <c r="B119" s="217">
        <v>85.3</v>
      </c>
      <c r="C119" s="217">
        <v>24.5</v>
      </c>
      <c r="D119" s="217">
        <v>0.3</v>
      </c>
      <c r="E119" s="217">
        <v>0.4</v>
      </c>
      <c r="F119" s="105" t="s">
        <v>1</v>
      </c>
      <c r="G119" s="217">
        <v>1.6</v>
      </c>
      <c r="H119" s="217">
        <v>25.1</v>
      </c>
      <c r="I119" s="217">
        <v>33.4</v>
      </c>
      <c r="J119" s="217">
        <v>10.8</v>
      </c>
      <c r="K119" s="217">
        <v>10</v>
      </c>
      <c r="L119" s="105" t="s">
        <v>1</v>
      </c>
      <c r="M119" s="105" t="s">
        <v>1</v>
      </c>
      <c r="N119" s="105" t="s">
        <v>1</v>
      </c>
      <c r="O119" s="105" t="s">
        <v>1</v>
      </c>
      <c r="P119" s="105" t="s">
        <v>1</v>
      </c>
      <c r="Q119" s="217">
        <v>0.8</v>
      </c>
      <c r="R119" s="217">
        <v>74.5</v>
      </c>
      <c r="S119" s="217">
        <v>14.5</v>
      </c>
      <c r="T119" s="217">
        <v>0.3</v>
      </c>
      <c r="U119" s="217">
        <v>0.4</v>
      </c>
      <c r="V119" s="217">
        <v>0</v>
      </c>
      <c r="W119" s="217">
        <v>1.6</v>
      </c>
      <c r="X119" s="217">
        <v>25.1</v>
      </c>
      <c r="Y119" s="217">
        <v>32.6</v>
      </c>
    </row>
    <row r="120" spans="1:25" s="19" customFormat="1" ht="12.75" customHeight="1" x14ac:dyDescent="0.2">
      <c r="A120" s="202" t="s">
        <v>59</v>
      </c>
      <c r="B120" s="217">
        <v>32.5</v>
      </c>
      <c r="C120" s="217">
        <v>9.1</v>
      </c>
      <c r="D120" s="217">
        <v>0.8</v>
      </c>
      <c r="E120" s="217">
        <v>1.5</v>
      </c>
      <c r="F120" s="217">
        <v>0.7</v>
      </c>
      <c r="G120" s="217">
        <v>1.6</v>
      </c>
      <c r="H120" s="217">
        <v>5.8</v>
      </c>
      <c r="I120" s="217">
        <v>13</v>
      </c>
      <c r="J120" s="217">
        <v>0.4</v>
      </c>
      <c r="K120" s="217">
        <v>0.1</v>
      </c>
      <c r="L120" s="105" t="s">
        <v>1</v>
      </c>
      <c r="M120" s="105" t="s">
        <v>1</v>
      </c>
      <c r="N120" s="105" t="s">
        <v>1</v>
      </c>
      <c r="O120" s="105" t="s">
        <v>1</v>
      </c>
      <c r="P120" s="105" t="s">
        <v>1</v>
      </c>
      <c r="Q120" s="217">
        <v>0.3</v>
      </c>
      <c r="R120" s="217">
        <v>32.1</v>
      </c>
      <c r="S120" s="217">
        <v>9</v>
      </c>
      <c r="T120" s="217">
        <v>0.8</v>
      </c>
      <c r="U120" s="217">
        <v>1.5</v>
      </c>
      <c r="V120" s="217">
        <v>0.7</v>
      </c>
      <c r="W120" s="217">
        <v>1.6</v>
      </c>
      <c r="X120" s="217">
        <v>5.8</v>
      </c>
      <c r="Y120" s="217">
        <v>12.7</v>
      </c>
    </row>
    <row r="121" spans="1:25" s="19" customFormat="1" ht="12.75" customHeight="1" x14ac:dyDescent="0.2">
      <c r="A121" s="202" t="s">
        <v>60</v>
      </c>
      <c r="B121" s="217">
        <v>103.7</v>
      </c>
      <c r="C121" s="217">
        <v>34.700000000000003</v>
      </c>
      <c r="D121" s="217">
        <v>7.8</v>
      </c>
      <c r="E121" s="217">
        <v>1.6</v>
      </c>
      <c r="F121" s="217">
        <v>1.3</v>
      </c>
      <c r="G121" s="217">
        <v>4.7</v>
      </c>
      <c r="H121" s="217">
        <v>13.8</v>
      </c>
      <c r="I121" s="217">
        <v>39.799999999999997</v>
      </c>
      <c r="J121" s="217">
        <v>20.399999999999999</v>
      </c>
      <c r="K121" s="217">
        <v>8.6</v>
      </c>
      <c r="L121" s="217">
        <v>5.3</v>
      </c>
      <c r="M121" s="105" t="s">
        <v>1</v>
      </c>
      <c r="N121" s="105" t="s">
        <v>1</v>
      </c>
      <c r="O121" s="217">
        <v>0.1</v>
      </c>
      <c r="P121" s="105" t="s">
        <v>1</v>
      </c>
      <c r="Q121" s="217">
        <v>6.4</v>
      </c>
      <c r="R121" s="217">
        <v>83.3</v>
      </c>
      <c r="S121" s="217">
        <v>26.1</v>
      </c>
      <c r="T121" s="217">
        <v>2.5</v>
      </c>
      <c r="U121" s="217">
        <v>1.6</v>
      </c>
      <c r="V121" s="217">
        <v>1.3</v>
      </c>
      <c r="W121" s="217">
        <v>4.5999999999999996</v>
      </c>
      <c r="X121" s="217">
        <v>13.8</v>
      </c>
      <c r="Y121" s="217">
        <v>33.4</v>
      </c>
    </row>
    <row r="122" spans="1:25" s="19" customFormat="1" ht="12.75" customHeight="1" x14ac:dyDescent="0.2">
      <c r="A122" s="202" t="s">
        <v>61</v>
      </c>
      <c r="B122" s="217">
        <v>62.5</v>
      </c>
      <c r="C122" s="217">
        <v>29.6</v>
      </c>
      <c r="D122" s="217">
        <v>6.1</v>
      </c>
      <c r="E122" s="217">
        <v>1.6</v>
      </c>
      <c r="F122" s="105" t="s">
        <v>1</v>
      </c>
      <c r="G122" s="217">
        <v>3.2</v>
      </c>
      <c r="H122" s="217">
        <v>6.2</v>
      </c>
      <c r="I122" s="217">
        <v>15.8</v>
      </c>
      <c r="J122" s="217">
        <v>19.7</v>
      </c>
      <c r="K122" s="217">
        <v>13.8</v>
      </c>
      <c r="L122" s="217">
        <v>5.0999999999999996</v>
      </c>
      <c r="M122" s="105" t="s">
        <v>1</v>
      </c>
      <c r="N122" s="105" t="s">
        <v>1</v>
      </c>
      <c r="O122" s="217">
        <v>0.1</v>
      </c>
      <c r="P122" s="105" t="s">
        <v>1</v>
      </c>
      <c r="Q122" s="217">
        <v>0.6</v>
      </c>
      <c r="R122" s="217">
        <v>42.8</v>
      </c>
      <c r="S122" s="217">
        <v>15.8</v>
      </c>
      <c r="T122" s="217">
        <v>1</v>
      </c>
      <c r="U122" s="217">
        <v>1.6</v>
      </c>
      <c r="V122" s="105" t="s">
        <v>1</v>
      </c>
      <c r="W122" s="217">
        <v>3.1</v>
      </c>
      <c r="X122" s="217">
        <v>6.2</v>
      </c>
      <c r="Y122" s="217">
        <v>15.2</v>
      </c>
    </row>
    <row r="123" spans="1:25" s="19" customFormat="1" ht="12.75" customHeight="1" x14ac:dyDescent="0.2">
      <c r="A123" s="202" t="s">
        <v>62</v>
      </c>
      <c r="B123" s="217">
        <v>75.8</v>
      </c>
      <c r="C123" s="217">
        <v>26.6</v>
      </c>
      <c r="D123" s="217">
        <v>13.5</v>
      </c>
      <c r="E123" s="217">
        <v>0.3</v>
      </c>
      <c r="F123" s="217">
        <v>2.4</v>
      </c>
      <c r="G123" s="217">
        <v>2.8</v>
      </c>
      <c r="H123" s="217">
        <v>5.8</v>
      </c>
      <c r="I123" s="217">
        <v>24.3</v>
      </c>
      <c r="J123" s="217">
        <v>27.4</v>
      </c>
      <c r="K123" s="217">
        <v>9.1999999999999993</v>
      </c>
      <c r="L123" s="217">
        <v>12.1</v>
      </c>
      <c r="M123" s="105" t="s">
        <v>1</v>
      </c>
      <c r="N123" s="105" t="s">
        <v>1</v>
      </c>
      <c r="O123" s="105" t="s">
        <v>1</v>
      </c>
      <c r="P123" s="105" t="s">
        <v>1</v>
      </c>
      <c r="Q123" s="217">
        <v>6.1</v>
      </c>
      <c r="R123" s="217">
        <v>48.5</v>
      </c>
      <c r="S123" s="217">
        <v>17.399999999999999</v>
      </c>
      <c r="T123" s="217">
        <v>1.5</v>
      </c>
      <c r="U123" s="217">
        <v>0.3</v>
      </c>
      <c r="V123" s="217">
        <v>2.4</v>
      </c>
      <c r="W123" s="217">
        <v>2.8</v>
      </c>
      <c r="X123" s="217">
        <v>5.8</v>
      </c>
      <c r="Y123" s="217">
        <v>18.2</v>
      </c>
    </row>
    <row r="124" spans="1:25" s="19" customFormat="1" ht="12.75" customHeight="1" x14ac:dyDescent="0.2">
      <c r="A124" s="202" t="s">
        <v>63</v>
      </c>
      <c r="B124" s="217">
        <v>49</v>
      </c>
      <c r="C124" s="217">
        <v>33.1</v>
      </c>
      <c r="D124" s="217">
        <v>0.5</v>
      </c>
      <c r="E124" s="105" t="s">
        <v>1</v>
      </c>
      <c r="F124" s="217">
        <v>2.1</v>
      </c>
      <c r="G124" s="217">
        <v>1.1000000000000001</v>
      </c>
      <c r="H124" s="217">
        <v>5.3</v>
      </c>
      <c r="I124" s="217">
        <v>6.8</v>
      </c>
      <c r="J124" s="217">
        <v>22.5</v>
      </c>
      <c r="K124" s="217">
        <v>22.5</v>
      </c>
      <c r="L124" s="105" t="s">
        <v>1</v>
      </c>
      <c r="M124" s="105" t="s">
        <v>1</v>
      </c>
      <c r="N124" s="105" t="s">
        <v>1</v>
      </c>
      <c r="O124" s="105" t="s">
        <v>1</v>
      </c>
      <c r="P124" s="105" t="s">
        <v>1</v>
      </c>
      <c r="Q124" s="105" t="s">
        <v>1</v>
      </c>
      <c r="R124" s="217">
        <v>26.5</v>
      </c>
      <c r="S124" s="217">
        <v>10.6</v>
      </c>
      <c r="T124" s="217">
        <v>0.5</v>
      </c>
      <c r="U124" s="105" t="s">
        <v>1</v>
      </c>
      <c r="V124" s="217">
        <v>2.1</v>
      </c>
      <c r="W124" s="217">
        <v>1.1000000000000001</v>
      </c>
      <c r="X124" s="217">
        <v>5.3</v>
      </c>
      <c r="Y124" s="217">
        <v>6.8</v>
      </c>
    </row>
    <row r="125" spans="1:25" s="19" customFormat="1" ht="12.75" customHeight="1" x14ac:dyDescent="0.2">
      <c r="A125" s="202" t="s">
        <v>64</v>
      </c>
      <c r="B125" s="217">
        <v>21.5</v>
      </c>
      <c r="C125" s="217">
        <v>7.9</v>
      </c>
      <c r="D125" s="217">
        <v>0.4</v>
      </c>
      <c r="E125" s="217">
        <v>0.1</v>
      </c>
      <c r="F125" s="217">
        <v>0.1</v>
      </c>
      <c r="G125" s="217">
        <v>0.3</v>
      </c>
      <c r="H125" s="217">
        <v>2.2999999999999998</v>
      </c>
      <c r="I125" s="217">
        <v>10.4</v>
      </c>
      <c r="J125" s="217">
        <v>2.2000000000000002</v>
      </c>
      <c r="K125" s="217">
        <v>1.5</v>
      </c>
      <c r="L125" s="105" t="s">
        <v>1</v>
      </c>
      <c r="M125" s="105" t="s">
        <v>1</v>
      </c>
      <c r="N125" s="105" t="s">
        <v>1</v>
      </c>
      <c r="O125" s="105" t="s">
        <v>1</v>
      </c>
      <c r="P125" s="105" t="s">
        <v>1</v>
      </c>
      <c r="Q125" s="217">
        <v>0.6</v>
      </c>
      <c r="R125" s="217">
        <v>19.3</v>
      </c>
      <c r="S125" s="217">
        <v>6.4</v>
      </c>
      <c r="T125" s="217">
        <v>0.4</v>
      </c>
      <c r="U125" s="217">
        <v>0.1</v>
      </c>
      <c r="V125" s="217">
        <v>0.1</v>
      </c>
      <c r="W125" s="217">
        <v>0.3</v>
      </c>
      <c r="X125" s="217">
        <v>2.2999999999999998</v>
      </c>
      <c r="Y125" s="217">
        <v>9.6999999999999993</v>
      </c>
    </row>
    <row r="126" spans="1:25" s="19" customFormat="1" ht="12.75" customHeight="1" x14ac:dyDescent="0.2">
      <c r="A126" s="202" t="s">
        <v>65</v>
      </c>
      <c r="B126" s="217">
        <v>4.8</v>
      </c>
      <c r="C126" s="217">
        <v>1.9</v>
      </c>
      <c r="D126" s="217">
        <v>0.1</v>
      </c>
      <c r="E126" s="105" t="s">
        <v>1</v>
      </c>
      <c r="F126" s="217">
        <v>0.1</v>
      </c>
      <c r="G126" s="105" t="s">
        <v>1</v>
      </c>
      <c r="H126" s="217">
        <v>0.8</v>
      </c>
      <c r="I126" s="217">
        <v>1.8</v>
      </c>
      <c r="J126" s="217">
        <v>0.4</v>
      </c>
      <c r="K126" s="217">
        <v>0.1</v>
      </c>
      <c r="L126" s="105" t="s">
        <v>1</v>
      </c>
      <c r="M126" s="105" t="s">
        <v>1</v>
      </c>
      <c r="N126" s="105" t="s">
        <v>1</v>
      </c>
      <c r="O126" s="105" t="s">
        <v>1</v>
      </c>
      <c r="P126" s="105" t="s">
        <v>1</v>
      </c>
      <c r="Q126" s="217">
        <v>0.3</v>
      </c>
      <c r="R126" s="217">
        <v>4.4000000000000004</v>
      </c>
      <c r="S126" s="217">
        <v>1.8</v>
      </c>
      <c r="T126" s="217">
        <v>0.1</v>
      </c>
      <c r="U126" s="105" t="s">
        <v>1</v>
      </c>
      <c r="V126" s="217">
        <v>0.1</v>
      </c>
      <c r="W126" s="105" t="s">
        <v>1</v>
      </c>
      <c r="X126" s="217">
        <v>0.8</v>
      </c>
      <c r="Y126" s="217">
        <v>1.6</v>
      </c>
    </row>
    <row r="127" spans="1:25" s="19" customFormat="1" ht="11.25" x14ac:dyDescent="0.2">
      <c r="A127" s="202" t="s">
        <v>66</v>
      </c>
      <c r="B127" s="217">
        <v>5.3</v>
      </c>
      <c r="C127" s="217">
        <v>1.9</v>
      </c>
      <c r="D127" s="105" t="s">
        <v>1</v>
      </c>
      <c r="E127" s="217">
        <v>0.1</v>
      </c>
      <c r="F127" s="105" t="s">
        <v>1</v>
      </c>
      <c r="G127" s="217">
        <v>0.3</v>
      </c>
      <c r="H127" s="217">
        <v>0.4</v>
      </c>
      <c r="I127" s="217">
        <v>2.5</v>
      </c>
      <c r="J127" s="105" t="s">
        <v>1</v>
      </c>
      <c r="K127" s="105" t="s">
        <v>1</v>
      </c>
      <c r="L127" s="105" t="s">
        <v>1</v>
      </c>
      <c r="M127" s="105" t="s">
        <v>1</v>
      </c>
      <c r="N127" s="105" t="s">
        <v>1</v>
      </c>
      <c r="O127" s="105" t="s">
        <v>1</v>
      </c>
      <c r="P127" s="105" t="s">
        <v>1</v>
      </c>
      <c r="Q127" s="105" t="s">
        <v>1</v>
      </c>
      <c r="R127" s="217">
        <v>5.3</v>
      </c>
      <c r="S127" s="217">
        <v>1.9</v>
      </c>
      <c r="T127" s="105" t="s">
        <v>1</v>
      </c>
      <c r="U127" s="217">
        <v>0.1</v>
      </c>
      <c r="V127" s="105" t="s">
        <v>1</v>
      </c>
      <c r="W127" s="217">
        <v>0.3</v>
      </c>
      <c r="X127" s="217">
        <v>0.4</v>
      </c>
      <c r="Y127" s="217">
        <v>2.5</v>
      </c>
    </row>
    <row r="128" spans="1:25" s="104" customFormat="1" ht="12.75" customHeight="1" x14ac:dyDescent="0.2">
      <c r="A128" s="202" t="s">
        <v>67</v>
      </c>
      <c r="B128" s="217">
        <v>2.8</v>
      </c>
      <c r="C128" s="217">
        <v>1.7</v>
      </c>
      <c r="D128" s="217">
        <v>0.1</v>
      </c>
      <c r="E128" s="105" t="s">
        <v>1</v>
      </c>
      <c r="F128" s="105" t="s">
        <v>1</v>
      </c>
      <c r="G128" s="105" t="s">
        <v>1</v>
      </c>
      <c r="H128" s="217">
        <v>0.1</v>
      </c>
      <c r="I128" s="217">
        <v>1</v>
      </c>
      <c r="J128" s="217">
        <v>0.4</v>
      </c>
      <c r="K128" s="217">
        <v>0.4</v>
      </c>
      <c r="L128" s="105" t="s">
        <v>1</v>
      </c>
      <c r="M128" s="105" t="s">
        <v>1</v>
      </c>
      <c r="N128" s="105" t="s">
        <v>1</v>
      </c>
      <c r="O128" s="105" t="s">
        <v>1</v>
      </c>
      <c r="P128" s="105" t="s">
        <v>1</v>
      </c>
      <c r="Q128" s="105" t="s">
        <v>1</v>
      </c>
      <c r="R128" s="217">
        <v>2.4</v>
      </c>
      <c r="S128" s="217">
        <v>1.3</v>
      </c>
      <c r="T128" s="217">
        <v>0.1</v>
      </c>
      <c r="U128" s="105" t="s">
        <v>1</v>
      </c>
      <c r="V128" s="105" t="s">
        <v>1</v>
      </c>
      <c r="W128" s="105" t="s">
        <v>1</v>
      </c>
      <c r="X128" s="217">
        <v>0.1</v>
      </c>
      <c r="Y128" s="217">
        <v>1</v>
      </c>
    </row>
    <row r="129" spans="1:25" s="104" customFormat="1" ht="12.75" customHeight="1" x14ac:dyDescent="0.2">
      <c r="A129" s="201" t="s">
        <v>91</v>
      </c>
      <c r="B129" s="217">
        <v>5.2</v>
      </c>
      <c r="C129" s="217">
        <v>3.5</v>
      </c>
      <c r="D129" s="105" t="s">
        <v>1</v>
      </c>
      <c r="E129" s="105" t="s">
        <v>1</v>
      </c>
      <c r="F129" s="105" t="s">
        <v>1</v>
      </c>
      <c r="G129" s="217">
        <v>0.1</v>
      </c>
      <c r="H129" s="217">
        <v>0.2</v>
      </c>
      <c r="I129" s="217">
        <v>1.3</v>
      </c>
      <c r="J129" s="105" t="s">
        <v>1</v>
      </c>
      <c r="K129" s="105" t="s">
        <v>1</v>
      </c>
      <c r="L129" s="105" t="s">
        <v>1</v>
      </c>
      <c r="M129" s="105" t="s">
        <v>1</v>
      </c>
      <c r="N129" s="105" t="s">
        <v>1</v>
      </c>
      <c r="O129" s="105" t="s">
        <v>1</v>
      </c>
      <c r="P129" s="105" t="s">
        <v>1</v>
      </c>
      <c r="Q129" s="105" t="s">
        <v>1</v>
      </c>
      <c r="R129" s="217">
        <v>5.2</v>
      </c>
      <c r="S129" s="217">
        <v>3.5</v>
      </c>
      <c r="T129" s="105" t="s">
        <v>1</v>
      </c>
      <c r="U129" s="105" t="s">
        <v>1</v>
      </c>
      <c r="V129" s="105" t="s">
        <v>1</v>
      </c>
      <c r="W129" s="217">
        <v>0.1</v>
      </c>
      <c r="X129" s="217">
        <v>0.2</v>
      </c>
      <c r="Y129" s="217">
        <v>1.3</v>
      </c>
    </row>
    <row r="130" spans="1:25" s="104" customFormat="1" ht="12.75" customHeight="1" x14ac:dyDescent="0.2">
      <c r="A130" s="201" t="s">
        <v>300</v>
      </c>
      <c r="B130" s="217">
        <v>3.9</v>
      </c>
      <c r="C130" s="217">
        <v>1</v>
      </c>
      <c r="D130" s="105" t="s">
        <v>1</v>
      </c>
      <c r="E130" s="105" t="s">
        <v>1</v>
      </c>
      <c r="F130" s="105" t="s">
        <v>1</v>
      </c>
      <c r="G130" s="217">
        <v>0.1</v>
      </c>
      <c r="H130" s="217">
        <v>0.2</v>
      </c>
      <c r="I130" s="217">
        <v>2.7</v>
      </c>
      <c r="J130" s="105" t="s">
        <v>1</v>
      </c>
      <c r="K130" s="105" t="s">
        <v>1</v>
      </c>
      <c r="L130" s="105" t="s">
        <v>1</v>
      </c>
      <c r="M130" s="105" t="s">
        <v>1</v>
      </c>
      <c r="N130" s="105" t="s">
        <v>1</v>
      </c>
      <c r="O130" s="105" t="s">
        <v>1</v>
      </c>
      <c r="P130" s="105" t="s">
        <v>1</v>
      </c>
      <c r="Q130" s="105" t="s">
        <v>1</v>
      </c>
      <c r="R130" s="217">
        <v>3.9</v>
      </c>
      <c r="S130" s="217">
        <v>1</v>
      </c>
      <c r="T130" s="105" t="s">
        <v>1</v>
      </c>
      <c r="U130" s="105" t="s">
        <v>1</v>
      </c>
      <c r="V130" s="105" t="s">
        <v>1</v>
      </c>
      <c r="W130" s="217">
        <v>0.1</v>
      </c>
      <c r="X130" s="217">
        <v>0.2</v>
      </c>
      <c r="Y130" s="217">
        <v>2.7</v>
      </c>
    </row>
    <row r="131" spans="1:25" s="104" customFormat="1" ht="12.75" customHeight="1" x14ac:dyDescent="0.2">
      <c r="A131" s="127" t="s">
        <v>281</v>
      </c>
      <c r="B131" s="207">
        <v>740.5</v>
      </c>
      <c r="C131" s="207">
        <v>131.5</v>
      </c>
      <c r="D131" s="207">
        <v>15.8</v>
      </c>
      <c r="E131" s="207">
        <v>3.8</v>
      </c>
      <c r="F131" s="207">
        <v>1.6</v>
      </c>
      <c r="G131" s="207">
        <v>58.5</v>
      </c>
      <c r="H131" s="207">
        <v>206.4</v>
      </c>
      <c r="I131" s="207">
        <v>323.10000000000002</v>
      </c>
      <c r="J131" s="207">
        <v>137</v>
      </c>
      <c r="K131" s="207">
        <v>18.899999999999999</v>
      </c>
      <c r="L131" s="213"/>
      <c r="M131" s="207">
        <v>3</v>
      </c>
      <c r="N131" s="207">
        <v>0.2</v>
      </c>
      <c r="O131" s="207">
        <v>9.9</v>
      </c>
      <c r="P131" s="207">
        <v>57</v>
      </c>
      <c r="Q131" s="207">
        <v>48.1</v>
      </c>
      <c r="R131" s="207">
        <v>603.20000000000005</v>
      </c>
      <c r="S131" s="207">
        <v>112.9</v>
      </c>
      <c r="T131" s="207">
        <v>15.8</v>
      </c>
      <c r="U131" s="207">
        <v>1</v>
      </c>
      <c r="V131" s="207">
        <v>1.4</v>
      </c>
      <c r="W131" s="207">
        <v>48.4</v>
      </c>
      <c r="X131" s="207">
        <v>149.19999999999999</v>
      </c>
      <c r="Y131" s="207">
        <v>274.8</v>
      </c>
    </row>
    <row r="132" spans="1:25" s="104" customFormat="1" ht="12.75" customHeight="1" x14ac:dyDescent="0.2">
      <c r="A132" s="89" t="s">
        <v>58</v>
      </c>
      <c r="B132" s="207">
        <v>272.39999999999998</v>
      </c>
      <c r="C132" s="207">
        <v>42.3</v>
      </c>
      <c r="D132" s="207">
        <v>10.1</v>
      </c>
      <c r="E132" s="207">
        <v>0.4</v>
      </c>
      <c r="F132" s="207">
        <v>0.3</v>
      </c>
      <c r="G132" s="207">
        <v>7.8</v>
      </c>
      <c r="H132" s="207">
        <v>108</v>
      </c>
      <c r="I132" s="207">
        <v>103.5</v>
      </c>
      <c r="J132" s="207">
        <v>61.6</v>
      </c>
      <c r="K132" s="207">
        <v>7.9</v>
      </c>
      <c r="L132" s="105" t="s">
        <v>1</v>
      </c>
      <c r="M132" s="207">
        <v>0.2</v>
      </c>
      <c r="N132" s="207">
        <v>0.1</v>
      </c>
      <c r="O132" s="207">
        <v>1.5</v>
      </c>
      <c r="P132" s="207">
        <v>36.9</v>
      </c>
      <c r="Q132" s="207">
        <v>15.1</v>
      </c>
      <c r="R132" s="207">
        <v>210.8</v>
      </c>
      <c r="S132" s="207">
        <v>34.5</v>
      </c>
      <c r="T132" s="207">
        <v>10.1</v>
      </c>
      <c r="U132" s="207">
        <v>0.3</v>
      </c>
      <c r="V132" s="207">
        <v>0.2</v>
      </c>
      <c r="W132" s="207">
        <v>6.3</v>
      </c>
      <c r="X132" s="207">
        <v>71.099999999999994</v>
      </c>
      <c r="Y132" s="207">
        <v>88.4</v>
      </c>
    </row>
    <row r="133" spans="1:25" s="104" customFormat="1" ht="12.75" customHeight="1" x14ac:dyDescent="0.2">
      <c r="A133" s="216" t="s">
        <v>59</v>
      </c>
      <c r="B133" s="207">
        <v>55.3</v>
      </c>
      <c r="C133" s="207">
        <v>8.4</v>
      </c>
      <c r="D133" s="105" t="s">
        <v>1</v>
      </c>
      <c r="E133" s="207">
        <v>0.3</v>
      </c>
      <c r="F133" s="207">
        <v>0.2</v>
      </c>
      <c r="G133" s="207">
        <v>5.0999999999999996</v>
      </c>
      <c r="H133" s="207">
        <v>12.9</v>
      </c>
      <c r="I133" s="207">
        <v>28.5</v>
      </c>
      <c r="J133" s="207">
        <v>13.6</v>
      </c>
      <c r="K133" s="207">
        <v>1.4</v>
      </c>
      <c r="L133" s="105" t="s">
        <v>1</v>
      </c>
      <c r="M133" s="207">
        <v>0.2</v>
      </c>
      <c r="N133" s="105" t="s">
        <v>1</v>
      </c>
      <c r="O133" s="207">
        <v>3.3</v>
      </c>
      <c r="P133" s="207">
        <v>5</v>
      </c>
      <c r="Q133" s="207">
        <v>3.6</v>
      </c>
      <c r="R133" s="207">
        <v>41.7</v>
      </c>
      <c r="S133" s="207">
        <v>7</v>
      </c>
      <c r="T133" s="105" t="s">
        <v>1</v>
      </c>
      <c r="U133" s="207">
        <v>0.2</v>
      </c>
      <c r="V133" s="207">
        <v>0.2</v>
      </c>
      <c r="W133" s="207">
        <v>1.7</v>
      </c>
      <c r="X133" s="207">
        <v>7.8</v>
      </c>
      <c r="Y133" s="207">
        <v>24.9</v>
      </c>
    </row>
    <row r="134" spans="1:25" s="104" customFormat="1" ht="12.75" customHeight="1" x14ac:dyDescent="0.2">
      <c r="A134" s="202" t="s">
        <v>60</v>
      </c>
      <c r="B134" s="207">
        <v>178.9</v>
      </c>
      <c r="C134" s="207">
        <v>24.5</v>
      </c>
      <c r="D134" s="207">
        <v>5</v>
      </c>
      <c r="E134" s="207">
        <v>0.3</v>
      </c>
      <c r="F134" s="207">
        <v>0.2</v>
      </c>
      <c r="G134" s="207">
        <v>17.3</v>
      </c>
      <c r="H134" s="207">
        <v>59.1</v>
      </c>
      <c r="I134" s="207">
        <v>72.5</v>
      </c>
      <c r="J134" s="207">
        <v>17.5</v>
      </c>
      <c r="K134" s="207">
        <v>3.4</v>
      </c>
      <c r="L134" s="105" t="s">
        <v>1</v>
      </c>
      <c r="M134" s="105" t="s">
        <v>1</v>
      </c>
      <c r="N134" s="105" t="s">
        <v>1</v>
      </c>
      <c r="O134" s="207">
        <v>1.6</v>
      </c>
      <c r="P134" s="207">
        <v>6</v>
      </c>
      <c r="Q134" s="207">
        <v>6.6</v>
      </c>
      <c r="R134" s="207">
        <v>161.30000000000001</v>
      </c>
      <c r="S134" s="207">
        <v>21.2</v>
      </c>
      <c r="T134" s="207">
        <v>5</v>
      </c>
      <c r="U134" s="207">
        <v>0.3</v>
      </c>
      <c r="V134" s="207">
        <v>0.2</v>
      </c>
      <c r="W134" s="207">
        <v>15.7</v>
      </c>
      <c r="X134" s="207">
        <v>53.1</v>
      </c>
      <c r="Y134" s="207">
        <v>65.900000000000006</v>
      </c>
    </row>
    <row r="135" spans="1:25" s="104" customFormat="1" ht="12.75" customHeight="1" x14ac:dyDescent="0.2">
      <c r="A135" s="231" t="s">
        <v>61</v>
      </c>
      <c r="B135" s="207">
        <v>73.400000000000006</v>
      </c>
      <c r="C135" s="207">
        <v>14.4</v>
      </c>
      <c r="D135" s="207">
        <v>0.1</v>
      </c>
      <c r="E135" s="207">
        <v>1.4</v>
      </c>
      <c r="F135" s="207">
        <v>0.1</v>
      </c>
      <c r="G135" s="207">
        <v>13.6</v>
      </c>
      <c r="H135" s="207">
        <v>10.5</v>
      </c>
      <c r="I135" s="207">
        <v>33.299999999999997</v>
      </c>
      <c r="J135" s="207">
        <v>14.2</v>
      </c>
      <c r="K135" s="207">
        <v>1.3</v>
      </c>
      <c r="L135" s="105" t="s">
        <v>1</v>
      </c>
      <c r="M135" s="207">
        <v>1.3</v>
      </c>
      <c r="N135" s="105" t="s">
        <v>1</v>
      </c>
      <c r="O135" s="207">
        <v>1.7</v>
      </c>
      <c r="P135" s="207">
        <v>4.5999999999999996</v>
      </c>
      <c r="Q135" s="207">
        <v>5.4</v>
      </c>
      <c r="R135" s="207">
        <v>59.1</v>
      </c>
      <c r="S135" s="207">
        <v>13.1</v>
      </c>
      <c r="T135" s="207">
        <v>0.1</v>
      </c>
      <c r="U135" s="207">
        <v>0.1</v>
      </c>
      <c r="V135" s="207">
        <v>0.1</v>
      </c>
      <c r="W135" s="207">
        <v>11.9</v>
      </c>
      <c r="X135" s="207">
        <v>5.9</v>
      </c>
      <c r="Y135" s="207">
        <v>27.9</v>
      </c>
    </row>
    <row r="136" spans="1:25" s="104" customFormat="1" ht="12.75" customHeight="1" x14ac:dyDescent="0.2">
      <c r="A136" s="231" t="s">
        <v>62</v>
      </c>
      <c r="B136" s="207">
        <v>77.900000000000006</v>
      </c>
      <c r="C136" s="207">
        <v>17.100000000000001</v>
      </c>
      <c r="D136" s="105" t="s">
        <v>1</v>
      </c>
      <c r="E136" s="207">
        <v>1.2</v>
      </c>
      <c r="F136" s="207">
        <v>0.6</v>
      </c>
      <c r="G136" s="207">
        <v>10.7</v>
      </c>
      <c r="H136" s="207">
        <v>8.6</v>
      </c>
      <c r="I136" s="207">
        <v>39.700000000000003</v>
      </c>
      <c r="J136" s="207">
        <v>13.7</v>
      </c>
      <c r="K136" s="207">
        <v>1.4</v>
      </c>
      <c r="L136" s="105" t="s">
        <v>1</v>
      </c>
      <c r="M136" s="207">
        <v>1.1000000000000001</v>
      </c>
      <c r="N136" s="105" t="s">
        <v>1</v>
      </c>
      <c r="O136" s="207">
        <v>1.5</v>
      </c>
      <c r="P136" s="207">
        <v>2.2000000000000002</v>
      </c>
      <c r="Q136" s="207">
        <v>7.4</v>
      </c>
      <c r="R136" s="207">
        <v>64.2</v>
      </c>
      <c r="S136" s="207">
        <v>15.7</v>
      </c>
      <c r="T136" s="105" t="s">
        <v>1</v>
      </c>
      <c r="U136" s="207">
        <v>0.1</v>
      </c>
      <c r="V136" s="207">
        <v>0.6</v>
      </c>
      <c r="W136" s="207">
        <v>9.1999999999999993</v>
      </c>
      <c r="X136" s="207">
        <v>6.4</v>
      </c>
      <c r="Y136" s="207">
        <v>32.200000000000003</v>
      </c>
    </row>
    <row r="137" spans="1:25" s="104" customFormat="1" ht="12.75" customHeight="1" x14ac:dyDescent="0.2">
      <c r="A137" s="231" t="s">
        <v>63</v>
      </c>
      <c r="B137" s="207">
        <v>26.3</v>
      </c>
      <c r="C137" s="207">
        <v>5</v>
      </c>
      <c r="D137" s="207">
        <v>0.1</v>
      </c>
      <c r="E137" s="207">
        <v>0.2</v>
      </c>
      <c r="F137" s="105" t="s">
        <v>1</v>
      </c>
      <c r="G137" s="207">
        <v>1.6</v>
      </c>
      <c r="H137" s="207">
        <v>2.9</v>
      </c>
      <c r="I137" s="207">
        <v>16.5</v>
      </c>
      <c r="J137" s="207">
        <v>6</v>
      </c>
      <c r="K137" s="207">
        <v>0.7</v>
      </c>
      <c r="L137" s="105" t="s">
        <v>1</v>
      </c>
      <c r="M137" s="207">
        <v>0.2</v>
      </c>
      <c r="N137" s="105" t="s">
        <v>1</v>
      </c>
      <c r="O137" s="207">
        <v>0.3</v>
      </c>
      <c r="P137" s="207">
        <v>0.8</v>
      </c>
      <c r="Q137" s="207">
        <v>4</v>
      </c>
      <c r="R137" s="207">
        <v>20.3</v>
      </c>
      <c r="S137" s="207">
        <v>4.4000000000000004</v>
      </c>
      <c r="T137" s="207">
        <v>0.1</v>
      </c>
      <c r="U137" s="105" t="s">
        <v>1</v>
      </c>
      <c r="V137" s="105" t="s">
        <v>1</v>
      </c>
      <c r="W137" s="207">
        <v>1.3</v>
      </c>
      <c r="X137" s="207">
        <v>2.1</v>
      </c>
      <c r="Y137" s="207">
        <v>12.5</v>
      </c>
    </row>
    <row r="138" spans="1:25" s="104" customFormat="1" ht="12.75" customHeight="1" x14ac:dyDescent="0.2">
      <c r="A138" s="231" t="s">
        <v>64</v>
      </c>
      <c r="B138" s="207">
        <v>6.4</v>
      </c>
      <c r="C138" s="207">
        <v>1.3</v>
      </c>
      <c r="D138" s="207">
        <v>0.1</v>
      </c>
      <c r="E138" s="105" t="s">
        <v>1</v>
      </c>
      <c r="F138" s="207">
        <v>0.2</v>
      </c>
      <c r="G138" s="207">
        <v>0.1</v>
      </c>
      <c r="H138" s="207">
        <v>1.4</v>
      </c>
      <c r="I138" s="207">
        <v>3.4</v>
      </c>
      <c r="J138" s="207">
        <v>1.9</v>
      </c>
      <c r="K138" s="207">
        <v>0.3</v>
      </c>
      <c r="L138" s="105" t="s">
        <v>1</v>
      </c>
      <c r="M138" s="105" t="s">
        <v>1</v>
      </c>
      <c r="N138" s="207">
        <v>0.1</v>
      </c>
      <c r="O138" s="105" t="s">
        <v>1</v>
      </c>
      <c r="P138" s="207">
        <v>0.6</v>
      </c>
      <c r="Q138" s="207">
        <v>0.8</v>
      </c>
      <c r="R138" s="207">
        <v>4.5</v>
      </c>
      <c r="S138" s="207">
        <v>1</v>
      </c>
      <c r="T138" s="207">
        <v>0.1</v>
      </c>
      <c r="U138" s="105" t="s">
        <v>1</v>
      </c>
      <c r="V138" s="207">
        <v>0.1</v>
      </c>
      <c r="W138" s="105" t="s">
        <v>1</v>
      </c>
      <c r="X138" s="207">
        <v>0.8</v>
      </c>
      <c r="Y138" s="207">
        <v>2.5</v>
      </c>
    </row>
    <row r="139" spans="1:25" s="104" customFormat="1" ht="12.75" customHeight="1" x14ac:dyDescent="0.2">
      <c r="A139" s="231" t="s">
        <v>65</v>
      </c>
      <c r="B139" s="207">
        <v>5.0999999999999996</v>
      </c>
      <c r="C139" s="207">
        <v>0.9</v>
      </c>
      <c r="D139" s="207">
        <v>0.1</v>
      </c>
      <c r="E139" s="105" t="s">
        <v>1</v>
      </c>
      <c r="F139" s="105" t="s">
        <v>1</v>
      </c>
      <c r="G139" s="207">
        <v>0.1</v>
      </c>
      <c r="H139" s="207">
        <v>0.8</v>
      </c>
      <c r="I139" s="207">
        <v>3.2</v>
      </c>
      <c r="J139" s="207">
        <v>1</v>
      </c>
      <c r="K139" s="207">
        <v>0.2</v>
      </c>
      <c r="L139" s="105" t="s">
        <v>1</v>
      </c>
      <c r="M139" s="105" t="s">
        <v>1</v>
      </c>
      <c r="N139" s="105" t="s">
        <v>1</v>
      </c>
      <c r="O139" s="105" t="s">
        <v>1</v>
      </c>
      <c r="P139" s="207">
        <v>0.3</v>
      </c>
      <c r="Q139" s="207">
        <v>0.6</v>
      </c>
      <c r="R139" s="207">
        <v>4.0999999999999996</v>
      </c>
      <c r="S139" s="207">
        <v>0.7</v>
      </c>
      <c r="T139" s="207">
        <v>0.1</v>
      </c>
      <c r="U139" s="105" t="s">
        <v>1</v>
      </c>
      <c r="V139" s="105" t="s">
        <v>1</v>
      </c>
      <c r="W139" s="207">
        <v>0.1</v>
      </c>
      <c r="X139" s="207">
        <v>0.5</v>
      </c>
      <c r="Y139" s="207">
        <v>2.6</v>
      </c>
    </row>
    <row r="140" spans="1:25" s="104" customFormat="1" ht="12.75" customHeight="1" x14ac:dyDescent="0.2">
      <c r="A140" s="231" t="s">
        <v>66</v>
      </c>
      <c r="B140" s="207">
        <v>7.3</v>
      </c>
      <c r="C140" s="207">
        <v>2.8</v>
      </c>
      <c r="D140" s="105" t="s">
        <v>1</v>
      </c>
      <c r="E140" s="105" t="s">
        <v>1</v>
      </c>
      <c r="F140" s="105" t="s">
        <v>1</v>
      </c>
      <c r="G140" s="207">
        <v>0.2</v>
      </c>
      <c r="H140" s="207">
        <v>0.6</v>
      </c>
      <c r="I140" s="207">
        <v>3.6</v>
      </c>
      <c r="J140" s="207">
        <v>1.4</v>
      </c>
      <c r="K140" s="105" t="s">
        <v>1</v>
      </c>
      <c r="L140" s="105" t="s">
        <v>1</v>
      </c>
      <c r="M140" s="105" t="s">
        <v>1</v>
      </c>
      <c r="N140" s="105" t="s">
        <v>1</v>
      </c>
      <c r="O140" s="105" t="s">
        <v>1</v>
      </c>
      <c r="P140" s="207">
        <v>0.3</v>
      </c>
      <c r="Q140" s="207">
        <v>1.1000000000000001</v>
      </c>
      <c r="R140" s="207">
        <v>5.8</v>
      </c>
      <c r="S140" s="207">
        <v>2.8</v>
      </c>
      <c r="T140" s="213">
        <v>0</v>
      </c>
      <c r="U140" s="105" t="s">
        <v>1</v>
      </c>
      <c r="V140" s="105" t="s">
        <v>1</v>
      </c>
      <c r="W140" s="207">
        <v>0.2</v>
      </c>
      <c r="X140" s="207">
        <v>0.2</v>
      </c>
      <c r="Y140" s="207">
        <v>2.5</v>
      </c>
    </row>
    <row r="141" spans="1:25" s="104" customFormat="1" ht="12.75" customHeight="1" x14ac:dyDescent="0.2">
      <c r="A141" s="231" t="s">
        <v>67</v>
      </c>
      <c r="B141" s="207">
        <v>8.5</v>
      </c>
      <c r="C141" s="207">
        <v>1.6</v>
      </c>
      <c r="D141" s="207">
        <v>0.3</v>
      </c>
      <c r="E141" s="105" t="s">
        <v>1</v>
      </c>
      <c r="F141" s="105" t="s">
        <v>1</v>
      </c>
      <c r="G141" s="207">
        <v>0.9</v>
      </c>
      <c r="H141" s="207">
        <v>1</v>
      </c>
      <c r="I141" s="207">
        <v>4.8</v>
      </c>
      <c r="J141" s="207">
        <v>1.4</v>
      </c>
      <c r="K141" s="207">
        <v>0.4</v>
      </c>
      <c r="L141" s="105" t="s">
        <v>1</v>
      </c>
      <c r="M141" s="105" t="s">
        <v>1</v>
      </c>
      <c r="N141" s="105" t="s">
        <v>1</v>
      </c>
      <c r="O141" s="105" t="s">
        <v>1</v>
      </c>
      <c r="P141" s="207">
        <v>0.1</v>
      </c>
      <c r="Q141" s="207">
        <v>0.9</v>
      </c>
      <c r="R141" s="207">
        <v>7.2</v>
      </c>
      <c r="S141" s="207">
        <v>1.2</v>
      </c>
      <c r="T141" s="207">
        <v>0.3</v>
      </c>
      <c r="U141" s="105" t="s">
        <v>1</v>
      </c>
      <c r="V141" s="105" t="s">
        <v>1</v>
      </c>
      <c r="W141" s="207">
        <v>0.9</v>
      </c>
      <c r="X141" s="207">
        <v>0.9</v>
      </c>
      <c r="Y141" s="207">
        <v>3.9</v>
      </c>
    </row>
    <row r="142" spans="1:25" s="104" customFormat="1" ht="12.75" customHeight="1" x14ac:dyDescent="0.2">
      <c r="A142" s="231" t="s">
        <v>91</v>
      </c>
      <c r="B142" s="208">
        <v>16.5</v>
      </c>
      <c r="C142" s="208">
        <v>8.6999999999999993</v>
      </c>
      <c r="D142" s="105" t="s">
        <v>1</v>
      </c>
      <c r="E142" s="105" t="s">
        <v>1</v>
      </c>
      <c r="F142" s="105" t="s">
        <v>1</v>
      </c>
      <c r="G142" s="208">
        <v>1.1000000000000001</v>
      </c>
      <c r="H142" s="208">
        <v>0.5</v>
      </c>
      <c r="I142" s="208">
        <v>6.2</v>
      </c>
      <c r="J142" s="208">
        <v>2.7</v>
      </c>
      <c r="K142" s="208">
        <v>1.6</v>
      </c>
      <c r="L142" s="105" t="s">
        <v>1</v>
      </c>
      <c r="M142" s="105" t="s">
        <v>1</v>
      </c>
      <c r="N142" s="105" t="s">
        <v>1</v>
      </c>
      <c r="O142" s="105" t="s">
        <v>1</v>
      </c>
      <c r="P142" s="208">
        <v>0.2</v>
      </c>
      <c r="Q142" s="208">
        <v>0.9</v>
      </c>
      <c r="R142" s="208">
        <v>13.7</v>
      </c>
      <c r="S142" s="208">
        <v>7.1</v>
      </c>
      <c r="T142" s="105" t="s">
        <v>1</v>
      </c>
      <c r="U142" s="105" t="s">
        <v>1</v>
      </c>
      <c r="V142" s="105" t="s">
        <v>1</v>
      </c>
      <c r="W142" s="208">
        <v>1.1000000000000001</v>
      </c>
      <c r="X142" s="208">
        <v>0.3</v>
      </c>
      <c r="Y142" s="208">
        <v>5.3</v>
      </c>
    </row>
    <row r="143" spans="1:25" s="19" customFormat="1" ht="12.75" customHeight="1" x14ac:dyDescent="0.2">
      <c r="A143" s="231" t="s">
        <v>300</v>
      </c>
      <c r="B143" s="207">
        <v>12.3</v>
      </c>
      <c r="C143" s="207">
        <v>4.5</v>
      </c>
      <c r="D143" s="105" t="s">
        <v>1</v>
      </c>
      <c r="E143" s="105" t="s">
        <v>1</v>
      </c>
      <c r="F143" s="105" t="s">
        <v>1</v>
      </c>
      <c r="G143" s="105" t="s">
        <v>1</v>
      </c>
      <c r="H143" s="207">
        <v>0.1</v>
      </c>
      <c r="I143" s="207">
        <v>7.7</v>
      </c>
      <c r="J143" s="207">
        <v>2</v>
      </c>
      <c r="K143" s="213">
        <v>0.3</v>
      </c>
      <c r="L143" s="105" t="s">
        <v>1</v>
      </c>
      <c r="M143" s="105" t="s">
        <v>1</v>
      </c>
      <c r="N143" s="105" t="s">
        <v>1</v>
      </c>
      <c r="O143" s="105" t="s">
        <v>1</v>
      </c>
      <c r="P143" s="105" t="s">
        <v>1</v>
      </c>
      <c r="Q143" s="207">
        <v>1.7</v>
      </c>
      <c r="R143" s="207">
        <v>10.3</v>
      </c>
      <c r="S143" s="207">
        <v>4.2</v>
      </c>
      <c r="T143" s="105" t="s">
        <v>1</v>
      </c>
      <c r="U143" s="105" t="s">
        <v>1</v>
      </c>
      <c r="V143" s="105" t="s">
        <v>1</v>
      </c>
      <c r="W143" s="105" t="s">
        <v>1</v>
      </c>
      <c r="X143" s="213">
        <v>0.1</v>
      </c>
      <c r="Y143" s="207">
        <v>6</v>
      </c>
    </row>
    <row r="144" spans="1:25" s="19" customFormat="1" ht="12.75" customHeight="1" x14ac:dyDescent="0.2">
      <c r="A144" s="103" t="s">
        <v>280</v>
      </c>
      <c r="B144" s="207">
        <v>0.2</v>
      </c>
      <c r="C144" s="105" t="s">
        <v>1</v>
      </c>
      <c r="D144" s="105" t="s">
        <v>1</v>
      </c>
      <c r="E144" s="105" t="s">
        <v>1</v>
      </c>
      <c r="F144" s="105" t="s">
        <v>1</v>
      </c>
      <c r="G144" s="105" t="s">
        <v>1</v>
      </c>
      <c r="H144" s="105" t="s">
        <v>1</v>
      </c>
      <c r="I144" s="207">
        <v>0.2</v>
      </c>
      <c r="J144" s="105" t="s">
        <v>1</v>
      </c>
      <c r="K144" s="105" t="s">
        <v>1</v>
      </c>
      <c r="L144" s="105" t="s">
        <v>1</v>
      </c>
      <c r="M144" s="105" t="s">
        <v>1</v>
      </c>
      <c r="N144" s="105" t="s">
        <v>1</v>
      </c>
      <c r="O144" s="105" t="s">
        <v>1</v>
      </c>
      <c r="P144" s="105" t="s">
        <v>1</v>
      </c>
      <c r="Q144" s="105" t="s">
        <v>1</v>
      </c>
      <c r="R144" s="207">
        <v>0.2</v>
      </c>
      <c r="S144" s="105" t="s">
        <v>1</v>
      </c>
      <c r="T144" s="105" t="s">
        <v>1</v>
      </c>
      <c r="U144" s="105" t="s">
        <v>1</v>
      </c>
      <c r="V144" s="105" t="s">
        <v>1</v>
      </c>
      <c r="W144" s="105" t="s">
        <v>1</v>
      </c>
      <c r="X144" s="105" t="s">
        <v>1</v>
      </c>
      <c r="Y144" s="207">
        <v>0.2</v>
      </c>
    </row>
    <row r="145" spans="1:25" s="19" customFormat="1" ht="12.75" customHeight="1" x14ac:dyDescent="0.2">
      <c r="A145" s="127" t="s">
        <v>282</v>
      </c>
      <c r="B145" s="207">
        <v>276</v>
      </c>
      <c r="C145" s="207">
        <v>63.2</v>
      </c>
      <c r="D145" s="207">
        <v>0.3</v>
      </c>
      <c r="E145" s="207">
        <v>1</v>
      </c>
      <c r="F145" s="207">
        <v>2.1</v>
      </c>
      <c r="G145" s="207">
        <v>3.8</v>
      </c>
      <c r="H145" s="207">
        <v>110.2</v>
      </c>
      <c r="I145" s="207">
        <v>95.5</v>
      </c>
      <c r="J145" s="213" t="s">
        <v>1</v>
      </c>
      <c r="K145" s="213" t="s">
        <v>1</v>
      </c>
      <c r="L145" s="213" t="s">
        <v>1</v>
      </c>
      <c r="M145" s="213" t="s">
        <v>1</v>
      </c>
      <c r="N145" s="213" t="s">
        <v>1</v>
      </c>
      <c r="O145" s="213" t="s">
        <v>1</v>
      </c>
      <c r="P145" s="213" t="s">
        <v>1</v>
      </c>
      <c r="Q145" s="213" t="s">
        <v>1</v>
      </c>
      <c r="R145" s="207">
        <v>276</v>
      </c>
      <c r="S145" s="207">
        <v>63.2</v>
      </c>
      <c r="T145" s="207">
        <v>0.3</v>
      </c>
      <c r="U145" s="207">
        <v>1</v>
      </c>
      <c r="V145" s="207">
        <v>2.1</v>
      </c>
      <c r="W145" s="207">
        <v>3.8</v>
      </c>
      <c r="X145" s="207">
        <v>110.2</v>
      </c>
      <c r="Y145" s="207">
        <v>95.5</v>
      </c>
    </row>
    <row r="146" spans="1:25" s="19" customFormat="1" ht="12.75" customHeight="1" x14ac:dyDescent="0.2">
      <c r="A146" s="89" t="s">
        <v>58</v>
      </c>
      <c r="B146" s="207">
        <v>99.3</v>
      </c>
      <c r="C146" s="207">
        <v>15.6</v>
      </c>
      <c r="D146" s="213" t="s">
        <v>1</v>
      </c>
      <c r="E146" s="207">
        <v>0.3</v>
      </c>
      <c r="F146" s="207">
        <v>0.2</v>
      </c>
      <c r="G146" s="207">
        <v>0.4</v>
      </c>
      <c r="H146" s="207">
        <v>52.1</v>
      </c>
      <c r="I146" s="207">
        <v>30.7</v>
      </c>
      <c r="J146" s="213" t="s">
        <v>1</v>
      </c>
      <c r="K146" s="213" t="s">
        <v>1</v>
      </c>
      <c r="L146" s="213" t="s">
        <v>1</v>
      </c>
      <c r="M146" s="213" t="s">
        <v>1</v>
      </c>
      <c r="N146" s="213" t="s">
        <v>1</v>
      </c>
      <c r="O146" s="213" t="s">
        <v>1</v>
      </c>
      <c r="P146" s="213" t="s">
        <v>1</v>
      </c>
      <c r="Q146" s="213" t="s">
        <v>1</v>
      </c>
      <c r="R146" s="207">
        <v>99.3</v>
      </c>
      <c r="S146" s="207">
        <v>15.6</v>
      </c>
      <c r="T146" s="213" t="s">
        <v>1</v>
      </c>
      <c r="U146" s="207">
        <v>0.3</v>
      </c>
      <c r="V146" s="207">
        <v>0.2</v>
      </c>
      <c r="W146" s="207">
        <v>0.4</v>
      </c>
      <c r="X146" s="207">
        <v>52.1</v>
      </c>
      <c r="Y146" s="207">
        <v>30.7</v>
      </c>
    </row>
    <row r="147" spans="1:25" s="19" customFormat="1" ht="12.75" customHeight="1" x14ac:dyDescent="0.2">
      <c r="A147" s="201" t="s">
        <v>59</v>
      </c>
      <c r="B147" s="207">
        <v>23.6</v>
      </c>
      <c r="C147" s="207">
        <v>4.7</v>
      </c>
      <c r="D147" s="213" t="s">
        <v>1</v>
      </c>
      <c r="E147" s="207">
        <v>0.2</v>
      </c>
      <c r="F147" s="213" t="s">
        <v>1</v>
      </c>
      <c r="G147" s="207">
        <v>0.1</v>
      </c>
      <c r="H147" s="207">
        <v>10.7</v>
      </c>
      <c r="I147" s="207">
        <v>7.9</v>
      </c>
      <c r="J147" s="213" t="s">
        <v>1</v>
      </c>
      <c r="K147" s="213" t="s">
        <v>1</v>
      </c>
      <c r="L147" s="213" t="s">
        <v>1</v>
      </c>
      <c r="M147" s="213" t="s">
        <v>1</v>
      </c>
      <c r="N147" s="213" t="s">
        <v>1</v>
      </c>
      <c r="O147" s="213" t="s">
        <v>1</v>
      </c>
      <c r="P147" s="213" t="s">
        <v>1</v>
      </c>
      <c r="Q147" s="213" t="s">
        <v>1</v>
      </c>
      <c r="R147" s="207">
        <v>23.6</v>
      </c>
      <c r="S147" s="207">
        <v>4.7</v>
      </c>
      <c r="T147" s="213" t="s">
        <v>1</v>
      </c>
      <c r="U147" s="207">
        <v>0.2</v>
      </c>
      <c r="V147" s="213" t="s">
        <v>1</v>
      </c>
      <c r="W147" s="207">
        <v>0.1</v>
      </c>
      <c r="X147" s="207">
        <v>10.7</v>
      </c>
      <c r="Y147" s="207">
        <v>7.9</v>
      </c>
    </row>
    <row r="148" spans="1:25" s="19" customFormat="1" ht="12.75" customHeight="1" x14ac:dyDescent="0.2">
      <c r="A148" s="201" t="s">
        <v>60</v>
      </c>
      <c r="B148" s="207">
        <v>58.1</v>
      </c>
      <c r="C148" s="207">
        <v>16.600000000000001</v>
      </c>
      <c r="D148" s="207">
        <v>0.1</v>
      </c>
      <c r="E148" s="207">
        <v>0.1</v>
      </c>
      <c r="F148" s="207">
        <v>1.6</v>
      </c>
      <c r="G148" s="207">
        <v>0.5</v>
      </c>
      <c r="H148" s="207">
        <v>21</v>
      </c>
      <c r="I148" s="207">
        <v>18.100000000000001</v>
      </c>
      <c r="J148" s="213" t="s">
        <v>1</v>
      </c>
      <c r="K148" s="213" t="s">
        <v>1</v>
      </c>
      <c r="L148" s="213" t="s">
        <v>1</v>
      </c>
      <c r="M148" s="213" t="s">
        <v>1</v>
      </c>
      <c r="N148" s="213" t="s">
        <v>1</v>
      </c>
      <c r="O148" s="213" t="s">
        <v>1</v>
      </c>
      <c r="P148" s="213" t="s">
        <v>1</v>
      </c>
      <c r="Q148" s="213" t="s">
        <v>1</v>
      </c>
      <c r="R148" s="207">
        <v>58.1</v>
      </c>
      <c r="S148" s="207">
        <v>16.600000000000001</v>
      </c>
      <c r="T148" s="207">
        <v>0.1</v>
      </c>
      <c r="U148" s="207">
        <v>0.1</v>
      </c>
      <c r="V148" s="207">
        <v>1.6</v>
      </c>
      <c r="W148" s="207">
        <v>0.5</v>
      </c>
      <c r="X148" s="207">
        <v>21</v>
      </c>
      <c r="Y148" s="207">
        <v>18.100000000000001</v>
      </c>
    </row>
    <row r="149" spans="1:25" s="19" customFormat="1" ht="12.75" customHeight="1" x14ac:dyDescent="0.2">
      <c r="A149" s="201" t="s">
        <v>61</v>
      </c>
      <c r="B149" s="207">
        <v>15.9</v>
      </c>
      <c r="C149" s="207">
        <v>4</v>
      </c>
      <c r="D149" s="213" t="s">
        <v>1</v>
      </c>
      <c r="E149" s="213" t="s">
        <v>1</v>
      </c>
      <c r="F149" s="213" t="s">
        <v>1</v>
      </c>
      <c r="G149" s="207">
        <v>0.2</v>
      </c>
      <c r="H149" s="207">
        <v>6.6</v>
      </c>
      <c r="I149" s="207">
        <v>5.0999999999999996</v>
      </c>
      <c r="J149" s="213" t="s">
        <v>1</v>
      </c>
      <c r="K149" s="213" t="s">
        <v>1</v>
      </c>
      <c r="L149" s="213" t="s">
        <v>1</v>
      </c>
      <c r="M149" s="213" t="s">
        <v>1</v>
      </c>
      <c r="N149" s="213" t="s">
        <v>1</v>
      </c>
      <c r="O149" s="213" t="s">
        <v>1</v>
      </c>
      <c r="P149" s="213" t="s">
        <v>1</v>
      </c>
      <c r="Q149" s="213" t="s">
        <v>1</v>
      </c>
      <c r="R149" s="207">
        <v>15.9</v>
      </c>
      <c r="S149" s="207">
        <v>4</v>
      </c>
      <c r="T149" s="213" t="s">
        <v>1</v>
      </c>
      <c r="U149" s="213" t="s">
        <v>1</v>
      </c>
      <c r="V149" s="213" t="s">
        <v>1</v>
      </c>
      <c r="W149" s="207">
        <v>0.2</v>
      </c>
      <c r="X149" s="207">
        <v>6.6</v>
      </c>
      <c r="Y149" s="207">
        <v>5.0999999999999996</v>
      </c>
    </row>
    <row r="150" spans="1:25" s="19" customFormat="1" ht="12.75" customHeight="1" x14ac:dyDescent="0.2">
      <c r="A150" s="201" t="s">
        <v>62</v>
      </c>
      <c r="B150" s="207">
        <v>27.3</v>
      </c>
      <c r="C150" s="207">
        <v>9.1</v>
      </c>
      <c r="D150" s="207">
        <v>0.1</v>
      </c>
      <c r="E150" s="207">
        <v>0.2</v>
      </c>
      <c r="F150" s="207">
        <v>0.2</v>
      </c>
      <c r="G150" s="207">
        <v>0.8</v>
      </c>
      <c r="H150" s="207">
        <v>8.6999999999999993</v>
      </c>
      <c r="I150" s="207">
        <v>8.3000000000000007</v>
      </c>
      <c r="J150" s="213" t="s">
        <v>1</v>
      </c>
      <c r="K150" s="213" t="s">
        <v>1</v>
      </c>
      <c r="L150" s="213" t="s">
        <v>1</v>
      </c>
      <c r="M150" s="213" t="s">
        <v>1</v>
      </c>
      <c r="N150" s="213" t="s">
        <v>1</v>
      </c>
      <c r="O150" s="213" t="s">
        <v>1</v>
      </c>
      <c r="P150" s="213" t="s">
        <v>1</v>
      </c>
      <c r="Q150" s="213" t="s">
        <v>1</v>
      </c>
      <c r="R150" s="207">
        <v>27.3</v>
      </c>
      <c r="S150" s="207">
        <v>9.1</v>
      </c>
      <c r="T150" s="207">
        <v>0.1</v>
      </c>
      <c r="U150" s="207">
        <v>0.2</v>
      </c>
      <c r="V150" s="207">
        <v>0.2</v>
      </c>
      <c r="W150" s="207">
        <v>0.8</v>
      </c>
      <c r="X150" s="207">
        <v>8.6999999999999993</v>
      </c>
      <c r="Y150" s="207">
        <v>8.3000000000000007</v>
      </c>
    </row>
    <row r="151" spans="1:25" s="19" customFormat="1" ht="12.75" customHeight="1" x14ac:dyDescent="0.2">
      <c r="A151" s="201" t="s">
        <v>63</v>
      </c>
      <c r="B151" s="207">
        <v>16.5</v>
      </c>
      <c r="C151" s="207">
        <v>4.9000000000000004</v>
      </c>
      <c r="D151" s="207">
        <v>0.1</v>
      </c>
      <c r="E151" s="213" t="s">
        <v>1</v>
      </c>
      <c r="F151" s="207">
        <v>0.1</v>
      </c>
      <c r="G151" s="207">
        <v>0.7</v>
      </c>
      <c r="H151" s="207">
        <v>4.7</v>
      </c>
      <c r="I151" s="207">
        <v>6.1</v>
      </c>
      <c r="J151" s="213" t="s">
        <v>1</v>
      </c>
      <c r="K151" s="213" t="s">
        <v>1</v>
      </c>
      <c r="L151" s="213" t="s">
        <v>1</v>
      </c>
      <c r="M151" s="213" t="s">
        <v>1</v>
      </c>
      <c r="N151" s="213" t="s">
        <v>1</v>
      </c>
      <c r="O151" s="213" t="s">
        <v>1</v>
      </c>
      <c r="P151" s="213" t="s">
        <v>1</v>
      </c>
      <c r="Q151" s="213" t="s">
        <v>1</v>
      </c>
      <c r="R151" s="207">
        <v>16.5</v>
      </c>
      <c r="S151" s="207">
        <v>4.9000000000000004</v>
      </c>
      <c r="T151" s="207">
        <v>0.1</v>
      </c>
      <c r="U151" s="105">
        <v>0</v>
      </c>
      <c r="V151" s="207">
        <v>0.1</v>
      </c>
      <c r="W151" s="207">
        <v>0.7</v>
      </c>
      <c r="X151" s="207">
        <v>4.7</v>
      </c>
      <c r="Y151" s="207">
        <v>6.1</v>
      </c>
    </row>
    <row r="152" spans="1:25" s="19" customFormat="1" ht="12.75" customHeight="1" x14ac:dyDescent="0.2">
      <c r="A152" s="201" t="s">
        <v>64</v>
      </c>
      <c r="B152" s="207">
        <v>11</v>
      </c>
      <c r="C152" s="207">
        <v>3.3</v>
      </c>
      <c r="D152" s="213" t="s">
        <v>1</v>
      </c>
      <c r="E152" s="207">
        <v>0.1</v>
      </c>
      <c r="F152" s="213" t="s">
        <v>1</v>
      </c>
      <c r="G152" s="207">
        <v>0.1</v>
      </c>
      <c r="H152" s="207">
        <v>4.8</v>
      </c>
      <c r="I152" s="207">
        <v>2.8</v>
      </c>
      <c r="J152" s="213" t="s">
        <v>1</v>
      </c>
      <c r="K152" s="213" t="s">
        <v>1</v>
      </c>
      <c r="L152" s="213" t="s">
        <v>1</v>
      </c>
      <c r="M152" s="213" t="s">
        <v>1</v>
      </c>
      <c r="N152" s="213" t="s">
        <v>1</v>
      </c>
      <c r="O152" s="213" t="s">
        <v>1</v>
      </c>
      <c r="P152" s="213" t="s">
        <v>1</v>
      </c>
      <c r="Q152" s="213" t="s">
        <v>1</v>
      </c>
      <c r="R152" s="207">
        <v>11</v>
      </c>
      <c r="S152" s="207">
        <v>3.3</v>
      </c>
      <c r="T152" s="213" t="s">
        <v>1</v>
      </c>
      <c r="U152" s="207">
        <v>0.1</v>
      </c>
      <c r="V152" s="213" t="s">
        <v>1</v>
      </c>
      <c r="W152" s="207">
        <v>0.1</v>
      </c>
      <c r="X152" s="207">
        <v>4.8</v>
      </c>
      <c r="Y152" s="207">
        <v>2.8</v>
      </c>
    </row>
    <row r="153" spans="1:25" s="19" customFormat="1" ht="12.75" customHeight="1" x14ac:dyDescent="0.2">
      <c r="A153" s="201" t="s">
        <v>65</v>
      </c>
      <c r="B153" s="207">
        <v>1.6</v>
      </c>
      <c r="C153" s="207">
        <v>0.5</v>
      </c>
      <c r="D153" s="213" t="s">
        <v>1</v>
      </c>
      <c r="E153" s="213" t="s">
        <v>1</v>
      </c>
      <c r="F153" s="213" t="s">
        <v>1</v>
      </c>
      <c r="G153" s="213" t="s">
        <v>1</v>
      </c>
      <c r="H153" s="207">
        <v>0.3</v>
      </c>
      <c r="I153" s="207">
        <v>0.8</v>
      </c>
      <c r="J153" s="213" t="s">
        <v>1</v>
      </c>
      <c r="K153" s="213" t="s">
        <v>1</v>
      </c>
      <c r="L153" s="213" t="s">
        <v>1</v>
      </c>
      <c r="M153" s="213" t="s">
        <v>1</v>
      </c>
      <c r="N153" s="213" t="s">
        <v>1</v>
      </c>
      <c r="O153" s="213" t="s">
        <v>1</v>
      </c>
      <c r="P153" s="213" t="s">
        <v>1</v>
      </c>
      <c r="Q153" s="213" t="s">
        <v>1</v>
      </c>
      <c r="R153" s="207">
        <v>1.6</v>
      </c>
      <c r="S153" s="207">
        <v>0.5</v>
      </c>
      <c r="T153" s="213" t="s">
        <v>1</v>
      </c>
      <c r="U153" s="213" t="s">
        <v>1</v>
      </c>
      <c r="V153" s="213" t="s">
        <v>1</v>
      </c>
      <c r="W153" s="213" t="s">
        <v>1</v>
      </c>
      <c r="X153" s="207">
        <v>0.3</v>
      </c>
      <c r="Y153" s="207">
        <v>0.8</v>
      </c>
    </row>
    <row r="154" spans="1:25" s="19" customFormat="1" ht="12.75" customHeight="1" x14ac:dyDescent="0.2">
      <c r="A154" s="201" t="s">
        <v>66</v>
      </c>
      <c r="B154" s="207">
        <v>2.2999999999999998</v>
      </c>
      <c r="C154" s="207">
        <v>0.4</v>
      </c>
      <c r="D154" s="213" t="s">
        <v>1</v>
      </c>
      <c r="E154" s="213" t="s">
        <v>1</v>
      </c>
      <c r="F154" s="213" t="s">
        <v>1</v>
      </c>
      <c r="G154" s="213" t="s">
        <v>1</v>
      </c>
      <c r="H154" s="207">
        <v>0.8</v>
      </c>
      <c r="I154" s="207">
        <v>1.1000000000000001</v>
      </c>
      <c r="J154" s="213" t="s">
        <v>1</v>
      </c>
      <c r="K154" s="213" t="s">
        <v>1</v>
      </c>
      <c r="L154" s="213" t="s">
        <v>1</v>
      </c>
      <c r="M154" s="213" t="s">
        <v>1</v>
      </c>
      <c r="N154" s="213" t="s">
        <v>1</v>
      </c>
      <c r="O154" s="213" t="s">
        <v>1</v>
      </c>
      <c r="P154" s="213" t="s">
        <v>1</v>
      </c>
      <c r="Q154" s="213" t="s">
        <v>1</v>
      </c>
      <c r="R154" s="207">
        <v>2.2999999999999998</v>
      </c>
      <c r="S154" s="207">
        <v>0.4</v>
      </c>
      <c r="T154" s="213" t="s">
        <v>1</v>
      </c>
      <c r="U154" s="213" t="s">
        <v>1</v>
      </c>
      <c r="V154" s="213" t="s">
        <v>1</v>
      </c>
      <c r="W154" s="213" t="s">
        <v>1</v>
      </c>
      <c r="X154" s="207">
        <v>0.8</v>
      </c>
      <c r="Y154" s="207">
        <v>1.1000000000000001</v>
      </c>
    </row>
    <row r="155" spans="1:25" s="19" customFormat="1" ht="12.75" customHeight="1" x14ac:dyDescent="0.2">
      <c r="A155" s="201" t="s">
        <v>67</v>
      </c>
      <c r="B155" s="207">
        <v>3.9</v>
      </c>
      <c r="C155" s="207">
        <v>1.5</v>
      </c>
      <c r="D155" s="213" t="s">
        <v>1</v>
      </c>
      <c r="E155" s="207">
        <v>0.1</v>
      </c>
      <c r="F155" s="213" t="s">
        <v>1</v>
      </c>
      <c r="G155" s="207">
        <v>1</v>
      </c>
      <c r="H155" s="207">
        <v>0.2</v>
      </c>
      <c r="I155" s="207">
        <v>1</v>
      </c>
      <c r="J155" s="213" t="s">
        <v>1</v>
      </c>
      <c r="K155" s="213" t="s">
        <v>1</v>
      </c>
      <c r="L155" s="213" t="s">
        <v>1</v>
      </c>
      <c r="M155" s="213" t="s">
        <v>1</v>
      </c>
      <c r="N155" s="213" t="s">
        <v>1</v>
      </c>
      <c r="O155" s="213" t="s">
        <v>1</v>
      </c>
      <c r="P155" s="213" t="s">
        <v>1</v>
      </c>
      <c r="Q155" s="213" t="s">
        <v>1</v>
      </c>
      <c r="R155" s="207">
        <v>3.9</v>
      </c>
      <c r="S155" s="207">
        <v>1.5</v>
      </c>
      <c r="T155" s="213" t="s">
        <v>1</v>
      </c>
      <c r="U155" s="207">
        <v>0.1</v>
      </c>
      <c r="V155" s="213" t="s">
        <v>1</v>
      </c>
      <c r="W155" s="207">
        <v>1</v>
      </c>
      <c r="X155" s="207">
        <v>0.2</v>
      </c>
      <c r="Y155" s="207">
        <v>1</v>
      </c>
    </row>
    <row r="156" spans="1:25" s="19" customFormat="1" ht="12.75" customHeight="1" x14ac:dyDescent="0.2">
      <c r="A156" s="201" t="s">
        <v>91</v>
      </c>
      <c r="B156" s="208">
        <v>5.3</v>
      </c>
      <c r="C156" s="208">
        <v>1.3</v>
      </c>
      <c r="D156" s="213" t="s">
        <v>1</v>
      </c>
      <c r="E156" s="213" t="s">
        <v>1</v>
      </c>
      <c r="F156" s="213" t="s">
        <v>1</v>
      </c>
      <c r="G156" s="213" t="s">
        <v>1</v>
      </c>
      <c r="H156" s="208">
        <v>0.3</v>
      </c>
      <c r="I156" s="208">
        <v>3.7</v>
      </c>
      <c r="J156" s="213" t="s">
        <v>1</v>
      </c>
      <c r="K156" s="213" t="s">
        <v>1</v>
      </c>
      <c r="L156" s="213" t="s">
        <v>1</v>
      </c>
      <c r="M156" s="213" t="s">
        <v>1</v>
      </c>
      <c r="N156" s="213" t="s">
        <v>1</v>
      </c>
      <c r="O156" s="213" t="s">
        <v>1</v>
      </c>
      <c r="P156" s="213" t="s">
        <v>1</v>
      </c>
      <c r="Q156" s="213" t="s">
        <v>1</v>
      </c>
      <c r="R156" s="208">
        <v>5.3</v>
      </c>
      <c r="S156" s="208">
        <v>1.3</v>
      </c>
      <c r="T156" s="213" t="s">
        <v>1</v>
      </c>
      <c r="U156" s="213" t="s">
        <v>1</v>
      </c>
      <c r="V156" s="213" t="s">
        <v>1</v>
      </c>
      <c r="W156" s="213" t="s">
        <v>1</v>
      </c>
      <c r="X156" s="208">
        <v>0.3</v>
      </c>
      <c r="Y156" s="208">
        <v>3.7</v>
      </c>
    </row>
    <row r="157" spans="1:25" s="19" customFormat="1" ht="12.75" customHeight="1" x14ac:dyDescent="0.2">
      <c r="A157" s="201" t="s">
        <v>300</v>
      </c>
      <c r="B157" s="207">
        <v>11.1</v>
      </c>
      <c r="C157" s="207">
        <v>1.2</v>
      </c>
      <c r="D157" s="213" t="s">
        <v>1</v>
      </c>
      <c r="E157" s="213" t="s">
        <v>1</v>
      </c>
      <c r="F157" s="213" t="s">
        <v>1</v>
      </c>
      <c r="G157" s="213" t="s">
        <v>1</v>
      </c>
      <c r="H157" s="213" t="s">
        <v>1</v>
      </c>
      <c r="I157" s="207">
        <v>9.9</v>
      </c>
      <c r="J157" s="213" t="s">
        <v>1</v>
      </c>
      <c r="K157" s="213" t="s">
        <v>1</v>
      </c>
      <c r="L157" s="213" t="s">
        <v>1</v>
      </c>
      <c r="M157" s="213" t="s">
        <v>1</v>
      </c>
      <c r="N157" s="213" t="s">
        <v>1</v>
      </c>
      <c r="O157" s="213" t="s">
        <v>1</v>
      </c>
      <c r="P157" s="213" t="s">
        <v>1</v>
      </c>
      <c r="Q157" s="213" t="s">
        <v>1</v>
      </c>
      <c r="R157" s="207">
        <v>11.1</v>
      </c>
      <c r="S157" s="207">
        <v>1.2</v>
      </c>
      <c r="T157" s="213" t="s">
        <v>1</v>
      </c>
      <c r="U157" s="213" t="s">
        <v>1</v>
      </c>
      <c r="V157" s="213" t="s">
        <v>1</v>
      </c>
      <c r="W157" s="213" t="s">
        <v>1</v>
      </c>
      <c r="X157" s="213" t="s">
        <v>1</v>
      </c>
      <c r="Y157" s="207">
        <v>9.9</v>
      </c>
    </row>
    <row r="158" spans="1:25" s="19" customFormat="1" ht="12.75" customHeight="1" x14ac:dyDescent="0.2">
      <c r="A158" s="103" t="s">
        <v>280</v>
      </c>
      <c r="B158" s="207">
        <v>0.1</v>
      </c>
      <c r="C158" s="213">
        <v>0.1</v>
      </c>
      <c r="D158" s="213" t="s">
        <v>1</v>
      </c>
      <c r="E158" s="213" t="s">
        <v>1</v>
      </c>
      <c r="F158" s="213" t="s">
        <v>1</v>
      </c>
      <c r="G158" s="213" t="s">
        <v>1</v>
      </c>
      <c r="H158" s="213" t="s">
        <v>1</v>
      </c>
      <c r="I158" s="213" t="s">
        <v>1</v>
      </c>
      <c r="J158" s="213" t="s">
        <v>1</v>
      </c>
      <c r="K158" s="213" t="s">
        <v>1</v>
      </c>
      <c r="L158" s="213" t="s">
        <v>1</v>
      </c>
      <c r="M158" s="213" t="s">
        <v>1</v>
      </c>
      <c r="N158" s="213" t="s">
        <v>1</v>
      </c>
      <c r="O158" s="213" t="s">
        <v>1</v>
      </c>
      <c r="P158" s="213" t="s">
        <v>1</v>
      </c>
      <c r="Q158" s="213" t="s">
        <v>1</v>
      </c>
      <c r="R158" s="207">
        <v>0.1</v>
      </c>
      <c r="S158" s="213">
        <v>0.1</v>
      </c>
      <c r="T158" s="213" t="s">
        <v>1</v>
      </c>
      <c r="U158" s="213" t="s">
        <v>1</v>
      </c>
      <c r="V158" s="213" t="s">
        <v>1</v>
      </c>
      <c r="W158" s="213" t="s">
        <v>1</v>
      </c>
      <c r="X158" s="213" t="s">
        <v>1</v>
      </c>
      <c r="Y158" s="213" t="s">
        <v>1</v>
      </c>
    </row>
    <row r="159" spans="1:25" s="19" customFormat="1" ht="12.75" customHeight="1" x14ac:dyDescent="0.2">
      <c r="A159" s="127" t="s">
        <v>295</v>
      </c>
      <c r="B159" s="207">
        <v>468.1</v>
      </c>
      <c r="C159" s="207">
        <v>115.7</v>
      </c>
      <c r="D159" s="105" t="s">
        <v>1</v>
      </c>
      <c r="E159" s="207">
        <v>7.5</v>
      </c>
      <c r="F159" s="105" t="s">
        <v>1</v>
      </c>
      <c r="G159" s="207">
        <v>0.5</v>
      </c>
      <c r="H159" s="207">
        <v>287</v>
      </c>
      <c r="I159" s="207">
        <v>57.3</v>
      </c>
      <c r="J159" s="213" t="s">
        <v>1</v>
      </c>
      <c r="K159" s="213" t="s">
        <v>1</v>
      </c>
      <c r="L159" s="213" t="s">
        <v>1</v>
      </c>
      <c r="M159" s="213" t="s">
        <v>1</v>
      </c>
      <c r="N159" s="213" t="s">
        <v>1</v>
      </c>
      <c r="O159" s="213" t="s">
        <v>1</v>
      </c>
      <c r="P159" s="213" t="s">
        <v>1</v>
      </c>
      <c r="Q159" s="213" t="s">
        <v>1</v>
      </c>
      <c r="R159" s="207">
        <v>468.1</v>
      </c>
      <c r="S159" s="207">
        <v>115.7</v>
      </c>
      <c r="T159" s="105" t="s">
        <v>1</v>
      </c>
      <c r="U159" s="207">
        <v>7.5</v>
      </c>
      <c r="V159" s="105" t="s">
        <v>1</v>
      </c>
      <c r="W159" s="207">
        <v>0.5</v>
      </c>
      <c r="X159" s="207">
        <v>287</v>
      </c>
      <c r="Y159" s="207">
        <v>57.3</v>
      </c>
    </row>
    <row r="160" spans="1:25" s="19" customFormat="1" ht="12.75" customHeight="1" x14ac:dyDescent="0.2">
      <c r="A160" s="89" t="s">
        <v>58</v>
      </c>
      <c r="B160" s="207">
        <v>167.1</v>
      </c>
      <c r="C160" s="207">
        <v>31.4</v>
      </c>
      <c r="D160" s="105" t="s">
        <v>1</v>
      </c>
      <c r="E160" s="207">
        <v>3.5</v>
      </c>
      <c r="F160" s="105" t="s">
        <v>1</v>
      </c>
      <c r="G160" s="207">
        <v>0.1</v>
      </c>
      <c r="H160" s="207">
        <v>112.5</v>
      </c>
      <c r="I160" s="207">
        <v>19.600000000000001</v>
      </c>
      <c r="J160" s="213" t="s">
        <v>1</v>
      </c>
      <c r="K160" s="213" t="s">
        <v>1</v>
      </c>
      <c r="L160" s="213" t="s">
        <v>1</v>
      </c>
      <c r="M160" s="213" t="s">
        <v>1</v>
      </c>
      <c r="N160" s="213" t="s">
        <v>1</v>
      </c>
      <c r="O160" s="213" t="s">
        <v>1</v>
      </c>
      <c r="P160" s="213" t="s">
        <v>1</v>
      </c>
      <c r="Q160" s="213" t="s">
        <v>1</v>
      </c>
      <c r="R160" s="207">
        <v>167.1</v>
      </c>
      <c r="S160" s="207">
        <v>31.4</v>
      </c>
      <c r="T160" s="105" t="s">
        <v>1</v>
      </c>
      <c r="U160" s="207">
        <v>3.5</v>
      </c>
      <c r="V160" s="105" t="s">
        <v>1</v>
      </c>
      <c r="W160" s="207">
        <v>0.1</v>
      </c>
      <c r="X160" s="207">
        <v>112.5</v>
      </c>
      <c r="Y160" s="207">
        <v>19.600000000000001</v>
      </c>
    </row>
    <row r="161" spans="1:26" s="19" customFormat="1" ht="12.75" customHeight="1" x14ac:dyDescent="0.2">
      <c r="A161" s="202" t="s">
        <v>59</v>
      </c>
      <c r="B161" s="207">
        <v>48.1</v>
      </c>
      <c r="C161" s="207">
        <v>15.3</v>
      </c>
      <c r="D161" s="105" t="s">
        <v>1</v>
      </c>
      <c r="E161" s="207">
        <v>1</v>
      </c>
      <c r="F161" s="105" t="s">
        <v>1</v>
      </c>
      <c r="G161" s="105" t="s">
        <v>1</v>
      </c>
      <c r="H161" s="207">
        <v>29</v>
      </c>
      <c r="I161" s="207">
        <v>2.8</v>
      </c>
      <c r="J161" s="213" t="s">
        <v>1</v>
      </c>
      <c r="K161" s="213" t="s">
        <v>1</v>
      </c>
      <c r="L161" s="213" t="s">
        <v>1</v>
      </c>
      <c r="M161" s="213" t="s">
        <v>1</v>
      </c>
      <c r="N161" s="213" t="s">
        <v>1</v>
      </c>
      <c r="O161" s="213" t="s">
        <v>1</v>
      </c>
      <c r="P161" s="213" t="s">
        <v>1</v>
      </c>
      <c r="Q161" s="213" t="s">
        <v>1</v>
      </c>
      <c r="R161" s="207">
        <v>48.1</v>
      </c>
      <c r="S161" s="207">
        <v>15.3</v>
      </c>
      <c r="T161" s="105" t="s">
        <v>1</v>
      </c>
      <c r="U161" s="207">
        <v>1</v>
      </c>
      <c r="V161" s="105" t="s">
        <v>1</v>
      </c>
      <c r="W161" s="213">
        <v>0</v>
      </c>
      <c r="X161" s="207">
        <v>29</v>
      </c>
      <c r="Y161" s="207">
        <v>2.8</v>
      </c>
    </row>
    <row r="162" spans="1:26" s="19" customFormat="1" ht="12.75" customHeight="1" x14ac:dyDescent="0.2">
      <c r="A162" s="202" t="s">
        <v>60</v>
      </c>
      <c r="B162" s="207">
        <v>57.5</v>
      </c>
      <c r="C162" s="207">
        <v>15.8</v>
      </c>
      <c r="D162" s="105" t="s">
        <v>1</v>
      </c>
      <c r="E162" s="207">
        <v>1</v>
      </c>
      <c r="F162" s="105" t="s">
        <v>1</v>
      </c>
      <c r="G162" s="105" t="s">
        <v>1</v>
      </c>
      <c r="H162" s="207">
        <v>36.4</v>
      </c>
      <c r="I162" s="207">
        <v>4.3</v>
      </c>
      <c r="J162" s="213" t="s">
        <v>1</v>
      </c>
      <c r="K162" s="213" t="s">
        <v>1</v>
      </c>
      <c r="L162" s="213" t="s">
        <v>1</v>
      </c>
      <c r="M162" s="213" t="s">
        <v>1</v>
      </c>
      <c r="N162" s="213" t="s">
        <v>1</v>
      </c>
      <c r="O162" s="213" t="s">
        <v>1</v>
      </c>
      <c r="P162" s="213" t="s">
        <v>1</v>
      </c>
      <c r="Q162" s="213" t="s">
        <v>1</v>
      </c>
      <c r="R162" s="207">
        <v>57.5</v>
      </c>
      <c r="S162" s="207">
        <v>15.8</v>
      </c>
      <c r="T162" s="105" t="s">
        <v>1</v>
      </c>
      <c r="U162" s="207">
        <v>1</v>
      </c>
      <c r="V162" s="105" t="s">
        <v>1</v>
      </c>
      <c r="W162" s="213">
        <v>0</v>
      </c>
      <c r="X162" s="207">
        <v>36.4</v>
      </c>
      <c r="Y162" s="207">
        <v>4.3</v>
      </c>
    </row>
    <row r="163" spans="1:26" s="19" customFormat="1" ht="12.75" customHeight="1" x14ac:dyDescent="0.2">
      <c r="A163" s="202" t="s">
        <v>61</v>
      </c>
      <c r="B163" s="207">
        <v>49.2</v>
      </c>
      <c r="C163" s="207">
        <v>12.9</v>
      </c>
      <c r="D163" s="105" t="s">
        <v>1</v>
      </c>
      <c r="E163" s="207">
        <v>0.9</v>
      </c>
      <c r="F163" s="105" t="s">
        <v>1</v>
      </c>
      <c r="G163" s="207">
        <v>0.1</v>
      </c>
      <c r="H163" s="207">
        <v>31.9</v>
      </c>
      <c r="I163" s="207">
        <v>3.5</v>
      </c>
      <c r="J163" s="213" t="s">
        <v>1</v>
      </c>
      <c r="K163" s="213" t="s">
        <v>1</v>
      </c>
      <c r="L163" s="213" t="s">
        <v>1</v>
      </c>
      <c r="M163" s="213" t="s">
        <v>1</v>
      </c>
      <c r="N163" s="213" t="s">
        <v>1</v>
      </c>
      <c r="O163" s="213" t="s">
        <v>1</v>
      </c>
      <c r="P163" s="213" t="s">
        <v>1</v>
      </c>
      <c r="Q163" s="213" t="s">
        <v>1</v>
      </c>
      <c r="R163" s="207">
        <v>49.2</v>
      </c>
      <c r="S163" s="207">
        <v>12.9</v>
      </c>
      <c r="T163" s="105" t="s">
        <v>1</v>
      </c>
      <c r="U163" s="207">
        <v>0.9</v>
      </c>
      <c r="V163" s="105" t="s">
        <v>1</v>
      </c>
      <c r="W163" s="207">
        <v>0.1</v>
      </c>
      <c r="X163" s="207">
        <v>31.9</v>
      </c>
      <c r="Y163" s="207">
        <v>3.5</v>
      </c>
    </row>
    <row r="164" spans="1:26" s="19" customFormat="1" ht="12.75" customHeight="1" x14ac:dyDescent="0.2">
      <c r="A164" s="202" t="s">
        <v>62</v>
      </c>
      <c r="B164" s="207">
        <v>45.4</v>
      </c>
      <c r="C164" s="207">
        <v>12.2</v>
      </c>
      <c r="D164" s="105" t="s">
        <v>1</v>
      </c>
      <c r="E164" s="207">
        <v>0.2</v>
      </c>
      <c r="F164" s="105" t="s">
        <v>1</v>
      </c>
      <c r="G164" s="105" t="s">
        <v>1</v>
      </c>
      <c r="H164" s="207">
        <v>30</v>
      </c>
      <c r="I164" s="207">
        <v>3</v>
      </c>
      <c r="J164" s="213" t="s">
        <v>1</v>
      </c>
      <c r="K164" s="213" t="s">
        <v>1</v>
      </c>
      <c r="L164" s="213" t="s">
        <v>1</v>
      </c>
      <c r="M164" s="213" t="s">
        <v>1</v>
      </c>
      <c r="N164" s="213" t="s">
        <v>1</v>
      </c>
      <c r="O164" s="213" t="s">
        <v>1</v>
      </c>
      <c r="P164" s="213" t="s">
        <v>1</v>
      </c>
      <c r="Q164" s="213" t="s">
        <v>1</v>
      </c>
      <c r="R164" s="207">
        <v>45.4</v>
      </c>
      <c r="S164" s="207">
        <v>12.2</v>
      </c>
      <c r="T164" s="105" t="s">
        <v>1</v>
      </c>
      <c r="U164" s="207">
        <v>0.2</v>
      </c>
      <c r="V164" s="105" t="s">
        <v>1</v>
      </c>
      <c r="W164" s="105" t="s">
        <v>1</v>
      </c>
      <c r="X164" s="207">
        <v>30</v>
      </c>
      <c r="Y164" s="207">
        <v>3</v>
      </c>
    </row>
    <row r="165" spans="1:26" s="19" customFormat="1" ht="12.75" customHeight="1" x14ac:dyDescent="0.2">
      <c r="A165" s="202" t="s">
        <v>63</v>
      </c>
      <c r="B165" s="207">
        <v>27.2</v>
      </c>
      <c r="C165" s="207">
        <v>7.9</v>
      </c>
      <c r="D165" s="105" t="s">
        <v>1</v>
      </c>
      <c r="E165" s="207">
        <v>0.4</v>
      </c>
      <c r="F165" s="105" t="s">
        <v>1</v>
      </c>
      <c r="G165" s="105" t="s">
        <v>1</v>
      </c>
      <c r="H165" s="207">
        <v>16.600000000000001</v>
      </c>
      <c r="I165" s="207">
        <v>2.2000000000000002</v>
      </c>
      <c r="J165" s="213" t="s">
        <v>1</v>
      </c>
      <c r="K165" s="213" t="s">
        <v>1</v>
      </c>
      <c r="L165" s="213" t="s">
        <v>1</v>
      </c>
      <c r="M165" s="213" t="s">
        <v>1</v>
      </c>
      <c r="N165" s="213" t="s">
        <v>1</v>
      </c>
      <c r="O165" s="213" t="s">
        <v>1</v>
      </c>
      <c r="P165" s="213" t="s">
        <v>1</v>
      </c>
      <c r="Q165" s="213" t="s">
        <v>1</v>
      </c>
      <c r="R165" s="207">
        <v>27.2</v>
      </c>
      <c r="S165" s="207">
        <v>7.9</v>
      </c>
      <c r="T165" s="105" t="s">
        <v>1</v>
      </c>
      <c r="U165" s="207">
        <v>0.4</v>
      </c>
      <c r="V165" s="105" t="s">
        <v>1</v>
      </c>
      <c r="W165" s="105" t="s">
        <v>1</v>
      </c>
      <c r="X165" s="207">
        <v>16.600000000000001</v>
      </c>
      <c r="Y165" s="207">
        <v>2.2000000000000002</v>
      </c>
    </row>
    <row r="166" spans="1:26" s="19" customFormat="1" ht="12.75" customHeight="1" x14ac:dyDescent="0.2">
      <c r="A166" s="202" t="s">
        <v>64</v>
      </c>
      <c r="B166" s="207">
        <v>9.6</v>
      </c>
      <c r="C166" s="207">
        <v>2.4</v>
      </c>
      <c r="D166" s="105" t="s">
        <v>1</v>
      </c>
      <c r="E166" s="207">
        <v>0.1</v>
      </c>
      <c r="F166" s="105" t="s">
        <v>1</v>
      </c>
      <c r="G166" s="105" t="s">
        <v>1</v>
      </c>
      <c r="H166" s="207">
        <v>6.6</v>
      </c>
      <c r="I166" s="207">
        <v>0.5</v>
      </c>
      <c r="J166" s="213" t="s">
        <v>1</v>
      </c>
      <c r="K166" s="213" t="s">
        <v>1</v>
      </c>
      <c r="L166" s="213" t="s">
        <v>1</v>
      </c>
      <c r="M166" s="213" t="s">
        <v>1</v>
      </c>
      <c r="N166" s="213" t="s">
        <v>1</v>
      </c>
      <c r="O166" s="213" t="s">
        <v>1</v>
      </c>
      <c r="P166" s="213" t="s">
        <v>1</v>
      </c>
      <c r="Q166" s="213" t="s">
        <v>1</v>
      </c>
      <c r="R166" s="207">
        <v>9.6</v>
      </c>
      <c r="S166" s="207">
        <v>2.4</v>
      </c>
      <c r="T166" s="105" t="s">
        <v>1</v>
      </c>
      <c r="U166" s="207">
        <v>0.1</v>
      </c>
      <c r="V166" s="105" t="s">
        <v>1</v>
      </c>
      <c r="W166" s="105" t="s">
        <v>1</v>
      </c>
      <c r="X166" s="207">
        <v>6.6</v>
      </c>
      <c r="Y166" s="207">
        <v>0.5</v>
      </c>
    </row>
    <row r="167" spans="1:26" s="19" customFormat="1" ht="12.75" customHeight="1" x14ac:dyDescent="0.2">
      <c r="A167" s="202" t="s">
        <v>65</v>
      </c>
      <c r="B167" s="207">
        <v>5.2</v>
      </c>
      <c r="C167" s="207">
        <v>1.1000000000000001</v>
      </c>
      <c r="D167" s="105" t="s">
        <v>1</v>
      </c>
      <c r="E167" s="213" t="s">
        <v>1</v>
      </c>
      <c r="F167" s="105" t="s">
        <v>1</v>
      </c>
      <c r="G167" s="105" t="s">
        <v>1</v>
      </c>
      <c r="H167" s="207">
        <v>3.9</v>
      </c>
      <c r="I167" s="207">
        <v>0.3</v>
      </c>
      <c r="J167" s="213" t="s">
        <v>1</v>
      </c>
      <c r="K167" s="213" t="s">
        <v>1</v>
      </c>
      <c r="L167" s="213" t="s">
        <v>1</v>
      </c>
      <c r="M167" s="213" t="s">
        <v>1</v>
      </c>
      <c r="N167" s="213" t="s">
        <v>1</v>
      </c>
      <c r="O167" s="213" t="s">
        <v>1</v>
      </c>
      <c r="P167" s="213" t="s">
        <v>1</v>
      </c>
      <c r="Q167" s="213" t="s">
        <v>1</v>
      </c>
      <c r="R167" s="207">
        <v>5.2</v>
      </c>
      <c r="S167" s="207">
        <v>1.1000000000000001</v>
      </c>
      <c r="T167" s="105" t="s">
        <v>1</v>
      </c>
      <c r="U167" s="213" t="s">
        <v>1</v>
      </c>
      <c r="V167" s="105" t="s">
        <v>1</v>
      </c>
      <c r="W167" s="105" t="s">
        <v>1</v>
      </c>
      <c r="X167" s="207">
        <v>3.9</v>
      </c>
      <c r="Y167" s="207">
        <v>0.3</v>
      </c>
    </row>
    <row r="168" spans="1:26" s="19" customFormat="1" ht="12.75" customHeight="1" x14ac:dyDescent="0.2">
      <c r="A168" s="202" t="s">
        <v>66</v>
      </c>
      <c r="B168" s="207">
        <v>3.1</v>
      </c>
      <c r="C168" s="207">
        <v>0.5</v>
      </c>
      <c r="D168" s="105" t="s">
        <v>1</v>
      </c>
      <c r="E168" s="207">
        <v>0.4</v>
      </c>
      <c r="F168" s="105" t="s">
        <v>1</v>
      </c>
      <c r="G168" s="105" t="s">
        <v>1</v>
      </c>
      <c r="H168" s="207">
        <v>2.1</v>
      </c>
      <c r="I168" s="207">
        <v>0.1</v>
      </c>
      <c r="J168" s="213" t="s">
        <v>1</v>
      </c>
      <c r="K168" s="213" t="s">
        <v>1</v>
      </c>
      <c r="L168" s="213" t="s">
        <v>1</v>
      </c>
      <c r="M168" s="213" t="s">
        <v>1</v>
      </c>
      <c r="N168" s="213" t="s">
        <v>1</v>
      </c>
      <c r="O168" s="213" t="s">
        <v>1</v>
      </c>
      <c r="P168" s="213" t="s">
        <v>1</v>
      </c>
      <c r="Q168" s="213" t="s">
        <v>1</v>
      </c>
      <c r="R168" s="207">
        <v>3.1</v>
      </c>
      <c r="S168" s="207">
        <v>0.5</v>
      </c>
      <c r="T168" s="105" t="s">
        <v>1</v>
      </c>
      <c r="U168" s="207">
        <v>0.4</v>
      </c>
      <c r="V168" s="105" t="s">
        <v>1</v>
      </c>
      <c r="W168" s="105" t="s">
        <v>1</v>
      </c>
      <c r="X168" s="207">
        <v>2.1</v>
      </c>
      <c r="Y168" s="207">
        <v>0.1</v>
      </c>
    </row>
    <row r="169" spans="1:26" s="19" customFormat="1" ht="12.75" customHeight="1" x14ac:dyDescent="0.2">
      <c r="A169" s="202" t="s">
        <v>67</v>
      </c>
      <c r="B169" s="207">
        <v>8.3000000000000007</v>
      </c>
      <c r="C169" s="207">
        <v>1.7</v>
      </c>
      <c r="D169" s="105" t="s">
        <v>1</v>
      </c>
      <c r="E169" s="105" t="s">
        <v>1</v>
      </c>
      <c r="F169" s="105" t="s">
        <v>1</v>
      </c>
      <c r="G169" s="105" t="s">
        <v>1</v>
      </c>
      <c r="H169" s="207">
        <v>5.6</v>
      </c>
      <c r="I169" s="207">
        <v>1</v>
      </c>
      <c r="J169" s="213" t="s">
        <v>1</v>
      </c>
      <c r="K169" s="213"/>
      <c r="L169" s="213" t="s">
        <v>1</v>
      </c>
      <c r="M169" s="213" t="s">
        <v>1</v>
      </c>
      <c r="N169" s="213" t="s">
        <v>1</v>
      </c>
      <c r="O169" s="213" t="s">
        <v>1</v>
      </c>
      <c r="P169" s="213" t="s">
        <v>1</v>
      </c>
      <c r="Q169" s="213" t="s">
        <v>1</v>
      </c>
      <c r="R169" s="207">
        <v>8.3000000000000007</v>
      </c>
      <c r="S169" s="207">
        <v>1.7</v>
      </c>
      <c r="T169" s="105" t="s">
        <v>1</v>
      </c>
      <c r="U169" s="105" t="s">
        <v>1</v>
      </c>
      <c r="V169" s="105" t="s">
        <v>1</v>
      </c>
      <c r="W169" s="105" t="s">
        <v>1</v>
      </c>
      <c r="X169" s="207">
        <v>5.6</v>
      </c>
      <c r="Y169" s="207">
        <v>1</v>
      </c>
    </row>
    <row r="170" spans="1:26" s="19" customFormat="1" ht="12.75" customHeight="1" x14ac:dyDescent="0.2">
      <c r="A170" s="201" t="s">
        <v>91</v>
      </c>
      <c r="B170" s="208">
        <v>17.100000000000001</v>
      </c>
      <c r="C170" s="208">
        <v>6.9</v>
      </c>
      <c r="D170" s="105" t="s">
        <v>1</v>
      </c>
      <c r="E170" s="105" t="s">
        <v>1</v>
      </c>
      <c r="F170" s="105" t="s">
        <v>1</v>
      </c>
      <c r="G170" s="208">
        <v>0.2</v>
      </c>
      <c r="H170" s="208">
        <v>6.8</v>
      </c>
      <c r="I170" s="208">
        <v>3.1</v>
      </c>
      <c r="J170" s="213" t="s">
        <v>1</v>
      </c>
      <c r="K170" s="213" t="s">
        <v>1</v>
      </c>
      <c r="L170" s="213" t="s">
        <v>1</v>
      </c>
      <c r="M170" s="213" t="s">
        <v>1</v>
      </c>
      <c r="N170" s="213" t="s">
        <v>1</v>
      </c>
      <c r="O170" s="213" t="s">
        <v>1</v>
      </c>
      <c r="P170" s="213" t="s">
        <v>1</v>
      </c>
      <c r="Q170" s="213" t="s">
        <v>1</v>
      </c>
      <c r="R170" s="208">
        <v>17.100000000000001</v>
      </c>
      <c r="S170" s="208">
        <v>6.9</v>
      </c>
      <c r="T170" s="105" t="s">
        <v>1</v>
      </c>
      <c r="U170" s="105" t="s">
        <v>1</v>
      </c>
      <c r="V170" s="105" t="s">
        <v>1</v>
      </c>
      <c r="W170" s="208">
        <v>0.2</v>
      </c>
      <c r="X170" s="208">
        <v>6.8</v>
      </c>
      <c r="Y170" s="208">
        <v>3.1</v>
      </c>
    </row>
    <row r="171" spans="1:26" s="19" customFormat="1" ht="12.75" customHeight="1" x14ac:dyDescent="0.2">
      <c r="A171" s="202" t="s">
        <v>300</v>
      </c>
      <c r="B171" s="207">
        <v>29.6</v>
      </c>
      <c r="C171" s="207">
        <v>7.6</v>
      </c>
      <c r="D171" s="105" t="s">
        <v>1</v>
      </c>
      <c r="E171" s="105" t="s">
        <v>1</v>
      </c>
      <c r="F171" s="105" t="s">
        <v>1</v>
      </c>
      <c r="G171" s="213">
        <v>0.1</v>
      </c>
      <c r="H171" s="207">
        <v>5</v>
      </c>
      <c r="I171" s="207">
        <v>16.899999999999999</v>
      </c>
      <c r="J171" s="213" t="s">
        <v>1</v>
      </c>
      <c r="K171" s="213" t="s">
        <v>1</v>
      </c>
      <c r="L171" s="213" t="s">
        <v>1</v>
      </c>
      <c r="M171" s="213" t="s">
        <v>1</v>
      </c>
      <c r="N171" s="213" t="s">
        <v>1</v>
      </c>
      <c r="O171" s="213" t="s">
        <v>1</v>
      </c>
      <c r="P171" s="213" t="s">
        <v>1</v>
      </c>
      <c r="Q171" s="213" t="s">
        <v>1</v>
      </c>
      <c r="R171" s="207">
        <v>29.6</v>
      </c>
      <c r="S171" s="207">
        <v>7.6</v>
      </c>
      <c r="T171" s="105" t="s">
        <v>1</v>
      </c>
      <c r="U171" s="105" t="s">
        <v>1</v>
      </c>
      <c r="V171" s="105" t="s">
        <v>1</v>
      </c>
      <c r="W171" s="213">
        <v>0.1</v>
      </c>
      <c r="X171" s="207">
        <v>5</v>
      </c>
      <c r="Y171" s="207">
        <v>16.899999999999999</v>
      </c>
    </row>
    <row r="172" spans="1:26" s="19" customFormat="1" ht="22.5" x14ac:dyDescent="0.2">
      <c r="A172" s="103" t="s">
        <v>280</v>
      </c>
      <c r="B172" s="207">
        <v>0.7</v>
      </c>
      <c r="C172" s="105" t="s">
        <v>1</v>
      </c>
      <c r="D172" s="105" t="s">
        <v>1</v>
      </c>
      <c r="E172" s="105" t="s">
        <v>1</v>
      </c>
      <c r="F172" s="105" t="s">
        <v>1</v>
      </c>
      <c r="G172" s="105" t="s">
        <v>1</v>
      </c>
      <c r="H172" s="207">
        <v>0.6</v>
      </c>
      <c r="I172" s="105" t="s">
        <v>1</v>
      </c>
      <c r="J172" s="213" t="s">
        <v>1</v>
      </c>
      <c r="K172" s="213" t="s">
        <v>1</v>
      </c>
      <c r="L172" s="213" t="s">
        <v>1</v>
      </c>
      <c r="M172" s="213" t="s">
        <v>1</v>
      </c>
      <c r="N172" s="213" t="s">
        <v>1</v>
      </c>
      <c r="O172" s="213" t="s">
        <v>1</v>
      </c>
      <c r="P172" s="213" t="s">
        <v>1</v>
      </c>
      <c r="Q172" s="213" t="s">
        <v>1</v>
      </c>
      <c r="R172" s="207">
        <v>0.7</v>
      </c>
      <c r="S172" s="213">
        <v>0</v>
      </c>
      <c r="T172" s="105" t="s">
        <v>1</v>
      </c>
      <c r="U172" s="105" t="s">
        <v>1</v>
      </c>
      <c r="V172" s="105" t="s">
        <v>1</v>
      </c>
      <c r="W172" s="105" t="s">
        <v>1</v>
      </c>
      <c r="X172" s="207">
        <v>0.6</v>
      </c>
      <c r="Y172" s="105" t="s">
        <v>1</v>
      </c>
    </row>
    <row r="173" spans="1:26" x14ac:dyDescent="0.25">
      <c r="A173" s="127" t="s">
        <v>283</v>
      </c>
      <c r="B173" s="207">
        <v>753.8</v>
      </c>
      <c r="C173" s="207">
        <v>143.69999999999999</v>
      </c>
      <c r="D173" s="105" t="s">
        <v>1</v>
      </c>
      <c r="E173" s="207">
        <v>9.3000000000000007</v>
      </c>
      <c r="F173" s="207">
        <v>0.1</v>
      </c>
      <c r="G173" s="207">
        <v>2.9</v>
      </c>
      <c r="H173" s="207">
        <v>463.6</v>
      </c>
      <c r="I173" s="207">
        <v>134.4</v>
      </c>
      <c r="J173" s="213" t="s">
        <v>1</v>
      </c>
      <c r="K173" s="213" t="s">
        <v>1</v>
      </c>
      <c r="L173" s="213" t="s">
        <v>1</v>
      </c>
      <c r="M173" s="213" t="s">
        <v>1</v>
      </c>
      <c r="N173" s="213" t="s">
        <v>1</v>
      </c>
      <c r="O173" s="213" t="s">
        <v>1</v>
      </c>
      <c r="P173" s="213" t="s">
        <v>1</v>
      </c>
      <c r="Q173" s="213" t="s">
        <v>1</v>
      </c>
      <c r="R173" s="207">
        <v>753.8</v>
      </c>
      <c r="S173" s="207">
        <v>143.69999999999999</v>
      </c>
      <c r="T173" s="105" t="s">
        <v>1</v>
      </c>
      <c r="U173" s="207">
        <v>9.3000000000000007</v>
      </c>
      <c r="V173" s="207">
        <v>0.1</v>
      </c>
      <c r="W173" s="207">
        <v>2.9</v>
      </c>
      <c r="X173" s="207">
        <v>463.6</v>
      </c>
      <c r="Y173" s="207">
        <v>134.4</v>
      </c>
      <c r="Z173" s="12"/>
    </row>
    <row r="174" spans="1:26" x14ac:dyDescent="0.25">
      <c r="A174" s="89" t="s">
        <v>58</v>
      </c>
      <c r="B174" s="207">
        <v>328</v>
      </c>
      <c r="C174" s="207">
        <v>36.4</v>
      </c>
      <c r="D174" s="105" t="s">
        <v>1</v>
      </c>
      <c r="E174" s="207">
        <v>4.5</v>
      </c>
      <c r="F174" s="105" t="s">
        <v>1</v>
      </c>
      <c r="G174" s="207">
        <v>1</v>
      </c>
      <c r="H174" s="207">
        <v>237.9</v>
      </c>
      <c r="I174" s="207">
        <v>48</v>
      </c>
      <c r="J174" s="213" t="s">
        <v>1</v>
      </c>
      <c r="K174" s="213" t="s">
        <v>1</v>
      </c>
      <c r="L174" s="213" t="s">
        <v>1</v>
      </c>
      <c r="M174" s="213" t="s">
        <v>1</v>
      </c>
      <c r="N174" s="213" t="s">
        <v>1</v>
      </c>
      <c r="O174" s="213" t="s">
        <v>1</v>
      </c>
      <c r="P174" s="213" t="s">
        <v>1</v>
      </c>
      <c r="Q174" s="213" t="s">
        <v>1</v>
      </c>
      <c r="R174" s="207">
        <v>328</v>
      </c>
      <c r="S174" s="207">
        <v>36.4</v>
      </c>
      <c r="T174" s="105" t="s">
        <v>1</v>
      </c>
      <c r="U174" s="207">
        <v>4.5</v>
      </c>
      <c r="V174" s="105" t="s">
        <v>1</v>
      </c>
      <c r="W174" s="207">
        <v>1</v>
      </c>
      <c r="X174" s="207">
        <v>237.9</v>
      </c>
      <c r="Y174" s="207">
        <v>48</v>
      </c>
    </row>
    <row r="175" spans="1:26" x14ac:dyDescent="0.25">
      <c r="A175" s="201" t="s">
        <v>59</v>
      </c>
      <c r="B175" s="207">
        <v>64.599999999999994</v>
      </c>
      <c r="C175" s="207">
        <v>10.4</v>
      </c>
      <c r="D175" s="105" t="s">
        <v>1</v>
      </c>
      <c r="E175" s="207">
        <v>2.2999999999999998</v>
      </c>
      <c r="F175" s="105" t="s">
        <v>1</v>
      </c>
      <c r="G175" s="207">
        <v>0.1</v>
      </c>
      <c r="H175" s="207">
        <v>41.2</v>
      </c>
      <c r="I175" s="207">
        <v>10.6</v>
      </c>
      <c r="J175" s="213" t="s">
        <v>1</v>
      </c>
      <c r="K175" s="213" t="s">
        <v>1</v>
      </c>
      <c r="L175" s="213" t="s">
        <v>1</v>
      </c>
      <c r="M175" s="213" t="s">
        <v>1</v>
      </c>
      <c r="N175" s="213" t="s">
        <v>1</v>
      </c>
      <c r="O175" s="213" t="s">
        <v>1</v>
      </c>
      <c r="P175" s="213" t="s">
        <v>1</v>
      </c>
      <c r="Q175" s="213" t="s">
        <v>1</v>
      </c>
      <c r="R175" s="207">
        <v>64.599999999999994</v>
      </c>
      <c r="S175" s="207">
        <v>10.4</v>
      </c>
      <c r="T175" s="105" t="s">
        <v>1</v>
      </c>
      <c r="U175" s="207">
        <v>2.2999999999999998</v>
      </c>
      <c r="V175" s="105" t="s">
        <v>1</v>
      </c>
      <c r="W175" s="207">
        <v>0.1</v>
      </c>
      <c r="X175" s="207">
        <v>41.2</v>
      </c>
      <c r="Y175" s="207">
        <v>10.6</v>
      </c>
    </row>
    <row r="176" spans="1:26" x14ac:dyDescent="0.25">
      <c r="A176" s="201" t="s">
        <v>60</v>
      </c>
      <c r="B176" s="207">
        <v>69.8</v>
      </c>
      <c r="C176" s="207">
        <v>17.399999999999999</v>
      </c>
      <c r="D176" s="105" t="s">
        <v>1</v>
      </c>
      <c r="E176" s="207">
        <v>0.8</v>
      </c>
      <c r="F176" s="207">
        <v>0.1</v>
      </c>
      <c r="G176" s="207">
        <v>0.2</v>
      </c>
      <c r="H176" s="207">
        <v>37.9</v>
      </c>
      <c r="I176" s="207">
        <v>13.5</v>
      </c>
      <c r="J176" s="213" t="s">
        <v>1</v>
      </c>
      <c r="K176" s="213" t="s">
        <v>1</v>
      </c>
      <c r="L176" s="213" t="s">
        <v>1</v>
      </c>
      <c r="M176" s="213" t="s">
        <v>1</v>
      </c>
      <c r="N176" s="213" t="s">
        <v>1</v>
      </c>
      <c r="O176" s="213" t="s">
        <v>1</v>
      </c>
      <c r="P176" s="213" t="s">
        <v>1</v>
      </c>
      <c r="Q176" s="213" t="s">
        <v>1</v>
      </c>
      <c r="R176" s="207">
        <v>69.8</v>
      </c>
      <c r="S176" s="207">
        <v>17.399999999999999</v>
      </c>
      <c r="T176" s="105" t="s">
        <v>1</v>
      </c>
      <c r="U176" s="207">
        <v>0.8</v>
      </c>
      <c r="V176" s="207">
        <v>0.1</v>
      </c>
      <c r="W176" s="207">
        <v>0.2</v>
      </c>
      <c r="X176" s="207">
        <v>37.9</v>
      </c>
      <c r="Y176" s="207">
        <v>13.5</v>
      </c>
    </row>
    <row r="177" spans="1:26" x14ac:dyDescent="0.25">
      <c r="A177" s="201" t="s">
        <v>61</v>
      </c>
      <c r="B177" s="207">
        <v>78</v>
      </c>
      <c r="C177" s="207">
        <v>18.3</v>
      </c>
      <c r="D177" s="105" t="s">
        <v>1</v>
      </c>
      <c r="E177" s="207">
        <v>1</v>
      </c>
      <c r="F177" s="105" t="s">
        <v>1</v>
      </c>
      <c r="G177" s="207">
        <v>0.3</v>
      </c>
      <c r="H177" s="207">
        <v>47.9</v>
      </c>
      <c r="I177" s="207">
        <v>10.5</v>
      </c>
      <c r="J177" s="213" t="s">
        <v>1</v>
      </c>
      <c r="K177" s="213" t="s">
        <v>1</v>
      </c>
      <c r="L177" s="213" t="s">
        <v>1</v>
      </c>
      <c r="M177" s="213" t="s">
        <v>1</v>
      </c>
      <c r="N177" s="213" t="s">
        <v>1</v>
      </c>
      <c r="O177" s="213" t="s">
        <v>1</v>
      </c>
      <c r="P177" s="213" t="s">
        <v>1</v>
      </c>
      <c r="Q177" s="213" t="s">
        <v>1</v>
      </c>
      <c r="R177" s="207">
        <v>78</v>
      </c>
      <c r="S177" s="207">
        <v>18.3</v>
      </c>
      <c r="T177" s="105" t="s">
        <v>1</v>
      </c>
      <c r="U177" s="207">
        <v>1</v>
      </c>
      <c r="V177" s="105" t="s">
        <v>1</v>
      </c>
      <c r="W177" s="207">
        <v>0.3</v>
      </c>
      <c r="X177" s="207">
        <v>47.9</v>
      </c>
      <c r="Y177" s="207">
        <v>10.5</v>
      </c>
    </row>
    <row r="178" spans="1:26" x14ac:dyDescent="0.25">
      <c r="A178" s="201" t="s">
        <v>62</v>
      </c>
      <c r="B178" s="207">
        <v>61.4</v>
      </c>
      <c r="C178" s="207">
        <v>17</v>
      </c>
      <c r="D178" s="105" t="s">
        <v>1</v>
      </c>
      <c r="E178" s="207">
        <v>0.3</v>
      </c>
      <c r="F178" s="105" t="s">
        <v>1</v>
      </c>
      <c r="G178" s="207">
        <v>0.9</v>
      </c>
      <c r="H178" s="207">
        <v>34.5</v>
      </c>
      <c r="I178" s="207">
        <v>8.6999999999999993</v>
      </c>
      <c r="J178" s="213" t="s">
        <v>1</v>
      </c>
      <c r="K178" s="213" t="s">
        <v>1</v>
      </c>
      <c r="L178" s="213" t="s">
        <v>1</v>
      </c>
      <c r="M178" s="213" t="s">
        <v>1</v>
      </c>
      <c r="N178" s="213" t="s">
        <v>1</v>
      </c>
      <c r="O178" s="213" t="s">
        <v>1</v>
      </c>
      <c r="P178" s="213" t="s">
        <v>1</v>
      </c>
      <c r="Q178" s="213" t="s">
        <v>1</v>
      </c>
      <c r="R178" s="207">
        <v>61.4</v>
      </c>
      <c r="S178" s="207">
        <v>17</v>
      </c>
      <c r="T178" s="105" t="s">
        <v>1</v>
      </c>
      <c r="U178" s="207">
        <v>0.3</v>
      </c>
      <c r="V178" s="105" t="s">
        <v>1</v>
      </c>
      <c r="W178" s="207">
        <v>0.9</v>
      </c>
      <c r="X178" s="207">
        <v>34.5</v>
      </c>
      <c r="Y178" s="207">
        <v>8.6999999999999993</v>
      </c>
    </row>
    <row r="179" spans="1:26" x14ac:dyDescent="0.25">
      <c r="A179" s="201" t="s">
        <v>63</v>
      </c>
      <c r="B179" s="207">
        <v>29.2</v>
      </c>
      <c r="C179" s="207">
        <v>6.9</v>
      </c>
      <c r="D179" s="105" t="s">
        <v>1</v>
      </c>
      <c r="E179" s="207">
        <v>0.3</v>
      </c>
      <c r="F179" s="105" t="s">
        <v>1</v>
      </c>
      <c r="G179" s="105" t="s">
        <v>1</v>
      </c>
      <c r="H179" s="207">
        <v>16.2</v>
      </c>
      <c r="I179" s="207">
        <v>5.9</v>
      </c>
      <c r="J179" s="213" t="s">
        <v>1</v>
      </c>
      <c r="K179" s="213" t="s">
        <v>1</v>
      </c>
      <c r="L179" s="213" t="s">
        <v>1</v>
      </c>
      <c r="M179" s="213" t="s">
        <v>1</v>
      </c>
      <c r="N179" s="213" t="s">
        <v>1</v>
      </c>
      <c r="O179" s="213" t="s">
        <v>1</v>
      </c>
      <c r="P179" s="213" t="s">
        <v>1</v>
      </c>
      <c r="Q179" s="213" t="s">
        <v>1</v>
      </c>
      <c r="R179" s="207">
        <v>29.2</v>
      </c>
      <c r="S179" s="207">
        <v>6.9</v>
      </c>
      <c r="T179" s="105" t="s">
        <v>1</v>
      </c>
      <c r="U179" s="207">
        <v>0.3</v>
      </c>
      <c r="V179" s="105" t="s">
        <v>1</v>
      </c>
      <c r="W179" s="105" t="s">
        <v>1</v>
      </c>
      <c r="X179" s="207">
        <v>16.2</v>
      </c>
      <c r="Y179" s="207">
        <v>5.9</v>
      </c>
    </row>
    <row r="180" spans="1:26" x14ac:dyDescent="0.25">
      <c r="A180" s="201" t="s">
        <v>64</v>
      </c>
      <c r="B180" s="207">
        <v>9.1999999999999993</v>
      </c>
      <c r="C180" s="207">
        <v>1.7</v>
      </c>
      <c r="D180" s="105" t="s">
        <v>1</v>
      </c>
      <c r="E180" s="207">
        <v>0.1</v>
      </c>
      <c r="F180" s="105" t="s">
        <v>1</v>
      </c>
      <c r="G180" s="105" t="s">
        <v>1</v>
      </c>
      <c r="H180" s="207">
        <v>6.1</v>
      </c>
      <c r="I180" s="207">
        <v>1.3</v>
      </c>
      <c r="J180" s="213" t="s">
        <v>1</v>
      </c>
      <c r="K180" s="213" t="s">
        <v>1</v>
      </c>
      <c r="L180" s="213" t="s">
        <v>1</v>
      </c>
      <c r="M180" s="213" t="s">
        <v>1</v>
      </c>
      <c r="N180" s="213" t="s">
        <v>1</v>
      </c>
      <c r="O180" s="213" t="s">
        <v>1</v>
      </c>
      <c r="P180" s="213" t="s">
        <v>1</v>
      </c>
      <c r="Q180" s="213" t="s">
        <v>1</v>
      </c>
      <c r="R180" s="207">
        <v>9.1999999999999993</v>
      </c>
      <c r="S180" s="207">
        <v>1.7</v>
      </c>
      <c r="T180" s="105" t="s">
        <v>1</v>
      </c>
      <c r="U180" s="207">
        <v>0.1</v>
      </c>
      <c r="V180" s="105" t="s">
        <v>1</v>
      </c>
      <c r="W180" s="105" t="s">
        <v>1</v>
      </c>
      <c r="X180" s="207">
        <v>6.1</v>
      </c>
      <c r="Y180" s="207">
        <v>1.3</v>
      </c>
    </row>
    <row r="181" spans="1:26" x14ac:dyDescent="0.25">
      <c r="A181" s="201" t="s">
        <v>65</v>
      </c>
      <c r="B181" s="207">
        <v>6.9</v>
      </c>
      <c r="C181" s="207">
        <v>2.1</v>
      </c>
      <c r="D181" s="105" t="s">
        <v>1</v>
      </c>
      <c r="E181" s="105" t="s">
        <v>1</v>
      </c>
      <c r="F181" s="105" t="s">
        <v>1</v>
      </c>
      <c r="G181" s="105" t="s">
        <v>1</v>
      </c>
      <c r="H181" s="207">
        <v>3.4</v>
      </c>
      <c r="I181" s="207">
        <v>1.4</v>
      </c>
      <c r="J181" s="213" t="s">
        <v>1</v>
      </c>
      <c r="K181" s="213" t="s">
        <v>1</v>
      </c>
      <c r="L181" s="213" t="s">
        <v>1</v>
      </c>
      <c r="M181" s="213" t="s">
        <v>1</v>
      </c>
      <c r="N181" s="213" t="s">
        <v>1</v>
      </c>
      <c r="O181" s="213" t="s">
        <v>1</v>
      </c>
      <c r="P181" s="213" t="s">
        <v>1</v>
      </c>
      <c r="Q181" s="213" t="s">
        <v>1</v>
      </c>
      <c r="R181" s="207">
        <v>6.9</v>
      </c>
      <c r="S181" s="207">
        <v>2.1</v>
      </c>
      <c r="T181" s="105" t="s">
        <v>1</v>
      </c>
      <c r="U181" s="105" t="s">
        <v>1</v>
      </c>
      <c r="V181" s="105" t="s">
        <v>1</v>
      </c>
      <c r="W181" s="105" t="s">
        <v>1</v>
      </c>
      <c r="X181" s="207">
        <v>3.4</v>
      </c>
      <c r="Y181" s="207">
        <v>1.4</v>
      </c>
    </row>
    <row r="182" spans="1:26" x14ac:dyDescent="0.25">
      <c r="A182" s="201" t="s">
        <v>66</v>
      </c>
      <c r="B182" s="207">
        <v>28.6</v>
      </c>
      <c r="C182" s="207">
        <v>3</v>
      </c>
      <c r="D182" s="105" t="s">
        <v>1</v>
      </c>
      <c r="E182" s="105" t="s">
        <v>1</v>
      </c>
      <c r="F182" s="105" t="s">
        <v>1</v>
      </c>
      <c r="G182" s="207">
        <v>0.3</v>
      </c>
      <c r="H182" s="207">
        <v>16.2</v>
      </c>
      <c r="I182" s="207">
        <v>9.1999999999999993</v>
      </c>
      <c r="J182" s="213" t="s">
        <v>1</v>
      </c>
      <c r="K182" s="213" t="s">
        <v>1</v>
      </c>
      <c r="L182" s="213" t="s">
        <v>1</v>
      </c>
      <c r="M182" s="213" t="s">
        <v>1</v>
      </c>
      <c r="N182" s="213" t="s">
        <v>1</v>
      </c>
      <c r="O182" s="213" t="s">
        <v>1</v>
      </c>
      <c r="P182" s="213" t="s">
        <v>1</v>
      </c>
      <c r="Q182" s="213" t="s">
        <v>1</v>
      </c>
      <c r="R182" s="207">
        <v>28.6</v>
      </c>
      <c r="S182" s="207">
        <v>3</v>
      </c>
      <c r="T182" s="105" t="s">
        <v>1</v>
      </c>
      <c r="U182" s="105" t="s">
        <v>1</v>
      </c>
      <c r="V182" s="105" t="s">
        <v>1</v>
      </c>
      <c r="W182" s="207">
        <v>0.3</v>
      </c>
      <c r="X182" s="207">
        <v>16.2</v>
      </c>
      <c r="Y182" s="207">
        <v>9.1999999999999993</v>
      </c>
    </row>
    <row r="183" spans="1:26" x14ac:dyDescent="0.25">
      <c r="A183" s="201" t="s">
        <v>67</v>
      </c>
      <c r="B183" s="207">
        <v>16.2</v>
      </c>
      <c r="C183" s="207">
        <v>5.6</v>
      </c>
      <c r="D183" s="105" t="s">
        <v>1</v>
      </c>
      <c r="E183" s="105" t="s">
        <v>1</v>
      </c>
      <c r="F183" s="105" t="s">
        <v>1</v>
      </c>
      <c r="G183" s="105" t="s">
        <v>1</v>
      </c>
      <c r="H183" s="207">
        <v>7.7</v>
      </c>
      <c r="I183" s="207">
        <v>3</v>
      </c>
      <c r="J183" s="213" t="s">
        <v>1</v>
      </c>
      <c r="K183" s="213" t="s">
        <v>1</v>
      </c>
      <c r="L183" s="213" t="s">
        <v>1</v>
      </c>
      <c r="M183" s="213" t="s">
        <v>1</v>
      </c>
      <c r="N183" s="213" t="s">
        <v>1</v>
      </c>
      <c r="O183" s="213" t="s">
        <v>1</v>
      </c>
      <c r="P183" s="213" t="s">
        <v>1</v>
      </c>
      <c r="Q183" s="213" t="s">
        <v>1</v>
      </c>
      <c r="R183" s="207">
        <v>16.2</v>
      </c>
      <c r="S183" s="207">
        <v>5.6</v>
      </c>
      <c r="T183" s="105" t="s">
        <v>1</v>
      </c>
      <c r="U183" s="105" t="s">
        <v>1</v>
      </c>
      <c r="V183" s="105" t="s">
        <v>1</v>
      </c>
      <c r="W183" s="105" t="s">
        <v>1</v>
      </c>
      <c r="X183" s="207">
        <v>7.7</v>
      </c>
      <c r="Y183" s="207">
        <v>3</v>
      </c>
    </row>
    <row r="184" spans="1:26" x14ac:dyDescent="0.25">
      <c r="A184" s="201" t="s">
        <v>91</v>
      </c>
      <c r="B184" s="208">
        <v>21.3</v>
      </c>
      <c r="C184" s="208">
        <v>12</v>
      </c>
      <c r="D184" s="105" t="s">
        <v>1</v>
      </c>
      <c r="E184" s="105" t="s">
        <v>1</v>
      </c>
      <c r="F184" s="105" t="s">
        <v>1</v>
      </c>
      <c r="G184" s="208">
        <v>0.1</v>
      </c>
      <c r="H184" s="208">
        <v>7.3</v>
      </c>
      <c r="I184" s="208">
        <v>1.8</v>
      </c>
      <c r="J184" s="213" t="s">
        <v>1</v>
      </c>
      <c r="K184" s="213" t="s">
        <v>1</v>
      </c>
      <c r="L184" s="213" t="s">
        <v>1</v>
      </c>
      <c r="M184" s="213" t="s">
        <v>1</v>
      </c>
      <c r="N184" s="213" t="s">
        <v>1</v>
      </c>
      <c r="O184" s="213" t="s">
        <v>1</v>
      </c>
      <c r="P184" s="213" t="s">
        <v>1</v>
      </c>
      <c r="Q184" s="213" t="s">
        <v>1</v>
      </c>
      <c r="R184" s="208">
        <v>21.3</v>
      </c>
      <c r="S184" s="208">
        <v>12</v>
      </c>
      <c r="T184" s="105" t="s">
        <v>1</v>
      </c>
      <c r="U184" s="105" t="s">
        <v>1</v>
      </c>
      <c r="V184" s="105" t="s">
        <v>1</v>
      </c>
      <c r="W184" s="208">
        <v>0.1</v>
      </c>
      <c r="X184" s="208">
        <v>7.3</v>
      </c>
      <c r="Y184" s="208">
        <v>1.8</v>
      </c>
    </row>
    <row r="185" spans="1:26" x14ac:dyDescent="0.25">
      <c r="A185" s="202" t="s">
        <v>300</v>
      </c>
      <c r="B185" s="207">
        <v>39.700000000000003</v>
      </c>
      <c r="C185" s="207">
        <v>12.9</v>
      </c>
      <c r="D185" s="105" t="s">
        <v>1</v>
      </c>
      <c r="E185" s="105" t="s">
        <v>1</v>
      </c>
      <c r="F185" s="105" t="s">
        <v>1</v>
      </c>
      <c r="G185" s="105" t="s">
        <v>1</v>
      </c>
      <c r="H185" s="207">
        <v>6.4</v>
      </c>
      <c r="I185" s="207">
        <v>20.5</v>
      </c>
      <c r="J185" s="213" t="s">
        <v>1</v>
      </c>
      <c r="K185" s="213" t="s">
        <v>1</v>
      </c>
      <c r="L185" s="213" t="s">
        <v>1</v>
      </c>
      <c r="M185" s="213" t="s">
        <v>1</v>
      </c>
      <c r="N185" s="213" t="s">
        <v>1</v>
      </c>
      <c r="O185" s="213" t="s">
        <v>1</v>
      </c>
      <c r="P185" s="213" t="s">
        <v>1</v>
      </c>
      <c r="Q185" s="213" t="s">
        <v>1</v>
      </c>
      <c r="R185" s="207">
        <v>39.700000000000003</v>
      </c>
      <c r="S185" s="207">
        <v>12.9</v>
      </c>
      <c r="T185" s="105" t="s">
        <v>1</v>
      </c>
      <c r="U185" s="105" t="s">
        <v>1</v>
      </c>
      <c r="V185" s="105" t="s">
        <v>1</v>
      </c>
      <c r="W185" s="105" t="s">
        <v>1</v>
      </c>
      <c r="X185" s="207">
        <v>6.4</v>
      </c>
      <c r="Y185" s="207">
        <v>20.5</v>
      </c>
    </row>
    <row r="186" spans="1:26" ht="22.5" x14ac:dyDescent="0.25">
      <c r="A186" s="103" t="s">
        <v>280</v>
      </c>
      <c r="B186" s="211">
        <v>0.9</v>
      </c>
      <c r="C186" s="249" t="s">
        <v>1</v>
      </c>
      <c r="D186" s="249" t="s">
        <v>1</v>
      </c>
      <c r="E186" s="249" t="s">
        <v>1</v>
      </c>
      <c r="F186" s="249" t="s">
        <v>1</v>
      </c>
      <c r="G186" s="249" t="s">
        <v>1</v>
      </c>
      <c r="H186" s="211">
        <v>0.9</v>
      </c>
      <c r="I186" s="249" t="s">
        <v>1</v>
      </c>
      <c r="J186" s="212" t="s">
        <v>1</v>
      </c>
      <c r="K186" s="212" t="s">
        <v>1</v>
      </c>
      <c r="L186" s="212" t="s">
        <v>1</v>
      </c>
      <c r="M186" s="212" t="s">
        <v>1</v>
      </c>
      <c r="N186" s="212" t="s">
        <v>1</v>
      </c>
      <c r="O186" s="212" t="s">
        <v>1</v>
      </c>
      <c r="P186" s="212" t="s">
        <v>1</v>
      </c>
      <c r="Q186" s="212" t="s">
        <v>1</v>
      </c>
      <c r="R186" s="211">
        <v>0.9</v>
      </c>
      <c r="S186" s="249" t="s">
        <v>1</v>
      </c>
      <c r="T186" s="249" t="s">
        <v>1</v>
      </c>
      <c r="U186" s="249" t="s">
        <v>1</v>
      </c>
      <c r="V186" s="249" t="s">
        <v>1</v>
      </c>
      <c r="W186" s="249" t="s">
        <v>1</v>
      </c>
      <c r="X186" s="211">
        <v>0.9</v>
      </c>
      <c r="Y186" s="249" t="s">
        <v>1</v>
      </c>
    </row>
    <row r="187" spans="1:26" x14ac:dyDescent="0.25">
      <c r="A187" s="236"/>
      <c r="B187" s="250"/>
      <c r="C187" s="250"/>
      <c r="D187" s="251"/>
      <c r="E187" s="250"/>
      <c r="F187" s="250"/>
      <c r="G187" s="250"/>
      <c r="H187" s="250"/>
      <c r="I187" s="250"/>
      <c r="J187" s="250"/>
      <c r="K187" s="250"/>
      <c r="L187" s="250"/>
      <c r="M187" s="250"/>
      <c r="N187" s="250"/>
      <c r="O187" s="250"/>
      <c r="P187" s="250"/>
      <c r="Q187" s="250"/>
      <c r="R187" s="250"/>
      <c r="S187" s="250"/>
      <c r="T187" s="250"/>
      <c r="U187" s="250"/>
      <c r="V187" s="250"/>
      <c r="W187" s="250"/>
      <c r="X187" s="250"/>
      <c r="Y187" s="250"/>
      <c r="Z187" s="237"/>
    </row>
    <row r="188" spans="1:26" x14ac:dyDescent="0.25">
      <c r="A188" s="201"/>
      <c r="B188" s="56"/>
      <c r="C188" s="56"/>
      <c r="D188" s="56"/>
      <c r="E188" s="56"/>
      <c r="F188" s="56"/>
      <c r="G188" s="56"/>
      <c r="H188" s="56"/>
      <c r="I188" s="56"/>
      <c r="J188" s="250"/>
      <c r="K188" s="250"/>
      <c r="L188" s="250"/>
      <c r="M188" s="250"/>
      <c r="N188" s="250"/>
      <c r="O188" s="250"/>
      <c r="P188" s="250"/>
      <c r="Q188" s="250"/>
      <c r="R188" s="250"/>
      <c r="S188" s="250"/>
      <c r="T188" s="250"/>
      <c r="U188" s="250"/>
      <c r="V188" s="250"/>
      <c r="W188" s="250"/>
      <c r="X188" s="250"/>
      <c r="Y188" s="250"/>
      <c r="Z188" s="60"/>
    </row>
    <row r="189" spans="1:26" x14ac:dyDescent="0.25">
      <c r="A189" s="103"/>
      <c r="B189" s="207"/>
      <c r="C189" s="213"/>
      <c r="D189" s="213"/>
      <c r="E189" s="213"/>
      <c r="F189" s="213"/>
      <c r="G189" s="213"/>
      <c r="H189" s="213"/>
      <c r="I189" s="213"/>
      <c r="J189" s="213"/>
      <c r="K189" s="213"/>
      <c r="L189" s="213"/>
      <c r="M189" s="213"/>
      <c r="N189" s="213"/>
      <c r="O189" s="213"/>
      <c r="P189" s="213"/>
      <c r="Q189" s="213"/>
      <c r="R189" s="207"/>
      <c r="S189" s="213"/>
      <c r="T189" s="213"/>
      <c r="U189" s="213"/>
      <c r="V189" s="213"/>
      <c r="W189" s="213"/>
      <c r="X189" s="213"/>
      <c r="Y189" s="213"/>
      <c r="Z189" s="60"/>
    </row>
    <row r="190" spans="1:26" x14ac:dyDescent="0.25">
      <c r="A190" s="30"/>
      <c r="B190" s="207"/>
      <c r="C190" s="207"/>
      <c r="D190" s="213"/>
      <c r="E190" s="207"/>
      <c r="F190" s="213"/>
      <c r="G190" s="207"/>
      <c r="H190" s="207"/>
      <c r="I190" s="207"/>
      <c r="J190" s="213"/>
      <c r="K190" s="213"/>
      <c r="L190" s="213"/>
      <c r="M190" s="213"/>
      <c r="N190" s="213"/>
      <c r="O190" s="213"/>
      <c r="P190" s="213"/>
      <c r="Q190" s="213"/>
      <c r="R190" s="207"/>
      <c r="S190" s="207"/>
      <c r="T190" s="213"/>
      <c r="U190" s="207"/>
      <c r="V190" s="213"/>
      <c r="W190" s="207"/>
      <c r="X190" s="207"/>
      <c r="Y190" s="207"/>
      <c r="Z190" s="60"/>
    </row>
    <row r="191" spans="1:26" x14ac:dyDescent="0.25">
      <c r="A191" s="107"/>
      <c r="B191" s="207"/>
      <c r="C191" s="207"/>
      <c r="D191" s="213"/>
      <c r="E191" s="207"/>
      <c r="F191" s="213"/>
      <c r="G191" s="207"/>
      <c r="H191" s="207"/>
      <c r="I191" s="207"/>
      <c r="J191" s="213"/>
      <c r="K191" s="213"/>
      <c r="L191" s="213"/>
      <c r="M191" s="213"/>
      <c r="N191" s="213"/>
      <c r="O191" s="213"/>
      <c r="P191" s="213"/>
      <c r="Q191" s="213"/>
      <c r="R191" s="207"/>
      <c r="S191" s="207"/>
      <c r="T191" s="213"/>
      <c r="U191" s="207"/>
      <c r="V191" s="213"/>
      <c r="W191" s="207"/>
      <c r="X191" s="207"/>
      <c r="Y191" s="207"/>
      <c r="Z191" s="60"/>
    </row>
    <row r="192" spans="1:26" x14ac:dyDescent="0.25">
      <c r="A192" s="107"/>
      <c r="B192" s="207"/>
      <c r="C192" s="207"/>
      <c r="D192" s="213"/>
      <c r="E192" s="207"/>
      <c r="F192" s="213"/>
      <c r="G192" s="213"/>
      <c r="H192" s="207"/>
      <c r="I192" s="207"/>
      <c r="J192" s="213"/>
      <c r="K192" s="213"/>
      <c r="L192" s="213"/>
      <c r="M192" s="213"/>
      <c r="N192" s="213"/>
      <c r="O192" s="213"/>
      <c r="P192" s="213"/>
      <c r="Q192" s="213"/>
      <c r="R192" s="207"/>
      <c r="S192" s="207"/>
      <c r="T192" s="213"/>
      <c r="U192" s="207"/>
      <c r="V192" s="213"/>
      <c r="W192" s="213"/>
      <c r="X192" s="207"/>
      <c r="Y192" s="207"/>
      <c r="Z192" s="60"/>
    </row>
    <row r="193" spans="1:26" x14ac:dyDescent="0.25">
      <c r="A193" s="107"/>
      <c r="B193" s="207"/>
      <c r="C193" s="207"/>
      <c r="D193" s="213"/>
      <c r="E193" s="207"/>
      <c r="F193" s="213"/>
      <c r="G193" s="213"/>
      <c r="H193" s="207"/>
      <c r="I193" s="207"/>
      <c r="J193" s="213"/>
      <c r="K193" s="213"/>
      <c r="L193" s="213"/>
      <c r="M193" s="213"/>
      <c r="N193" s="213"/>
      <c r="O193" s="213"/>
      <c r="P193" s="213"/>
      <c r="Q193" s="213"/>
      <c r="R193" s="207"/>
      <c r="S193" s="207"/>
      <c r="T193" s="213"/>
      <c r="U193" s="207"/>
      <c r="V193" s="213"/>
      <c r="W193" s="213"/>
      <c r="X193" s="207"/>
      <c r="Y193" s="207"/>
      <c r="Z193" s="60"/>
    </row>
    <row r="194" spans="1:26" x14ac:dyDescent="0.25">
      <c r="A194" s="107"/>
      <c r="B194" s="207"/>
      <c r="C194" s="207"/>
      <c r="D194" s="213"/>
      <c r="E194" s="207"/>
      <c r="F194" s="213"/>
      <c r="G194" s="207"/>
      <c r="H194" s="207"/>
      <c r="I194" s="207"/>
      <c r="J194" s="213"/>
      <c r="K194" s="213"/>
      <c r="L194" s="213"/>
      <c r="M194" s="213"/>
      <c r="N194" s="213"/>
      <c r="O194" s="213"/>
      <c r="P194" s="213"/>
      <c r="Q194" s="213"/>
      <c r="R194" s="207"/>
      <c r="S194" s="207"/>
      <c r="T194" s="213"/>
      <c r="U194" s="207"/>
      <c r="V194" s="213"/>
      <c r="W194" s="207"/>
      <c r="X194" s="207"/>
      <c r="Y194" s="207"/>
      <c r="Z194" s="60"/>
    </row>
    <row r="195" spans="1:26" x14ac:dyDescent="0.25">
      <c r="A195" s="107"/>
      <c r="B195" s="207"/>
      <c r="C195" s="207"/>
      <c r="D195" s="213"/>
      <c r="E195" s="207"/>
      <c r="F195" s="213"/>
      <c r="G195" s="213"/>
      <c r="H195" s="207"/>
      <c r="I195" s="207"/>
      <c r="J195" s="213"/>
      <c r="K195" s="213"/>
      <c r="L195" s="213"/>
      <c r="M195" s="213"/>
      <c r="N195" s="213"/>
      <c r="O195" s="213"/>
      <c r="P195" s="213"/>
      <c r="Q195" s="213"/>
      <c r="R195" s="207"/>
      <c r="S195" s="207"/>
      <c r="T195" s="213"/>
      <c r="U195" s="207"/>
      <c r="V195" s="213"/>
      <c r="W195" s="213"/>
      <c r="X195" s="207"/>
      <c r="Y195" s="207"/>
      <c r="Z195" s="60"/>
    </row>
    <row r="196" spans="1:26" x14ac:dyDescent="0.25">
      <c r="A196" s="107"/>
      <c r="B196" s="207"/>
      <c r="C196" s="207"/>
      <c r="D196" s="213"/>
      <c r="E196" s="207"/>
      <c r="F196" s="213"/>
      <c r="G196" s="213"/>
      <c r="H196" s="207"/>
      <c r="I196" s="207"/>
      <c r="J196" s="213"/>
      <c r="K196" s="213"/>
      <c r="L196" s="213"/>
      <c r="M196" s="213"/>
      <c r="N196" s="213"/>
      <c r="O196" s="213"/>
      <c r="P196" s="213"/>
      <c r="Q196" s="213"/>
      <c r="R196" s="207"/>
      <c r="S196" s="207"/>
      <c r="T196" s="213"/>
      <c r="U196" s="207"/>
      <c r="V196" s="213"/>
      <c r="W196" s="213"/>
      <c r="X196" s="207"/>
      <c r="Y196" s="207"/>
      <c r="Z196" s="60"/>
    </row>
    <row r="197" spans="1:26" x14ac:dyDescent="0.25">
      <c r="A197" s="107"/>
      <c r="B197" s="207"/>
      <c r="C197" s="207"/>
      <c r="D197" s="213"/>
      <c r="E197" s="207"/>
      <c r="F197" s="213"/>
      <c r="G197" s="213"/>
      <c r="H197" s="207"/>
      <c r="I197" s="207"/>
      <c r="J197" s="213"/>
      <c r="K197" s="213"/>
      <c r="L197" s="213"/>
      <c r="M197" s="213"/>
      <c r="N197" s="213"/>
      <c r="O197" s="213"/>
      <c r="P197" s="213"/>
      <c r="Q197" s="213"/>
      <c r="R197" s="207"/>
      <c r="S197" s="207"/>
      <c r="T197" s="213"/>
      <c r="U197" s="207"/>
      <c r="V197" s="213"/>
      <c r="W197" s="213"/>
      <c r="X197" s="207"/>
      <c r="Y197" s="207"/>
      <c r="Z197" s="60"/>
    </row>
    <row r="198" spans="1:26" x14ac:dyDescent="0.25">
      <c r="A198" s="107"/>
      <c r="B198" s="207"/>
      <c r="C198" s="207"/>
      <c r="D198" s="213"/>
      <c r="E198" s="213"/>
      <c r="F198" s="213"/>
      <c r="G198" s="213"/>
      <c r="H198" s="207"/>
      <c r="I198" s="207"/>
      <c r="J198" s="213"/>
      <c r="K198" s="213"/>
      <c r="L198" s="213"/>
      <c r="M198" s="213"/>
      <c r="N198" s="213"/>
      <c r="O198" s="213"/>
      <c r="P198" s="213"/>
      <c r="Q198" s="213"/>
      <c r="R198" s="207"/>
      <c r="S198" s="207"/>
      <c r="T198" s="213"/>
      <c r="U198" s="213"/>
      <c r="V198" s="213"/>
      <c r="W198" s="213"/>
      <c r="X198" s="207"/>
      <c r="Y198" s="207"/>
      <c r="Z198" s="60"/>
    </row>
    <row r="199" spans="1:26" x14ac:dyDescent="0.25">
      <c r="A199" s="107"/>
      <c r="B199" s="207"/>
      <c r="C199" s="207"/>
      <c r="D199" s="213"/>
      <c r="E199" s="207"/>
      <c r="F199" s="213"/>
      <c r="G199" s="213"/>
      <c r="H199" s="207"/>
      <c r="I199" s="207"/>
      <c r="J199" s="213"/>
      <c r="K199" s="213"/>
      <c r="L199" s="213"/>
      <c r="M199" s="213"/>
      <c r="N199" s="213"/>
      <c r="O199" s="213"/>
      <c r="P199" s="213"/>
      <c r="Q199" s="213"/>
      <c r="R199" s="207"/>
      <c r="S199" s="207"/>
      <c r="T199" s="213"/>
      <c r="U199" s="207"/>
      <c r="V199" s="213"/>
      <c r="W199" s="213"/>
      <c r="X199" s="207"/>
      <c r="Y199" s="207"/>
      <c r="Z199" s="60"/>
    </row>
    <row r="200" spans="1:26" x14ac:dyDescent="0.25">
      <c r="A200" s="107"/>
      <c r="B200" s="207"/>
      <c r="C200" s="207"/>
      <c r="D200" s="213"/>
      <c r="E200" s="213"/>
      <c r="F200" s="213"/>
      <c r="G200" s="213"/>
      <c r="H200" s="207"/>
      <c r="I200" s="207"/>
      <c r="J200" s="213"/>
      <c r="K200" s="213"/>
      <c r="L200" s="213"/>
      <c r="M200" s="213"/>
      <c r="N200" s="213"/>
      <c r="O200" s="213"/>
      <c r="P200" s="213"/>
      <c r="Q200" s="213"/>
      <c r="R200" s="207"/>
      <c r="S200" s="207"/>
      <c r="T200" s="213"/>
      <c r="U200" s="213"/>
      <c r="V200" s="213"/>
      <c r="W200" s="213"/>
      <c r="X200" s="207"/>
      <c r="Y200" s="207"/>
      <c r="Z200" s="60"/>
    </row>
    <row r="201" spans="1:26" x14ac:dyDescent="0.25">
      <c r="A201" s="107"/>
      <c r="B201" s="208"/>
      <c r="C201" s="208"/>
      <c r="D201" s="213"/>
      <c r="E201" s="213"/>
      <c r="F201" s="213"/>
      <c r="G201" s="208"/>
      <c r="H201" s="208"/>
      <c r="I201" s="208"/>
      <c r="J201" s="213"/>
      <c r="K201" s="213"/>
      <c r="L201" s="213"/>
      <c r="M201" s="213"/>
      <c r="N201" s="213"/>
      <c r="O201" s="213"/>
      <c r="P201" s="213"/>
      <c r="Q201" s="213"/>
      <c r="R201" s="208"/>
      <c r="S201" s="208"/>
      <c r="T201" s="213"/>
      <c r="U201" s="213"/>
      <c r="V201" s="213"/>
      <c r="W201" s="208"/>
      <c r="X201" s="208"/>
      <c r="Y201" s="208"/>
      <c r="Z201" s="60"/>
    </row>
    <row r="202" spans="1:26" x14ac:dyDescent="0.25">
      <c r="A202" s="107"/>
      <c r="B202" s="207"/>
      <c r="C202" s="207"/>
      <c r="D202" s="213"/>
      <c r="E202" s="213"/>
      <c r="F202" s="213"/>
      <c r="G202" s="213"/>
      <c r="H202" s="207"/>
      <c r="I202" s="207"/>
      <c r="J202" s="213"/>
      <c r="K202" s="213"/>
      <c r="L202" s="213"/>
      <c r="M202" s="213"/>
      <c r="N202" s="213"/>
      <c r="O202" s="213"/>
      <c r="P202" s="213"/>
      <c r="Q202" s="213"/>
      <c r="R202" s="207"/>
      <c r="S202" s="207"/>
      <c r="T202" s="213"/>
      <c r="U202" s="213"/>
      <c r="V202" s="213"/>
      <c r="W202" s="213"/>
      <c r="X202" s="207"/>
      <c r="Y202" s="207"/>
      <c r="Z202" s="60"/>
    </row>
    <row r="203" spans="1:26" x14ac:dyDescent="0.25">
      <c r="A203" s="107"/>
      <c r="B203" s="207"/>
      <c r="C203" s="207"/>
      <c r="D203" s="213"/>
      <c r="E203" s="213"/>
      <c r="F203" s="213"/>
      <c r="G203" s="213"/>
      <c r="H203" s="207"/>
      <c r="I203" s="207"/>
      <c r="J203" s="213"/>
      <c r="K203" s="213"/>
      <c r="L203" s="213"/>
      <c r="M203" s="213"/>
      <c r="N203" s="213"/>
      <c r="O203" s="213"/>
      <c r="P203" s="213"/>
      <c r="Q203" s="213"/>
      <c r="R203" s="207"/>
      <c r="S203" s="207"/>
      <c r="T203" s="213"/>
      <c r="U203" s="213"/>
      <c r="V203" s="213"/>
      <c r="W203" s="213"/>
      <c r="X203" s="207"/>
      <c r="Y203" s="207"/>
      <c r="Z203" s="60"/>
    </row>
    <row r="204" spans="1:26" x14ac:dyDescent="0.25">
      <c r="A204" s="107"/>
      <c r="B204" s="207"/>
      <c r="C204" s="207"/>
      <c r="D204" s="213"/>
      <c r="E204" s="213"/>
      <c r="F204" s="213"/>
      <c r="G204" s="213"/>
      <c r="H204" s="207"/>
      <c r="I204" s="207"/>
      <c r="J204" s="213"/>
      <c r="K204" s="213"/>
      <c r="L204" s="213"/>
      <c r="M204" s="213"/>
      <c r="N204" s="213"/>
      <c r="O204" s="213"/>
      <c r="P204" s="213"/>
      <c r="Q204" s="213"/>
      <c r="R204" s="207"/>
      <c r="S204" s="207"/>
      <c r="T204" s="213"/>
      <c r="U204" s="213"/>
      <c r="V204" s="213"/>
      <c r="W204" s="213"/>
      <c r="X204" s="207"/>
      <c r="Y204" s="207"/>
      <c r="Z204" s="60"/>
    </row>
    <row r="205" spans="1:26" x14ac:dyDescent="0.25">
      <c r="A205" s="201"/>
      <c r="B205" s="207"/>
      <c r="C205" s="207"/>
      <c r="D205" s="213"/>
      <c r="E205" s="213"/>
      <c r="F205" s="213"/>
      <c r="G205" s="213"/>
      <c r="H205" s="207"/>
      <c r="I205" s="207"/>
      <c r="J205" s="213"/>
      <c r="K205" s="213"/>
      <c r="L205" s="213"/>
      <c r="M205" s="213"/>
      <c r="N205" s="213"/>
      <c r="O205" s="213"/>
      <c r="P205" s="213"/>
      <c r="Q205" s="213"/>
      <c r="R205" s="207"/>
      <c r="S205" s="207"/>
      <c r="T205" s="213"/>
      <c r="U205" s="213"/>
      <c r="V205" s="213"/>
      <c r="W205" s="213"/>
      <c r="X205" s="207"/>
      <c r="Y205" s="207"/>
      <c r="Z205" s="60"/>
    </row>
    <row r="206" spans="1:26" x14ac:dyDescent="0.25">
      <c r="A206" s="103"/>
      <c r="B206" s="207"/>
      <c r="C206" s="213"/>
      <c r="D206" s="213"/>
      <c r="E206" s="213"/>
      <c r="F206" s="213"/>
      <c r="G206" s="213"/>
      <c r="H206" s="207"/>
      <c r="I206" s="213"/>
      <c r="J206" s="213"/>
      <c r="K206" s="213"/>
      <c r="L206" s="213"/>
      <c r="M206" s="213"/>
      <c r="N206" s="213"/>
      <c r="O206" s="213"/>
      <c r="P206" s="213"/>
      <c r="Q206" s="213"/>
      <c r="R206" s="207"/>
      <c r="S206" s="213"/>
      <c r="T206" s="213"/>
      <c r="U206" s="213"/>
      <c r="V206" s="213"/>
      <c r="W206" s="213"/>
      <c r="X206" s="207"/>
      <c r="Y206" s="213"/>
      <c r="Z206" s="60"/>
    </row>
    <row r="207" spans="1:26" x14ac:dyDescent="0.25">
      <c r="A207" s="30"/>
      <c r="B207" s="207"/>
      <c r="C207" s="207"/>
      <c r="D207" s="213"/>
      <c r="E207" s="207"/>
      <c r="F207" s="207"/>
      <c r="G207" s="207"/>
      <c r="H207" s="207"/>
      <c r="I207" s="207"/>
      <c r="J207" s="213"/>
      <c r="K207" s="213"/>
      <c r="L207" s="213"/>
      <c r="M207" s="213"/>
      <c r="N207" s="213"/>
      <c r="O207" s="213"/>
      <c r="P207" s="213"/>
      <c r="Q207" s="213"/>
      <c r="R207" s="207"/>
      <c r="S207" s="207"/>
      <c r="T207" s="213"/>
      <c r="U207" s="207"/>
      <c r="V207" s="207"/>
      <c r="W207" s="207"/>
      <c r="X207" s="207"/>
      <c r="Y207" s="207"/>
      <c r="Z207" s="60"/>
    </row>
    <row r="208" spans="1:26" x14ac:dyDescent="0.25">
      <c r="A208" s="107"/>
      <c r="B208" s="207"/>
      <c r="C208" s="207"/>
      <c r="D208" s="213"/>
      <c r="E208" s="207"/>
      <c r="F208" s="213"/>
      <c r="G208" s="207"/>
      <c r="H208" s="207"/>
      <c r="I208" s="207"/>
      <c r="J208" s="213"/>
      <c r="K208" s="213"/>
      <c r="L208" s="213"/>
      <c r="M208" s="213"/>
      <c r="N208" s="213"/>
      <c r="O208" s="213"/>
      <c r="P208" s="213"/>
      <c r="Q208" s="213"/>
      <c r="R208" s="207"/>
      <c r="S208" s="207"/>
      <c r="T208" s="213"/>
      <c r="U208" s="207"/>
      <c r="V208" s="213"/>
      <c r="W208" s="207"/>
      <c r="X208" s="207"/>
      <c r="Y208" s="207"/>
      <c r="Z208" s="60"/>
    </row>
    <row r="209" spans="1:26" x14ac:dyDescent="0.25">
      <c r="A209" s="107"/>
      <c r="B209" s="207"/>
      <c r="C209" s="207"/>
      <c r="D209" s="213"/>
      <c r="E209" s="207"/>
      <c r="F209" s="213"/>
      <c r="G209" s="207"/>
      <c r="H209" s="207"/>
      <c r="I209" s="207"/>
      <c r="J209" s="213"/>
      <c r="K209" s="213"/>
      <c r="L209" s="213"/>
      <c r="M209" s="213"/>
      <c r="N209" s="213"/>
      <c r="O209" s="213"/>
      <c r="P209" s="213"/>
      <c r="Q209" s="213"/>
      <c r="R209" s="207"/>
      <c r="S209" s="207"/>
      <c r="T209" s="213"/>
      <c r="U209" s="207"/>
      <c r="V209" s="213"/>
      <c r="W209" s="207"/>
      <c r="X209" s="207"/>
      <c r="Y209" s="207"/>
      <c r="Z209" s="60"/>
    </row>
    <row r="210" spans="1:26" x14ac:dyDescent="0.25">
      <c r="A210" s="107"/>
      <c r="B210" s="207"/>
      <c r="C210" s="207"/>
      <c r="D210" s="213"/>
      <c r="E210" s="207"/>
      <c r="F210" s="207"/>
      <c r="G210" s="207"/>
      <c r="H210" s="207"/>
      <c r="I210" s="207"/>
      <c r="J210" s="213"/>
      <c r="K210" s="213"/>
      <c r="L210" s="213"/>
      <c r="M210" s="213"/>
      <c r="N210" s="213"/>
      <c r="O210" s="213"/>
      <c r="P210" s="213"/>
      <c r="Q210" s="213"/>
      <c r="R210" s="207"/>
      <c r="S210" s="207"/>
      <c r="T210" s="213"/>
      <c r="U210" s="207"/>
      <c r="V210" s="207"/>
      <c r="W210" s="207"/>
      <c r="X210" s="207"/>
      <c r="Y210" s="207"/>
      <c r="Z210" s="60"/>
    </row>
    <row r="211" spans="1:26" x14ac:dyDescent="0.25">
      <c r="A211" s="107"/>
      <c r="B211" s="207"/>
      <c r="C211" s="207"/>
      <c r="D211" s="213"/>
      <c r="E211" s="207"/>
      <c r="F211" s="213"/>
      <c r="G211" s="207"/>
      <c r="H211" s="207"/>
      <c r="I211" s="207"/>
      <c r="J211" s="213"/>
      <c r="K211" s="213"/>
      <c r="L211" s="213"/>
      <c r="M211" s="213"/>
      <c r="N211" s="213"/>
      <c r="O211" s="213"/>
      <c r="P211" s="213"/>
      <c r="Q211" s="213"/>
      <c r="R211" s="207"/>
      <c r="S211" s="207"/>
      <c r="T211" s="213"/>
      <c r="U211" s="207"/>
      <c r="V211" s="213"/>
      <c r="W211" s="207"/>
      <c r="X211" s="207"/>
      <c r="Y211" s="207"/>
      <c r="Z211" s="60"/>
    </row>
    <row r="212" spans="1:26" x14ac:dyDescent="0.25">
      <c r="A212" s="107"/>
      <c r="B212" s="207"/>
      <c r="C212" s="207"/>
      <c r="D212" s="213"/>
      <c r="E212" s="207"/>
      <c r="F212" s="213"/>
      <c r="G212" s="207"/>
      <c r="H212" s="207"/>
      <c r="I212" s="207"/>
      <c r="J212" s="213"/>
      <c r="K212" s="213"/>
      <c r="L212" s="213"/>
      <c r="M212" s="213"/>
      <c r="N212" s="213"/>
      <c r="O212" s="213"/>
      <c r="P212" s="213"/>
      <c r="Q212" s="213"/>
      <c r="R212" s="207"/>
      <c r="S212" s="207"/>
      <c r="T212" s="213"/>
      <c r="U212" s="207"/>
      <c r="V212" s="213"/>
      <c r="W212" s="207"/>
      <c r="X212" s="207"/>
      <c r="Y212" s="207"/>
      <c r="Z212" s="60"/>
    </row>
    <row r="213" spans="1:26" x14ac:dyDescent="0.25">
      <c r="A213" s="107"/>
      <c r="B213" s="207"/>
      <c r="C213" s="207"/>
      <c r="D213" s="213"/>
      <c r="E213" s="207"/>
      <c r="F213" s="213"/>
      <c r="G213" s="213"/>
      <c r="H213" s="207"/>
      <c r="I213" s="207"/>
      <c r="J213" s="213"/>
      <c r="K213" s="213"/>
      <c r="L213" s="213"/>
      <c r="M213" s="213"/>
      <c r="N213" s="213"/>
      <c r="O213" s="213"/>
      <c r="P213" s="213"/>
      <c r="Q213" s="213"/>
      <c r="R213" s="207"/>
      <c r="S213" s="207"/>
      <c r="T213" s="213"/>
      <c r="U213" s="207"/>
      <c r="V213" s="213"/>
      <c r="W213" s="213"/>
      <c r="X213" s="207"/>
      <c r="Y213" s="207"/>
      <c r="Z213" s="60"/>
    </row>
    <row r="214" spans="1:26" x14ac:dyDescent="0.25">
      <c r="A214" s="107"/>
      <c r="B214" s="207"/>
      <c r="C214" s="207"/>
      <c r="D214" s="213"/>
      <c r="E214" s="207"/>
      <c r="F214" s="213"/>
      <c r="G214" s="213"/>
      <c r="H214" s="207"/>
      <c r="I214" s="207"/>
      <c r="J214" s="213"/>
      <c r="K214" s="213"/>
      <c r="L214" s="213"/>
      <c r="M214" s="213"/>
      <c r="N214" s="213"/>
      <c r="O214" s="213"/>
      <c r="P214" s="213"/>
      <c r="Q214" s="213"/>
      <c r="R214" s="207"/>
      <c r="S214" s="207"/>
      <c r="T214" s="213"/>
      <c r="U214" s="207"/>
      <c r="V214" s="213"/>
      <c r="W214" s="213"/>
      <c r="X214" s="207"/>
      <c r="Y214" s="207"/>
      <c r="Z214" s="60"/>
    </row>
    <row r="215" spans="1:26" x14ac:dyDescent="0.25">
      <c r="A215" s="107"/>
      <c r="B215" s="207"/>
      <c r="C215" s="207"/>
      <c r="D215" s="213"/>
      <c r="E215" s="213"/>
      <c r="F215" s="213"/>
      <c r="G215" s="213"/>
      <c r="H215" s="207"/>
      <c r="I215" s="207"/>
      <c r="J215" s="213"/>
      <c r="K215" s="213"/>
      <c r="L215" s="213"/>
      <c r="M215" s="213"/>
      <c r="N215" s="213"/>
      <c r="O215" s="213"/>
      <c r="P215" s="213"/>
      <c r="Q215" s="213"/>
      <c r="R215" s="207"/>
      <c r="S215" s="207"/>
      <c r="T215" s="213"/>
      <c r="U215" s="213"/>
      <c r="V215" s="213"/>
      <c r="W215" s="213"/>
      <c r="X215" s="207"/>
      <c r="Y215" s="207"/>
      <c r="Z215" s="60"/>
    </row>
    <row r="216" spans="1:26" x14ac:dyDescent="0.25">
      <c r="A216" s="107"/>
      <c r="B216" s="207"/>
      <c r="C216" s="207"/>
      <c r="D216" s="213"/>
      <c r="E216" s="213"/>
      <c r="F216" s="213"/>
      <c r="G216" s="207"/>
      <c r="H216" s="207"/>
      <c r="I216" s="207"/>
      <c r="J216" s="213"/>
      <c r="K216" s="213"/>
      <c r="L216" s="213"/>
      <c r="M216" s="213"/>
      <c r="N216" s="213"/>
      <c r="O216" s="213"/>
      <c r="P216" s="213"/>
      <c r="Q216" s="213"/>
      <c r="R216" s="207"/>
      <c r="S216" s="207"/>
      <c r="T216" s="213"/>
      <c r="U216" s="213"/>
      <c r="V216" s="213"/>
      <c r="W216" s="207"/>
      <c r="X216" s="207"/>
      <c r="Y216" s="207"/>
      <c r="Z216" s="60"/>
    </row>
    <row r="217" spans="1:26" x14ac:dyDescent="0.25">
      <c r="A217" s="107"/>
      <c r="B217" s="207"/>
      <c r="C217" s="207"/>
      <c r="D217" s="213"/>
      <c r="E217" s="213"/>
      <c r="F217" s="213"/>
      <c r="G217" s="213"/>
      <c r="H217" s="207"/>
      <c r="I217" s="207"/>
      <c r="J217" s="213"/>
      <c r="K217" s="213"/>
      <c r="L217" s="213"/>
      <c r="M217" s="213"/>
      <c r="N217" s="213"/>
      <c r="O217" s="213"/>
      <c r="P217" s="213"/>
      <c r="Q217" s="213"/>
      <c r="R217" s="207"/>
      <c r="S217" s="207"/>
      <c r="T217" s="213"/>
      <c r="U217" s="213"/>
      <c r="V217" s="213"/>
      <c r="W217" s="213"/>
      <c r="X217" s="207"/>
      <c r="Y217" s="207"/>
      <c r="Z217" s="60"/>
    </row>
    <row r="218" spans="1:26" x14ac:dyDescent="0.25">
      <c r="A218" s="107"/>
      <c r="B218" s="208"/>
      <c r="C218" s="208"/>
      <c r="D218" s="213"/>
      <c r="E218" s="213"/>
      <c r="F218" s="213"/>
      <c r="G218" s="208"/>
      <c r="H218" s="208"/>
      <c r="I218" s="208"/>
      <c r="J218" s="213"/>
      <c r="K218" s="213"/>
      <c r="L218" s="213"/>
      <c r="M218" s="213"/>
      <c r="N218" s="213"/>
      <c r="O218" s="213"/>
      <c r="P218" s="213"/>
      <c r="Q218" s="213"/>
      <c r="R218" s="208"/>
      <c r="S218" s="208"/>
      <c r="T218" s="213"/>
      <c r="U218" s="213"/>
      <c r="V218" s="213"/>
      <c r="W218" s="208"/>
      <c r="X218" s="208"/>
      <c r="Y218" s="208"/>
      <c r="Z218" s="60"/>
    </row>
    <row r="219" spans="1:26" x14ac:dyDescent="0.25">
      <c r="A219" s="107"/>
      <c r="B219" s="207"/>
      <c r="C219" s="207"/>
      <c r="D219" s="213"/>
      <c r="E219" s="213"/>
      <c r="F219" s="213"/>
      <c r="G219" s="213"/>
      <c r="H219" s="207"/>
      <c r="I219" s="207"/>
      <c r="J219" s="213"/>
      <c r="K219" s="213"/>
      <c r="L219" s="213"/>
      <c r="M219" s="213"/>
      <c r="N219" s="213"/>
      <c r="O219" s="213"/>
      <c r="P219" s="213"/>
      <c r="Q219" s="213"/>
      <c r="R219" s="207"/>
      <c r="S219" s="207"/>
      <c r="T219" s="213"/>
      <c r="U219" s="213"/>
      <c r="V219" s="213"/>
      <c r="W219" s="213"/>
      <c r="X219" s="207"/>
      <c r="Y219" s="207"/>
      <c r="Z219" s="60"/>
    </row>
    <row r="220" spans="1:26" x14ac:dyDescent="0.25">
      <c r="A220" s="107"/>
      <c r="B220" s="207"/>
      <c r="C220" s="207"/>
      <c r="D220" s="213"/>
      <c r="E220" s="213"/>
      <c r="F220" s="213"/>
      <c r="G220" s="213"/>
      <c r="H220" s="207"/>
      <c r="I220" s="207"/>
      <c r="J220" s="213"/>
      <c r="K220" s="213"/>
      <c r="L220" s="213"/>
      <c r="M220" s="213"/>
      <c r="N220" s="213"/>
      <c r="O220" s="213"/>
      <c r="P220" s="213"/>
      <c r="Q220" s="213"/>
      <c r="R220" s="207"/>
      <c r="S220" s="207"/>
      <c r="T220" s="213"/>
      <c r="U220" s="213"/>
      <c r="V220" s="213"/>
      <c r="W220" s="213"/>
      <c r="X220" s="207"/>
      <c r="Y220" s="207"/>
      <c r="Z220" s="60"/>
    </row>
    <row r="221" spans="1:26" x14ac:dyDescent="0.25">
      <c r="A221" s="107"/>
      <c r="B221" s="207"/>
      <c r="C221" s="207"/>
      <c r="D221" s="213"/>
      <c r="E221" s="213"/>
      <c r="F221" s="213"/>
      <c r="G221" s="213"/>
      <c r="H221" s="207"/>
      <c r="I221" s="207"/>
      <c r="J221" s="213"/>
      <c r="K221" s="213"/>
      <c r="L221" s="213"/>
      <c r="M221" s="213"/>
      <c r="N221" s="213"/>
      <c r="O221" s="213"/>
      <c r="P221" s="213"/>
      <c r="Q221" s="213"/>
      <c r="R221" s="207"/>
      <c r="S221" s="207"/>
      <c r="T221" s="213"/>
      <c r="U221" s="213"/>
      <c r="V221" s="213"/>
      <c r="W221" s="213"/>
      <c r="X221" s="207"/>
      <c r="Y221" s="207"/>
      <c r="Z221" s="60"/>
    </row>
    <row r="222" spans="1:26" x14ac:dyDescent="0.25">
      <c r="A222" s="201"/>
      <c r="B222" s="207"/>
      <c r="C222" s="207"/>
      <c r="D222" s="213"/>
      <c r="E222" s="213"/>
      <c r="F222" s="213"/>
      <c r="G222" s="213"/>
      <c r="H222" s="207"/>
      <c r="I222" s="207"/>
      <c r="J222" s="213"/>
      <c r="K222" s="213"/>
      <c r="L222" s="213"/>
      <c r="M222" s="213"/>
      <c r="N222" s="213"/>
      <c r="O222" s="213"/>
      <c r="P222" s="213"/>
      <c r="Q222" s="213"/>
      <c r="R222" s="207"/>
      <c r="S222" s="207"/>
      <c r="T222" s="213"/>
      <c r="U222" s="213"/>
      <c r="V222" s="213"/>
      <c r="W222" s="213"/>
      <c r="X222" s="207"/>
      <c r="Y222" s="207"/>
      <c r="Z222" s="60"/>
    </row>
    <row r="223" spans="1:26" x14ac:dyDescent="0.25">
      <c r="A223" s="103"/>
      <c r="B223" s="207"/>
      <c r="C223" s="213"/>
      <c r="D223" s="213"/>
      <c r="E223" s="213"/>
      <c r="F223" s="213"/>
      <c r="G223" s="213"/>
      <c r="H223" s="207"/>
      <c r="I223" s="213"/>
      <c r="J223" s="213"/>
      <c r="K223" s="213"/>
      <c r="L223" s="213"/>
      <c r="M223" s="213"/>
      <c r="N223" s="213"/>
      <c r="O223" s="213"/>
      <c r="P223" s="213"/>
      <c r="Q223" s="213"/>
      <c r="R223" s="207"/>
      <c r="S223" s="213"/>
      <c r="T223" s="213"/>
      <c r="U223" s="213"/>
      <c r="V223" s="213"/>
      <c r="W223" s="213"/>
      <c r="X223" s="207"/>
      <c r="Y223" s="213"/>
      <c r="Z223" s="60"/>
    </row>
    <row r="224" spans="1:26" x14ac:dyDescent="0.25">
      <c r="A224" s="235"/>
      <c r="B224" s="33"/>
      <c r="C224" s="33"/>
      <c r="D224" s="33"/>
      <c r="E224" s="33"/>
      <c r="F224" s="33"/>
      <c r="G224" s="33"/>
      <c r="H224" s="28"/>
      <c r="I224" s="33"/>
      <c r="J224" s="33"/>
      <c r="K224" s="33"/>
      <c r="L224" s="33"/>
      <c r="M224" s="33"/>
      <c r="N224" s="33"/>
      <c r="O224" s="33"/>
      <c r="P224" s="28"/>
      <c r="Q224" s="33"/>
      <c r="R224" s="33"/>
      <c r="S224" s="33"/>
      <c r="T224" s="33"/>
      <c r="U224" s="33"/>
      <c r="V224" s="33"/>
      <c r="W224" s="33"/>
      <c r="X224" s="28"/>
      <c r="Y224" s="33"/>
      <c r="Z224" s="60"/>
    </row>
    <row r="225" spans="1:26" x14ac:dyDescent="0.25">
      <c r="A225" s="235"/>
      <c r="B225" s="33"/>
      <c r="C225" s="33"/>
      <c r="D225" s="33"/>
      <c r="E225" s="33"/>
      <c r="F225" s="33"/>
      <c r="G225" s="33"/>
      <c r="H225" s="28"/>
      <c r="I225" s="33"/>
      <c r="J225" s="33"/>
      <c r="K225" s="33"/>
      <c r="L225" s="33"/>
      <c r="M225" s="33"/>
      <c r="N225" s="33"/>
      <c r="O225" s="33"/>
      <c r="P225" s="28"/>
      <c r="Q225" s="33"/>
      <c r="R225" s="33"/>
      <c r="S225" s="33"/>
      <c r="T225" s="33"/>
      <c r="U225" s="33"/>
      <c r="V225" s="33"/>
      <c r="W225" s="33"/>
      <c r="X225" s="28"/>
      <c r="Y225" s="33"/>
      <c r="Z225" s="60"/>
    </row>
    <row r="226" spans="1:26" x14ac:dyDescent="0.25">
      <c r="A226" s="235"/>
      <c r="B226" s="33"/>
      <c r="C226" s="33"/>
      <c r="D226" s="33"/>
      <c r="E226" s="33"/>
      <c r="F226" s="33"/>
      <c r="G226" s="33"/>
      <c r="H226" s="28"/>
      <c r="I226" s="33"/>
      <c r="J226" s="33"/>
      <c r="K226" s="33"/>
      <c r="L226" s="33"/>
      <c r="M226" s="33"/>
      <c r="N226" s="33"/>
      <c r="O226" s="33"/>
      <c r="P226" s="28"/>
      <c r="Q226" s="33"/>
      <c r="R226" s="33"/>
      <c r="S226" s="33"/>
      <c r="T226" s="33"/>
      <c r="U226" s="33"/>
      <c r="V226" s="33"/>
      <c r="W226" s="33"/>
      <c r="X226" s="28"/>
      <c r="Y226" s="33"/>
      <c r="Z226" s="60"/>
    </row>
    <row r="227" spans="1:26" x14ac:dyDescent="0.25">
      <c r="A227" s="235"/>
      <c r="B227" s="33"/>
      <c r="C227" s="33"/>
      <c r="D227" s="33"/>
      <c r="E227" s="33"/>
      <c r="F227" s="33"/>
      <c r="G227" s="33"/>
      <c r="H227" s="28"/>
      <c r="I227" s="33"/>
      <c r="J227" s="33"/>
      <c r="K227" s="33"/>
      <c r="L227" s="33"/>
      <c r="M227" s="33"/>
      <c r="N227" s="33"/>
      <c r="O227" s="33"/>
      <c r="P227" s="28"/>
      <c r="Q227" s="33"/>
      <c r="R227" s="33"/>
      <c r="S227" s="33"/>
      <c r="T227" s="33"/>
      <c r="U227" s="33"/>
      <c r="V227" s="33"/>
      <c r="W227" s="33"/>
      <c r="X227" s="28"/>
      <c r="Y227" s="33"/>
      <c r="Z227" s="60"/>
    </row>
    <row r="228" spans="1:26" x14ac:dyDescent="0.25">
      <c r="A228" s="235"/>
      <c r="B228" s="33"/>
      <c r="C228" s="33"/>
      <c r="D228" s="33"/>
      <c r="E228" s="33"/>
      <c r="F228" s="33"/>
      <c r="G228" s="33"/>
      <c r="H228" s="28"/>
      <c r="I228" s="33"/>
      <c r="J228" s="33"/>
      <c r="K228" s="33"/>
      <c r="L228" s="33"/>
      <c r="M228" s="33"/>
      <c r="N228" s="33"/>
      <c r="O228" s="33"/>
      <c r="P228" s="28"/>
      <c r="Q228" s="33"/>
      <c r="R228" s="33"/>
      <c r="S228" s="33"/>
      <c r="T228" s="33"/>
      <c r="U228" s="33"/>
      <c r="V228" s="33"/>
      <c r="W228" s="33"/>
      <c r="X228" s="28"/>
      <c r="Y228" s="33"/>
      <c r="Z228" s="60"/>
    </row>
    <row r="229" spans="1:26" x14ac:dyDescent="0.25">
      <c r="A229" s="235"/>
      <c r="B229" s="33"/>
      <c r="C229" s="33"/>
      <c r="D229" s="33"/>
      <c r="E229" s="33"/>
      <c r="F229" s="33"/>
      <c r="G229" s="33"/>
      <c r="H229" s="28"/>
      <c r="I229" s="33"/>
      <c r="J229" s="33"/>
      <c r="K229" s="33"/>
      <c r="L229" s="33"/>
      <c r="M229" s="33"/>
      <c r="N229" s="33"/>
      <c r="O229" s="33"/>
      <c r="P229" s="28"/>
      <c r="Q229" s="33"/>
      <c r="R229" s="33"/>
      <c r="S229" s="33"/>
      <c r="T229" s="33"/>
      <c r="U229" s="33"/>
      <c r="V229" s="33"/>
      <c r="W229" s="33"/>
      <c r="X229" s="28"/>
      <c r="Y229" s="33"/>
      <c r="Z229" s="60"/>
    </row>
    <row r="230" spans="1:26" x14ac:dyDescent="0.25">
      <c r="A230" s="235"/>
      <c r="B230" s="33"/>
      <c r="C230" s="33"/>
      <c r="D230" s="33"/>
      <c r="E230" s="33"/>
      <c r="F230" s="33"/>
      <c r="G230" s="33"/>
      <c r="H230" s="28"/>
      <c r="I230" s="33"/>
      <c r="J230" s="33"/>
      <c r="K230" s="33"/>
      <c r="L230" s="33"/>
      <c r="M230" s="33"/>
      <c r="N230" s="33"/>
      <c r="O230" s="33"/>
      <c r="P230" s="28"/>
      <c r="Q230" s="33"/>
      <c r="R230" s="33"/>
      <c r="S230" s="33"/>
      <c r="T230" s="33"/>
      <c r="U230" s="33"/>
      <c r="V230" s="33"/>
      <c r="W230" s="33"/>
      <c r="X230" s="28"/>
      <c r="Y230" s="33"/>
      <c r="Z230" s="60"/>
    </row>
    <row r="231" spans="1:26" x14ac:dyDescent="0.25">
      <c r="A231" s="235"/>
      <c r="B231" s="33"/>
      <c r="C231" s="33"/>
      <c r="D231" s="33"/>
      <c r="E231" s="33"/>
      <c r="F231" s="33"/>
      <c r="G231" s="33"/>
      <c r="H231" s="28"/>
      <c r="I231" s="33"/>
      <c r="J231" s="33"/>
      <c r="K231" s="33"/>
      <c r="L231" s="33"/>
      <c r="M231" s="33"/>
      <c r="N231" s="33"/>
      <c r="O231" s="33"/>
      <c r="P231" s="28"/>
      <c r="Q231" s="33"/>
      <c r="R231" s="33"/>
      <c r="S231" s="33"/>
      <c r="T231" s="33"/>
      <c r="U231" s="33"/>
      <c r="V231" s="33"/>
      <c r="W231" s="33"/>
      <c r="X231" s="28"/>
      <c r="Y231" s="33"/>
      <c r="Z231" s="60"/>
    </row>
    <row r="232" spans="1:26" x14ac:dyDescent="0.25">
      <c r="A232" s="235"/>
      <c r="B232" s="33"/>
      <c r="C232" s="33"/>
      <c r="D232" s="33"/>
      <c r="E232" s="33"/>
      <c r="F232" s="33"/>
      <c r="G232" s="33"/>
      <c r="H232" s="28"/>
      <c r="I232" s="33"/>
      <c r="J232" s="33"/>
      <c r="K232" s="33"/>
      <c r="L232" s="33"/>
      <c r="M232" s="33"/>
      <c r="N232" s="33"/>
      <c r="O232" s="33"/>
      <c r="P232" s="28"/>
      <c r="Q232" s="33"/>
      <c r="R232" s="33"/>
      <c r="S232" s="33"/>
      <c r="T232" s="33"/>
      <c r="U232" s="33"/>
      <c r="V232" s="33"/>
      <c r="W232" s="33"/>
      <c r="X232" s="28"/>
      <c r="Y232" s="33"/>
      <c r="Z232" s="60"/>
    </row>
    <row r="233" spans="1:26" x14ac:dyDescent="0.25">
      <c r="A233" s="235"/>
      <c r="B233" s="33"/>
      <c r="C233" s="33"/>
      <c r="D233" s="33"/>
      <c r="E233" s="33"/>
      <c r="F233" s="33"/>
      <c r="G233" s="33"/>
      <c r="H233" s="28"/>
      <c r="I233" s="33"/>
      <c r="J233" s="33"/>
      <c r="K233" s="33"/>
      <c r="L233" s="33"/>
      <c r="M233" s="33"/>
      <c r="N233" s="33"/>
      <c r="O233" s="33"/>
      <c r="P233" s="28"/>
      <c r="Q233" s="33"/>
      <c r="R233" s="33"/>
      <c r="S233" s="33"/>
      <c r="T233" s="33"/>
      <c r="U233" s="33"/>
      <c r="V233" s="33"/>
      <c r="W233" s="33"/>
      <c r="X233" s="28"/>
      <c r="Y233" s="33"/>
      <c r="Z233" s="60"/>
    </row>
    <row r="234" spans="1:26" x14ac:dyDescent="0.25">
      <c r="A234" s="235"/>
      <c r="B234" s="33"/>
      <c r="C234" s="33"/>
      <c r="D234" s="33"/>
      <c r="E234" s="33"/>
      <c r="F234" s="33"/>
      <c r="G234" s="33"/>
      <c r="H234" s="28"/>
      <c r="I234" s="33"/>
      <c r="J234" s="33"/>
      <c r="K234" s="33"/>
      <c r="L234" s="33"/>
      <c r="M234" s="33"/>
      <c r="N234" s="33"/>
      <c r="O234" s="33"/>
      <c r="P234" s="28"/>
      <c r="Q234" s="33"/>
      <c r="R234" s="33"/>
      <c r="S234" s="33"/>
      <c r="T234" s="33"/>
      <c r="U234" s="33"/>
      <c r="V234" s="33"/>
      <c r="W234" s="33"/>
      <c r="X234" s="28"/>
      <c r="Y234" s="33"/>
      <c r="Z234" s="60"/>
    </row>
    <row r="235" spans="1:26" x14ac:dyDescent="0.25">
      <c r="A235" s="235"/>
      <c r="B235" s="33"/>
      <c r="C235" s="33"/>
      <c r="D235" s="33"/>
      <c r="E235" s="33"/>
      <c r="F235" s="33"/>
      <c r="G235" s="33"/>
      <c r="H235" s="28"/>
      <c r="I235" s="33"/>
      <c r="J235" s="33"/>
      <c r="K235" s="33"/>
      <c r="L235" s="33"/>
      <c r="M235" s="33"/>
      <c r="N235" s="33"/>
      <c r="O235" s="33"/>
      <c r="P235" s="28"/>
      <c r="Q235" s="33"/>
      <c r="R235" s="33"/>
      <c r="S235" s="33"/>
      <c r="T235" s="33"/>
      <c r="U235" s="33"/>
      <c r="V235" s="33"/>
      <c r="W235" s="33"/>
      <c r="X235" s="28"/>
      <c r="Y235" s="33"/>
      <c r="Z235" s="60"/>
    </row>
    <row r="236" spans="1:26" x14ac:dyDescent="0.25">
      <c r="A236" s="235"/>
      <c r="B236" s="33"/>
      <c r="C236" s="33"/>
      <c r="D236" s="33"/>
      <c r="E236" s="33"/>
      <c r="F236" s="33"/>
      <c r="G236" s="33"/>
      <c r="H236" s="28"/>
      <c r="I236" s="33"/>
      <c r="J236" s="33"/>
      <c r="K236" s="33"/>
      <c r="L236" s="33"/>
      <c r="M236" s="33"/>
      <c r="N236" s="33"/>
      <c r="O236" s="33"/>
      <c r="P236" s="28"/>
      <c r="Q236" s="33"/>
      <c r="R236" s="33"/>
      <c r="S236" s="33"/>
      <c r="T236" s="33"/>
      <c r="U236" s="33"/>
      <c r="V236" s="33"/>
      <c r="W236" s="33"/>
      <c r="X236" s="28"/>
      <c r="Y236" s="33"/>
      <c r="Z236" s="60"/>
    </row>
    <row r="237" spans="1:26" x14ac:dyDescent="0.25">
      <c r="A237" s="235"/>
      <c r="B237" s="33"/>
      <c r="C237" s="33"/>
      <c r="D237" s="33"/>
      <c r="E237" s="33"/>
      <c r="F237" s="33"/>
      <c r="G237" s="33"/>
      <c r="H237" s="28"/>
      <c r="I237" s="33"/>
      <c r="J237" s="33"/>
      <c r="K237" s="33"/>
      <c r="L237" s="33"/>
      <c r="M237" s="33"/>
      <c r="N237" s="33"/>
      <c r="O237" s="33"/>
      <c r="P237" s="28"/>
      <c r="Q237" s="33"/>
      <c r="R237" s="33"/>
      <c r="S237" s="33"/>
      <c r="T237" s="33"/>
      <c r="U237" s="33"/>
      <c r="V237" s="33"/>
      <c r="W237" s="33"/>
      <c r="X237" s="28"/>
      <c r="Y237" s="33"/>
      <c r="Z237" s="60"/>
    </row>
    <row r="238" spans="1:26" x14ac:dyDescent="0.25">
      <c r="A238" s="235"/>
      <c r="B238" s="33"/>
      <c r="C238" s="33"/>
      <c r="D238" s="33"/>
      <c r="E238" s="33"/>
      <c r="F238" s="33"/>
      <c r="G238" s="33"/>
      <c r="H238" s="28"/>
      <c r="I238" s="33"/>
      <c r="J238" s="33"/>
      <c r="K238" s="33"/>
      <c r="L238" s="33"/>
      <c r="M238" s="33"/>
      <c r="N238" s="33"/>
      <c r="O238" s="33"/>
      <c r="P238" s="28"/>
      <c r="Q238" s="33"/>
      <c r="R238" s="33"/>
      <c r="S238" s="33"/>
      <c r="T238" s="33"/>
      <c r="U238" s="33"/>
      <c r="V238" s="33"/>
      <c r="W238" s="33"/>
      <c r="X238" s="28"/>
      <c r="Y238" s="33"/>
      <c r="Z238" s="60"/>
    </row>
    <row r="239" spans="1:26" x14ac:dyDescent="0.25">
      <c r="A239" s="235"/>
      <c r="B239" s="33"/>
      <c r="C239" s="33"/>
      <c r="D239" s="33"/>
      <c r="E239" s="33"/>
      <c r="F239" s="33"/>
      <c r="G239" s="33"/>
      <c r="H239" s="28"/>
      <c r="I239" s="33"/>
      <c r="J239" s="33"/>
      <c r="K239" s="33"/>
      <c r="L239" s="33"/>
      <c r="M239" s="33"/>
      <c r="N239" s="33"/>
      <c r="O239" s="33"/>
      <c r="P239" s="28"/>
      <c r="Q239" s="33"/>
      <c r="R239" s="33"/>
      <c r="S239" s="33"/>
      <c r="T239" s="33"/>
      <c r="U239" s="33"/>
      <c r="V239" s="33"/>
      <c r="W239" s="33"/>
      <c r="X239" s="28"/>
      <c r="Y239" s="33"/>
      <c r="Z239" s="60"/>
    </row>
    <row r="240" spans="1:26" x14ac:dyDescent="0.25">
      <c r="A240" s="235"/>
      <c r="B240" s="33"/>
      <c r="C240" s="33"/>
      <c r="D240" s="33"/>
      <c r="E240" s="33"/>
      <c r="F240" s="33"/>
      <c r="G240" s="33"/>
      <c r="H240" s="28"/>
      <c r="I240" s="33"/>
      <c r="J240" s="33"/>
      <c r="K240" s="33"/>
      <c r="L240" s="33"/>
      <c r="M240" s="33"/>
      <c r="N240" s="33"/>
      <c r="O240" s="33"/>
      <c r="P240" s="28"/>
      <c r="Q240" s="33"/>
      <c r="R240" s="33"/>
      <c r="S240" s="33"/>
      <c r="T240" s="33"/>
      <c r="U240" s="33"/>
      <c r="V240" s="33"/>
      <c r="W240" s="33"/>
      <c r="X240" s="28"/>
      <c r="Y240" s="33"/>
      <c r="Z240" s="60"/>
    </row>
    <row r="241" spans="1:26" x14ac:dyDescent="0.25">
      <c r="A241" s="235"/>
      <c r="B241" s="33"/>
      <c r="C241" s="33"/>
      <c r="D241" s="33"/>
      <c r="E241" s="33"/>
      <c r="F241" s="33"/>
      <c r="G241" s="33"/>
      <c r="H241" s="28"/>
      <c r="I241" s="33"/>
      <c r="J241" s="33"/>
      <c r="K241" s="33"/>
      <c r="L241" s="33"/>
      <c r="M241" s="33"/>
      <c r="N241" s="33"/>
      <c r="O241" s="33"/>
      <c r="P241" s="28"/>
      <c r="Q241" s="33"/>
      <c r="R241" s="33"/>
      <c r="S241" s="33"/>
      <c r="T241" s="33"/>
      <c r="U241" s="33"/>
      <c r="V241" s="33"/>
      <c r="W241" s="33"/>
      <c r="X241" s="28"/>
      <c r="Y241" s="33"/>
      <c r="Z241" s="60"/>
    </row>
    <row r="242" spans="1:26" x14ac:dyDescent="0.25">
      <c r="A242" s="235"/>
      <c r="B242" s="33"/>
      <c r="C242" s="33"/>
      <c r="D242" s="33"/>
      <c r="E242" s="33"/>
      <c r="F242" s="33"/>
      <c r="G242" s="33"/>
      <c r="H242" s="28"/>
      <c r="I242" s="33"/>
      <c r="J242" s="33"/>
      <c r="K242" s="33"/>
      <c r="L242" s="33"/>
      <c r="M242" s="33"/>
      <c r="N242" s="33"/>
      <c r="O242" s="33"/>
      <c r="P242" s="28"/>
      <c r="Q242" s="33"/>
      <c r="R242" s="33"/>
      <c r="S242" s="33"/>
      <c r="T242" s="33"/>
      <c r="U242" s="33"/>
      <c r="V242" s="33"/>
      <c r="W242" s="33"/>
      <c r="X242" s="28"/>
      <c r="Y242" s="33"/>
      <c r="Z242" s="60"/>
    </row>
    <row r="243" spans="1:26" x14ac:dyDescent="0.25">
      <c r="A243" s="235"/>
      <c r="B243" s="33"/>
      <c r="C243" s="33"/>
      <c r="D243" s="33"/>
      <c r="E243" s="33"/>
      <c r="F243" s="33"/>
      <c r="G243" s="33"/>
      <c r="H243" s="28"/>
      <c r="I243" s="33"/>
      <c r="J243" s="33"/>
      <c r="K243" s="33"/>
      <c r="L243" s="33"/>
      <c r="M243" s="33"/>
      <c r="N243" s="33"/>
      <c r="O243" s="33"/>
      <c r="P243" s="28"/>
      <c r="Q243" s="33"/>
      <c r="R243" s="33"/>
      <c r="S243" s="33"/>
      <c r="T243" s="33"/>
      <c r="U243" s="33"/>
      <c r="V243" s="33"/>
      <c r="W243" s="33"/>
      <c r="X243" s="28"/>
      <c r="Y243" s="33"/>
      <c r="Z243" s="60"/>
    </row>
    <row r="244" spans="1:26" x14ac:dyDescent="0.25">
      <c r="A244" s="58"/>
      <c r="B244" s="32"/>
      <c r="C244" s="32"/>
      <c r="D244" s="32"/>
      <c r="E244" s="32"/>
      <c r="F244" s="32"/>
      <c r="G244" s="32"/>
      <c r="H244" s="29"/>
      <c r="I244" s="32"/>
      <c r="J244" s="32"/>
      <c r="K244" s="32"/>
      <c r="L244" s="32"/>
      <c r="M244" s="32"/>
      <c r="N244" s="32"/>
      <c r="O244" s="32"/>
      <c r="P244" s="29"/>
      <c r="Q244" s="32"/>
      <c r="R244" s="32"/>
      <c r="S244" s="32"/>
      <c r="T244" s="32"/>
      <c r="U244" s="32"/>
      <c r="V244" s="32"/>
      <c r="W244" s="32"/>
      <c r="X244" s="29"/>
      <c r="Y244" s="32"/>
    </row>
    <row r="245" spans="1:26" x14ac:dyDescent="0.25">
      <c r="A245" s="58"/>
      <c r="B245" s="32"/>
      <c r="C245" s="32"/>
      <c r="D245" s="32"/>
      <c r="E245" s="32"/>
      <c r="F245" s="32"/>
      <c r="G245" s="32"/>
      <c r="H245" s="29"/>
      <c r="I245" s="32"/>
      <c r="J245" s="32"/>
      <c r="K245" s="32"/>
      <c r="L245" s="32"/>
      <c r="M245" s="32"/>
      <c r="N245" s="32"/>
      <c r="O245" s="32"/>
      <c r="P245" s="29"/>
      <c r="Q245" s="32"/>
      <c r="R245" s="32"/>
      <c r="S245" s="32"/>
      <c r="T245" s="32"/>
      <c r="U245" s="32"/>
      <c r="V245" s="32"/>
      <c r="W245" s="32"/>
      <c r="X245" s="29"/>
      <c r="Y245" s="32"/>
    </row>
    <row r="246" spans="1:26" x14ac:dyDescent="0.25">
      <c r="A246" s="58"/>
      <c r="B246" s="32"/>
      <c r="C246" s="32"/>
      <c r="D246" s="32"/>
      <c r="E246" s="32"/>
      <c r="F246" s="32"/>
      <c r="G246" s="32"/>
      <c r="H246" s="29"/>
      <c r="I246" s="32"/>
      <c r="J246" s="32"/>
      <c r="K246" s="32"/>
      <c r="L246" s="32"/>
      <c r="M246" s="32"/>
      <c r="N246" s="32"/>
      <c r="O246" s="32"/>
      <c r="P246" s="29"/>
      <c r="Q246" s="32"/>
      <c r="R246" s="32"/>
      <c r="S246" s="32"/>
      <c r="T246" s="32"/>
      <c r="U246" s="32"/>
      <c r="V246" s="32"/>
      <c r="W246" s="32"/>
      <c r="X246" s="29"/>
      <c r="Y246" s="32"/>
    </row>
    <row r="247" spans="1:26" x14ac:dyDescent="0.25">
      <c r="A247" s="58"/>
      <c r="B247" s="32"/>
      <c r="C247" s="32"/>
      <c r="D247" s="32"/>
      <c r="E247" s="32"/>
      <c r="F247" s="32"/>
      <c r="G247" s="32"/>
      <c r="H247" s="29"/>
      <c r="I247" s="32"/>
      <c r="J247" s="32"/>
      <c r="K247" s="32"/>
      <c r="L247" s="32"/>
      <c r="M247" s="32"/>
      <c r="N247" s="32"/>
      <c r="O247" s="32"/>
      <c r="P247" s="29"/>
      <c r="Q247" s="32"/>
      <c r="R247" s="32"/>
      <c r="S247" s="32"/>
      <c r="T247" s="32"/>
      <c r="U247" s="32"/>
      <c r="V247" s="32"/>
      <c r="W247" s="32"/>
      <c r="X247" s="29"/>
      <c r="Y247" s="32"/>
    </row>
    <row r="248" spans="1:26" x14ac:dyDescent="0.25">
      <c r="A248" s="58"/>
      <c r="B248" s="32"/>
      <c r="C248" s="32"/>
      <c r="D248" s="32"/>
      <c r="E248" s="32"/>
      <c r="F248" s="32"/>
      <c r="G248" s="32"/>
      <c r="H248" s="29"/>
      <c r="I248" s="32"/>
      <c r="J248" s="32"/>
      <c r="K248" s="32"/>
      <c r="L248" s="32"/>
      <c r="M248" s="32"/>
      <c r="N248" s="32"/>
      <c r="O248" s="32"/>
      <c r="P248" s="29"/>
      <c r="Q248" s="32"/>
      <c r="R248" s="32"/>
      <c r="S248" s="32"/>
      <c r="T248" s="32"/>
      <c r="U248" s="32"/>
      <c r="V248" s="32"/>
      <c r="W248" s="32"/>
      <c r="X248" s="29"/>
      <c r="Y248" s="32"/>
    </row>
    <row r="249" spans="1:26" x14ac:dyDescent="0.25">
      <c r="A249" s="58"/>
      <c r="B249" s="32"/>
      <c r="C249" s="32"/>
      <c r="D249" s="32"/>
      <c r="E249" s="32"/>
      <c r="F249" s="32"/>
      <c r="G249" s="32"/>
      <c r="H249" s="29"/>
      <c r="I249" s="32"/>
      <c r="J249" s="32"/>
      <c r="K249" s="32"/>
      <c r="L249" s="32"/>
      <c r="M249" s="32"/>
      <c r="N249" s="32"/>
      <c r="O249" s="32"/>
      <c r="P249" s="29"/>
      <c r="Q249" s="32"/>
      <c r="R249" s="32"/>
      <c r="S249" s="32"/>
      <c r="T249" s="32"/>
      <c r="U249" s="32"/>
      <c r="V249" s="32"/>
      <c r="W249" s="32"/>
      <c r="X249" s="29"/>
      <c r="Y249" s="32"/>
    </row>
    <row r="250" spans="1:26" x14ac:dyDescent="0.25">
      <c r="A250" s="58"/>
      <c r="B250" s="32"/>
      <c r="C250" s="32"/>
      <c r="D250" s="32"/>
      <c r="E250" s="32"/>
      <c r="F250" s="32"/>
      <c r="G250" s="32"/>
      <c r="H250" s="29"/>
      <c r="I250" s="32"/>
      <c r="J250" s="32"/>
      <c r="K250" s="32"/>
      <c r="L250" s="32"/>
      <c r="M250" s="32"/>
      <c r="N250" s="32"/>
      <c r="O250" s="32"/>
      <c r="P250" s="29"/>
      <c r="Q250" s="32"/>
      <c r="R250" s="32"/>
      <c r="S250" s="32"/>
      <c r="T250" s="32"/>
      <c r="U250" s="32"/>
      <c r="V250" s="32"/>
      <c r="W250" s="32"/>
      <c r="X250" s="29"/>
      <c r="Y250" s="32"/>
    </row>
    <row r="251" spans="1:26" x14ac:dyDescent="0.25">
      <c r="A251" s="58"/>
      <c r="B251" s="32"/>
      <c r="C251" s="32"/>
      <c r="D251" s="32"/>
      <c r="E251" s="32"/>
      <c r="F251" s="32"/>
      <c r="G251" s="32"/>
      <c r="H251" s="29"/>
      <c r="I251" s="32"/>
      <c r="J251" s="32"/>
      <c r="K251" s="32"/>
      <c r="L251" s="32"/>
      <c r="M251" s="32"/>
      <c r="N251" s="32"/>
      <c r="O251" s="32"/>
      <c r="P251" s="29"/>
      <c r="Q251" s="32"/>
      <c r="R251" s="32"/>
      <c r="S251" s="32"/>
      <c r="T251" s="32"/>
      <c r="U251" s="32"/>
      <c r="V251" s="32"/>
      <c r="W251" s="32"/>
      <c r="X251" s="29"/>
      <c r="Y251" s="32"/>
    </row>
    <row r="252" spans="1:26" x14ac:dyDescent="0.25">
      <c r="A252" s="58"/>
      <c r="B252" s="32"/>
      <c r="C252" s="32"/>
      <c r="D252" s="32"/>
      <c r="E252" s="32"/>
      <c r="F252" s="32"/>
      <c r="G252" s="32"/>
      <c r="H252" s="29"/>
      <c r="I252" s="32"/>
      <c r="J252" s="32"/>
      <c r="K252" s="32"/>
      <c r="L252" s="32"/>
      <c r="M252" s="32"/>
      <c r="N252" s="32"/>
      <c r="O252" s="32"/>
      <c r="P252" s="29"/>
      <c r="Q252" s="32"/>
      <c r="R252" s="32"/>
      <c r="S252" s="32"/>
      <c r="T252" s="32"/>
      <c r="U252" s="32"/>
      <c r="V252" s="32"/>
      <c r="W252" s="32"/>
      <c r="X252" s="29"/>
      <c r="Y252" s="32"/>
    </row>
    <row r="253" spans="1:26" x14ac:dyDescent="0.25">
      <c r="A253" s="58"/>
      <c r="B253" s="32"/>
      <c r="C253" s="32"/>
      <c r="D253" s="32"/>
      <c r="E253" s="32"/>
      <c r="F253" s="32"/>
      <c r="G253" s="32"/>
      <c r="H253" s="29"/>
      <c r="I253" s="32"/>
      <c r="J253" s="32"/>
      <c r="K253" s="32"/>
      <c r="L253" s="32"/>
      <c r="M253" s="32"/>
      <c r="N253" s="32"/>
      <c r="O253" s="32"/>
      <c r="P253" s="29"/>
      <c r="Q253" s="32"/>
      <c r="R253" s="32"/>
      <c r="S253" s="32"/>
      <c r="T253" s="32"/>
      <c r="U253" s="32"/>
      <c r="V253" s="32"/>
      <c r="W253" s="32"/>
      <c r="X253" s="29"/>
      <c r="Y253" s="32"/>
    </row>
    <row r="254" spans="1:26" x14ac:dyDescent="0.25">
      <c r="A254" s="58"/>
      <c r="B254" s="32"/>
      <c r="C254" s="32"/>
      <c r="D254" s="32"/>
      <c r="E254" s="32"/>
      <c r="F254" s="32"/>
      <c r="G254" s="32"/>
      <c r="H254" s="29"/>
      <c r="I254" s="32"/>
      <c r="J254" s="32"/>
      <c r="K254" s="32"/>
      <c r="L254" s="32"/>
      <c r="M254" s="32"/>
      <c r="N254" s="32"/>
      <c r="O254" s="32"/>
      <c r="P254" s="29"/>
      <c r="Q254" s="32"/>
      <c r="R254" s="32"/>
      <c r="S254" s="32"/>
      <c r="T254" s="32"/>
      <c r="U254" s="32"/>
      <c r="V254" s="32"/>
      <c r="W254" s="32"/>
      <c r="X254" s="29"/>
      <c r="Y254" s="32"/>
    </row>
    <row r="255" spans="1:26" x14ac:dyDescent="0.25">
      <c r="A255" s="58"/>
      <c r="B255" s="32"/>
      <c r="C255" s="32"/>
      <c r="D255" s="32"/>
      <c r="E255" s="32"/>
      <c r="F255" s="32"/>
      <c r="G255" s="32"/>
      <c r="H255" s="29"/>
      <c r="I255" s="32"/>
      <c r="J255" s="32"/>
      <c r="K255" s="32"/>
      <c r="L255" s="32"/>
      <c r="M255" s="32"/>
      <c r="N255" s="32"/>
      <c r="O255" s="32"/>
      <c r="P255" s="29"/>
      <c r="Q255" s="32"/>
      <c r="R255" s="32"/>
      <c r="S255" s="32"/>
      <c r="T255" s="32"/>
      <c r="U255" s="32"/>
      <c r="V255" s="32"/>
      <c r="W255" s="32"/>
      <c r="X255" s="29"/>
      <c r="Y255" s="32"/>
    </row>
    <row r="256" spans="1:26" x14ac:dyDescent="0.25">
      <c r="A256" s="58"/>
      <c r="B256" s="32"/>
      <c r="C256" s="32"/>
      <c r="D256" s="32"/>
      <c r="E256" s="32"/>
      <c r="F256" s="32"/>
      <c r="G256" s="32"/>
      <c r="H256" s="29"/>
      <c r="I256" s="32"/>
      <c r="J256" s="32"/>
      <c r="K256" s="32"/>
      <c r="L256" s="32"/>
      <c r="M256" s="32"/>
      <c r="N256" s="32"/>
      <c r="O256" s="32"/>
      <c r="P256" s="29"/>
      <c r="Q256" s="32"/>
      <c r="R256" s="32"/>
      <c r="S256" s="32"/>
      <c r="T256" s="32"/>
      <c r="U256" s="32"/>
      <c r="V256" s="32"/>
      <c r="W256" s="32"/>
      <c r="X256" s="29"/>
      <c r="Y256" s="32"/>
    </row>
    <row r="257" spans="1:25" x14ac:dyDescent="0.25">
      <c r="A257" s="58"/>
      <c r="B257" s="32"/>
      <c r="C257" s="32"/>
      <c r="D257" s="32"/>
      <c r="E257" s="32"/>
      <c r="F257" s="32"/>
      <c r="G257" s="32"/>
      <c r="H257" s="29"/>
      <c r="I257" s="32"/>
      <c r="J257" s="32"/>
      <c r="K257" s="32"/>
      <c r="L257" s="32"/>
      <c r="M257" s="32"/>
      <c r="N257" s="32"/>
      <c r="O257" s="32"/>
      <c r="P257" s="29"/>
      <c r="Q257" s="32"/>
      <c r="R257" s="32"/>
      <c r="S257" s="32"/>
      <c r="T257" s="32"/>
      <c r="U257" s="32"/>
      <c r="V257" s="32"/>
      <c r="W257" s="32"/>
      <c r="X257" s="29"/>
      <c r="Y257" s="32"/>
    </row>
    <row r="258" spans="1:25" x14ac:dyDescent="0.25">
      <c r="A258" s="58"/>
      <c r="B258" s="32"/>
      <c r="C258" s="32"/>
      <c r="D258" s="32"/>
      <c r="E258" s="32"/>
      <c r="F258" s="32"/>
      <c r="G258" s="32"/>
      <c r="H258" s="29"/>
      <c r="I258" s="32"/>
      <c r="J258" s="32"/>
      <c r="K258" s="32"/>
      <c r="L258" s="32"/>
      <c r="M258" s="32"/>
      <c r="N258" s="32"/>
      <c r="O258" s="32"/>
      <c r="P258" s="29"/>
      <c r="Q258" s="32"/>
      <c r="R258" s="32"/>
      <c r="S258" s="32"/>
      <c r="T258" s="32"/>
      <c r="U258" s="32"/>
      <c r="V258" s="32"/>
      <c r="W258" s="32"/>
      <c r="X258" s="29"/>
      <c r="Y258" s="32"/>
    </row>
    <row r="259" spans="1:25" x14ac:dyDescent="0.25">
      <c r="A259" s="58"/>
      <c r="B259" s="32"/>
      <c r="C259" s="32"/>
      <c r="D259" s="32"/>
      <c r="E259" s="32"/>
      <c r="F259" s="32"/>
      <c r="G259" s="32"/>
      <c r="H259" s="29"/>
      <c r="I259" s="32"/>
      <c r="J259" s="32"/>
      <c r="K259" s="32"/>
      <c r="L259" s="32"/>
      <c r="M259" s="32"/>
      <c r="N259" s="32"/>
      <c r="O259" s="32"/>
      <c r="P259" s="29"/>
      <c r="Q259" s="32"/>
      <c r="R259" s="32"/>
      <c r="S259" s="32"/>
      <c r="T259" s="32"/>
      <c r="U259" s="32"/>
      <c r="V259" s="32"/>
      <c r="W259" s="32"/>
      <c r="X259" s="29"/>
      <c r="Y259" s="32"/>
    </row>
    <row r="260" spans="1:25" x14ac:dyDescent="0.25">
      <c r="A260" s="58"/>
      <c r="B260" s="32"/>
      <c r="C260" s="32"/>
      <c r="D260" s="32"/>
      <c r="E260" s="32"/>
      <c r="F260" s="32"/>
      <c r="G260" s="32"/>
      <c r="H260" s="29"/>
      <c r="I260" s="32"/>
      <c r="J260" s="32"/>
      <c r="K260" s="32"/>
      <c r="L260" s="32"/>
      <c r="M260" s="32"/>
      <c r="N260" s="32"/>
      <c r="O260" s="32"/>
      <c r="P260" s="29"/>
      <c r="Q260" s="32"/>
      <c r="R260" s="32"/>
      <c r="S260" s="32"/>
      <c r="T260" s="32"/>
      <c r="U260" s="32"/>
      <c r="V260" s="32"/>
      <c r="W260" s="32"/>
      <c r="X260" s="29"/>
      <c r="Y260" s="32"/>
    </row>
    <row r="261" spans="1:25" x14ac:dyDescent="0.25">
      <c r="A261" s="58"/>
      <c r="B261" s="32"/>
      <c r="C261" s="32"/>
      <c r="D261" s="32"/>
      <c r="E261" s="32"/>
      <c r="F261" s="32"/>
      <c r="G261" s="32"/>
      <c r="H261" s="29"/>
      <c r="I261" s="32"/>
      <c r="J261" s="32"/>
      <c r="K261" s="32"/>
      <c r="L261" s="32"/>
      <c r="M261" s="32"/>
      <c r="N261" s="32"/>
      <c r="O261" s="32"/>
      <c r="P261" s="29"/>
      <c r="Q261" s="32"/>
      <c r="R261" s="32"/>
      <c r="S261" s="32"/>
      <c r="T261" s="32"/>
      <c r="U261" s="32"/>
      <c r="V261" s="32"/>
      <c r="W261" s="32"/>
      <c r="X261" s="29"/>
      <c r="Y261" s="32"/>
    </row>
    <row r="262" spans="1:25" x14ac:dyDescent="0.25">
      <c r="A262" s="58"/>
      <c r="B262" s="32"/>
      <c r="C262" s="32"/>
      <c r="D262" s="32"/>
      <c r="E262" s="32"/>
      <c r="F262" s="32"/>
      <c r="G262" s="32"/>
      <c r="H262" s="29"/>
      <c r="I262" s="32"/>
      <c r="J262" s="32"/>
      <c r="K262" s="32"/>
      <c r="L262" s="32"/>
      <c r="M262" s="32"/>
      <c r="N262" s="32"/>
      <c r="O262" s="32"/>
      <c r="P262" s="29"/>
      <c r="Q262" s="32"/>
      <c r="R262" s="32"/>
      <c r="S262" s="32"/>
      <c r="T262" s="32"/>
      <c r="U262" s="32"/>
      <c r="V262" s="32"/>
      <c r="W262" s="32"/>
      <c r="X262" s="29"/>
      <c r="Y262" s="32"/>
    </row>
    <row r="263" spans="1:25" x14ac:dyDescent="0.25">
      <c r="A263" s="58"/>
      <c r="B263" s="32"/>
      <c r="C263" s="32"/>
      <c r="D263" s="32"/>
      <c r="E263" s="32"/>
      <c r="F263" s="32"/>
      <c r="G263" s="32"/>
      <c r="H263" s="29"/>
      <c r="I263" s="32"/>
      <c r="J263" s="32"/>
      <c r="K263" s="32"/>
      <c r="L263" s="32"/>
      <c r="M263" s="32"/>
      <c r="N263" s="32"/>
      <c r="O263" s="32"/>
      <c r="P263" s="29"/>
      <c r="Q263" s="32"/>
      <c r="R263" s="32"/>
      <c r="S263" s="32"/>
      <c r="T263" s="32"/>
      <c r="U263" s="32"/>
      <c r="V263" s="32"/>
      <c r="W263" s="32"/>
      <c r="X263" s="29"/>
      <c r="Y263" s="32"/>
    </row>
    <row r="264" spans="1:25" x14ac:dyDescent="0.25">
      <c r="A264" s="58"/>
      <c r="B264" s="32"/>
      <c r="C264" s="32"/>
      <c r="D264" s="32"/>
      <c r="E264" s="32"/>
      <c r="F264" s="32"/>
      <c r="G264" s="32"/>
      <c r="H264" s="29"/>
      <c r="I264" s="32"/>
      <c r="J264" s="32"/>
      <c r="K264" s="32"/>
      <c r="L264" s="32"/>
      <c r="M264" s="32"/>
      <c r="N264" s="32"/>
      <c r="O264" s="32"/>
      <c r="P264" s="29"/>
      <c r="Q264" s="32"/>
      <c r="R264" s="32"/>
      <c r="S264" s="32"/>
      <c r="T264" s="32"/>
      <c r="U264" s="32"/>
      <c r="V264" s="32"/>
      <c r="W264" s="32"/>
      <c r="X264" s="29"/>
      <c r="Y264" s="32"/>
    </row>
    <row r="265" spans="1:25" x14ac:dyDescent="0.25">
      <c r="A265" s="58"/>
      <c r="B265" s="32"/>
      <c r="C265" s="32"/>
      <c r="D265" s="32"/>
      <c r="E265" s="32"/>
      <c r="F265" s="32"/>
      <c r="G265" s="32"/>
      <c r="H265" s="29"/>
      <c r="I265" s="32"/>
      <c r="J265" s="32"/>
      <c r="K265" s="32"/>
      <c r="L265" s="32"/>
      <c r="M265" s="32"/>
      <c r="N265" s="32"/>
      <c r="O265" s="32"/>
      <c r="P265" s="29"/>
      <c r="Q265" s="32"/>
      <c r="R265" s="32"/>
      <c r="S265" s="32"/>
      <c r="T265" s="32"/>
      <c r="U265" s="32"/>
      <c r="V265" s="32"/>
      <c r="W265" s="32"/>
      <c r="X265" s="29"/>
      <c r="Y265" s="32"/>
    </row>
    <row r="266" spans="1:25" x14ac:dyDescent="0.25">
      <c r="A266" s="58"/>
      <c r="B266" s="32"/>
      <c r="C266" s="32"/>
      <c r="D266" s="32"/>
      <c r="E266" s="32"/>
      <c r="F266" s="32"/>
      <c r="G266" s="32"/>
      <c r="H266" s="29"/>
      <c r="I266" s="32"/>
      <c r="J266" s="32"/>
      <c r="K266" s="32"/>
      <c r="L266" s="32"/>
      <c r="M266" s="32"/>
      <c r="N266" s="32"/>
      <c r="O266" s="32"/>
      <c r="P266" s="29"/>
      <c r="Q266" s="32"/>
      <c r="R266" s="32"/>
      <c r="S266" s="32"/>
      <c r="T266" s="32"/>
      <c r="U266" s="32"/>
      <c r="V266" s="32"/>
      <c r="W266" s="32"/>
      <c r="X266" s="29"/>
      <c r="Y266" s="32"/>
    </row>
    <row r="267" spans="1:25" x14ac:dyDescent="0.25">
      <c r="A267" s="58"/>
      <c r="B267" s="32"/>
      <c r="C267" s="32"/>
      <c r="D267" s="32"/>
      <c r="E267" s="32"/>
      <c r="F267" s="32"/>
      <c r="G267" s="32"/>
      <c r="H267" s="29"/>
      <c r="I267" s="32"/>
      <c r="J267" s="32"/>
      <c r="K267" s="32"/>
      <c r="L267" s="32"/>
      <c r="M267" s="32"/>
      <c r="N267" s="32"/>
      <c r="O267" s="32"/>
      <c r="P267" s="29"/>
      <c r="Q267" s="32"/>
      <c r="R267" s="32"/>
      <c r="S267" s="32"/>
      <c r="T267" s="32"/>
      <c r="U267" s="32"/>
      <c r="V267" s="32"/>
      <c r="W267" s="32"/>
      <c r="X267" s="29"/>
      <c r="Y267" s="32"/>
    </row>
    <row r="268" spans="1:25" x14ac:dyDescent="0.25">
      <c r="A268" s="58"/>
      <c r="B268" s="32"/>
      <c r="C268" s="32"/>
      <c r="D268" s="32"/>
      <c r="E268" s="32"/>
      <c r="F268" s="32"/>
      <c r="G268" s="32"/>
      <c r="H268" s="29"/>
      <c r="I268" s="32"/>
      <c r="J268" s="32"/>
      <c r="K268" s="32"/>
      <c r="L268" s="32"/>
      <c r="M268" s="32"/>
      <c r="N268" s="32"/>
      <c r="O268" s="32"/>
      <c r="P268" s="29"/>
      <c r="Q268" s="32"/>
      <c r="R268" s="32"/>
      <c r="S268" s="32"/>
      <c r="T268" s="32"/>
      <c r="U268" s="32"/>
      <c r="V268" s="32"/>
      <c r="W268" s="32"/>
      <c r="X268" s="29"/>
      <c r="Y268" s="32"/>
    </row>
    <row r="269" spans="1:25" x14ac:dyDescent="0.25">
      <c r="A269" s="58"/>
      <c r="B269" s="32"/>
      <c r="C269" s="32"/>
      <c r="D269" s="32"/>
      <c r="E269" s="32"/>
      <c r="F269" s="32"/>
      <c r="G269" s="32"/>
      <c r="H269" s="29"/>
      <c r="I269" s="32"/>
      <c r="J269" s="32"/>
      <c r="K269" s="32"/>
      <c r="L269" s="32"/>
      <c r="M269" s="32"/>
      <c r="N269" s="32"/>
      <c r="O269" s="32"/>
      <c r="P269" s="29"/>
      <c r="Q269" s="32"/>
      <c r="R269" s="32"/>
      <c r="S269" s="32"/>
      <c r="T269" s="32"/>
      <c r="U269" s="32"/>
      <c r="V269" s="32"/>
      <c r="W269" s="32"/>
      <c r="X269" s="29"/>
      <c r="Y269" s="32"/>
    </row>
    <row r="270" spans="1:25" x14ac:dyDescent="0.25">
      <c r="A270" s="58"/>
      <c r="B270" s="32"/>
      <c r="C270" s="32"/>
      <c r="D270" s="32"/>
      <c r="E270" s="32"/>
      <c r="F270" s="32"/>
      <c r="G270" s="32"/>
      <c r="H270" s="29"/>
      <c r="I270" s="32"/>
      <c r="J270" s="32"/>
      <c r="K270" s="32"/>
      <c r="L270" s="32"/>
      <c r="M270" s="32"/>
      <c r="N270" s="32"/>
      <c r="O270" s="32"/>
      <c r="P270" s="29"/>
      <c r="Q270" s="32"/>
      <c r="R270" s="32"/>
      <c r="S270" s="32"/>
      <c r="T270" s="32"/>
      <c r="U270" s="32"/>
      <c r="V270" s="32"/>
      <c r="W270" s="32"/>
      <c r="X270" s="29"/>
      <c r="Y270" s="32"/>
    </row>
    <row r="271" spans="1:25" x14ac:dyDescent="0.25">
      <c r="A271" s="58"/>
      <c r="B271" s="32"/>
      <c r="C271" s="32"/>
      <c r="D271" s="32"/>
      <c r="E271" s="32"/>
      <c r="F271" s="32"/>
      <c r="G271" s="32"/>
      <c r="H271" s="29"/>
      <c r="I271" s="32"/>
      <c r="J271" s="32"/>
      <c r="K271" s="32"/>
      <c r="L271" s="32"/>
      <c r="M271" s="32"/>
      <c r="N271" s="32"/>
      <c r="O271" s="32"/>
      <c r="P271" s="29"/>
      <c r="Q271" s="32"/>
      <c r="R271" s="32"/>
      <c r="S271" s="32"/>
      <c r="T271" s="32"/>
      <c r="U271" s="32"/>
      <c r="V271" s="32"/>
      <c r="W271" s="32"/>
      <c r="X271" s="29"/>
      <c r="Y271" s="32"/>
    </row>
    <row r="272" spans="1:25" x14ac:dyDescent="0.25">
      <c r="A272" s="58"/>
      <c r="B272" s="32"/>
      <c r="C272" s="32"/>
      <c r="D272" s="32"/>
      <c r="E272" s="32"/>
      <c r="F272" s="32"/>
      <c r="G272" s="32"/>
      <c r="H272" s="29"/>
      <c r="I272" s="32"/>
      <c r="J272" s="32"/>
      <c r="K272" s="32"/>
      <c r="L272" s="32"/>
      <c r="M272" s="32"/>
      <c r="N272" s="32"/>
      <c r="O272" s="32"/>
      <c r="P272" s="29"/>
      <c r="Q272" s="32"/>
      <c r="R272" s="32"/>
      <c r="S272" s="32"/>
      <c r="T272" s="32"/>
      <c r="U272" s="32"/>
      <c r="V272" s="32"/>
      <c r="W272" s="32"/>
      <c r="X272" s="29"/>
      <c r="Y272" s="32"/>
    </row>
    <row r="273" spans="1:25" x14ac:dyDescent="0.25">
      <c r="A273" s="58"/>
      <c r="B273" s="32"/>
      <c r="C273" s="32"/>
      <c r="D273" s="32"/>
      <c r="E273" s="32"/>
      <c r="F273" s="32"/>
      <c r="G273" s="32"/>
      <c r="H273" s="29"/>
      <c r="I273" s="32"/>
      <c r="J273" s="32"/>
      <c r="K273" s="32"/>
      <c r="L273" s="32"/>
      <c r="M273" s="32"/>
      <c r="N273" s="32"/>
      <c r="O273" s="32"/>
      <c r="P273" s="29"/>
      <c r="Q273" s="32"/>
      <c r="R273" s="32"/>
      <c r="S273" s="32"/>
      <c r="T273" s="32"/>
      <c r="U273" s="32"/>
      <c r="V273" s="32"/>
      <c r="W273" s="32"/>
      <c r="X273" s="29"/>
      <c r="Y273" s="32"/>
    </row>
    <row r="274" spans="1:25" x14ac:dyDescent="0.25">
      <c r="A274" s="58"/>
      <c r="B274" s="32"/>
      <c r="C274" s="32"/>
      <c r="D274" s="32"/>
      <c r="E274" s="32"/>
      <c r="F274" s="32"/>
      <c r="G274" s="32"/>
      <c r="H274" s="29"/>
      <c r="I274" s="32"/>
      <c r="J274" s="32"/>
      <c r="K274" s="32"/>
      <c r="L274" s="32"/>
      <c r="M274" s="32"/>
      <c r="N274" s="32"/>
      <c r="O274" s="32"/>
      <c r="P274" s="29"/>
      <c r="Q274" s="32"/>
      <c r="R274" s="32"/>
      <c r="S274" s="32"/>
      <c r="T274" s="32"/>
      <c r="U274" s="32"/>
      <c r="V274" s="32"/>
      <c r="W274" s="32"/>
      <c r="X274" s="29"/>
      <c r="Y274" s="32"/>
    </row>
    <row r="275" spans="1:25" x14ac:dyDescent="0.25">
      <c r="A275" s="58"/>
      <c r="B275" s="32"/>
      <c r="C275" s="32"/>
      <c r="D275" s="32"/>
      <c r="E275" s="32"/>
      <c r="F275" s="32"/>
      <c r="G275" s="32"/>
      <c r="H275" s="29"/>
      <c r="I275" s="32"/>
      <c r="J275" s="32"/>
      <c r="K275" s="32"/>
      <c r="L275" s="32"/>
      <c r="M275" s="32"/>
      <c r="N275" s="32"/>
      <c r="O275" s="32"/>
      <c r="P275" s="29"/>
      <c r="Q275" s="32"/>
      <c r="R275" s="32"/>
      <c r="S275" s="32"/>
      <c r="T275" s="32"/>
      <c r="U275" s="32"/>
      <c r="V275" s="32"/>
      <c r="W275" s="32"/>
      <c r="X275" s="29"/>
      <c r="Y275" s="32"/>
    </row>
    <row r="276" spans="1:25" x14ac:dyDescent="0.25">
      <c r="A276" s="58"/>
      <c r="B276" s="32"/>
      <c r="C276" s="32"/>
      <c r="D276" s="32"/>
      <c r="E276" s="32"/>
      <c r="F276" s="32"/>
      <c r="G276" s="32"/>
      <c r="H276" s="29"/>
      <c r="I276" s="32"/>
      <c r="J276" s="32"/>
      <c r="K276" s="32"/>
      <c r="L276" s="32"/>
      <c r="M276" s="32"/>
      <c r="N276" s="32"/>
      <c r="O276" s="32"/>
      <c r="P276" s="29"/>
      <c r="Q276" s="32"/>
      <c r="R276" s="32"/>
      <c r="S276" s="32"/>
      <c r="T276" s="32"/>
      <c r="U276" s="32"/>
      <c r="V276" s="32"/>
      <c r="W276" s="32"/>
      <c r="X276" s="29"/>
      <c r="Y276" s="32"/>
    </row>
    <row r="277" spans="1:25" x14ac:dyDescent="0.25">
      <c r="A277" s="58"/>
      <c r="B277" s="32"/>
      <c r="C277" s="32"/>
      <c r="D277" s="32"/>
      <c r="E277" s="32"/>
      <c r="F277" s="32"/>
      <c r="G277" s="32"/>
      <c r="H277" s="29"/>
      <c r="I277" s="32"/>
      <c r="J277" s="32"/>
      <c r="K277" s="32"/>
      <c r="L277" s="32"/>
      <c r="M277" s="32"/>
      <c r="N277" s="32"/>
      <c r="O277" s="32"/>
      <c r="P277" s="29"/>
      <c r="Q277" s="32"/>
      <c r="R277" s="32"/>
      <c r="S277" s="32"/>
      <c r="T277" s="32"/>
      <c r="U277" s="32"/>
      <c r="V277" s="32"/>
      <c r="W277" s="32"/>
      <c r="X277" s="29"/>
      <c r="Y277" s="32"/>
    </row>
    <row r="278" spans="1:25" x14ac:dyDescent="0.25">
      <c r="A278" s="58"/>
      <c r="B278" s="32"/>
      <c r="C278" s="32"/>
      <c r="D278" s="32"/>
      <c r="E278" s="32"/>
      <c r="F278" s="32"/>
      <c r="G278" s="32"/>
      <c r="H278" s="29"/>
      <c r="I278" s="32"/>
      <c r="J278" s="32"/>
      <c r="K278" s="32"/>
      <c r="L278" s="32"/>
      <c r="M278" s="32"/>
      <c r="N278" s="32"/>
      <c r="O278" s="32"/>
      <c r="P278" s="29"/>
      <c r="Q278" s="32"/>
      <c r="R278" s="32"/>
      <c r="S278" s="32"/>
      <c r="T278" s="32"/>
      <c r="U278" s="32"/>
      <c r="V278" s="32"/>
      <c r="W278" s="32"/>
      <c r="X278" s="29"/>
      <c r="Y278" s="32"/>
    </row>
    <row r="279" spans="1:25" x14ac:dyDescent="0.25">
      <c r="A279" s="58"/>
      <c r="B279" s="32"/>
      <c r="C279" s="32"/>
      <c r="D279" s="32"/>
      <c r="E279" s="32"/>
      <c r="F279" s="32"/>
      <c r="G279" s="32"/>
      <c r="H279" s="29"/>
      <c r="I279" s="32"/>
      <c r="J279" s="32"/>
      <c r="K279" s="32"/>
      <c r="L279" s="32"/>
      <c r="M279" s="32"/>
      <c r="N279" s="32"/>
      <c r="O279" s="32"/>
      <c r="P279" s="29"/>
      <c r="Q279" s="32"/>
      <c r="R279" s="32"/>
      <c r="S279" s="32"/>
      <c r="T279" s="32"/>
      <c r="U279" s="32"/>
      <c r="V279" s="32"/>
      <c r="W279" s="32"/>
      <c r="X279" s="29"/>
      <c r="Y279" s="32"/>
    </row>
    <row r="280" spans="1:25" x14ac:dyDescent="0.25">
      <c r="A280" s="58"/>
      <c r="B280" s="32"/>
      <c r="C280" s="32"/>
      <c r="D280" s="32"/>
      <c r="E280" s="32"/>
      <c r="F280" s="32"/>
      <c r="G280" s="32"/>
      <c r="H280" s="29"/>
      <c r="I280" s="32"/>
      <c r="J280" s="32"/>
      <c r="K280" s="32"/>
      <c r="L280" s="32"/>
      <c r="M280" s="32"/>
      <c r="N280" s="32"/>
      <c r="O280" s="32"/>
      <c r="P280" s="29"/>
      <c r="Q280" s="32"/>
      <c r="R280" s="32"/>
      <c r="S280" s="32"/>
      <c r="T280" s="32"/>
      <c r="U280" s="32"/>
      <c r="V280" s="32"/>
      <c r="W280" s="32"/>
      <c r="X280" s="29"/>
      <c r="Y280" s="32"/>
    </row>
    <row r="281" spans="1:25" x14ac:dyDescent="0.25">
      <c r="A281" s="58"/>
      <c r="B281" s="32"/>
      <c r="C281" s="32"/>
      <c r="D281" s="32"/>
      <c r="E281" s="32"/>
      <c r="F281" s="32"/>
      <c r="G281" s="32"/>
      <c r="H281" s="29"/>
      <c r="I281" s="32"/>
      <c r="J281" s="32"/>
      <c r="K281" s="32"/>
      <c r="L281" s="32"/>
      <c r="M281" s="32"/>
      <c r="N281" s="32"/>
      <c r="O281" s="32"/>
      <c r="P281" s="29"/>
      <c r="Q281" s="32"/>
      <c r="R281" s="32"/>
      <c r="S281" s="32"/>
      <c r="T281" s="32"/>
      <c r="U281" s="32"/>
      <c r="V281" s="32"/>
      <c r="W281" s="32"/>
      <c r="X281" s="29"/>
      <c r="Y281" s="32"/>
    </row>
    <row r="282" spans="1:25" x14ac:dyDescent="0.25">
      <c r="A282" s="58"/>
      <c r="B282" s="32"/>
      <c r="C282" s="32"/>
      <c r="D282" s="32"/>
      <c r="E282" s="32"/>
      <c r="F282" s="32"/>
      <c r="G282" s="32"/>
      <c r="H282" s="29"/>
      <c r="I282" s="32"/>
      <c r="J282" s="32"/>
      <c r="K282" s="32"/>
      <c r="L282" s="32"/>
      <c r="M282" s="32"/>
      <c r="N282" s="32"/>
      <c r="O282" s="32"/>
      <c r="P282" s="29"/>
      <c r="Q282" s="32"/>
      <c r="R282" s="32"/>
      <c r="S282" s="32"/>
      <c r="T282" s="32"/>
      <c r="U282" s="32"/>
      <c r="V282" s="32"/>
      <c r="W282" s="32"/>
      <c r="X282" s="29"/>
      <c r="Y282" s="32"/>
    </row>
    <row r="283" spans="1:25" x14ac:dyDescent="0.25">
      <c r="A283" s="58"/>
      <c r="B283" s="32"/>
      <c r="C283" s="32"/>
      <c r="D283" s="32"/>
      <c r="E283" s="32"/>
      <c r="F283" s="32"/>
      <c r="G283" s="32"/>
      <c r="H283" s="29"/>
      <c r="I283" s="32"/>
      <c r="J283" s="32"/>
      <c r="K283" s="32"/>
      <c r="L283" s="32"/>
      <c r="M283" s="32"/>
      <c r="N283" s="32"/>
      <c r="O283" s="32"/>
      <c r="P283" s="29"/>
      <c r="Q283" s="32"/>
      <c r="R283" s="32"/>
      <c r="S283" s="32"/>
      <c r="T283" s="32"/>
      <c r="U283" s="32"/>
      <c r="V283" s="32"/>
      <c r="W283" s="32"/>
      <c r="X283" s="29"/>
      <c r="Y283" s="32"/>
    </row>
    <row r="284" spans="1:25" x14ac:dyDescent="0.25">
      <c r="A284" s="58"/>
      <c r="B284" s="32"/>
      <c r="C284" s="32"/>
      <c r="D284" s="32"/>
      <c r="E284" s="32"/>
      <c r="F284" s="32"/>
      <c r="G284" s="32"/>
      <c r="H284" s="29"/>
      <c r="I284" s="32"/>
      <c r="J284" s="32"/>
      <c r="K284" s="32"/>
      <c r="L284" s="32"/>
      <c r="M284" s="32"/>
      <c r="N284" s="32"/>
      <c r="O284" s="32"/>
      <c r="P284" s="29"/>
      <c r="Q284" s="32"/>
      <c r="R284" s="32"/>
      <c r="S284" s="32"/>
      <c r="T284" s="32"/>
      <c r="U284" s="32"/>
      <c r="V284" s="32"/>
      <c r="W284" s="32"/>
      <c r="X284" s="29"/>
      <c r="Y284" s="32"/>
    </row>
    <row r="285" spans="1:25" x14ac:dyDescent="0.25">
      <c r="A285" s="58"/>
      <c r="B285" s="32"/>
      <c r="C285" s="32"/>
      <c r="D285" s="32"/>
      <c r="E285" s="32"/>
      <c r="F285" s="32"/>
      <c r="G285" s="32"/>
      <c r="H285" s="29"/>
      <c r="I285" s="32"/>
      <c r="J285" s="32"/>
      <c r="K285" s="32"/>
      <c r="L285" s="32"/>
      <c r="M285" s="32"/>
      <c r="N285" s="32"/>
      <c r="O285" s="32"/>
      <c r="P285" s="29"/>
      <c r="Q285" s="32"/>
      <c r="R285" s="32"/>
      <c r="S285" s="32"/>
      <c r="T285" s="32"/>
      <c r="U285" s="32"/>
      <c r="V285" s="32"/>
      <c r="W285" s="32"/>
      <c r="X285" s="29"/>
      <c r="Y285" s="32"/>
    </row>
    <row r="286" spans="1:25" x14ac:dyDescent="0.25">
      <c r="A286" s="58"/>
      <c r="B286" s="32"/>
      <c r="C286" s="32"/>
      <c r="D286" s="32"/>
      <c r="E286" s="32"/>
      <c r="F286" s="32"/>
      <c r="G286" s="32"/>
      <c r="H286" s="29"/>
      <c r="I286" s="32"/>
      <c r="J286" s="32"/>
      <c r="K286" s="32"/>
      <c r="L286" s="32"/>
      <c r="M286" s="32"/>
      <c r="N286" s="32"/>
      <c r="O286" s="32"/>
      <c r="P286" s="29"/>
      <c r="Q286" s="32"/>
      <c r="R286" s="32"/>
      <c r="S286" s="32"/>
      <c r="T286" s="32"/>
      <c r="U286" s="32"/>
      <c r="V286" s="32"/>
      <c r="W286" s="32"/>
      <c r="X286" s="29"/>
      <c r="Y286" s="32"/>
    </row>
    <row r="287" spans="1:25" x14ac:dyDescent="0.25">
      <c r="A287" s="58"/>
      <c r="B287" s="32"/>
      <c r="C287" s="32"/>
      <c r="D287" s="32"/>
      <c r="E287" s="32"/>
      <c r="F287" s="32"/>
      <c r="G287" s="32"/>
      <c r="H287" s="29"/>
      <c r="I287" s="32"/>
      <c r="J287" s="32"/>
      <c r="K287" s="32"/>
      <c r="L287" s="32"/>
      <c r="M287" s="32"/>
      <c r="N287" s="32"/>
      <c r="O287" s="32"/>
      <c r="P287" s="29"/>
      <c r="Q287" s="32"/>
      <c r="R287" s="32"/>
      <c r="S287" s="32"/>
      <c r="T287" s="32"/>
      <c r="U287" s="32"/>
      <c r="V287" s="32"/>
      <c r="W287" s="32"/>
      <c r="X287" s="29"/>
      <c r="Y287" s="32"/>
    </row>
    <row r="288" spans="1:25" x14ac:dyDescent="0.25">
      <c r="A288" s="58"/>
      <c r="B288" s="32"/>
      <c r="C288" s="32"/>
      <c r="D288" s="32"/>
      <c r="E288" s="32"/>
      <c r="F288" s="32"/>
      <c r="G288" s="32"/>
      <c r="H288" s="29"/>
      <c r="I288" s="32"/>
      <c r="J288" s="32"/>
      <c r="K288" s="32"/>
      <c r="L288" s="32"/>
      <c r="M288" s="32"/>
      <c r="N288" s="32"/>
      <c r="O288" s="32"/>
      <c r="P288" s="29"/>
      <c r="Q288" s="32"/>
      <c r="R288" s="32"/>
      <c r="S288" s="32"/>
      <c r="T288" s="32"/>
      <c r="U288" s="32"/>
      <c r="V288" s="32"/>
      <c r="W288" s="32"/>
      <c r="X288" s="29"/>
      <c r="Y288" s="32"/>
    </row>
    <row r="289" spans="1:25" x14ac:dyDescent="0.25">
      <c r="A289" s="58"/>
      <c r="B289" s="32"/>
      <c r="C289" s="32"/>
      <c r="D289" s="32"/>
      <c r="E289" s="32"/>
      <c r="F289" s="32"/>
      <c r="G289" s="32"/>
      <c r="H289" s="29"/>
      <c r="I289" s="32"/>
      <c r="J289" s="32"/>
      <c r="K289" s="32"/>
      <c r="L289" s="32"/>
      <c r="M289" s="32"/>
      <c r="N289" s="32"/>
      <c r="O289" s="32"/>
      <c r="P289" s="29"/>
      <c r="Q289" s="32"/>
      <c r="R289" s="32"/>
      <c r="S289" s="32"/>
      <c r="T289" s="32"/>
      <c r="U289" s="32"/>
      <c r="V289" s="32"/>
      <c r="W289" s="32"/>
      <c r="X289" s="29"/>
      <c r="Y289" s="32"/>
    </row>
    <row r="290" spans="1:25" x14ac:dyDescent="0.25">
      <c r="A290" s="58"/>
      <c r="B290" s="32"/>
      <c r="C290" s="32"/>
      <c r="D290" s="32"/>
      <c r="E290" s="32"/>
      <c r="F290" s="32"/>
      <c r="G290" s="32"/>
      <c r="H290" s="29"/>
      <c r="I290" s="32"/>
      <c r="J290" s="32"/>
      <c r="K290" s="32"/>
      <c r="L290" s="32"/>
      <c r="M290" s="32"/>
      <c r="N290" s="32"/>
      <c r="O290" s="32"/>
      <c r="P290" s="29"/>
      <c r="Q290" s="32"/>
      <c r="R290" s="32"/>
      <c r="S290" s="32"/>
      <c r="T290" s="32"/>
      <c r="U290" s="32"/>
      <c r="V290" s="32"/>
      <c r="W290" s="32"/>
      <c r="X290" s="29"/>
      <c r="Y290" s="32"/>
    </row>
    <row r="291" spans="1:25" x14ac:dyDescent="0.25">
      <c r="A291" s="58"/>
      <c r="B291" s="32"/>
      <c r="C291" s="32"/>
      <c r="D291" s="32"/>
      <c r="E291" s="32"/>
      <c r="F291" s="32"/>
      <c r="G291" s="32"/>
      <c r="H291" s="29"/>
      <c r="I291" s="32"/>
      <c r="J291" s="32"/>
      <c r="K291" s="32"/>
      <c r="L291" s="32"/>
      <c r="M291" s="32"/>
      <c r="N291" s="32"/>
      <c r="O291" s="32"/>
      <c r="P291" s="29"/>
      <c r="Q291" s="32"/>
      <c r="R291" s="32"/>
      <c r="S291" s="32"/>
      <c r="T291" s="32"/>
      <c r="U291" s="32"/>
      <c r="V291" s="32"/>
      <c r="W291" s="32"/>
      <c r="X291" s="29"/>
      <c r="Y291" s="32"/>
    </row>
    <row r="292" spans="1:25" x14ac:dyDescent="0.25">
      <c r="A292" s="58"/>
      <c r="B292" s="32"/>
      <c r="C292" s="32"/>
      <c r="D292" s="32"/>
      <c r="E292" s="32"/>
      <c r="F292" s="32"/>
      <c r="G292" s="32"/>
      <c r="H292" s="29"/>
      <c r="I292" s="32"/>
      <c r="J292" s="32"/>
      <c r="K292" s="32"/>
      <c r="L292" s="32"/>
      <c r="M292" s="32"/>
      <c r="N292" s="32"/>
      <c r="O292" s="32"/>
      <c r="P292" s="29"/>
      <c r="Q292" s="32"/>
      <c r="R292" s="32"/>
      <c r="S292" s="32"/>
      <c r="T292" s="32"/>
      <c r="U292" s="32"/>
      <c r="V292" s="32"/>
      <c r="W292" s="32"/>
      <c r="X292" s="29"/>
      <c r="Y292" s="32"/>
    </row>
    <row r="293" spans="1:25" x14ac:dyDescent="0.25">
      <c r="A293" s="58"/>
      <c r="B293" s="32"/>
      <c r="C293" s="32"/>
      <c r="D293" s="32"/>
      <c r="E293" s="32"/>
      <c r="F293" s="32"/>
      <c r="G293" s="32"/>
      <c r="H293" s="29"/>
      <c r="I293" s="32"/>
      <c r="J293" s="32"/>
      <c r="K293" s="32"/>
      <c r="L293" s="32"/>
      <c r="M293" s="32"/>
      <c r="N293" s="32"/>
      <c r="O293" s="32"/>
      <c r="P293" s="29"/>
      <c r="Q293" s="32"/>
      <c r="R293" s="32"/>
      <c r="S293" s="32"/>
      <c r="T293" s="32"/>
      <c r="U293" s="32"/>
      <c r="V293" s="32"/>
      <c r="W293" s="32"/>
      <c r="X293" s="29"/>
      <c r="Y293" s="32"/>
    </row>
    <row r="294" spans="1:25" x14ac:dyDescent="0.25">
      <c r="A294" s="58"/>
      <c r="B294" s="32"/>
      <c r="C294" s="32"/>
      <c r="D294" s="32"/>
      <c r="E294" s="32"/>
      <c r="F294" s="32"/>
      <c r="G294" s="32"/>
      <c r="H294" s="29"/>
      <c r="I294" s="32"/>
      <c r="J294" s="32"/>
      <c r="K294" s="32"/>
      <c r="L294" s="32"/>
      <c r="M294" s="32"/>
      <c r="N294" s="32"/>
      <c r="O294" s="32"/>
      <c r="P294" s="29"/>
      <c r="Q294" s="32"/>
      <c r="R294" s="59"/>
      <c r="S294" s="59"/>
      <c r="T294" s="59"/>
      <c r="U294" s="59"/>
      <c r="V294" s="59"/>
      <c r="W294" s="59"/>
      <c r="X294" s="59"/>
      <c r="Y294" s="59"/>
    </row>
    <row r="295" spans="1:25" x14ac:dyDescent="0.25">
      <c r="A295" s="58"/>
      <c r="B295" s="32"/>
      <c r="C295" s="32"/>
      <c r="D295" s="32"/>
      <c r="E295" s="32"/>
      <c r="F295" s="32"/>
      <c r="G295" s="32"/>
      <c r="H295" s="29"/>
      <c r="I295" s="32"/>
      <c r="J295" s="32"/>
      <c r="K295" s="32"/>
      <c r="L295" s="32"/>
      <c r="M295" s="32"/>
      <c r="N295" s="32"/>
      <c r="O295" s="32"/>
      <c r="P295" s="29"/>
      <c r="Q295" s="32"/>
      <c r="R295" s="59"/>
      <c r="S295" s="59"/>
      <c r="T295" s="59"/>
      <c r="U295" s="59"/>
      <c r="V295" s="59"/>
      <c r="W295" s="59"/>
      <c r="X295" s="59"/>
      <c r="Y295" s="59"/>
    </row>
    <row r="296" spans="1:25" x14ac:dyDescent="0.25">
      <c r="A296" s="58"/>
      <c r="B296" s="32"/>
      <c r="C296" s="32"/>
      <c r="D296" s="32"/>
      <c r="E296" s="32"/>
      <c r="F296" s="32"/>
      <c r="G296" s="32"/>
      <c r="H296" s="29"/>
      <c r="I296" s="32"/>
      <c r="J296" s="32"/>
      <c r="K296" s="32"/>
      <c r="L296" s="32"/>
      <c r="M296" s="32"/>
      <c r="N296" s="32"/>
      <c r="O296" s="32"/>
      <c r="P296" s="29"/>
      <c r="Q296" s="32"/>
      <c r="R296" s="59"/>
      <c r="S296" s="59"/>
      <c r="T296" s="59"/>
      <c r="U296" s="59"/>
      <c r="V296" s="59"/>
      <c r="W296" s="59"/>
      <c r="X296" s="59"/>
      <c r="Y296" s="59"/>
    </row>
    <row r="297" spans="1:25" x14ac:dyDescent="0.25">
      <c r="A297" s="58"/>
      <c r="B297" s="32"/>
      <c r="C297" s="32"/>
      <c r="D297" s="32"/>
      <c r="E297" s="32"/>
      <c r="F297" s="32"/>
      <c r="G297" s="32"/>
      <c r="H297" s="29"/>
      <c r="I297" s="32"/>
      <c r="J297" s="32"/>
      <c r="K297" s="32"/>
      <c r="L297" s="32"/>
      <c r="M297" s="32"/>
      <c r="N297" s="32"/>
      <c r="O297" s="32"/>
      <c r="P297" s="29"/>
      <c r="Q297" s="32"/>
      <c r="R297" s="59"/>
      <c r="S297" s="59"/>
      <c r="T297" s="59"/>
      <c r="U297" s="59"/>
      <c r="V297" s="59"/>
      <c r="W297" s="59"/>
      <c r="X297" s="59"/>
      <c r="Y297" s="59"/>
    </row>
    <row r="298" spans="1:25" x14ac:dyDescent="0.25">
      <c r="A298" s="58"/>
      <c r="B298" s="32"/>
      <c r="C298" s="32"/>
      <c r="D298" s="32"/>
      <c r="E298" s="32"/>
      <c r="F298" s="32"/>
      <c r="G298" s="32"/>
      <c r="H298" s="29"/>
      <c r="I298" s="32"/>
      <c r="J298" s="32"/>
      <c r="K298" s="32"/>
      <c r="L298" s="32"/>
      <c r="M298" s="32"/>
      <c r="N298" s="32"/>
      <c r="O298" s="32"/>
      <c r="P298" s="29"/>
      <c r="Q298" s="32"/>
      <c r="R298" s="59"/>
      <c r="S298" s="59"/>
      <c r="T298" s="59"/>
      <c r="U298" s="59"/>
      <c r="V298" s="59"/>
      <c r="W298" s="59"/>
      <c r="X298" s="59"/>
      <c r="Y298" s="59"/>
    </row>
    <row r="299" spans="1:25" x14ac:dyDescent="0.25">
      <c r="A299" s="58"/>
      <c r="B299" s="32"/>
      <c r="C299" s="32"/>
      <c r="D299" s="32"/>
      <c r="E299" s="32"/>
      <c r="F299" s="32"/>
      <c r="G299" s="32"/>
      <c r="H299" s="29"/>
      <c r="I299" s="32"/>
      <c r="J299" s="32"/>
      <c r="K299" s="32"/>
      <c r="L299" s="32"/>
      <c r="M299" s="32"/>
      <c r="N299" s="32"/>
      <c r="O299" s="32"/>
      <c r="P299" s="29"/>
      <c r="Q299" s="32"/>
      <c r="R299" s="59"/>
      <c r="S299" s="59"/>
      <c r="T299" s="59"/>
      <c r="U299" s="59"/>
      <c r="V299" s="59"/>
      <c r="W299" s="59"/>
      <c r="X299" s="59"/>
      <c r="Y299" s="59"/>
    </row>
    <row r="300" spans="1:25" x14ac:dyDescent="0.25">
      <c r="A300" s="58"/>
      <c r="B300" s="32"/>
      <c r="C300" s="32"/>
      <c r="D300" s="32"/>
      <c r="E300" s="32"/>
      <c r="F300" s="32"/>
      <c r="G300" s="32"/>
      <c r="H300" s="29"/>
      <c r="I300" s="32"/>
      <c r="J300" s="32"/>
      <c r="K300" s="32"/>
      <c r="L300" s="32"/>
      <c r="M300" s="32"/>
      <c r="N300" s="32"/>
      <c r="O300" s="32"/>
      <c r="P300" s="29"/>
      <c r="Q300" s="32"/>
      <c r="R300" s="59"/>
      <c r="S300" s="59"/>
      <c r="T300" s="59"/>
      <c r="U300" s="59"/>
      <c r="V300" s="59"/>
      <c r="W300" s="59"/>
      <c r="X300" s="59"/>
      <c r="Y300" s="59"/>
    </row>
    <row r="301" spans="1:25" x14ac:dyDescent="0.25">
      <c r="A301" s="58"/>
      <c r="B301" s="32"/>
      <c r="C301" s="32"/>
      <c r="D301" s="32"/>
      <c r="E301" s="32"/>
      <c r="F301" s="32"/>
      <c r="G301" s="32"/>
      <c r="H301" s="29"/>
      <c r="I301" s="32"/>
      <c r="J301" s="32"/>
      <c r="K301" s="32"/>
      <c r="L301" s="32"/>
      <c r="M301" s="32"/>
      <c r="N301" s="32"/>
      <c r="O301" s="32"/>
      <c r="P301" s="29"/>
      <c r="Q301" s="32"/>
      <c r="R301" s="59"/>
      <c r="S301" s="59"/>
      <c r="T301" s="59"/>
      <c r="U301" s="59"/>
      <c r="V301" s="59"/>
      <c r="W301" s="59"/>
      <c r="X301" s="59"/>
      <c r="Y301" s="59"/>
    </row>
    <row r="302" spans="1:25" x14ac:dyDescent="0.25">
      <c r="A302" s="58"/>
      <c r="B302" s="32"/>
      <c r="C302" s="32"/>
      <c r="D302" s="32"/>
      <c r="E302" s="32"/>
      <c r="F302" s="32"/>
      <c r="G302" s="32"/>
      <c r="H302" s="29"/>
      <c r="I302" s="32"/>
      <c r="J302" s="32"/>
      <c r="K302" s="32"/>
      <c r="L302" s="32"/>
      <c r="M302" s="32"/>
      <c r="N302" s="32"/>
      <c r="O302" s="32"/>
      <c r="P302" s="29"/>
      <c r="Q302" s="32"/>
      <c r="R302" s="59"/>
      <c r="S302" s="59"/>
      <c r="T302" s="59"/>
      <c r="U302" s="59"/>
      <c r="V302" s="59"/>
      <c r="W302" s="59"/>
      <c r="X302" s="59"/>
      <c r="Y302" s="59"/>
    </row>
    <row r="303" spans="1:25" x14ac:dyDescent="0.25">
      <c r="A303" s="58"/>
      <c r="B303" s="32"/>
      <c r="C303" s="32"/>
      <c r="D303" s="32"/>
      <c r="E303" s="32"/>
      <c r="F303" s="32"/>
      <c r="G303" s="32"/>
      <c r="H303" s="29"/>
      <c r="I303" s="32"/>
      <c r="J303" s="32"/>
      <c r="K303" s="32"/>
      <c r="L303" s="32"/>
      <c r="M303" s="32"/>
      <c r="N303" s="32"/>
      <c r="O303" s="32"/>
      <c r="P303" s="29"/>
      <c r="Q303" s="32"/>
      <c r="R303" s="59"/>
      <c r="S303" s="59"/>
      <c r="T303" s="59"/>
      <c r="U303" s="59"/>
      <c r="V303" s="59"/>
      <c r="W303" s="59"/>
      <c r="X303" s="59"/>
      <c r="Y303" s="59"/>
    </row>
    <row r="304" spans="1:25" x14ac:dyDescent="0.25">
      <c r="A304" s="58"/>
      <c r="B304" s="32"/>
      <c r="C304" s="32"/>
      <c r="D304" s="32"/>
      <c r="E304" s="32"/>
      <c r="F304" s="32"/>
      <c r="G304" s="32"/>
      <c r="H304" s="29"/>
      <c r="I304" s="32"/>
      <c r="J304" s="32"/>
      <c r="K304" s="32"/>
      <c r="L304" s="32"/>
      <c r="M304" s="32"/>
      <c r="N304" s="32"/>
      <c r="O304" s="32"/>
      <c r="P304" s="29"/>
      <c r="Q304" s="32"/>
      <c r="R304" s="59"/>
      <c r="S304" s="59"/>
      <c r="T304" s="59"/>
      <c r="U304" s="59"/>
      <c r="V304" s="59"/>
      <c r="W304" s="59"/>
      <c r="X304" s="59"/>
      <c r="Y304" s="59"/>
    </row>
    <row r="305" spans="1:25" x14ac:dyDescent="0.25">
      <c r="A305" s="58"/>
      <c r="B305" s="32"/>
      <c r="C305" s="32"/>
      <c r="D305" s="32"/>
      <c r="E305" s="32"/>
      <c r="F305" s="32"/>
      <c r="G305" s="32"/>
      <c r="H305" s="29"/>
      <c r="I305" s="32"/>
      <c r="J305" s="32"/>
      <c r="K305" s="32"/>
      <c r="L305" s="32"/>
      <c r="M305" s="32"/>
      <c r="N305" s="32"/>
      <c r="O305" s="32"/>
      <c r="P305" s="29"/>
      <c r="Q305" s="32"/>
      <c r="R305" s="59"/>
      <c r="S305" s="59"/>
      <c r="T305" s="59"/>
      <c r="U305" s="59"/>
      <c r="V305" s="59"/>
      <c r="W305" s="59"/>
      <c r="X305" s="59"/>
      <c r="Y305" s="59"/>
    </row>
    <row r="306" spans="1:25" x14ac:dyDescent="0.25">
      <c r="A306" s="58"/>
      <c r="B306" s="32"/>
      <c r="C306" s="32"/>
      <c r="D306" s="32"/>
      <c r="E306" s="32"/>
      <c r="F306" s="32"/>
      <c r="G306" s="32"/>
      <c r="H306" s="29"/>
      <c r="I306" s="32"/>
      <c r="J306" s="32"/>
      <c r="K306" s="32"/>
      <c r="L306" s="32"/>
      <c r="M306" s="32"/>
      <c r="N306" s="32"/>
      <c r="O306" s="32"/>
      <c r="P306" s="29"/>
      <c r="Q306" s="32"/>
      <c r="R306" s="59"/>
      <c r="S306" s="59"/>
      <c r="T306" s="59"/>
      <c r="U306" s="59"/>
      <c r="V306" s="59"/>
      <c r="W306" s="59"/>
      <c r="X306" s="59"/>
      <c r="Y306" s="59"/>
    </row>
    <row r="307" spans="1:25" x14ac:dyDescent="0.25">
      <c r="A307" s="58"/>
      <c r="B307" s="32"/>
      <c r="C307" s="32"/>
      <c r="D307" s="32"/>
      <c r="E307" s="32"/>
      <c r="F307" s="32"/>
      <c r="G307" s="32"/>
      <c r="H307" s="29"/>
      <c r="I307" s="32"/>
      <c r="J307" s="32"/>
      <c r="K307" s="32"/>
      <c r="L307" s="32"/>
      <c r="M307" s="32"/>
      <c r="N307" s="32"/>
      <c r="O307" s="32"/>
      <c r="P307" s="29"/>
      <c r="Q307" s="32"/>
      <c r="R307" s="59"/>
      <c r="S307" s="59"/>
      <c r="T307" s="59"/>
      <c r="U307" s="59"/>
      <c r="V307" s="59"/>
      <c r="W307" s="59"/>
      <c r="X307" s="59"/>
      <c r="Y307" s="59"/>
    </row>
    <row r="308" spans="1:25" x14ac:dyDescent="0.25">
      <c r="A308" s="58"/>
      <c r="B308" s="32"/>
      <c r="C308" s="32"/>
      <c r="D308" s="32"/>
      <c r="E308" s="32"/>
      <c r="F308" s="32"/>
      <c r="G308" s="32"/>
      <c r="H308" s="29"/>
      <c r="I308" s="32"/>
      <c r="J308" s="32"/>
      <c r="K308" s="32"/>
      <c r="L308" s="32"/>
      <c r="M308" s="32"/>
      <c r="N308" s="32"/>
      <c r="O308" s="32"/>
      <c r="P308" s="29"/>
      <c r="Q308" s="32"/>
      <c r="R308" s="59"/>
      <c r="S308" s="59"/>
      <c r="T308" s="59"/>
      <c r="U308" s="59"/>
      <c r="V308" s="59"/>
      <c r="W308" s="59"/>
      <c r="X308" s="59"/>
      <c r="Y308" s="59"/>
    </row>
    <row r="309" spans="1:25" x14ac:dyDescent="0.25">
      <c r="A309" s="58"/>
      <c r="B309" s="32"/>
      <c r="C309" s="32"/>
      <c r="D309" s="32"/>
      <c r="E309" s="32"/>
      <c r="F309" s="32"/>
      <c r="G309" s="32"/>
      <c r="H309" s="29"/>
      <c r="I309" s="32"/>
      <c r="J309" s="32"/>
      <c r="K309" s="32"/>
      <c r="L309" s="32"/>
      <c r="M309" s="32"/>
      <c r="N309" s="32"/>
      <c r="O309" s="32"/>
      <c r="P309" s="29"/>
      <c r="Q309" s="32"/>
      <c r="R309" s="59"/>
      <c r="S309" s="59"/>
      <c r="T309" s="59"/>
      <c r="U309" s="59"/>
      <c r="V309" s="59"/>
      <c r="W309" s="59"/>
      <c r="X309" s="59"/>
      <c r="Y309" s="59"/>
    </row>
    <row r="310" spans="1:25" x14ac:dyDescent="0.25">
      <c r="A310" s="58"/>
      <c r="B310" s="32"/>
      <c r="C310" s="32"/>
      <c r="D310" s="32"/>
      <c r="E310" s="32"/>
      <c r="F310" s="32"/>
      <c r="G310" s="32"/>
      <c r="H310" s="29"/>
      <c r="I310" s="32"/>
      <c r="J310" s="32"/>
      <c r="K310" s="32"/>
      <c r="L310" s="32"/>
      <c r="M310" s="32"/>
      <c r="N310" s="32"/>
      <c r="O310" s="32"/>
      <c r="P310" s="29"/>
      <c r="Q310" s="32"/>
      <c r="R310" s="59"/>
      <c r="S310" s="59"/>
      <c r="T310" s="59"/>
      <c r="U310" s="59"/>
      <c r="V310" s="59"/>
      <c r="W310" s="59"/>
      <c r="X310" s="59"/>
      <c r="Y310" s="59"/>
    </row>
    <row r="311" spans="1:25" x14ac:dyDescent="0.25">
      <c r="A311" s="58"/>
      <c r="B311" s="32"/>
      <c r="C311" s="32"/>
      <c r="D311" s="32"/>
      <c r="E311" s="32"/>
      <c r="F311" s="32"/>
      <c r="G311" s="32"/>
      <c r="H311" s="29"/>
      <c r="I311" s="32"/>
      <c r="J311" s="32"/>
      <c r="K311" s="32"/>
      <c r="L311" s="32"/>
      <c r="M311" s="32"/>
      <c r="N311" s="32"/>
      <c r="O311" s="32"/>
      <c r="P311" s="29"/>
      <c r="Q311" s="32"/>
      <c r="R311" s="59"/>
      <c r="S311" s="59"/>
      <c r="T311" s="59"/>
      <c r="U311" s="59"/>
      <c r="V311" s="59"/>
      <c r="W311" s="59"/>
      <c r="X311" s="59"/>
      <c r="Y311" s="59"/>
    </row>
    <row r="312" spans="1:25" x14ac:dyDescent="0.25">
      <c r="A312" s="58"/>
      <c r="B312" s="32"/>
      <c r="C312" s="32"/>
      <c r="D312" s="32"/>
      <c r="E312" s="32"/>
      <c r="F312" s="32"/>
      <c r="G312" s="32"/>
      <c r="H312" s="29"/>
      <c r="I312" s="32"/>
      <c r="J312" s="32"/>
      <c r="K312" s="32"/>
      <c r="L312" s="32"/>
      <c r="M312" s="32"/>
      <c r="N312" s="32"/>
      <c r="O312" s="32"/>
      <c r="P312" s="29"/>
      <c r="Q312" s="32"/>
      <c r="R312" s="59"/>
      <c r="S312" s="59"/>
      <c r="T312" s="59"/>
      <c r="U312" s="59"/>
      <c r="V312" s="59"/>
      <c r="W312" s="59"/>
      <c r="X312" s="59"/>
      <c r="Y312" s="59"/>
    </row>
    <row r="313" spans="1:25" x14ac:dyDescent="0.25">
      <c r="A313" s="58"/>
      <c r="B313" s="32"/>
      <c r="C313" s="32"/>
      <c r="D313" s="32"/>
      <c r="E313" s="32"/>
      <c r="F313" s="32"/>
      <c r="G313" s="32"/>
      <c r="H313" s="29"/>
      <c r="I313" s="32"/>
      <c r="J313" s="32"/>
      <c r="K313" s="32"/>
      <c r="L313" s="32"/>
      <c r="M313" s="32"/>
      <c r="N313" s="32"/>
      <c r="O313" s="32"/>
      <c r="P313" s="29"/>
      <c r="Q313" s="32"/>
      <c r="R313" s="59"/>
      <c r="S313" s="59"/>
      <c r="T313" s="59"/>
      <c r="U313" s="59"/>
      <c r="V313" s="59"/>
      <c r="W313" s="59"/>
      <c r="X313" s="59"/>
      <c r="Y313" s="59"/>
    </row>
    <row r="314" spans="1:25" x14ac:dyDescent="0.25">
      <c r="A314" s="58"/>
      <c r="B314" s="32"/>
      <c r="C314" s="32"/>
      <c r="D314" s="32"/>
      <c r="E314" s="32"/>
      <c r="F314" s="32"/>
      <c r="G314" s="32"/>
      <c r="H314" s="29"/>
      <c r="I314" s="32"/>
      <c r="J314" s="32"/>
      <c r="K314" s="32"/>
      <c r="L314" s="32"/>
      <c r="M314" s="32"/>
      <c r="N314" s="32"/>
      <c r="O314" s="32"/>
      <c r="P314" s="29"/>
      <c r="Q314" s="32"/>
      <c r="R314" s="59"/>
      <c r="S314" s="59"/>
      <c r="T314" s="59"/>
      <c r="U314" s="59"/>
      <c r="V314" s="59"/>
      <c r="W314" s="59"/>
      <c r="X314" s="59"/>
      <c r="Y314" s="59"/>
    </row>
    <row r="315" spans="1:25" x14ac:dyDescent="0.25">
      <c r="A315" s="58"/>
      <c r="B315" s="32"/>
      <c r="C315" s="32"/>
      <c r="D315" s="32"/>
      <c r="E315" s="32"/>
      <c r="F315" s="32"/>
      <c r="G315" s="32"/>
      <c r="H315" s="29"/>
      <c r="I315" s="32"/>
      <c r="J315" s="32"/>
      <c r="K315" s="32"/>
      <c r="L315" s="32"/>
      <c r="M315" s="32"/>
      <c r="N315" s="32"/>
      <c r="O315" s="32"/>
      <c r="P315" s="29"/>
      <c r="Q315" s="32"/>
      <c r="R315" s="59"/>
      <c r="S315" s="59"/>
      <c r="T315" s="59"/>
      <c r="U315" s="59"/>
      <c r="V315" s="59"/>
      <c r="W315" s="59"/>
      <c r="X315" s="59"/>
      <c r="Y315" s="59"/>
    </row>
    <row r="316" spans="1:25" x14ac:dyDescent="0.25">
      <c r="A316" s="58"/>
      <c r="B316" s="32"/>
      <c r="C316" s="32"/>
      <c r="D316" s="32"/>
      <c r="E316" s="32"/>
      <c r="F316" s="32"/>
      <c r="G316" s="32"/>
      <c r="H316" s="29"/>
      <c r="I316" s="32"/>
      <c r="J316" s="32"/>
      <c r="K316" s="32"/>
      <c r="L316" s="32"/>
      <c r="M316" s="32"/>
      <c r="N316" s="32"/>
      <c r="O316" s="32"/>
      <c r="P316" s="29"/>
      <c r="Q316" s="32"/>
      <c r="R316" s="59"/>
      <c r="S316" s="59"/>
      <c r="T316" s="59"/>
      <c r="U316" s="59"/>
      <c r="V316" s="59"/>
      <c r="W316" s="59"/>
      <c r="X316" s="59"/>
      <c r="Y316" s="59"/>
    </row>
    <row r="317" spans="1:25" x14ac:dyDescent="0.25">
      <c r="A317" s="58"/>
      <c r="B317" s="32"/>
      <c r="C317" s="32"/>
      <c r="D317" s="32"/>
      <c r="E317" s="32"/>
      <c r="F317" s="32"/>
      <c r="G317" s="32"/>
      <c r="H317" s="29"/>
      <c r="I317" s="32"/>
      <c r="J317" s="32"/>
      <c r="K317" s="32"/>
      <c r="L317" s="32"/>
      <c r="M317" s="32"/>
      <c r="N317" s="32"/>
      <c r="O317" s="32"/>
      <c r="P317" s="29"/>
      <c r="Q317" s="32"/>
      <c r="R317" s="59"/>
      <c r="S317" s="59"/>
      <c r="T317" s="59"/>
      <c r="U317" s="59"/>
      <c r="V317" s="59"/>
      <c r="W317" s="59"/>
      <c r="X317" s="59"/>
      <c r="Y317" s="59"/>
    </row>
    <row r="318" spans="1:25" x14ac:dyDescent="0.25">
      <c r="A318" s="58"/>
      <c r="B318" s="32"/>
      <c r="C318" s="32"/>
      <c r="D318" s="32"/>
      <c r="E318" s="32"/>
      <c r="F318" s="32"/>
      <c r="G318" s="32"/>
      <c r="H318" s="29"/>
      <c r="I318" s="32"/>
      <c r="J318" s="32"/>
      <c r="K318" s="32"/>
      <c r="L318" s="32"/>
      <c r="M318" s="32"/>
      <c r="N318" s="32"/>
      <c r="O318" s="32"/>
      <c r="P318" s="29"/>
      <c r="Q318" s="32"/>
      <c r="R318" s="59"/>
      <c r="S318" s="59"/>
      <c r="T318" s="59"/>
      <c r="U318" s="59"/>
      <c r="V318" s="59"/>
      <c r="W318" s="59"/>
      <c r="X318" s="59"/>
      <c r="Y318" s="59"/>
    </row>
    <row r="319" spans="1:25" x14ac:dyDescent="0.25">
      <c r="A319" s="58"/>
      <c r="B319" s="32"/>
      <c r="C319" s="32"/>
      <c r="D319" s="32"/>
      <c r="E319" s="32"/>
      <c r="F319" s="32"/>
      <c r="G319" s="32"/>
      <c r="H319" s="29"/>
      <c r="I319" s="32"/>
      <c r="J319" s="32"/>
      <c r="K319" s="32"/>
      <c r="L319" s="32"/>
      <c r="M319" s="32"/>
      <c r="N319" s="32"/>
      <c r="O319" s="32"/>
      <c r="P319" s="29"/>
      <c r="Q319" s="32"/>
      <c r="R319" s="59"/>
      <c r="S319" s="59"/>
      <c r="T319" s="59"/>
      <c r="U319" s="59"/>
      <c r="V319" s="59"/>
      <c r="W319" s="59"/>
      <c r="X319" s="59"/>
      <c r="Y319" s="59"/>
    </row>
    <row r="320" spans="1:25" x14ac:dyDescent="0.25">
      <c r="A320" s="58"/>
      <c r="B320" s="32"/>
      <c r="C320" s="32"/>
      <c r="D320" s="32"/>
      <c r="E320" s="32"/>
      <c r="F320" s="32"/>
      <c r="G320" s="32"/>
      <c r="H320" s="29"/>
      <c r="I320" s="32"/>
      <c r="J320" s="32"/>
      <c r="K320" s="32"/>
      <c r="L320" s="32"/>
      <c r="M320" s="32"/>
      <c r="N320" s="32"/>
      <c r="O320" s="32"/>
      <c r="P320" s="29"/>
      <c r="Q320" s="32"/>
      <c r="R320" s="59"/>
      <c r="S320" s="59"/>
      <c r="T320" s="59"/>
      <c r="U320" s="59"/>
      <c r="V320" s="59"/>
      <c r="W320" s="59"/>
      <c r="X320" s="59"/>
      <c r="Y320" s="59"/>
    </row>
    <row r="321" spans="1:26" x14ac:dyDescent="0.25">
      <c r="A321" s="58"/>
      <c r="B321" s="32"/>
      <c r="C321" s="32"/>
      <c r="D321" s="32"/>
      <c r="E321" s="32"/>
      <c r="F321" s="32"/>
      <c r="G321" s="32"/>
      <c r="H321" s="29"/>
      <c r="I321" s="32"/>
      <c r="J321" s="32"/>
      <c r="K321" s="32"/>
      <c r="L321" s="32"/>
      <c r="M321" s="32"/>
      <c r="N321" s="32"/>
      <c r="O321" s="32"/>
      <c r="P321" s="29"/>
      <c r="Q321" s="32"/>
      <c r="R321" s="59"/>
      <c r="S321" s="59"/>
      <c r="T321" s="59"/>
      <c r="U321" s="59"/>
      <c r="V321" s="59"/>
      <c r="W321" s="59"/>
      <c r="X321" s="59"/>
      <c r="Y321" s="59"/>
    </row>
    <row r="322" spans="1:26" x14ac:dyDescent="0.25">
      <c r="A322" s="58"/>
      <c r="B322" s="32"/>
      <c r="C322" s="32"/>
      <c r="D322" s="32"/>
      <c r="E322" s="32"/>
      <c r="F322" s="32"/>
      <c r="G322" s="32"/>
      <c r="H322" s="29"/>
      <c r="I322" s="32"/>
      <c r="J322" s="32"/>
      <c r="K322" s="32"/>
      <c r="L322" s="32"/>
      <c r="M322" s="32"/>
      <c r="N322" s="32"/>
      <c r="O322" s="32"/>
      <c r="P322" s="29"/>
      <c r="Q322" s="32"/>
      <c r="R322" s="59"/>
      <c r="S322" s="59"/>
      <c r="T322" s="59"/>
      <c r="U322" s="59"/>
      <c r="V322" s="59"/>
      <c r="W322" s="59"/>
      <c r="X322" s="59"/>
      <c r="Y322" s="59"/>
    </row>
    <row r="323" spans="1:26" x14ac:dyDescent="0.25">
      <c r="A323" s="58"/>
      <c r="B323" s="32"/>
      <c r="C323" s="32"/>
      <c r="D323" s="32"/>
      <c r="E323" s="32"/>
      <c r="F323" s="32"/>
      <c r="G323" s="32"/>
      <c r="H323" s="29"/>
      <c r="I323" s="32"/>
      <c r="J323" s="32"/>
      <c r="K323" s="32"/>
      <c r="L323" s="32"/>
      <c r="M323" s="32"/>
      <c r="N323" s="32"/>
      <c r="O323" s="32"/>
      <c r="P323" s="29"/>
      <c r="Q323" s="32"/>
      <c r="R323" s="59"/>
      <c r="S323" s="59"/>
      <c r="T323" s="59"/>
      <c r="U323" s="59"/>
      <c r="V323" s="59"/>
      <c r="W323" s="59"/>
      <c r="X323" s="59"/>
      <c r="Y323" s="59"/>
    </row>
    <row r="324" spans="1:26" x14ac:dyDescent="0.25">
      <c r="A324" s="58"/>
      <c r="B324" s="32"/>
      <c r="C324" s="32"/>
      <c r="D324" s="32"/>
      <c r="E324" s="32"/>
      <c r="F324" s="32"/>
      <c r="G324" s="32"/>
      <c r="H324" s="29"/>
      <c r="I324" s="32"/>
      <c r="J324" s="32"/>
      <c r="K324" s="32"/>
      <c r="L324" s="32"/>
      <c r="M324" s="32"/>
      <c r="N324" s="32"/>
      <c r="O324" s="32"/>
      <c r="P324" s="29"/>
      <c r="Q324" s="32"/>
      <c r="R324" s="59"/>
      <c r="S324" s="59"/>
      <c r="T324" s="59"/>
      <c r="U324" s="59"/>
      <c r="V324" s="59"/>
      <c r="W324" s="59"/>
      <c r="X324" s="59"/>
      <c r="Y324" s="59"/>
    </row>
    <row r="325" spans="1:26" x14ac:dyDescent="0.25">
      <c r="A325" s="58"/>
      <c r="B325" s="32"/>
      <c r="C325" s="32"/>
      <c r="D325" s="32"/>
      <c r="E325" s="32"/>
      <c r="F325" s="32"/>
      <c r="G325" s="32"/>
      <c r="H325" s="29"/>
      <c r="I325" s="32"/>
      <c r="J325" s="32"/>
      <c r="K325" s="32"/>
      <c r="L325" s="32"/>
      <c r="M325" s="32"/>
      <c r="N325" s="32"/>
      <c r="O325" s="32"/>
      <c r="P325" s="29"/>
      <c r="Q325" s="32"/>
      <c r="R325" s="59"/>
      <c r="S325" s="59"/>
      <c r="T325" s="59"/>
      <c r="U325" s="59"/>
      <c r="V325" s="59"/>
      <c r="W325" s="59"/>
      <c r="X325" s="59"/>
      <c r="Y325" s="59"/>
      <c r="Z325" s="60"/>
    </row>
    <row r="326" spans="1:26" x14ac:dyDescent="0.25">
      <c r="A326" s="58"/>
      <c r="B326" s="32"/>
      <c r="C326" s="32"/>
      <c r="D326" s="32"/>
      <c r="E326" s="32"/>
      <c r="F326" s="32"/>
      <c r="G326" s="32"/>
      <c r="H326" s="29"/>
      <c r="I326" s="32"/>
      <c r="J326" s="32"/>
      <c r="K326" s="32"/>
      <c r="L326" s="32"/>
      <c r="M326" s="32"/>
      <c r="N326" s="32"/>
      <c r="O326" s="32"/>
      <c r="P326" s="29"/>
      <c r="Q326" s="32"/>
      <c r="R326" s="59"/>
      <c r="S326" s="59"/>
      <c r="T326" s="59"/>
      <c r="U326" s="59"/>
      <c r="V326" s="59"/>
      <c r="W326" s="59"/>
      <c r="X326" s="59"/>
      <c r="Y326" s="59"/>
      <c r="Z326" s="60"/>
    </row>
    <row r="327" spans="1:26" x14ac:dyDescent="0.25">
      <c r="A327" s="58"/>
      <c r="B327" s="32"/>
      <c r="C327" s="32"/>
      <c r="D327" s="32"/>
      <c r="E327" s="32"/>
      <c r="F327" s="32"/>
      <c r="G327" s="32"/>
      <c r="H327" s="29"/>
      <c r="I327" s="32"/>
      <c r="J327" s="32"/>
      <c r="K327" s="32"/>
      <c r="L327" s="32"/>
      <c r="M327" s="32"/>
      <c r="N327" s="32"/>
      <c r="O327" s="32"/>
      <c r="P327" s="29"/>
      <c r="Q327" s="32"/>
      <c r="R327" s="59"/>
      <c r="S327" s="59"/>
      <c r="T327" s="59"/>
      <c r="U327" s="59"/>
      <c r="V327" s="59"/>
      <c r="W327" s="59"/>
      <c r="X327" s="59"/>
      <c r="Y327" s="59"/>
    </row>
    <row r="328" spans="1:26" x14ac:dyDescent="0.25">
      <c r="A328" s="58"/>
      <c r="B328" s="32"/>
      <c r="C328" s="32"/>
      <c r="D328" s="32"/>
      <c r="E328" s="32"/>
      <c r="F328" s="32"/>
      <c r="G328" s="32"/>
      <c r="H328" s="29"/>
      <c r="I328" s="32"/>
      <c r="J328" s="32"/>
      <c r="K328" s="32"/>
      <c r="L328" s="32"/>
      <c r="M328" s="32"/>
      <c r="N328" s="32"/>
      <c r="O328" s="32"/>
      <c r="P328" s="29"/>
      <c r="Q328" s="32"/>
      <c r="R328" s="59"/>
      <c r="S328" s="59"/>
      <c r="T328" s="59"/>
      <c r="U328" s="59"/>
      <c r="V328" s="59"/>
      <c r="W328" s="59"/>
      <c r="X328" s="59"/>
      <c r="Y328" s="59"/>
    </row>
    <row r="329" spans="1:26" x14ac:dyDescent="0.25">
      <c r="A329" s="58"/>
      <c r="B329" s="32"/>
      <c r="C329" s="32"/>
      <c r="D329" s="32"/>
      <c r="E329" s="32"/>
      <c r="F329" s="32"/>
      <c r="G329" s="32"/>
      <c r="H329" s="29"/>
      <c r="I329" s="32"/>
      <c r="J329" s="32"/>
      <c r="K329" s="32"/>
      <c r="L329" s="32"/>
      <c r="M329" s="32"/>
      <c r="N329" s="32"/>
      <c r="O329" s="32"/>
      <c r="P329" s="29"/>
      <c r="Q329" s="32"/>
      <c r="R329" s="59"/>
      <c r="S329" s="59"/>
      <c r="T329" s="59"/>
      <c r="U329" s="59"/>
      <c r="V329" s="59"/>
      <c r="W329" s="59"/>
      <c r="X329" s="59"/>
      <c r="Y329" s="59"/>
    </row>
    <row r="330" spans="1:26" x14ac:dyDescent="0.25">
      <c r="A330" s="58"/>
      <c r="B330" s="32"/>
      <c r="C330" s="32"/>
      <c r="D330" s="32"/>
      <c r="E330" s="32"/>
      <c r="F330" s="32"/>
      <c r="G330" s="32"/>
      <c r="H330" s="29"/>
      <c r="I330" s="32"/>
      <c r="J330" s="32"/>
      <c r="K330" s="32"/>
      <c r="L330" s="32"/>
      <c r="M330" s="32"/>
      <c r="N330" s="32"/>
      <c r="O330" s="32"/>
      <c r="P330" s="29"/>
      <c r="Q330" s="32"/>
      <c r="R330" s="59"/>
      <c r="S330" s="59"/>
      <c r="T330" s="59"/>
      <c r="U330" s="59"/>
      <c r="V330" s="59"/>
      <c r="W330" s="59"/>
      <c r="X330" s="59"/>
      <c r="Y330" s="59"/>
    </row>
    <row r="331" spans="1:26" x14ac:dyDescent="0.25">
      <c r="A331" s="58"/>
      <c r="B331" s="32"/>
      <c r="C331" s="32"/>
      <c r="D331" s="32"/>
      <c r="E331" s="32"/>
      <c r="F331" s="32"/>
      <c r="G331" s="32"/>
      <c r="H331" s="29"/>
      <c r="I331" s="32"/>
      <c r="J331" s="32"/>
      <c r="K331" s="32"/>
      <c r="L331" s="32"/>
      <c r="M331" s="32"/>
      <c r="N331" s="32"/>
      <c r="O331" s="32"/>
      <c r="P331" s="29"/>
      <c r="Q331" s="32"/>
      <c r="R331" s="59"/>
      <c r="S331" s="59"/>
      <c r="T331" s="59"/>
      <c r="U331" s="59"/>
      <c r="V331" s="59"/>
      <c r="W331" s="59"/>
      <c r="X331" s="59"/>
      <c r="Y331" s="59"/>
    </row>
    <row r="332" spans="1:26" x14ac:dyDescent="0.25">
      <c r="A332" s="58"/>
      <c r="B332" s="32"/>
      <c r="C332" s="32"/>
      <c r="D332" s="32"/>
      <c r="E332" s="32"/>
      <c r="F332" s="32"/>
      <c r="G332" s="32"/>
      <c r="H332" s="29"/>
      <c r="I332" s="32"/>
      <c r="J332" s="32"/>
      <c r="K332" s="32"/>
      <c r="L332" s="32"/>
      <c r="M332" s="32"/>
      <c r="N332" s="32"/>
      <c r="O332" s="32"/>
      <c r="P332" s="29"/>
      <c r="Q332" s="32"/>
      <c r="R332" s="59"/>
      <c r="S332" s="59"/>
      <c r="T332" s="59"/>
      <c r="U332" s="59"/>
      <c r="V332" s="59"/>
      <c r="W332" s="59"/>
      <c r="X332" s="59"/>
      <c r="Y332" s="59"/>
    </row>
    <row r="333" spans="1:26" x14ac:dyDescent="0.25">
      <c r="A333" s="58"/>
      <c r="B333" s="32"/>
      <c r="C333" s="32"/>
      <c r="D333" s="32"/>
      <c r="E333" s="32"/>
      <c r="F333" s="32"/>
      <c r="G333" s="32"/>
      <c r="H333" s="29"/>
      <c r="I333" s="32"/>
      <c r="J333" s="32"/>
      <c r="K333" s="32"/>
      <c r="L333" s="32"/>
      <c r="M333" s="32"/>
      <c r="N333" s="32"/>
      <c r="O333" s="32"/>
      <c r="P333" s="29"/>
      <c r="Q333" s="32"/>
      <c r="R333" s="59"/>
      <c r="S333" s="59"/>
      <c r="T333" s="59"/>
      <c r="U333" s="59"/>
      <c r="V333" s="59"/>
      <c r="W333" s="59"/>
      <c r="X333" s="59"/>
      <c r="Y333" s="59"/>
    </row>
    <row r="334" spans="1:26" x14ac:dyDescent="0.25">
      <c r="A334" s="58"/>
      <c r="B334" s="32"/>
      <c r="C334" s="32"/>
      <c r="D334" s="32"/>
      <c r="E334" s="32"/>
      <c r="F334" s="32"/>
      <c r="G334" s="32"/>
      <c r="H334" s="29"/>
      <c r="I334" s="32"/>
      <c r="J334" s="32"/>
      <c r="K334" s="32"/>
      <c r="L334" s="32"/>
      <c r="M334" s="32"/>
      <c r="N334" s="32"/>
      <c r="O334" s="32"/>
      <c r="P334" s="29"/>
      <c r="Q334" s="32"/>
      <c r="R334" s="59"/>
      <c r="S334" s="59"/>
      <c r="T334" s="59"/>
      <c r="U334" s="59"/>
      <c r="V334" s="59"/>
      <c r="W334" s="59"/>
      <c r="X334" s="59"/>
      <c r="Y334" s="59"/>
    </row>
    <row r="335" spans="1:26" x14ac:dyDescent="0.25">
      <c r="A335" s="58"/>
      <c r="B335" s="32"/>
      <c r="C335" s="32"/>
      <c r="D335" s="32"/>
      <c r="E335" s="32"/>
      <c r="F335" s="32"/>
      <c r="G335" s="32"/>
      <c r="H335" s="29"/>
      <c r="I335" s="32"/>
      <c r="J335" s="32"/>
      <c r="K335" s="32"/>
      <c r="L335" s="32"/>
      <c r="M335" s="32"/>
      <c r="N335" s="32"/>
      <c r="O335" s="32"/>
      <c r="P335" s="29"/>
      <c r="Q335" s="32"/>
      <c r="R335" s="59"/>
      <c r="S335" s="59"/>
      <c r="T335" s="59"/>
      <c r="U335" s="59"/>
      <c r="V335" s="59"/>
      <c r="W335" s="59"/>
      <c r="X335" s="59"/>
      <c r="Y335" s="59"/>
    </row>
    <row r="336" spans="1:26" x14ac:dyDescent="0.25">
      <c r="A336" s="58"/>
      <c r="B336" s="32"/>
      <c r="C336" s="32"/>
      <c r="D336" s="32"/>
      <c r="E336" s="32"/>
      <c r="F336" s="32"/>
      <c r="G336" s="32"/>
      <c r="H336" s="29"/>
      <c r="I336" s="32"/>
      <c r="J336" s="32"/>
      <c r="K336" s="32"/>
      <c r="L336" s="32"/>
      <c r="M336" s="32"/>
      <c r="N336" s="32"/>
      <c r="O336" s="32"/>
      <c r="P336" s="29"/>
      <c r="Q336" s="32"/>
      <c r="R336" s="59"/>
      <c r="S336" s="59"/>
      <c r="T336" s="59"/>
      <c r="U336" s="59"/>
      <c r="V336" s="59"/>
      <c r="W336" s="59"/>
      <c r="X336" s="59"/>
      <c r="Y336" s="59"/>
    </row>
    <row r="337" spans="1:25" x14ac:dyDescent="0.25">
      <c r="A337" s="58"/>
      <c r="B337" s="32"/>
      <c r="C337" s="32"/>
      <c r="D337" s="32"/>
      <c r="E337" s="32"/>
      <c r="F337" s="32"/>
      <c r="G337" s="32"/>
      <c r="H337" s="29"/>
      <c r="I337" s="32"/>
      <c r="J337" s="32"/>
      <c r="K337" s="32"/>
      <c r="L337" s="32"/>
      <c r="M337" s="32"/>
      <c r="N337" s="32"/>
      <c r="O337" s="32"/>
      <c r="P337" s="29"/>
      <c r="Q337" s="32"/>
      <c r="R337" s="59"/>
      <c r="S337" s="59"/>
      <c r="T337" s="59"/>
      <c r="U337" s="59"/>
      <c r="V337" s="59"/>
      <c r="W337" s="59"/>
      <c r="X337" s="59"/>
      <c r="Y337" s="59"/>
    </row>
    <row r="338" spans="1:25" x14ac:dyDescent="0.25">
      <c r="A338" s="58"/>
      <c r="B338" s="32"/>
      <c r="C338" s="32"/>
      <c r="D338" s="32"/>
      <c r="E338" s="32"/>
      <c r="F338" s="32"/>
      <c r="G338" s="32"/>
      <c r="H338" s="29"/>
      <c r="I338" s="32"/>
      <c r="J338" s="32"/>
      <c r="K338" s="32"/>
      <c r="L338" s="32"/>
      <c r="M338" s="32"/>
      <c r="N338" s="32"/>
      <c r="O338" s="32"/>
      <c r="P338" s="29"/>
      <c r="Q338" s="32"/>
      <c r="R338" s="59"/>
      <c r="S338" s="59"/>
      <c r="T338" s="59"/>
      <c r="U338" s="59"/>
      <c r="V338" s="59"/>
      <c r="W338" s="59"/>
      <c r="X338" s="59"/>
      <c r="Y338" s="59"/>
    </row>
    <row r="339" spans="1:25" x14ac:dyDescent="0.25">
      <c r="A339" s="58"/>
      <c r="B339" s="32"/>
      <c r="C339" s="32"/>
      <c r="D339" s="32"/>
      <c r="E339" s="32"/>
      <c r="F339" s="32"/>
      <c r="G339" s="32"/>
      <c r="H339" s="29"/>
      <c r="I339" s="32"/>
      <c r="J339" s="32"/>
      <c r="K339" s="32"/>
      <c r="L339" s="32"/>
      <c r="M339" s="32"/>
      <c r="N339" s="32"/>
      <c r="O339" s="32"/>
      <c r="P339" s="29"/>
      <c r="Q339" s="32"/>
      <c r="R339" s="59"/>
      <c r="S339" s="59"/>
      <c r="T339" s="59"/>
      <c r="U339" s="59"/>
      <c r="V339" s="59"/>
      <c r="W339" s="59"/>
      <c r="X339" s="59"/>
      <c r="Y339" s="59"/>
    </row>
    <row r="340" spans="1:25" x14ac:dyDescent="0.25">
      <c r="A340" s="58"/>
      <c r="B340" s="33"/>
      <c r="C340" s="33"/>
      <c r="D340" s="33"/>
      <c r="E340" s="33"/>
      <c r="F340" s="33"/>
      <c r="G340" s="33"/>
      <c r="H340" s="28"/>
      <c r="I340" s="33"/>
      <c r="J340" s="33"/>
      <c r="K340" s="33"/>
      <c r="L340" s="33"/>
      <c r="M340" s="33"/>
      <c r="N340" s="33"/>
      <c r="O340" s="33"/>
      <c r="P340" s="28"/>
      <c r="Q340" s="33"/>
      <c r="R340" s="59"/>
      <c r="S340" s="59"/>
      <c r="T340" s="59"/>
      <c r="U340" s="59"/>
      <c r="V340" s="59"/>
      <c r="W340" s="59"/>
      <c r="X340" s="59"/>
      <c r="Y340" s="59"/>
    </row>
  </sheetData>
  <mergeCells count="11">
    <mergeCell ref="A1:Y1"/>
    <mergeCell ref="A4:A6"/>
    <mergeCell ref="K4:Q4"/>
    <mergeCell ref="S4:Y4"/>
    <mergeCell ref="B4:B6"/>
    <mergeCell ref="R4:R6"/>
    <mergeCell ref="S5:Y5"/>
    <mergeCell ref="J4:J6"/>
    <mergeCell ref="K5:Q5"/>
    <mergeCell ref="C4:I5"/>
    <mergeCell ref="A3:Y3"/>
  </mergeCells>
  <pageMargins left="0.78740157480314965" right="0.39370078740157483" top="0.39370078740157483" bottom="0.3937007874015748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25"/>
  <sheetViews>
    <sheetView workbookViewId="0">
      <selection activeCell="H29" sqref="H29"/>
    </sheetView>
  </sheetViews>
  <sheetFormatPr defaultColWidth="8.7109375" defaultRowHeight="15" x14ac:dyDescent="0.25"/>
  <cols>
    <col min="1" max="1" width="16" style="66" customWidth="1"/>
    <col min="2" max="23" width="8.7109375" style="66"/>
    <col min="24" max="16384" width="8.7109375" style="36"/>
  </cols>
  <sheetData>
    <row r="1" spans="1:24" s="63" customFormat="1" ht="15" customHeight="1" x14ac:dyDescent="0.25">
      <c r="A1" s="296" t="s">
        <v>272</v>
      </c>
      <c r="B1" s="296"/>
      <c r="C1" s="296"/>
      <c r="D1" s="296"/>
      <c r="E1" s="296"/>
      <c r="F1" s="296"/>
      <c r="G1" s="296"/>
      <c r="H1" s="296"/>
      <c r="I1" s="296"/>
      <c r="J1" s="296"/>
      <c r="K1" s="296"/>
      <c r="L1" s="296"/>
      <c r="M1" s="296"/>
      <c r="N1" s="296"/>
      <c r="O1" s="296"/>
      <c r="P1" s="296"/>
      <c r="Q1" s="296"/>
      <c r="R1" s="296"/>
      <c r="S1" s="296"/>
      <c r="T1" s="296"/>
      <c r="U1" s="296"/>
      <c r="V1" s="296"/>
      <c r="W1" s="62"/>
    </row>
    <row r="2" spans="1:24" s="63" customFormat="1" ht="15" customHeight="1" x14ac:dyDescent="0.25">
      <c r="A2" s="125"/>
      <c r="B2" s="125"/>
      <c r="C2" s="125"/>
      <c r="D2" s="125"/>
      <c r="E2" s="125"/>
      <c r="F2" s="125"/>
      <c r="G2" s="125"/>
      <c r="H2" s="125"/>
      <c r="I2" s="125"/>
      <c r="J2" s="125"/>
      <c r="K2" s="125"/>
      <c r="L2" s="125"/>
      <c r="M2" s="125"/>
      <c r="N2" s="125"/>
      <c r="O2" s="125"/>
      <c r="P2" s="125"/>
      <c r="Q2" s="125"/>
      <c r="R2" s="125"/>
      <c r="S2" s="125"/>
      <c r="T2" s="125"/>
      <c r="U2" s="125"/>
      <c r="V2" s="125"/>
      <c r="W2" s="62"/>
    </row>
    <row r="3" spans="1:24" s="63" customFormat="1" x14ac:dyDescent="0.25">
      <c r="A3" s="330" t="s">
        <v>245</v>
      </c>
      <c r="B3" s="330"/>
      <c r="C3" s="330"/>
      <c r="D3" s="330"/>
      <c r="E3" s="330"/>
      <c r="F3" s="330"/>
      <c r="G3" s="330"/>
      <c r="H3" s="330"/>
      <c r="I3" s="330"/>
      <c r="J3" s="330"/>
      <c r="K3" s="330"/>
      <c r="L3" s="330"/>
      <c r="M3" s="330"/>
      <c r="N3" s="330"/>
      <c r="O3" s="330"/>
      <c r="P3" s="330"/>
      <c r="Q3" s="330"/>
      <c r="R3" s="330"/>
      <c r="S3" s="330"/>
      <c r="T3" s="330"/>
      <c r="U3" s="330"/>
      <c r="V3" s="330"/>
      <c r="W3" s="62"/>
    </row>
    <row r="4" spans="1:24" s="63" customFormat="1" ht="15.75" customHeight="1" x14ac:dyDescent="0.2">
      <c r="A4" s="377" t="s">
        <v>113</v>
      </c>
      <c r="B4" s="378"/>
      <c r="C4" s="378"/>
      <c r="D4" s="378"/>
      <c r="E4" s="378"/>
      <c r="F4" s="378"/>
      <c r="G4" s="378"/>
      <c r="H4" s="378"/>
      <c r="I4" s="378"/>
      <c r="J4" s="378"/>
      <c r="K4" s="378"/>
      <c r="L4" s="378"/>
      <c r="M4" s="378"/>
      <c r="N4" s="378"/>
      <c r="O4" s="378"/>
      <c r="P4" s="378"/>
      <c r="Q4" s="377"/>
      <c r="R4" s="377"/>
      <c r="S4" s="377"/>
      <c r="T4" s="377"/>
      <c r="U4" s="377"/>
      <c r="V4" s="377"/>
      <c r="W4" s="62"/>
    </row>
    <row r="5" spans="1:24" s="63" customFormat="1" ht="15.75" customHeight="1" x14ac:dyDescent="0.25">
      <c r="A5" s="313"/>
      <c r="B5" s="307" t="s">
        <v>0</v>
      </c>
      <c r="C5" s="312" t="s">
        <v>16</v>
      </c>
      <c r="D5" s="312"/>
      <c r="E5" s="312"/>
      <c r="F5" s="312"/>
      <c r="G5" s="312"/>
      <c r="H5" s="312"/>
      <c r="I5" s="316" t="s">
        <v>0</v>
      </c>
      <c r="J5" s="312" t="s">
        <v>23</v>
      </c>
      <c r="K5" s="312"/>
      <c r="L5" s="312"/>
      <c r="M5" s="312"/>
      <c r="N5" s="312"/>
      <c r="O5" s="312"/>
      <c r="P5" s="303" t="s">
        <v>0</v>
      </c>
      <c r="Q5" s="303" t="s">
        <v>26</v>
      </c>
      <c r="R5" s="304"/>
      <c r="S5" s="304"/>
      <c r="T5" s="304"/>
      <c r="U5" s="304"/>
      <c r="V5" s="304"/>
      <c r="W5" s="62"/>
    </row>
    <row r="6" spans="1:24" s="12" customFormat="1" ht="15" customHeight="1" x14ac:dyDescent="0.25">
      <c r="A6" s="314"/>
      <c r="B6" s="307"/>
      <c r="C6" s="312"/>
      <c r="D6" s="312"/>
      <c r="E6" s="312"/>
      <c r="F6" s="312"/>
      <c r="G6" s="312"/>
      <c r="H6" s="312"/>
      <c r="I6" s="317"/>
      <c r="J6" s="312" t="s">
        <v>25</v>
      </c>
      <c r="K6" s="312"/>
      <c r="L6" s="312"/>
      <c r="M6" s="312"/>
      <c r="N6" s="312"/>
      <c r="O6" s="312"/>
      <c r="P6" s="303"/>
      <c r="Q6" s="303" t="s">
        <v>25</v>
      </c>
      <c r="R6" s="304"/>
      <c r="S6" s="304"/>
      <c r="T6" s="304"/>
      <c r="U6" s="304"/>
      <c r="V6" s="304"/>
      <c r="W6" s="19"/>
    </row>
    <row r="7" spans="1:24" s="12" customFormat="1" ht="33.75" x14ac:dyDescent="0.25">
      <c r="A7" s="315"/>
      <c r="B7" s="307"/>
      <c r="C7" s="163" t="s">
        <v>31</v>
      </c>
      <c r="D7" s="163" t="s">
        <v>32</v>
      </c>
      <c r="E7" s="163" t="s">
        <v>33</v>
      </c>
      <c r="F7" s="163" t="s">
        <v>34</v>
      </c>
      <c r="G7" s="163" t="s">
        <v>35</v>
      </c>
      <c r="H7" s="163" t="s">
        <v>36</v>
      </c>
      <c r="I7" s="305"/>
      <c r="J7" s="163" t="s">
        <v>31</v>
      </c>
      <c r="K7" s="163" t="s">
        <v>32</v>
      </c>
      <c r="L7" s="163" t="s">
        <v>33</v>
      </c>
      <c r="M7" s="163" t="s">
        <v>34</v>
      </c>
      <c r="N7" s="163" t="s">
        <v>35</v>
      </c>
      <c r="O7" s="163" t="s">
        <v>36</v>
      </c>
      <c r="P7" s="312"/>
      <c r="Q7" s="155" t="s">
        <v>31</v>
      </c>
      <c r="R7" s="155" t="s">
        <v>32</v>
      </c>
      <c r="S7" s="155" t="s">
        <v>33</v>
      </c>
      <c r="T7" s="155" t="s">
        <v>34</v>
      </c>
      <c r="U7" s="156" t="s">
        <v>35</v>
      </c>
      <c r="V7" s="153" t="s">
        <v>36</v>
      </c>
      <c r="W7" s="19"/>
    </row>
    <row r="8" spans="1:24" s="19" customFormat="1" ht="11.25" x14ac:dyDescent="0.2">
      <c r="A8" s="27" t="s">
        <v>273</v>
      </c>
      <c r="B8" s="111">
        <v>208226</v>
      </c>
      <c r="C8" s="111">
        <v>35157</v>
      </c>
      <c r="D8" s="111">
        <v>62615</v>
      </c>
      <c r="E8" s="111">
        <v>72376</v>
      </c>
      <c r="F8" s="111">
        <v>29783</v>
      </c>
      <c r="G8" s="111">
        <v>5837</v>
      </c>
      <c r="H8" s="111">
        <v>2458</v>
      </c>
      <c r="I8" s="111">
        <v>134115</v>
      </c>
      <c r="J8" s="111">
        <v>29465</v>
      </c>
      <c r="K8" s="111">
        <v>47855</v>
      </c>
      <c r="L8" s="111">
        <v>37101</v>
      </c>
      <c r="M8" s="111">
        <v>15192</v>
      </c>
      <c r="N8" s="111">
        <v>2967</v>
      </c>
      <c r="O8" s="111">
        <v>1535</v>
      </c>
      <c r="P8" s="111">
        <v>74111</v>
      </c>
      <c r="Q8" s="111">
        <v>5692</v>
      </c>
      <c r="R8" s="111">
        <v>14760</v>
      </c>
      <c r="S8" s="111">
        <v>35275</v>
      </c>
      <c r="T8" s="111">
        <v>14591</v>
      </c>
      <c r="U8" s="111">
        <v>2870</v>
      </c>
      <c r="V8" s="111">
        <v>923</v>
      </c>
      <c r="W8" s="64"/>
      <c r="X8" s="64"/>
    </row>
    <row r="9" spans="1:24" s="19" customFormat="1" ht="22.5" x14ac:dyDescent="0.2">
      <c r="A9" s="30" t="s">
        <v>291</v>
      </c>
      <c r="B9" s="38">
        <v>113086</v>
      </c>
      <c r="C9" s="38">
        <v>26258</v>
      </c>
      <c r="D9" s="38">
        <v>40159</v>
      </c>
      <c r="E9" s="38">
        <v>29946</v>
      </c>
      <c r="F9" s="38">
        <v>12819</v>
      </c>
      <c r="G9" s="38">
        <v>2553</v>
      </c>
      <c r="H9" s="38">
        <v>1351</v>
      </c>
      <c r="I9" s="38">
        <v>113086</v>
      </c>
      <c r="J9" s="38">
        <v>26258</v>
      </c>
      <c r="K9" s="38">
        <v>40159</v>
      </c>
      <c r="L9" s="38">
        <v>29946</v>
      </c>
      <c r="M9" s="38">
        <v>12819</v>
      </c>
      <c r="N9" s="38">
        <v>2553</v>
      </c>
      <c r="O9" s="38">
        <v>1351</v>
      </c>
      <c r="P9" s="197" t="s">
        <v>1</v>
      </c>
      <c r="Q9" s="197" t="s">
        <v>1</v>
      </c>
      <c r="R9" s="197" t="s">
        <v>1</v>
      </c>
      <c r="S9" s="197" t="s">
        <v>1</v>
      </c>
      <c r="T9" s="197" t="s">
        <v>1</v>
      </c>
      <c r="U9" s="197" t="s">
        <v>1</v>
      </c>
      <c r="V9" s="197" t="s">
        <v>1</v>
      </c>
      <c r="W9" s="64"/>
      <c r="X9" s="64"/>
    </row>
    <row r="10" spans="1:24" s="19" customFormat="1" ht="22.5" x14ac:dyDescent="0.2">
      <c r="A10" s="30" t="s">
        <v>292</v>
      </c>
      <c r="B10" s="38">
        <v>4193</v>
      </c>
      <c r="C10" s="38">
        <v>775</v>
      </c>
      <c r="D10" s="38">
        <v>2176</v>
      </c>
      <c r="E10" s="38">
        <v>997</v>
      </c>
      <c r="F10" s="38">
        <v>222</v>
      </c>
      <c r="G10" s="38">
        <v>16</v>
      </c>
      <c r="H10" s="38">
        <v>7</v>
      </c>
      <c r="I10" s="38">
        <v>4193</v>
      </c>
      <c r="J10" s="38">
        <v>775</v>
      </c>
      <c r="K10" s="38">
        <v>2176</v>
      </c>
      <c r="L10" s="38">
        <v>997</v>
      </c>
      <c r="M10" s="38">
        <v>222</v>
      </c>
      <c r="N10" s="38">
        <v>16</v>
      </c>
      <c r="O10" s="38">
        <v>7</v>
      </c>
      <c r="P10" s="197" t="s">
        <v>1</v>
      </c>
      <c r="Q10" s="197" t="s">
        <v>1</v>
      </c>
      <c r="R10" s="197" t="s">
        <v>1</v>
      </c>
      <c r="S10" s="197" t="s">
        <v>1</v>
      </c>
      <c r="T10" s="197" t="s">
        <v>1</v>
      </c>
      <c r="U10" s="197" t="s">
        <v>1</v>
      </c>
      <c r="V10" s="197" t="s">
        <v>1</v>
      </c>
      <c r="W10" s="64"/>
      <c r="X10" s="64"/>
    </row>
    <row r="11" spans="1:24" s="66" customFormat="1" ht="11.25" x14ac:dyDescent="0.2">
      <c r="A11" s="30" t="s">
        <v>275</v>
      </c>
      <c r="B11" s="38">
        <v>3633</v>
      </c>
      <c r="C11" s="38">
        <v>159</v>
      </c>
      <c r="D11" s="38">
        <v>375</v>
      </c>
      <c r="E11" s="38">
        <v>1344</v>
      </c>
      <c r="F11" s="38">
        <v>1254</v>
      </c>
      <c r="G11" s="38">
        <v>346</v>
      </c>
      <c r="H11" s="38">
        <v>155</v>
      </c>
      <c r="I11" s="197" t="s">
        <v>1</v>
      </c>
      <c r="J11" s="197" t="s">
        <v>1</v>
      </c>
      <c r="K11" s="197" t="s">
        <v>1</v>
      </c>
      <c r="L11" s="197" t="s">
        <v>1</v>
      </c>
      <c r="M11" s="197" t="s">
        <v>1</v>
      </c>
      <c r="N11" s="197" t="s">
        <v>1</v>
      </c>
      <c r="O11" s="197" t="s">
        <v>1</v>
      </c>
      <c r="P11" s="38">
        <v>3633</v>
      </c>
      <c r="Q11" s="38">
        <v>159</v>
      </c>
      <c r="R11" s="38">
        <v>375</v>
      </c>
      <c r="S11" s="38">
        <v>1344</v>
      </c>
      <c r="T11" s="38">
        <v>1254</v>
      </c>
      <c r="U11" s="38">
        <v>346</v>
      </c>
      <c r="V11" s="38">
        <v>155</v>
      </c>
      <c r="W11" s="64"/>
      <c r="X11" s="145"/>
    </row>
    <row r="12" spans="1:24" s="66" customFormat="1" ht="11.25" x14ac:dyDescent="0.2">
      <c r="A12" s="30" t="s">
        <v>276</v>
      </c>
      <c r="B12" s="38">
        <v>4858</v>
      </c>
      <c r="C12" s="38">
        <v>183</v>
      </c>
      <c r="D12" s="38">
        <v>567</v>
      </c>
      <c r="E12" s="38">
        <v>2489</v>
      </c>
      <c r="F12" s="38">
        <v>1192</v>
      </c>
      <c r="G12" s="38">
        <v>356</v>
      </c>
      <c r="H12" s="38">
        <v>71</v>
      </c>
      <c r="I12" s="197" t="s">
        <v>1</v>
      </c>
      <c r="J12" s="197" t="s">
        <v>1</v>
      </c>
      <c r="K12" s="197" t="s">
        <v>1</v>
      </c>
      <c r="L12" s="197" t="s">
        <v>1</v>
      </c>
      <c r="M12" s="197" t="s">
        <v>1</v>
      </c>
      <c r="N12" s="197" t="s">
        <v>1</v>
      </c>
      <c r="O12" s="197" t="s">
        <v>1</v>
      </c>
      <c r="P12" s="38">
        <v>4858</v>
      </c>
      <c r="Q12" s="38">
        <v>183</v>
      </c>
      <c r="R12" s="38">
        <v>567</v>
      </c>
      <c r="S12" s="38">
        <v>2489</v>
      </c>
      <c r="T12" s="38">
        <v>1192</v>
      </c>
      <c r="U12" s="38">
        <v>356</v>
      </c>
      <c r="V12" s="38">
        <v>71</v>
      </c>
      <c r="W12" s="64"/>
      <c r="X12" s="145"/>
    </row>
    <row r="13" spans="1:24" s="66" customFormat="1" ht="11.25" x14ac:dyDescent="0.2">
      <c r="A13" s="30" t="s">
        <v>277</v>
      </c>
      <c r="B13" s="38">
        <v>19009</v>
      </c>
      <c r="C13" s="38">
        <v>2225</v>
      </c>
      <c r="D13" s="38">
        <v>5244</v>
      </c>
      <c r="E13" s="38">
        <v>7089</v>
      </c>
      <c r="F13" s="38">
        <v>3495</v>
      </c>
      <c r="G13" s="38">
        <v>678</v>
      </c>
      <c r="H13" s="38">
        <v>278</v>
      </c>
      <c r="I13" s="38">
        <v>12756</v>
      </c>
      <c r="J13" s="38">
        <v>1921</v>
      </c>
      <c r="K13" s="38">
        <v>4166</v>
      </c>
      <c r="L13" s="38">
        <v>4411</v>
      </c>
      <c r="M13" s="38">
        <v>1754</v>
      </c>
      <c r="N13" s="38">
        <v>346</v>
      </c>
      <c r="O13" s="38">
        <v>158</v>
      </c>
      <c r="P13" s="38">
        <v>6253</v>
      </c>
      <c r="Q13" s="38">
        <v>304</v>
      </c>
      <c r="R13" s="38">
        <v>1078</v>
      </c>
      <c r="S13" s="38">
        <v>2678</v>
      </c>
      <c r="T13" s="38">
        <v>1741</v>
      </c>
      <c r="U13" s="38">
        <v>332</v>
      </c>
      <c r="V13" s="38">
        <v>120</v>
      </c>
      <c r="W13" s="64"/>
      <c r="X13" s="145"/>
    </row>
    <row r="14" spans="1:24" s="66" customFormat="1" ht="12.75" customHeight="1" x14ac:dyDescent="0.2">
      <c r="A14" s="30" t="s">
        <v>278</v>
      </c>
      <c r="B14" s="38">
        <v>6485</v>
      </c>
      <c r="C14" s="38">
        <v>860</v>
      </c>
      <c r="D14" s="38">
        <v>1259</v>
      </c>
      <c r="E14" s="38">
        <v>3156</v>
      </c>
      <c r="F14" s="38">
        <v>1063</v>
      </c>
      <c r="G14" s="38">
        <v>115</v>
      </c>
      <c r="H14" s="38">
        <v>32</v>
      </c>
      <c r="I14" s="197" t="s">
        <v>1</v>
      </c>
      <c r="J14" s="197" t="s">
        <v>1</v>
      </c>
      <c r="K14" s="197" t="s">
        <v>1</v>
      </c>
      <c r="L14" s="197" t="s">
        <v>1</v>
      </c>
      <c r="M14" s="197" t="s">
        <v>1</v>
      </c>
      <c r="N14" s="197" t="s">
        <v>1</v>
      </c>
      <c r="O14" s="197" t="s">
        <v>1</v>
      </c>
      <c r="P14" s="38">
        <v>6485</v>
      </c>
      <c r="Q14" s="38">
        <v>860</v>
      </c>
      <c r="R14" s="38">
        <v>1259</v>
      </c>
      <c r="S14" s="38">
        <v>3156</v>
      </c>
      <c r="T14" s="38">
        <v>1063</v>
      </c>
      <c r="U14" s="38">
        <v>115</v>
      </c>
      <c r="V14" s="38">
        <v>32</v>
      </c>
      <c r="W14" s="64"/>
      <c r="X14" s="145"/>
    </row>
    <row r="15" spans="1:24" s="66" customFormat="1" ht="11.25" customHeight="1" x14ac:dyDescent="0.2">
      <c r="A15" s="30" t="s">
        <v>279</v>
      </c>
      <c r="B15" s="38">
        <v>13359</v>
      </c>
      <c r="C15" s="38">
        <v>1296</v>
      </c>
      <c r="D15" s="38">
        <v>2891</v>
      </c>
      <c r="E15" s="38">
        <v>6303</v>
      </c>
      <c r="F15" s="38">
        <v>2363</v>
      </c>
      <c r="G15" s="38">
        <v>394</v>
      </c>
      <c r="H15" s="38">
        <v>112</v>
      </c>
      <c r="I15" s="197" t="s">
        <v>1</v>
      </c>
      <c r="J15" s="197" t="s">
        <v>1</v>
      </c>
      <c r="K15" s="197" t="s">
        <v>1</v>
      </c>
      <c r="L15" s="197" t="s">
        <v>1</v>
      </c>
      <c r="M15" s="197" t="s">
        <v>1</v>
      </c>
      <c r="N15" s="197" t="s">
        <v>1</v>
      </c>
      <c r="O15" s="197" t="s">
        <v>1</v>
      </c>
      <c r="P15" s="38">
        <v>13359</v>
      </c>
      <c r="Q15" s="38">
        <v>1296</v>
      </c>
      <c r="R15" s="38">
        <v>2891</v>
      </c>
      <c r="S15" s="38">
        <v>6303</v>
      </c>
      <c r="T15" s="38">
        <v>2363</v>
      </c>
      <c r="U15" s="38">
        <v>394</v>
      </c>
      <c r="V15" s="38">
        <v>112</v>
      </c>
      <c r="W15" s="64"/>
      <c r="X15" s="145"/>
    </row>
    <row r="16" spans="1:24" s="66" customFormat="1" ht="11.25" x14ac:dyDescent="0.2">
      <c r="A16" s="30" t="s">
        <v>293</v>
      </c>
      <c r="B16" s="38">
        <v>6700</v>
      </c>
      <c r="C16" s="38">
        <v>511</v>
      </c>
      <c r="D16" s="38">
        <v>1338</v>
      </c>
      <c r="E16" s="38">
        <v>3425</v>
      </c>
      <c r="F16" s="38">
        <v>1100</v>
      </c>
      <c r="G16" s="38">
        <v>238</v>
      </c>
      <c r="H16" s="38">
        <v>88</v>
      </c>
      <c r="I16" s="38">
        <v>1781</v>
      </c>
      <c r="J16" s="38">
        <v>217</v>
      </c>
      <c r="K16" s="38">
        <v>786</v>
      </c>
      <c r="L16" s="38">
        <v>592</v>
      </c>
      <c r="M16" s="38">
        <v>162</v>
      </c>
      <c r="N16" s="38">
        <v>16</v>
      </c>
      <c r="O16" s="38">
        <v>8</v>
      </c>
      <c r="P16" s="38">
        <v>4919</v>
      </c>
      <c r="Q16" s="38">
        <v>294</v>
      </c>
      <c r="R16" s="38">
        <v>552</v>
      </c>
      <c r="S16" s="38">
        <v>2833</v>
      </c>
      <c r="T16" s="38">
        <v>938</v>
      </c>
      <c r="U16" s="38">
        <v>222</v>
      </c>
      <c r="V16" s="38">
        <v>80</v>
      </c>
      <c r="W16" s="64"/>
      <c r="X16" s="145"/>
    </row>
    <row r="17" spans="1:24" s="66" customFormat="1" ht="11.25" x14ac:dyDescent="0.2">
      <c r="A17" s="30" t="s">
        <v>294</v>
      </c>
      <c r="B17" s="38">
        <v>12077</v>
      </c>
      <c r="C17" s="38">
        <v>1420</v>
      </c>
      <c r="D17" s="38">
        <v>3604</v>
      </c>
      <c r="E17" s="38">
        <v>5308</v>
      </c>
      <c r="F17" s="38">
        <v>1414</v>
      </c>
      <c r="G17" s="38">
        <v>264</v>
      </c>
      <c r="H17" s="38">
        <v>67</v>
      </c>
      <c r="I17" s="38">
        <v>2299</v>
      </c>
      <c r="J17" s="38">
        <v>294</v>
      </c>
      <c r="K17" s="38">
        <v>568</v>
      </c>
      <c r="L17" s="38">
        <v>1155</v>
      </c>
      <c r="M17" s="38">
        <v>235</v>
      </c>
      <c r="N17" s="38">
        <v>36</v>
      </c>
      <c r="O17" s="38">
        <v>11</v>
      </c>
      <c r="P17" s="38">
        <v>9778</v>
      </c>
      <c r="Q17" s="38">
        <v>1126</v>
      </c>
      <c r="R17" s="38">
        <v>3036</v>
      </c>
      <c r="S17" s="38">
        <v>4153</v>
      </c>
      <c r="T17" s="38">
        <v>1179</v>
      </c>
      <c r="U17" s="38">
        <v>228</v>
      </c>
      <c r="V17" s="38">
        <v>56</v>
      </c>
      <c r="W17" s="64"/>
      <c r="X17" s="145"/>
    </row>
    <row r="18" spans="1:24" s="66" customFormat="1" ht="11.25" x14ac:dyDescent="0.2">
      <c r="A18" s="30" t="s">
        <v>282</v>
      </c>
      <c r="B18" s="38">
        <v>4430</v>
      </c>
      <c r="C18" s="38">
        <v>80</v>
      </c>
      <c r="D18" s="38">
        <v>684</v>
      </c>
      <c r="E18" s="38">
        <v>2670</v>
      </c>
      <c r="F18" s="38">
        <v>832</v>
      </c>
      <c r="G18" s="38">
        <v>124</v>
      </c>
      <c r="H18" s="38">
        <v>40</v>
      </c>
      <c r="I18" s="197" t="s">
        <v>1</v>
      </c>
      <c r="J18" s="197" t="s">
        <v>1</v>
      </c>
      <c r="K18" s="197" t="s">
        <v>1</v>
      </c>
      <c r="L18" s="197" t="s">
        <v>1</v>
      </c>
      <c r="M18" s="197" t="s">
        <v>1</v>
      </c>
      <c r="N18" s="197" t="s">
        <v>1</v>
      </c>
      <c r="O18" s="197" t="s">
        <v>1</v>
      </c>
      <c r="P18" s="38">
        <v>4430</v>
      </c>
      <c r="Q18" s="38">
        <v>80</v>
      </c>
      <c r="R18" s="38">
        <v>684</v>
      </c>
      <c r="S18" s="38">
        <v>2670</v>
      </c>
      <c r="T18" s="38">
        <v>832</v>
      </c>
      <c r="U18" s="38">
        <v>124</v>
      </c>
      <c r="V18" s="38">
        <v>40</v>
      </c>
      <c r="W18" s="64"/>
      <c r="X18" s="145"/>
    </row>
    <row r="19" spans="1:24" ht="12" customHeight="1" x14ac:dyDescent="0.2">
      <c r="A19" s="122" t="s">
        <v>295</v>
      </c>
      <c r="B19" s="38">
        <v>7702</v>
      </c>
      <c r="C19" s="38">
        <v>656</v>
      </c>
      <c r="D19" s="38">
        <v>1642</v>
      </c>
      <c r="E19" s="38">
        <v>3845</v>
      </c>
      <c r="F19" s="38">
        <v>1301</v>
      </c>
      <c r="G19" s="38">
        <v>183</v>
      </c>
      <c r="H19" s="38">
        <v>75</v>
      </c>
      <c r="I19" s="197" t="s">
        <v>1</v>
      </c>
      <c r="J19" s="197" t="s">
        <v>1</v>
      </c>
      <c r="K19" s="197" t="s">
        <v>1</v>
      </c>
      <c r="L19" s="197" t="s">
        <v>1</v>
      </c>
      <c r="M19" s="197" t="s">
        <v>1</v>
      </c>
      <c r="N19" s="197" t="s">
        <v>1</v>
      </c>
      <c r="O19" s="197" t="s">
        <v>1</v>
      </c>
      <c r="P19" s="38">
        <v>7702</v>
      </c>
      <c r="Q19" s="38">
        <v>656</v>
      </c>
      <c r="R19" s="38">
        <v>1642</v>
      </c>
      <c r="S19" s="38">
        <v>3845</v>
      </c>
      <c r="T19" s="38">
        <v>1301</v>
      </c>
      <c r="U19" s="38">
        <v>183</v>
      </c>
      <c r="V19" s="38">
        <v>75</v>
      </c>
      <c r="W19" s="64"/>
      <c r="X19" s="65"/>
    </row>
    <row r="20" spans="1:24" ht="13.5" customHeight="1" x14ac:dyDescent="0.2">
      <c r="A20" s="180" t="s">
        <v>283</v>
      </c>
      <c r="B20" s="40">
        <v>12694</v>
      </c>
      <c r="C20" s="40">
        <v>734</v>
      </c>
      <c r="D20" s="40">
        <v>2676</v>
      </c>
      <c r="E20" s="40">
        <v>5804</v>
      </c>
      <c r="F20" s="40">
        <v>2728</v>
      </c>
      <c r="G20" s="40">
        <v>570</v>
      </c>
      <c r="H20" s="40">
        <v>182</v>
      </c>
      <c r="I20" s="198" t="s">
        <v>1</v>
      </c>
      <c r="J20" s="198" t="s">
        <v>1</v>
      </c>
      <c r="K20" s="198" t="s">
        <v>1</v>
      </c>
      <c r="L20" s="198" t="s">
        <v>1</v>
      </c>
      <c r="M20" s="198" t="s">
        <v>1</v>
      </c>
      <c r="N20" s="198" t="s">
        <v>1</v>
      </c>
      <c r="O20" s="198" t="s">
        <v>1</v>
      </c>
      <c r="P20" s="40">
        <v>12694</v>
      </c>
      <c r="Q20" s="40">
        <v>734</v>
      </c>
      <c r="R20" s="40">
        <v>2676</v>
      </c>
      <c r="S20" s="40">
        <v>5804</v>
      </c>
      <c r="T20" s="40">
        <v>2728</v>
      </c>
      <c r="U20" s="40">
        <v>570</v>
      </c>
      <c r="V20" s="40">
        <v>182</v>
      </c>
      <c r="W20" s="36"/>
    </row>
    <row r="21" spans="1:24" x14ac:dyDescent="0.2">
      <c r="A21" s="127"/>
      <c r="B21" s="42"/>
      <c r="C21" s="42"/>
      <c r="D21" s="42"/>
      <c r="E21" s="42"/>
      <c r="F21" s="42"/>
      <c r="G21" s="42"/>
      <c r="H21" s="42"/>
      <c r="I21" s="42"/>
      <c r="J21" s="42"/>
      <c r="K21" s="42"/>
      <c r="L21" s="42"/>
      <c r="O21" s="42"/>
      <c r="P21" s="42"/>
      <c r="Q21" s="42"/>
      <c r="R21" s="42"/>
      <c r="S21" s="42"/>
      <c r="T21" s="42"/>
      <c r="U21" s="64"/>
      <c r="V21" s="65"/>
      <c r="W21" s="36"/>
    </row>
    <row r="22" spans="1:24" x14ac:dyDescent="0.2">
      <c r="A22" s="127"/>
      <c r="B22" s="42"/>
      <c r="C22" s="42"/>
      <c r="D22" s="42"/>
      <c r="E22" s="42"/>
      <c r="F22" s="42"/>
      <c r="G22" s="42"/>
      <c r="H22" s="42"/>
      <c r="I22" s="42"/>
      <c r="J22" s="42"/>
      <c r="K22" s="42"/>
      <c r="L22" s="42"/>
      <c r="O22" s="42"/>
      <c r="P22" s="42"/>
      <c r="Q22" s="42"/>
      <c r="R22" s="42"/>
      <c r="S22" s="42"/>
      <c r="T22" s="42"/>
      <c r="U22" s="64"/>
      <c r="V22" s="65"/>
      <c r="W22" s="36"/>
    </row>
    <row r="23" spans="1:24" x14ac:dyDescent="0.2">
      <c r="A23" s="127"/>
      <c r="B23" s="42"/>
      <c r="C23" s="42"/>
      <c r="D23" s="42"/>
      <c r="E23" s="42"/>
      <c r="F23" s="42"/>
      <c r="G23" s="42"/>
      <c r="H23" s="42"/>
      <c r="I23" s="42"/>
      <c r="J23" s="42"/>
      <c r="K23" s="42"/>
      <c r="L23" s="42"/>
      <c r="O23" s="44"/>
      <c r="P23" s="42"/>
      <c r="Q23" s="42"/>
      <c r="R23" s="42"/>
      <c r="S23" s="42"/>
      <c r="T23" s="42"/>
      <c r="U23" s="64"/>
      <c r="V23" s="65"/>
      <c r="W23" s="36"/>
    </row>
    <row r="24" spans="1:24" x14ac:dyDescent="0.2">
      <c r="A24" s="127"/>
      <c r="B24" s="43"/>
      <c r="C24" s="43"/>
      <c r="D24" s="43"/>
      <c r="E24" s="43"/>
      <c r="F24" s="43"/>
      <c r="G24" s="43"/>
      <c r="H24" s="43"/>
      <c r="I24" s="43"/>
      <c r="J24" s="43"/>
      <c r="K24" s="43"/>
      <c r="L24" s="43"/>
      <c r="O24" s="44"/>
      <c r="P24" s="44"/>
      <c r="Q24" s="44"/>
      <c r="R24" s="44"/>
      <c r="S24" s="44"/>
      <c r="T24" s="44"/>
      <c r="U24" s="64"/>
      <c r="V24" s="65"/>
      <c r="W24" s="36"/>
    </row>
    <row r="25" spans="1:24" x14ac:dyDescent="0.2">
      <c r="A25" s="30"/>
      <c r="B25" s="43"/>
      <c r="C25" s="43"/>
      <c r="D25" s="43"/>
      <c r="E25" s="43"/>
      <c r="F25" s="43"/>
      <c r="G25" s="43"/>
      <c r="H25" s="43"/>
      <c r="I25" s="43"/>
      <c r="J25" s="43"/>
      <c r="K25" s="43"/>
      <c r="L25" s="43"/>
      <c r="P25" s="44"/>
      <c r="Q25" s="44"/>
      <c r="R25" s="44"/>
      <c r="S25" s="44"/>
      <c r="T25" s="44"/>
      <c r="U25" s="64"/>
      <c r="V25" s="65"/>
      <c r="W25" s="36"/>
    </row>
  </sheetData>
  <mergeCells count="12">
    <mergeCell ref="A3:V3"/>
    <mergeCell ref="A1:V1"/>
    <mergeCell ref="C5:H6"/>
    <mergeCell ref="A5:A7"/>
    <mergeCell ref="B5:B7"/>
    <mergeCell ref="I5:I7"/>
    <mergeCell ref="J5:O5"/>
    <mergeCell ref="J6:O6"/>
    <mergeCell ref="Q6:V6"/>
    <mergeCell ref="Q5:V5"/>
    <mergeCell ref="P5:P7"/>
    <mergeCell ref="A4:V4"/>
  </mergeCells>
  <pageMargins left="0.78740157480314965" right="0.39370078740157483" top="0.39370078740157483" bottom="0.3937007874015748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S40" sqref="S40"/>
    </sheetView>
  </sheetViews>
  <sheetFormatPr defaultRowHeight="15" x14ac:dyDescent="0.25"/>
  <cols>
    <col min="1" max="1" width="15.28515625" style="19" customWidth="1"/>
    <col min="2" max="23" width="9.140625" style="19"/>
    <col min="24" max="16384" width="9.140625" style="12"/>
  </cols>
  <sheetData>
    <row r="1" spans="1:22" x14ac:dyDescent="0.25">
      <c r="A1" s="297" t="s">
        <v>246</v>
      </c>
      <c r="B1" s="297"/>
      <c r="C1" s="297"/>
      <c r="D1" s="297"/>
      <c r="E1" s="297"/>
      <c r="F1" s="297"/>
      <c r="G1" s="297"/>
      <c r="H1" s="297"/>
      <c r="I1" s="297"/>
      <c r="J1" s="297"/>
      <c r="K1" s="297"/>
      <c r="L1" s="297"/>
      <c r="M1" s="297"/>
      <c r="N1" s="297"/>
      <c r="O1" s="297"/>
      <c r="P1" s="297"/>
      <c r="Q1" s="297"/>
      <c r="R1" s="297"/>
      <c r="S1" s="297"/>
      <c r="T1" s="297"/>
      <c r="U1" s="297"/>
      <c r="V1" s="297"/>
    </row>
    <row r="2" spans="1:22" x14ac:dyDescent="0.25">
      <c r="D2" s="151"/>
      <c r="E2" s="151"/>
      <c r="F2" s="151"/>
      <c r="G2" s="151"/>
      <c r="H2" s="151"/>
      <c r="I2" s="151"/>
      <c r="J2" s="151"/>
      <c r="K2" s="151"/>
      <c r="L2" s="151"/>
      <c r="M2" s="151"/>
      <c r="N2" s="151"/>
      <c r="O2" s="151"/>
      <c r="P2" s="151"/>
      <c r="Q2" s="151"/>
    </row>
    <row r="3" spans="1:22" x14ac:dyDescent="0.25">
      <c r="A3" s="377" t="s">
        <v>113</v>
      </c>
      <c r="B3" s="378"/>
      <c r="C3" s="378"/>
      <c r="D3" s="378"/>
      <c r="E3" s="378"/>
      <c r="F3" s="378"/>
      <c r="G3" s="378"/>
      <c r="H3" s="378"/>
      <c r="I3" s="378"/>
      <c r="J3" s="378"/>
      <c r="K3" s="378"/>
      <c r="L3" s="378"/>
      <c r="M3" s="378"/>
      <c r="N3" s="378"/>
      <c r="O3" s="378"/>
      <c r="P3" s="378"/>
      <c r="Q3" s="377"/>
      <c r="R3" s="377"/>
      <c r="S3" s="377"/>
      <c r="T3" s="377"/>
      <c r="U3" s="377"/>
      <c r="V3" s="377"/>
    </row>
    <row r="4" spans="1:22" x14ac:dyDescent="0.25">
      <c r="A4" s="313"/>
      <c r="B4" s="309" t="s">
        <v>0</v>
      </c>
      <c r="C4" s="312" t="s">
        <v>16</v>
      </c>
      <c r="D4" s="312"/>
      <c r="E4" s="312"/>
      <c r="F4" s="312"/>
      <c r="G4" s="312"/>
      <c r="H4" s="312"/>
      <c r="I4" s="316" t="s">
        <v>0</v>
      </c>
      <c r="J4" s="312" t="s">
        <v>23</v>
      </c>
      <c r="K4" s="312"/>
      <c r="L4" s="312"/>
      <c r="M4" s="312"/>
      <c r="N4" s="312"/>
      <c r="O4" s="312"/>
      <c r="P4" s="335" t="s">
        <v>0</v>
      </c>
      <c r="Q4" s="303" t="s">
        <v>26</v>
      </c>
      <c r="R4" s="304"/>
      <c r="S4" s="304"/>
      <c r="T4" s="304"/>
      <c r="U4" s="304"/>
      <c r="V4" s="304"/>
    </row>
    <row r="5" spans="1:22" x14ac:dyDescent="0.25">
      <c r="A5" s="314"/>
      <c r="B5" s="318"/>
      <c r="C5" s="312"/>
      <c r="D5" s="312"/>
      <c r="E5" s="312"/>
      <c r="F5" s="312"/>
      <c r="G5" s="312"/>
      <c r="H5" s="312"/>
      <c r="I5" s="317"/>
      <c r="J5" s="312" t="s">
        <v>25</v>
      </c>
      <c r="K5" s="312"/>
      <c r="L5" s="312"/>
      <c r="M5" s="312"/>
      <c r="N5" s="312"/>
      <c r="O5" s="312"/>
      <c r="P5" s="336"/>
      <c r="Q5" s="303" t="s">
        <v>25</v>
      </c>
      <c r="R5" s="304"/>
      <c r="S5" s="304"/>
      <c r="T5" s="304"/>
      <c r="U5" s="304"/>
      <c r="V5" s="304"/>
    </row>
    <row r="6" spans="1:22" ht="22.5" x14ac:dyDescent="0.25">
      <c r="A6" s="315"/>
      <c r="B6" s="311"/>
      <c r="C6" s="163" t="s">
        <v>31</v>
      </c>
      <c r="D6" s="163" t="s">
        <v>32</v>
      </c>
      <c r="E6" s="163" t="s">
        <v>33</v>
      </c>
      <c r="F6" s="163" t="s">
        <v>34</v>
      </c>
      <c r="G6" s="163" t="s">
        <v>35</v>
      </c>
      <c r="H6" s="158" t="s">
        <v>36</v>
      </c>
      <c r="I6" s="317"/>
      <c r="J6" s="158" t="s">
        <v>31</v>
      </c>
      <c r="K6" s="158" t="s">
        <v>32</v>
      </c>
      <c r="L6" s="158" t="s">
        <v>33</v>
      </c>
      <c r="M6" s="158" t="s">
        <v>34</v>
      </c>
      <c r="N6" s="158" t="s">
        <v>35</v>
      </c>
      <c r="O6" s="158" t="s">
        <v>36</v>
      </c>
      <c r="P6" s="317"/>
      <c r="Q6" s="159" t="s">
        <v>31</v>
      </c>
      <c r="R6" s="159" t="s">
        <v>32</v>
      </c>
      <c r="S6" s="159" t="s">
        <v>33</v>
      </c>
      <c r="T6" s="155" t="s">
        <v>34</v>
      </c>
      <c r="U6" s="156" t="s">
        <v>35</v>
      </c>
      <c r="V6" s="153" t="s">
        <v>36</v>
      </c>
    </row>
    <row r="7" spans="1:22" s="19" customFormat="1" ht="11.25" x14ac:dyDescent="0.2">
      <c r="A7" s="27" t="s">
        <v>273</v>
      </c>
      <c r="B7" s="111">
        <v>94047</v>
      </c>
      <c r="C7" s="111">
        <v>11429</v>
      </c>
      <c r="D7" s="111">
        <v>17205</v>
      </c>
      <c r="E7" s="111">
        <v>37205</v>
      </c>
      <c r="F7" s="111">
        <v>21025</v>
      </c>
      <c r="G7" s="111">
        <v>4933</v>
      </c>
      <c r="H7" s="111">
        <v>2250</v>
      </c>
      <c r="I7" s="111">
        <v>38655</v>
      </c>
      <c r="J7" s="111">
        <v>7458</v>
      </c>
      <c r="K7" s="111">
        <v>8456</v>
      </c>
      <c r="L7" s="111">
        <v>10809</v>
      </c>
      <c r="M7" s="111">
        <v>8336</v>
      </c>
      <c r="N7" s="111">
        <v>2221</v>
      </c>
      <c r="O7" s="111">
        <v>1375</v>
      </c>
      <c r="P7" s="111">
        <v>55392</v>
      </c>
      <c r="Q7" s="111">
        <v>3971</v>
      </c>
      <c r="R7" s="111">
        <v>8749</v>
      </c>
      <c r="S7" s="111">
        <v>26396</v>
      </c>
      <c r="T7" s="111">
        <v>12689</v>
      </c>
      <c r="U7" s="111">
        <v>2712</v>
      </c>
      <c r="V7" s="111">
        <v>875</v>
      </c>
    </row>
    <row r="8" spans="1:22" s="19" customFormat="1" ht="22.5" x14ac:dyDescent="0.2">
      <c r="A8" s="30" t="s">
        <v>291</v>
      </c>
      <c r="B8" s="38">
        <v>31001</v>
      </c>
      <c r="C8" s="38">
        <v>6663</v>
      </c>
      <c r="D8" s="38">
        <v>6950</v>
      </c>
      <c r="E8" s="38">
        <v>7695</v>
      </c>
      <c r="F8" s="38">
        <v>6618</v>
      </c>
      <c r="G8" s="38">
        <v>1870</v>
      </c>
      <c r="H8" s="38">
        <v>1205</v>
      </c>
      <c r="I8" s="38">
        <v>31001</v>
      </c>
      <c r="J8" s="38">
        <v>6663</v>
      </c>
      <c r="K8" s="38">
        <v>6950</v>
      </c>
      <c r="L8" s="38">
        <v>7695</v>
      </c>
      <c r="M8" s="38">
        <v>6618</v>
      </c>
      <c r="N8" s="38">
        <v>1870</v>
      </c>
      <c r="O8" s="38">
        <v>1205</v>
      </c>
      <c r="P8" s="197" t="s">
        <v>1</v>
      </c>
      <c r="Q8" s="197" t="s">
        <v>1</v>
      </c>
      <c r="R8" s="197" t="s">
        <v>1</v>
      </c>
      <c r="S8" s="197" t="s">
        <v>1</v>
      </c>
      <c r="T8" s="197" t="s">
        <v>1</v>
      </c>
      <c r="U8" s="197" t="s">
        <v>1</v>
      </c>
      <c r="V8" s="197" t="s">
        <v>1</v>
      </c>
    </row>
    <row r="9" spans="1:22" s="19" customFormat="1" ht="22.5" x14ac:dyDescent="0.2">
      <c r="A9" s="30" t="s">
        <v>292</v>
      </c>
      <c r="B9" s="38">
        <v>57</v>
      </c>
      <c r="C9" s="38">
        <v>3</v>
      </c>
      <c r="D9" s="38">
        <v>15</v>
      </c>
      <c r="E9" s="38">
        <v>17</v>
      </c>
      <c r="F9" s="38">
        <v>15</v>
      </c>
      <c r="G9" s="38">
        <v>4</v>
      </c>
      <c r="H9" s="38">
        <v>3</v>
      </c>
      <c r="I9" s="38">
        <v>57</v>
      </c>
      <c r="J9" s="38">
        <v>3</v>
      </c>
      <c r="K9" s="38">
        <v>15</v>
      </c>
      <c r="L9" s="38">
        <v>17</v>
      </c>
      <c r="M9" s="38">
        <v>15</v>
      </c>
      <c r="N9" s="38">
        <v>4</v>
      </c>
      <c r="O9" s="38">
        <v>3</v>
      </c>
      <c r="P9" s="197" t="s">
        <v>1</v>
      </c>
      <c r="Q9" s="197" t="s">
        <v>1</v>
      </c>
      <c r="R9" s="197" t="s">
        <v>1</v>
      </c>
      <c r="S9" s="197" t="s">
        <v>1</v>
      </c>
      <c r="T9" s="197" t="s">
        <v>1</v>
      </c>
      <c r="U9" s="197" t="s">
        <v>1</v>
      </c>
      <c r="V9" s="197" t="s">
        <v>1</v>
      </c>
    </row>
    <row r="10" spans="1:22" s="19" customFormat="1" ht="11.25" x14ac:dyDescent="0.2">
      <c r="A10" s="30" t="s">
        <v>275</v>
      </c>
      <c r="B10" s="38">
        <v>2816</v>
      </c>
      <c r="C10" s="38">
        <v>115</v>
      </c>
      <c r="D10" s="38">
        <v>229</v>
      </c>
      <c r="E10" s="38">
        <v>978</v>
      </c>
      <c r="F10" s="38">
        <v>1024</v>
      </c>
      <c r="G10" s="38">
        <v>319</v>
      </c>
      <c r="H10" s="38">
        <v>151</v>
      </c>
      <c r="I10" s="197" t="s">
        <v>1</v>
      </c>
      <c r="J10" s="197" t="s">
        <v>1</v>
      </c>
      <c r="K10" s="197" t="s">
        <v>1</v>
      </c>
      <c r="L10" s="197" t="s">
        <v>1</v>
      </c>
      <c r="M10" s="197" t="s">
        <v>1</v>
      </c>
      <c r="N10" s="197" t="s">
        <v>1</v>
      </c>
      <c r="O10" s="197" t="s">
        <v>1</v>
      </c>
      <c r="P10" s="38">
        <v>2816</v>
      </c>
      <c r="Q10" s="38">
        <v>115</v>
      </c>
      <c r="R10" s="38">
        <v>229</v>
      </c>
      <c r="S10" s="38">
        <v>978</v>
      </c>
      <c r="T10" s="38">
        <v>1024</v>
      </c>
      <c r="U10" s="38">
        <v>319</v>
      </c>
      <c r="V10" s="38">
        <v>151</v>
      </c>
    </row>
    <row r="11" spans="1:22" s="19" customFormat="1" ht="11.25" x14ac:dyDescent="0.2">
      <c r="A11" s="30" t="s">
        <v>276</v>
      </c>
      <c r="B11" s="38">
        <v>4381</v>
      </c>
      <c r="C11" s="38">
        <v>163</v>
      </c>
      <c r="D11" s="38">
        <v>492</v>
      </c>
      <c r="E11" s="38">
        <v>2241</v>
      </c>
      <c r="F11" s="38">
        <v>1070</v>
      </c>
      <c r="G11" s="38">
        <v>345</v>
      </c>
      <c r="H11" s="38">
        <v>70</v>
      </c>
      <c r="I11" s="197" t="s">
        <v>1</v>
      </c>
      <c r="J11" s="197" t="s">
        <v>1</v>
      </c>
      <c r="K11" s="197" t="s">
        <v>1</v>
      </c>
      <c r="L11" s="197" t="s">
        <v>1</v>
      </c>
      <c r="M11" s="197" t="s">
        <v>1</v>
      </c>
      <c r="N11" s="197" t="s">
        <v>1</v>
      </c>
      <c r="O11" s="197" t="s">
        <v>1</v>
      </c>
      <c r="P11" s="38">
        <v>4381</v>
      </c>
      <c r="Q11" s="38">
        <v>163</v>
      </c>
      <c r="R11" s="38">
        <v>492</v>
      </c>
      <c r="S11" s="38">
        <v>2241</v>
      </c>
      <c r="T11" s="38">
        <v>1070</v>
      </c>
      <c r="U11" s="38">
        <v>345</v>
      </c>
      <c r="V11" s="38">
        <v>70</v>
      </c>
    </row>
    <row r="12" spans="1:22" s="19" customFormat="1" ht="11.25" x14ac:dyDescent="0.2">
      <c r="A12" s="30" t="s">
        <v>277</v>
      </c>
      <c r="B12" s="38">
        <v>11178</v>
      </c>
      <c r="C12" s="38">
        <v>781</v>
      </c>
      <c r="D12" s="38">
        <v>1748</v>
      </c>
      <c r="E12" s="38">
        <v>4644</v>
      </c>
      <c r="F12" s="38">
        <v>3104</v>
      </c>
      <c r="G12" s="38">
        <v>633</v>
      </c>
      <c r="H12" s="38">
        <v>268</v>
      </c>
      <c r="I12" s="38">
        <v>5954</v>
      </c>
      <c r="J12" s="38">
        <v>593</v>
      </c>
      <c r="K12" s="38">
        <v>1123</v>
      </c>
      <c r="L12" s="38">
        <v>2331</v>
      </c>
      <c r="M12" s="38">
        <v>1455</v>
      </c>
      <c r="N12" s="38">
        <v>303</v>
      </c>
      <c r="O12" s="38">
        <v>149</v>
      </c>
      <c r="P12" s="38">
        <v>5224</v>
      </c>
      <c r="Q12" s="38">
        <v>188</v>
      </c>
      <c r="R12" s="38">
        <v>625</v>
      </c>
      <c r="S12" s="38">
        <v>2313</v>
      </c>
      <c r="T12" s="38">
        <v>1649</v>
      </c>
      <c r="U12" s="38">
        <v>330</v>
      </c>
      <c r="V12" s="38">
        <v>119</v>
      </c>
    </row>
    <row r="13" spans="1:22" s="19" customFormat="1" ht="13.5" customHeight="1" x14ac:dyDescent="0.2">
      <c r="A13" s="30" t="s">
        <v>278</v>
      </c>
      <c r="B13" s="38">
        <v>4747</v>
      </c>
      <c r="C13" s="38">
        <v>768</v>
      </c>
      <c r="D13" s="38">
        <v>937</v>
      </c>
      <c r="E13" s="38">
        <v>2052</v>
      </c>
      <c r="F13" s="38">
        <v>849</v>
      </c>
      <c r="G13" s="38">
        <v>109</v>
      </c>
      <c r="H13" s="38">
        <v>32</v>
      </c>
      <c r="I13" s="197" t="s">
        <v>1</v>
      </c>
      <c r="J13" s="197" t="s">
        <v>1</v>
      </c>
      <c r="K13" s="197" t="s">
        <v>1</v>
      </c>
      <c r="L13" s="197" t="s">
        <v>1</v>
      </c>
      <c r="M13" s="197" t="s">
        <v>1</v>
      </c>
      <c r="N13" s="197" t="s">
        <v>1</v>
      </c>
      <c r="O13" s="197" t="s">
        <v>1</v>
      </c>
      <c r="P13" s="38">
        <v>4747</v>
      </c>
      <c r="Q13" s="38">
        <v>768</v>
      </c>
      <c r="R13" s="38">
        <v>937</v>
      </c>
      <c r="S13" s="38">
        <v>2052</v>
      </c>
      <c r="T13" s="38">
        <v>849</v>
      </c>
      <c r="U13" s="38">
        <v>109</v>
      </c>
      <c r="V13" s="38">
        <v>32</v>
      </c>
    </row>
    <row r="14" spans="1:22" s="19" customFormat="1" ht="12.75" customHeight="1" x14ac:dyDescent="0.2">
      <c r="A14" s="30" t="s">
        <v>279</v>
      </c>
      <c r="B14" s="38">
        <v>8956</v>
      </c>
      <c r="C14" s="38">
        <v>730</v>
      </c>
      <c r="D14" s="38">
        <v>1105</v>
      </c>
      <c r="E14" s="38">
        <v>4711</v>
      </c>
      <c r="F14" s="38">
        <v>1941</v>
      </c>
      <c r="G14" s="38">
        <v>362</v>
      </c>
      <c r="H14" s="38">
        <v>107</v>
      </c>
      <c r="I14" s="197" t="s">
        <v>1</v>
      </c>
      <c r="J14" s="197" t="s">
        <v>1</v>
      </c>
      <c r="K14" s="197" t="s">
        <v>1</v>
      </c>
      <c r="L14" s="197" t="s">
        <v>1</v>
      </c>
      <c r="M14" s="197" t="s">
        <v>1</v>
      </c>
      <c r="N14" s="197" t="s">
        <v>1</v>
      </c>
      <c r="O14" s="197" t="s">
        <v>1</v>
      </c>
      <c r="P14" s="38">
        <v>8956</v>
      </c>
      <c r="Q14" s="38">
        <v>730</v>
      </c>
      <c r="R14" s="38">
        <v>1105</v>
      </c>
      <c r="S14" s="38">
        <v>4711</v>
      </c>
      <c r="T14" s="38">
        <v>1941</v>
      </c>
      <c r="U14" s="38">
        <v>362</v>
      </c>
      <c r="V14" s="38">
        <v>107</v>
      </c>
    </row>
    <row r="15" spans="1:22" s="19" customFormat="1" ht="22.5" x14ac:dyDescent="0.2">
      <c r="A15" s="30" t="s">
        <v>293</v>
      </c>
      <c r="B15" s="38">
        <v>2765</v>
      </c>
      <c r="C15" s="38">
        <v>195</v>
      </c>
      <c r="D15" s="38">
        <v>287</v>
      </c>
      <c r="E15" s="38">
        <v>1393</v>
      </c>
      <c r="F15" s="38">
        <v>620</v>
      </c>
      <c r="G15" s="38">
        <v>204</v>
      </c>
      <c r="H15" s="38">
        <v>66</v>
      </c>
      <c r="I15" s="38">
        <v>105</v>
      </c>
      <c r="J15" s="38">
        <v>7</v>
      </c>
      <c r="K15" s="38">
        <v>10</v>
      </c>
      <c r="L15" s="38">
        <v>41</v>
      </c>
      <c r="M15" s="38">
        <v>31</v>
      </c>
      <c r="N15" s="38">
        <v>9</v>
      </c>
      <c r="O15" s="38">
        <v>7</v>
      </c>
      <c r="P15" s="38">
        <v>2660</v>
      </c>
      <c r="Q15" s="38">
        <v>188</v>
      </c>
      <c r="R15" s="38">
        <v>277</v>
      </c>
      <c r="S15" s="38">
        <v>1352</v>
      </c>
      <c r="T15" s="38">
        <v>589</v>
      </c>
      <c r="U15" s="38">
        <v>195</v>
      </c>
      <c r="V15" s="38">
        <v>59</v>
      </c>
    </row>
    <row r="16" spans="1:22" s="19" customFormat="1" ht="11.25" x14ac:dyDescent="0.2">
      <c r="A16" s="30" t="s">
        <v>294</v>
      </c>
      <c r="B16" s="38">
        <v>6601</v>
      </c>
      <c r="C16" s="38">
        <v>864</v>
      </c>
      <c r="D16" s="38">
        <v>1362</v>
      </c>
      <c r="E16" s="38">
        <v>2917</v>
      </c>
      <c r="F16" s="38">
        <v>1161</v>
      </c>
      <c r="G16" s="38">
        <v>237</v>
      </c>
      <c r="H16" s="38">
        <v>60</v>
      </c>
      <c r="I16" s="38">
        <v>1538</v>
      </c>
      <c r="J16" s="38">
        <v>192</v>
      </c>
      <c r="K16" s="38">
        <v>358</v>
      </c>
      <c r="L16" s="38">
        <v>725</v>
      </c>
      <c r="M16" s="38">
        <v>217</v>
      </c>
      <c r="N16" s="38">
        <v>35</v>
      </c>
      <c r="O16" s="38">
        <v>11</v>
      </c>
      <c r="P16" s="38">
        <v>5063</v>
      </c>
      <c r="Q16" s="38">
        <v>672</v>
      </c>
      <c r="R16" s="38">
        <v>1004</v>
      </c>
      <c r="S16" s="38">
        <v>2192</v>
      </c>
      <c r="T16" s="38">
        <v>944</v>
      </c>
      <c r="U16" s="38">
        <v>202</v>
      </c>
      <c r="V16" s="38">
        <v>49</v>
      </c>
    </row>
    <row r="17" spans="1:22" s="19" customFormat="1" ht="11.25" x14ac:dyDescent="0.2">
      <c r="A17" s="30" t="s">
        <v>282</v>
      </c>
      <c r="B17" s="38">
        <v>3593</v>
      </c>
      <c r="C17" s="38">
        <v>64</v>
      </c>
      <c r="D17" s="38">
        <v>475</v>
      </c>
      <c r="E17" s="38">
        <v>2083</v>
      </c>
      <c r="F17" s="38">
        <v>810</v>
      </c>
      <c r="G17" s="38">
        <v>122</v>
      </c>
      <c r="H17" s="38">
        <v>39</v>
      </c>
      <c r="I17" s="197" t="s">
        <v>1</v>
      </c>
      <c r="J17" s="197" t="s">
        <v>1</v>
      </c>
      <c r="K17" s="197" t="s">
        <v>1</v>
      </c>
      <c r="L17" s="197" t="s">
        <v>1</v>
      </c>
      <c r="M17" s="197" t="s">
        <v>1</v>
      </c>
      <c r="N17" s="197" t="s">
        <v>1</v>
      </c>
      <c r="O17" s="197" t="s">
        <v>1</v>
      </c>
      <c r="P17" s="38">
        <v>3593</v>
      </c>
      <c r="Q17" s="38">
        <v>64</v>
      </c>
      <c r="R17" s="38">
        <v>475</v>
      </c>
      <c r="S17" s="38">
        <v>2083</v>
      </c>
      <c r="T17" s="38">
        <v>810</v>
      </c>
      <c r="U17" s="38">
        <v>122</v>
      </c>
      <c r="V17" s="38">
        <v>39</v>
      </c>
    </row>
    <row r="18" spans="1:22" s="12" customFormat="1" x14ac:dyDescent="0.25">
      <c r="A18" s="122" t="s">
        <v>295</v>
      </c>
      <c r="B18" s="38">
        <v>6681</v>
      </c>
      <c r="C18" s="38">
        <v>495</v>
      </c>
      <c r="D18" s="38">
        <v>1330</v>
      </c>
      <c r="E18" s="38">
        <v>3393</v>
      </c>
      <c r="F18" s="38">
        <v>1220</v>
      </c>
      <c r="G18" s="38">
        <v>173</v>
      </c>
      <c r="H18" s="38">
        <v>70</v>
      </c>
      <c r="I18" s="197" t="s">
        <v>1</v>
      </c>
      <c r="J18" s="197" t="s">
        <v>1</v>
      </c>
      <c r="K18" s="197" t="s">
        <v>1</v>
      </c>
      <c r="L18" s="197" t="s">
        <v>1</v>
      </c>
      <c r="M18" s="197" t="s">
        <v>1</v>
      </c>
      <c r="N18" s="197" t="s">
        <v>1</v>
      </c>
      <c r="O18" s="197" t="s">
        <v>1</v>
      </c>
      <c r="P18" s="38">
        <v>6681</v>
      </c>
      <c r="Q18" s="38">
        <v>495</v>
      </c>
      <c r="R18" s="38">
        <v>1330</v>
      </c>
      <c r="S18" s="38">
        <v>3393</v>
      </c>
      <c r="T18" s="38">
        <v>1220</v>
      </c>
      <c r="U18" s="38">
        <v>173</v>
      </c>
      <c r="V18" s="38">
        <v>70</v>
      </c>
    </row>
    <row r="19" spans="1:22" s="12" customFormat="1" x14ac:dyDescent="0.25">
      <c r="A19" s="180" t="s">
        <v>283</v>
      </c>
      <c r="B19" s="40">
        <v>11271</v>
      </c>
      <c r="C19" s="40">
        <v>588</v>
      </c>
      <c r="D19" s="40">
        <v>2275</v>
      </c>
      <c r="E19" s="40">
        <v>5081</v>
      </c>
      <c r="F19" s="40">
        <v>2593</v>
      </c>
      <c r="G19" s="40">
        <v>555</v>
      </c>
      <c r="H19" s="40">
        <v>179</v>
      </c>
      <c r="I19" s="198" t="s">
        <v>1</v>
      </c>
      <c r="J19" s="198" t="s">
        <v>1</v>
      </c>
      <c r="K19" s="198" t="s">
        <v>1</v>
      </c>
      <c r="L19" s="198" t="s">
        <v>1</v>
      </c>
      <c r="M19" s="198" t="s">
        <v>1</v>
      </c>
      <c r="N19" s="198" t="s">
        <v>1</v>
      </c>
      <c r="O19" s="198" t="s">
        <v>1</v>
      </c>
      <c r="P19" s="40">
        <v>11271</v>
      </c>
      <c r="Q19" s="40">
        <v>588</v>
      </c>
      <c r="R19" s="40">
        <v>2275</v>
      </c>
      <c r="S19" s="40">
        <v>5081</v>
      </c>
      <c r="T19" s="40">
        <v>2593</v>
      </c>
      <c r="U19" s="40">
        <v>555</v>
      </c>
      <c r="V19" s="40">
        <v>179</v>
      </c>
    </row>
  </sheetData>
  <mergeCells count="11">
    <mergeCell ref="Q4:V4"/>
    <mergeCell ref="J5:O5"/>
    <mergeCell ref="Q5:V5"/>
    <mergeCell ref="A1:V1"/>
    <mergeCell ref="A3:V3"/>
    <mergeCell ref="A4:A6"/>
    <mergeCell ref="I4:I6"/>
    <mergeCell ref="P4:P6"/>
    <mergeCell ref="B4:B6"/>
    <mergeCell ref="C4:H5"/>
    <mergeCell ref="J4:O4"/>
  </mergeCells>
  <pageMargins left="0.78740157480314965" right="0.39370078740157483" top="0.39370078740157483" bottom="0.3937007874015748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I26" sqref="I26"/>
    </sheetView>
  </sheetViews>
  <sheetFormatPr defaultRowHeight="15" x14ac:dyDescent="0.25"/>
  <cols>
    <col min="1" max="1" width="15.7109375" style="19" customWidth="1"/>
    <col min="2" max="15" width="9.140625" style="19"/>
    <col min="16" max="16" width="8.85546875" style="19" customWidth="1"/>
    <col min="17" max="23" width="9.140625" style="19"/>
    <col min="24" max="16384" width="9.140625" style="12"/>
  </cols>
  <sheetData>
    <row r="1" spans="1:22" x14ac:dyDescent="0.25">
      <c r="A1" s="297" t="s">
        <v>247</v>
      </c>
      <c r="B1" s="297"/>
      <c r="C1" s="297"/>
      <c r="D1" s="297"/>
      <c r="E1" s="297"/>
      <c r="F1" s="297"/>
      <c r="G1" s="297"/>
      <c r="H1" s="297"/>
      <c r="I1" s="297"/>
      <c r="J1" s="297"/>
      <c r="K1" s="297"/>
      <c r="L1" s="297"/>
      <c r="M1" s="297"/>
      <c r="N1" s="297"/>
      <c r="O1" s="297"/>
      <c r="P1" s="297"/>
      <c r="Q1" s="297"/>
      <c r="R1" s="297"/>
      <c r="S1" s="297"/>
      <c r="T1" s="297"/>
      <c r="U1" s="297"/>
      <c r="V1" s="297"/>
    </row>
    <row r="2" spans="1:22" x14ac:dyDescent="0.25">
      <c r="A2" s="151"/>
      <c r="B2" s="151"/>
      <c r="C2" s="151"/>
      <c r="D2" s="151"/>
      <c r="E2" s="151"/>
      <c r="F2" s="151"/>
      <c r="G2" s="151"/>
      <c r="H2" s="151"/>
      <c r="I2" s="151"/>
      <c r="J2" s="151"/>
      <c r="K2" s="151"/>
      <c r="L2" s="151"/>
      <c r="M2" s="151"/>
      <c r="N2" s="151"/>
      <c r="O2" s="151"/>
      <c r="P2" s="151"/>
      <c r="Q2" s="151"/>
      <c r="R2" s="151"/>
      <c r="S2" s="151"/>
      <c r="T2" s="151"/>
      <c r="U2" s="151"/>
      <c r="V2" s="151"/>
    </row>
    <row r="3" spans="1:22" x14ac:dyDescent="0.25">
      <c r="A3" s="377" t="s">
        <v>113</v>
      </c>
      <c r="B3" s="378"/>
      <c r="C3" s="378"/>
      <c r="D3" s="378"/>
      <c r="E3" s="378"/>
      <c r="F3" s="378"/>
      <c r="G3" s="378"/>
      <c r="H3" s="378"/>
      <c r="I3" s="378"/>
      <c r="J3" s="378"/>
      <c r="K3" s="378"/>
      <c r="L3" s="378"/>
      <c r="M3" s="378"/>
      <c r="N3" s="378"/>
      <c r="O3" s="378"/>
      <c r="P3" s="378"/>
      <c r="Q3" s="377"/>
      <c r="R3" s="377"/>
      <c r="S3" s="377"/>
      <c r="T3" s="377"/>
      <c r="U3" s="377"/>
      <c r="V3" s="377"/>
    </row>
    <row r="4" spans="1:22" x14ac:dyDescent="0.25">
      <c r="A4" s="379"/>
      <c r="B4" s="387" t="s">
        <v>0</v>
      </c>
      <c r="C4" s="382" t="s">
        <v>16</v>
      </c>
      <c r="D4" s="382"/>
      <c r="E4" s="382"/>
      <c r="F4" s="382"/>
      <c r="G4" s="382"/>
      <c r="H4" s="382"/>
      <c r="I4" s="382" t="s">
        <v>0</v>
      </c>
      <c r="J4" s="382" t="s">
        <v>23</v>
      </c>
      <c r="K4" s="382"/>
      <c r="L4" s="382"/>
      <c r="M4" s="382"/>
      <c r="N4" s="382"/>
      <c r="O4" s="382"/>
      <c r="P4" s="385" t="s">
        <v>0</v>
      </c>
      <c r="Q4" s="383" t="s">
        <v>26</v>
      </c>
      <c r="R4" s="384"/>
      <c r="S4" s="384"/>
      <c r="T4" s="384"/>
      <c r="U4" s="384"/>
      <c r="V4" s="384"/>
    </row>
    <row r="5" spans="1:22" x14ac:dyDescent="0.25">
      <c r="A5" s="380"/>
      <c r="B5" s="387"/>
      <c r="C5" s="382"/>
      <c r="D5" s="382"/>
      <c r="E5" s="382"/>
      <c r="F5" s="382"/>
      <c r="G5" s="382"/>
      <c r="H5" s="382"/>
      <c r="I5" s="382"/>
      <c r="J5" s="382" t="s">
        <v>25</v>
      </c>
      <c r="K5" s="382"/>
      <c r="L5" s="382"/>
      <c r="M5" s="382"/>
      <c r="N5" s="382"/>
      <c r="O5" s="382"/>
      <c r="P5" s="385"/>
      <c r="Q5" s="383" t="s">
        <v>25</v>
      </c>
      <c r="R5" s="384"/>
      <c r="S5" s="384"/>
      <c r="T5" s="384"/>
      <c r="U5" s="384"/>
      <c r="V5" s="384"/>
    </row>
    <row r="6" spans="1:22" ht="22.5" x14ac:dyDescent="0.25">
      <c r="A6" s="381"/>
      <c r="B6" s="387"/>
      <c r="C6" s="172" t="s">
        <v>31</v>
      </c>
      <c r="D6" s="172" t="s">
        <v>32</v>
      </c>
      <c r="E6" s="172" t="s">
        <v>33</v>
      </c>
      <c r="F6" s="172" t="s">
        <v>34</v>
      </c>
      <c r="G6" s="172" t="s">
        <v>35</v>
      </c>
      <c r="H6" s="174" t="s">
        <v>36</v>
      </c>
      <c r="I6" s="386"/>
      <c r="J6" s="174" t="s">
        <v>31</v>
      </c>
      <c r="K6" s="174" t="s">
        <v>32</v>
      </c>
      <c r="L6" s="174" t="s">
        <v>33</v>
      </c>
      <c r="M6" s="174" t="s">
        <v>34</v>
      </c>
      <c r="N6" s="174" t="s">
        <v>35</v>
      </c>
      <c r="O6" s="174" t="s">
        <v>36</v>
      </c>
      <c r="P6" s="386"/>
      <c r="Q6" s="174" t="s">
        <v>31</v>
      </c>
      <c r="R6" s="174" t="s">
        <v>32</v>
      </c>
      <c r="S6" s="174" t="s">
        <v>33</v>
      </c>
      <c r="T6" s="174" t="s">
        <v>34</v>
      </c>
      <c r="U6" s="173" t="s">
        <v>35</v>
      </c>
      <c r="V6" s="173" t="s">
        <v>36</v>
      </c>
    </row>
    <row r="7" spans="1:22" s="19" customFormat="1" ht="11.25" x14ac:dyDescent="0.2">
      <c r="A7" s="27" t="s">
        <v>273</v>
      </c>
      <c r="B7" s="111">
        <v>114179</v>
      </c>
      <c r="C7" s="111">
        <v>23728</v>
      </c>
      <c r="D7" s="111">
        <v>45410</v>
      </c>
      <c r="E7" s="111">
        <v>35171</v>
      </c>
      <c r="F7" s="111">
        <v>8758</v>
      </c>
      <c r="G7" s="111">
        <v>904</v>
      </c>
      <c r="H7" s="111">
        <v>208</v>
      </c>
      <c r="I7" s="111">
        <v>95460</v>
      </c>
      <c r="J7" s="111">
        <v>22007</v>
      </c>
      <c r="K7" s="111">
        <v>39399</v>
      </c>
      <c r="L7" s="111">
        <v>26292</v>
      </c>
      <c r="M7" s="111">
        <v>6856</v>
      </c>
      <c r="N7" s="111">
        <v>746</v>
      </c>
      <c r="O7" s="111">
        <v>160</v>
      </c>
      <c r="P7" s="111">
        <v>18719</v>
      </c>
      <c r="Q7" s="111">
        <v>1721</v>
      </c>
      <c r="R7" s="111">
        <v>6011</v>
      </c>
      <c r="S7" s="111">
        <v>8879</v>
      </c>
      <c r="T7" s="111">
        <v>1902</v>
      </c>
      <c r="U7" s="111">
        <v>158</v>
      </c>
      <c r="V7" s="111">
        <v>48</v>
      </c>
    </row>
    <row r="8" spans="1:22" s="19" customFormat="1" ht="22.5" x14ac:dyDescent="0.2">
      <c r="A8" s="30" t="s">
        <v>291</v>
      </c>
      <c r="B8" s="38">
        <v>82085</v>
      </c>
      <c r="C8" s="38">
        <v>19595</v>
      </c>
      <c r="D8" s="38">
        <v>33209</v>
      </c>
      <c r="E8" s="38">
        <v>22251</v>
      </c>
      <c r="F8" s="38">
        <v>6201</v>
      </c>
      <c r="G8" s="38">
        <v>683</v>
      </c>
      <c r="H8" s="38">
        <v>146</v>
      </c>
      <c r="I8" s="38">
        <v>82085</v>
      </c>
      <c r="J8" s="38">
        <v>19595</v>
      </c>
      <c r="K8" s="38">
        <v>33209</v>
      </c>
      <c r="L8" s="38">
        <v>22251</v>
      </c>
      <c r="M8" s="38">
        <v>6201</v>
      </c>
      <c r="N8" s="38">
        <v>683</v>
      </c>
      <c r="O8" s="38">
        <v>146</v>
      </c>
      <c r="P8" s="197" t="s">
        <v>1</v>
      </c>
      <c r="Q8" s="197" t="s">
        <v>1</v>
      </c>
      <c r="R8" s="197" t="s">
        <v>1</v>
      </c>
      <c r="S8" s="197" t="s">
        <v>1</v>
      </c>
      <c r="T8" s="197" t="s">
        <v>1</v>
      </c>
      <c r="U8" s="197" t="s">
        <v>1</v>
      </c>
      <c r="V8" s="197" t="s">
        <v>1</v>
      </c>
    </row>
    <row r="9" spans="1:22" s="19" customFormat="1" ht="22.5" x14ac:dyDescent="0.2">
      <c r="A9" s="30" t="s">
        <v>292</v>
      </c>
      <c r="B9" s="38">
        <v>4136</v>
      </c>
      <c r="C9" s="38">
        <v>772</v>
      </c>
      <c r="D9" s="38">
        <v>2161</v>
      </c>
      <c r="E9" s="38">
        <v>980</v>
      </c>
      <c r="F9" s="38">
        <v>207</v>
      </c>
      <c r="G9" s="38">
        <v>12</v>
      </c>
      <c r="H9" s="38">
        <v>4</v>
      </c>
      <c r="I9" s="38">
        <v>4136</v>
      </c>
      <c r="J9" s="38">
        <v>772</v>
      </c>
      <c r="K9" s="38">
        <v>2161</v>
      </c>
      <c r="L9" s="38">
        <v>980</v>
      </c>
      <c r="M9" s="38">
        <v>207</v>
      </c>
      <c r="N9" s="38">
        <v>12</v>
      </c>
      <c r="O9" s="38">
        <v>4</v>
      </c>
      <c r="P9" s="197" t="s">
        <v>1</v>
      </c>
      <c r="Q9" s="197" t="s">
        <v>1</v>
      </c>
      <c r="R9" s="197" t="s">
        <v>1</v>
      </c>
      <c r="S9" s="197" t="s">
        <v>1</v>
      </c>
      <c r="T9" s="197" t="s">
        <v>1</v>
      </c>
      <c r="U9" s="197" t="s">
        <v>1</v>
      </c>
      <c r="V9" s="197" t="s">
        <v>1</v>
      </c>
    </row>
    <row r="10" spans="1:22" s="19" customFormat="1" ht="11.25" x14ac:dyDescent="0.2">
      <c r="A10" s="30" t="s">
        <v>275</v>
      </c>
      <c r="B10" s="38">
        <v>817</v>
      </c>
      <c r="C10" s="38">
        <v>44</v>
      </c>
      <c r="D10" s="38">
        <v>146</v>
      </c>
      <c r="E10" s="38">
        <v>366</v>
      </c>
      <c r="F10" s="38">
        <v>230</v>
      </c>
      <c r="G10" s="38">
        <v>27</v>
      </c>
      <c r="H10" s="38">
        <v>4</v>
      </c>
      <c r="I10" s="197" t="s">
        <v>1</v>
      </c>
      <c r="J10" s="197" t="s">
        <v>1</v>
      </c>
      <c r="K10" s="197" t="s">
        <v>1</v>
      </c>
      <c r="L10" s="197" t="s">
        <v>1</v>
      </c>
      <c r="M10" s="197" t="s">
        <v>1</v>
      </c>
      <c r="N10" s="197" t="s">
        <v>1</v>
      </c>
      <c r="O10" s="197" t="s">
        <v>1</v>
      </c>
      <c r="P10" s="38">
        <v>817</v>
      </c>
      <c r="Q10" s="38">
        <v>44</v>
      </c>
      <c r="R10" s="38">
        <v>146</v>
      </c>
      <c r="S10" s="38">
        <v>366</v>
      </c>
      <c r="T10" s="38">
        <v>230</v>
      </c>
      <c r="U10" s="38">
        <v>27</v>
      </c>
      <c r="V10" s="38">
        <v>4</v>
      </c>
    </row>
    <row r="11" spans="1:22" s="19" customFormat="1" ht="11.25" x14ac:dyDescent="0.2">
      <c r="A11" s="30" t="s">
        <v>276</v>
      </c>
      <c r="B11" s="38">
        <v>477</v>
      </c>
      <c r="C11" s="38">
        <v>20</v>
      </c>
      <c r="D11" s="38">
        <v>75</v>
      </c>
      <c r="E11" s="38">
        <v>248</v>
      </c>
      <c r="F11" s="38">
        <v>122</v>
      </c>
      <c r="G11" s="38">
        <v>11</v>
      </c>
      <c r="H11" s="38">
        <v>1</v>
      </c>
      <c r="I11" s="197" t="s">
        <v>1</v>
      </c>
      <c r="J11" s="197" t="s">
        <v>1</v>
      </c>
      <c r="K11" s="197" t="s">
        <v>1</v>
      </c>
      <c r="L11" s="197" t="s">
        <v>1</v>
      </c>
      <c r="M11" s="197" t="s">
        <v>1</v>
      </c>
      <c r="N11" s="197" t="s">
        <v>1</v>
      </c>
      <c r="O11" s="197" t="s">
        <v>1</v>
      </c>
      <c r="P11" s="38">
        <v>477</v>
      </c>
      <c r="Q11" s="38">
        <v>20</v>
      </c>
      <c r="R11" s="38">
        <v>75</v>
      </c>
      <c r="S11" s="38">
        <v>248</v>
      </c>
      <c r="T11" s="38">
        <v>122</v>
      </c>
      <c r="U11" s="38">
        <v>11</v>
      </c>
      <c r="V11" s="38">
        <v>1</v>
      </c>
    </row>
    <row r="12" spans="1:22" s="19" customFormat="1" ht="11.25" x14ac:dyDescent="0.2">
      <c r="A12" s="30" t="s">
        <v>277</v>
      </c>
      <c r="B12" s="38">
        <v>7831</v>
      </c>
      <c r="C12" s="38">
        <v>1444</v>
      </c>
      <c r="D12" s="38">
        <v>3496</v>
      </c>
      <c r="E12" s="38">
        <v>2445</v>
      </c>
      <c r="F12" s="38">
        <v>391</v>
      </c>
      <c r="G12" s="38">
        <v>45</v>
      </c>
      <c r="H12" s="38">
        <v>10</v>
      </c>
      <c r="I12" s="38">
        <v>6802</v>
      </c>
      <c r="J12" s="38">
        <v>1328</v>
      </c>
      <c r="K12" s="38">
        <v>3043</v>
      </c>
      <c r="L12" s="38">
        <v>2080</v>
      </c>
      <c r="M12" s="38">
        <v>299</v>
      </c>
      <c r="N12" s="38">
        <v>43</v>
      </c>
      <c r="O12" s="38">
        <v>9</v>
      </c>
      <c r="P12" s="38">
        <v>1029</v>
      </c>
      <c r="Q12" s="38">
        <v>116</v>
      </c>
      <c r="R12" s="38">
        <v>453</v>
      </c>
      <c r="S12" s="38">
        <v>365</v>
      </c>
      <c r="T12" s="38">
        <v>92</v>
      </c>
      <c r="U12" s="38">
        <v>2</v>
      </c>
      <c r="V12" s="38">
        <v>1</v>
      </c>
    </row>
    <row r="13" spans="1:22" s="19" customFormat="1" ht="13.5" customHeight="1" x14ac:dyDescent="0.2">
      <c r="A13" s="30" t="s">
        <v>278</v>
      </c>
      <c r="B13" s="38">
        <v>1738</v>
      </c>
      <c r="C13" s="38">
        <v>92</v>
      </c>
      <c r="D13" s="38">
        <v>322</v>
      </c>
      <c r="E13" s="38">
        <v>1104</v>
      </c>
      <c r="F13" s="38">
        <v>214</v>
      </c>
      <c r="G13" s="38">
        <v>6</v>
      </c>
      <c r="H13" s="197"/>
      <c r="I13" s="197" t="s">
        <v>1</v>
      </c>
      <c r="J13" s="197" t="s">
        <v>1</v>
      </c>
      <c r="K13" s="197" t="s">
        <v>1</v>
      </c>
      <c r="L13" s="197" t="s">
        <v>1</v>
      </c>
      <c r="M13" s="197" t="s">
        <v>1</v>
      </c>
      <c r="N13" s="197" t="s">
        <v>1</v>
      </c>
      <c r="O13" s="197" t="s">
        <v>1</v>
      </c>
      <c r="P13" s="38">
        <v>1738</v>
      </c>
      <c r="Q13" s="38">
        <v>92</v>
      </c>
      <c r="R13" s="38">
        <v>322</v>
      </c>
      <c r="S13" s="38">
        <v>1104</v>
      </c>
      <c r="T13" s="38">
        <v>214</v>
      </c>
      <c r="U13" s="38">
        <v>6</v>
      </c>
      <c r="V13" s="197"/>
    </row>
    <row r="14" spans="1:22" s="19" customFormat="1" ht="12.75" customHeight="1" x14ac:dyDescent="0.2">
      <c r="A14" s="30" t="s">
        <v>279</v>
      </c>
      <c r="B14" s="38">
        <v>4403</v>
      </c>
      <c r="C14" s="38">
        <v>566</v>
      </c>
      <c r="D14" s="38">
        <v>1786</v>
      </c>
      <c r="E14" s="38">
        <v>1592</v>
      </c>
      <c r="F14" s="38">
        <v>422</v>
      </c>
      <c r="G14" s="38">
        <v>32</v>
      </c>
      <c r="H14" s="38">
        <v>5</v>
      </c>
      <c r="I14" s="197" t="s">
        <v>1</v>
      </c>
      <c r="J14" s="197" t="s">
        <v>1</v>
      </c>
      <c r="K14" s="197" t="s">
        <v>1</v>
      </c>
      <c r="L14" s="197" t="s">
        <v>1</v>
      </c>
      <c r="M14" s="197" t="s">
        <v>1</v>
      </c>
      <c r="N14" s="197" t="s">
        <v>1</v>
      </c>
      <c r="O14" s="197" t="s">
        <v>1</v>
      </c>
      <c r="P14" s="38">
        <v>4403</v>
      </c>
      <c r="Q14" s="38">
        <v>566</v>
      </c>
      <c r="R14" s="38">
        <v>1786</v>
      </c>
      <c r="S14" s="38">
        <v>1592</v>
      </c>
      <c r="T14" s="38">
        <v>422</v>
      </c>
      <c r="U14" s="38">
        <v>32</v>
      </c>
      <c r="V14" s="38">
        <v>5</v>
      </c>
    </row>
    <row r="15" spans="1:22" s="19" customFormat="1" ht="13.5" customHeight="1" x14ac:dyDescent="0.2">
      <c r="A15" s="30" t="s">
        <v>293</v>
      </c>
      <c r="B15" s="38">
        <v>3935</v>
      </c>
      <c r="C15" s="38">
        <v>316</v>
      </c>
      <c r="D15" s="38">
        <v>1051</v>
      </c>
      <c r="E15" s="38">
        <v>2032</v>
      </c>
      <c r="F15" s="38">
        <v>480</v>
      </c>
      <c r="G15" s="38">
        <v>34</v>
      </c>
      <c r="H15" s="38">
        <v>22</v>
      </c>
      <c r="I15" s="38">
        <v>1676</v>
      </c>
      <c r="J15" s="38">
        <v>210</v>
      </c>
      <c r="K15" s="38">
        <v>776</v>
      </c>
      <c r="L15" s="38">
        <v>551</v>
      </c>
      <c r="M15" s="38">
        <v>131</v>
      </c>
      <c r="N15" s="38">
        <v>7</v>
      </c>
      <c r="O15" s="38">
        <v>1</v>
      </c>
      <c r="P15" s="38">
        <v>2259</v>
      </c>
      <c r="Q15" s="38">
        <v>106</v>
      </c>
      <c r="R15" s="38">
        <v>275</v>
      </c>
      <c r="S15" s="38">
        <v>1481</v>
      </c>
      <c r="T15" s="38">
        <v>349</v>
      </c>
      <c r="U15" s="38">
        <v>27</v>
      </c>
      <c r="V15" s="38">
        <v>21</v>
      </c>
    </row>
    <row r="16" spans="1:22" s="19" customFormat="1" ht="11.25" x14ac:dyDescent="0.2">
      <c r="A16" s="30" t="s">
        <v>294</v>
      </c>
      <c r="B16" s="38">
        <v>5476</v>
      </c>
      <c r="C16" s="38">
        <v>556</v>
      </c>
      <c r="D16" s="38">
        <v>2242</v>
      </c>
      <c r="E16" s="38">
        <v>2391</v>
      </c>
      <c r="F16" s="38">
        <v>253</v>
      </c>
      <c r="G16" s="38">
        <v>27</v>
      </c>
      <c r="H16" s="38">
        <v>7</v>
      </c>
      <c r="I16" s="38">
        <v>761</v>
      </c>
      <c r="J16" s="38">
        <v>102</v>
      </c>
      <c r="K16" s="38">
        <v>210</v>
      </c>
      <c r="L16" s="38">
        <v>430</v>
      </c>
      <c r="M16" s="38">
        <v>18</v>
      </c>
      <c r="N16" s="38">
        <v>1</v>
      </c>
      <c r="O16" s="197" t="s">
        <v>1</v>
      </c>
      <c r="P16" s="38">
        <v>4715</v>
      </c>
      <c r="Q16" s="38">
        <v>454</v>
      </c>
      <c r="R16" s="38">
        <v>2032</v>
      </c>
      <c r="S16" s="38">
        <v>1961</v>
      </c>
      <c r="T16" s="38">
        <v>235</v>
      </c>
      <c r="U16" s="38">
        <v>26</v>
      </c>
      <c r="V16" s="38">
        <v>7</v>
      </c>
    </row>
    <row r="17" spans="1:22" s="19" customFormat="1" ht="11.25" x14ac:dyDescent="0.2">
      <c r="A17" s="30" t="s">
        <v>282</v>
      </c>
      <c r="B17" s="38">
        <v>837</v>
      </c>
      <c r="C17" s="38">
        <v>16</v>
      </c>
      <c r="D17" s="38">
        <v>209</v>
      </c>
      <c r="E17" s="38">
        <v>587</v>
      </c>
      <c r="F17" s="38">
        <v>22</v>
      </c>
      <c r="G17" s="38">
        <v>2</v>
      </c>
      <c r="H17" s="38">
        <v>1</v>
      </c>
      <c r="I17" s="197" t="s">
        <v>1</v>
      </c>
      <c r="J17" s="197" t="s">
        <v>1</v>
      </c>
      <c r="K17" s="197" t="s">
        <v>1</v>
      </c>
      <c r="L17" s="197" t="s">
        <v>1</v>
      </c>
      <c r="M17" s="197" t="s">
        <v>1</v>
      </c>
      <c r="N17" s="197" t="s">
        <v>1</v>
      </c>
      <c r="O17" s="197" t="s">
        <v>1</v>
      </c>
      <c r="P17" s="38">
        <v>837</v>
      </c>
      <c r="Q17" s="38">
        <v>16</v>
      </c>
      <c r="R17" s="38">
        <v>209</v>
      </c>
      <c r="S17" s="38">
        <v>587</v>
      </c>
      <c r="T17" s="38">
        <v>22</v>
      </c>
      <c r="U17" s="38">
        <v>2</v>
      </c>
      <c r="V17" s="38">
        <v>1</v>
      </c>
    </row>
    <row r="18" spans="1:22" s="12" customFormat="1" x14ac:dyDescent="0.25">
      <c r="A18" s="122" t="s">
        <v>295</v>
      </c>
      <c r="B18" s="38">
        <v>1021</v>
      </c>
      <c r="C18" s="38">
        <v>161</v>
      </c>
      <c r="D18" s="38">
        <v>312</v>
      </c>
      <c r="E18" s="38">
        <v>452</v>
      </c>
      <c r="F18" s="38">
        <v>81</v>
      </c>
      <c r="G18" s="38">
        <v>10</v>
      </c>
      <c r="H18" s="38">
        <v>5</v>
      </c>
      <c r="I18" s="197" t="s">
        <v>1</v>
      </c>
      <c r="J18" s="197" t="s">
        <v>1</v>
      </c>
      <c r="K18" s="197" t="s">
        <v>1</v>
      </c>
      <c r="L18" s="197" t="s">
        <v>1</v>
      </c>
      <c r="M18" s="197" t="s">
        <v>1</v>
      </c>
      <c r="N18" s="197" t="s">
        <v>1</v>
      </c>
      <c r="O18" s="197" t="s">
        <v>1</v>
      </c>
      <c r="P18" s="38">
        <v>1021</v>
      </c>
      <c r="Q18" s="38">
        <v>161</v>
      </c>
      <c r="R18" s="38">
        <v>312</v>
      </c>
      <c r="S18" s="38">
        <v>452</v>
      </c>
      <c r="T18" s="38">
        <v>81</v>
      </c>
      <c r="U18" s="38">
        <v>10</v>
      </c>
      <c r="V18" s="38">
        <v>5</v>
      </c>
    </row>
    <row r="19" spans="1:22" x14ac:dyDescent="0.25">
      <c r="A19" s="180" t="s">
        <v>283</v>
      </c>
      <c r="B19" s="40">
        <v>1423</v>
      </c>
      <c r="C19" s="40">
        <v>146</v>
      </c>
      <c r="D19" s="40">
        <v>401</v>
      </c>
      <c r="E19" s="40">
        <v>723</v>
      </c>
      <c r="F19" s="40">
        <v>135</v>
      </c>
      <c r="G19" s="40">
        <v>15</v>
      </c>
      <c r="H19" s="40">
        <v>3</v>
      </c>
      <c r="I19" s="198" t="s">
        <v>1</v>
      </c>
      <c r="J19" s="198" t="s">
        <v>1</v>
      </c>
      <c r="K19" s="198" t="s">
        <v>1</v>
      </c>
      <c r="L19" s="198" t="s">
        <v>1</v>
      </c>
      <c r="M19" s="198" t="s">
        <v>1</v>
      </c>
      <c r="N19" s="198" t="s">
        <v>1</v>
      </c>
      <c r="O19" s="198" t="s">
        <v>1</v>
      </c>
      <c r="P19" s="40">
        <v>1423</v>
      </c>
      <c r="Q19" s="40">
        <v>146</v>
      </c>
      <c r="R19" s="40">
        <v>401</v>
      </c>
      <c r="S19" s="40">
        <v>723</v>
      </c>
      <c r="T19" s="40">
        <v>135</v>
      </c>
      <c r="U19" s="40">
        <v>15</v>
      </c>
      <c r="V19" s="40">
        <v>3</v>
      </c>
    </row>
  </sheetData>
  <mergeCells count="11">
    <mergeCell ref="A1:V1"/>
    <mergeCell ref="A3:V3"/>
    <mergeCell ref="A4:A6"/>
    <mergeCell ref="C4:H5"/>
    <mergeCell ref="J4:O4"/>
    <mergeCell ref="Q4:V4"/>
    <mergeCell ref="J5:O5"/>
    <mergeCell ref="P4:P6"/>
    <mergeCell ref="I4:I6"/>
    <mergeCell ref="B4:B6"/>
    <mergeCell ref="Q5:V5"/>
  </mergeCells>
  <pageMargins left="0.78740157480314965" right="0.39370078740157483" top="0.39370078740157483" bottom="0.3937007874015748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4"/>
  <sheetViews>
    <sheetView workbookViewId="0">
      <selection activeCell="O28" sqref="O28"/>
    </sheetView>
  </sheetViews>
  <sheetFormatPr defaultRowHeight="15" x14ac:dyDescent="0.25"/>
  <cols>
    <col min="1" max="1" width="16.7109375" style="68" customWidth="1"/>
    <col min="2" max="16384" width="9.140625" style="68"/>
  </cols>
  <sheetData>
    <row r="1" spans="1:9" ht="25.5" customHeight="1" x14ac:dyDescent="0.25">
      <c r="A1" s="388" t="s">
        <v>248</v>
      </c>
      <c r="B1" s="388"/>
      <c r="C1" s="388"/>
      <c r="D1" s="388"/>
      <c r="E1" s="388"/>
      <c r="F1" s="388"/>
      <c r="G1" s="388"/>
      <c r="I1" s="11"/>
    </row>
    <row r="2" spans="1:9" x14ac:dyDescent="0.25">
      <c r="A2" s="176"/>
      <c r="B2" s="176"/>
      <c r="C2" s="176"/>
      <c r="D2" s="176"/>
      <c r="E2" s="176"/>
      <c r="F2" s="176"/>
      <c r="G2" s="176"/>
      <c r="I2" s="11"/>
    </row>
    <row r="3" spans="1:9" ht="15.75" customHeight="1" x14ac:dyDescent="0.25">
      <c r="A3" s="389" t="s">
        <v>238</v>
      </c>
      <c r="B3" s="389"/>
      <c r="C3" s="389"/>
      <c r="D3" s="389"/>
      <c r="E3" s="389"/>
      <c r="F3" s="389"/>
      <c r="G3" s="389"/>
      <c r="I3" s="11"/>
    </row>
    <row r="4" spans="1:9" ht="22.5" x14ac:dyDescent="0.25">
      <c r="A4" s="74"/>
      <c r="B4" s="175" t="s">
        <v>94</v>
      </c>
      <c r="C4" s="172" t="s">
        <v>95</v>
      </c>
      <c r="D4" s="172" t="s">
        <v>96</v>
      </c>
      <c r="E4" s="172" t="s">
        <v>97</v>
      </c>
      <c r="F4" s="173" t="s">
        <v>98</v>
      </c>
      <c r="G4" s="173" t="s">
        <v>99</v>
      </c>
      <c r="I4" s="11"/>
    </row>
    <row r="5" spans="1:9" s="56" customFormat="1" ht="11.25" x14ac:dyDescent="0.2">
      <c r="A5" s="27" t="s">
        <v>273</v>
      </c>
      <c r="B5" s="101">
        <v>1321.619406</v>
      </c>
      <c r="C5" s="101">
        <v>3040.9883450000002</v>
      </c>
      <c r="D5" s="101">
        <v>4630.0086879998998</v>
      </c>
      <c r="E5" s="101">
        <v>2427.2752500000001</v>
      </c>
      <c r="F5" s="101">
        <v>637.52620999999999</v>
      </c>
      <c r="G5" s="101">
        <v>447.60234000000003</v>
      </c>
      <c r="I5" s="232"/>
    </row>
    <row r="6" spans="1:9" s="56" customFormat="1" ht="11.25" x14ac:dyDescent="0.2">
      <c r="A6" s="112" t="s">
        <v>100</v>
      </c>
      <c r="B6" s="128">
        <v>978.283996</v>
      </c>
      <c r="C6" s="128">
        <v>1468.0971400000001</v>
      </c>
      <c r="D6" s="128">
        <v>451.7084199999</v>
      </c>
      <c r="E6" s="128">
        <v>59.090049999999998</v>
      </c>
      <c r="F6" s="128">
        <v>1.0161</v>
      </c>
      <c r="G6" s="128">
        <v>0.18429999999999999</v>
      </c>
      <c r="I6" s="252"/>
    </row>
    <row r="7" spans="1:9" s="56" customFormat="1" ht="11.25" x14ac:dyDescent="0.2">
      <c r="A7" s="112" t="s">
        <v>101</v>
      </c>
      <c r="B7" s="128">
        <v>196.82139000000001</v>
      </c>
      <c r="C7" s="128">
        <v>1416.2540650000001</v>
      </c>
      <c r="D7" s="128">
        <v>3068.5129980000002</v>
      </c>
      <c r="E7" s="128">
        <v>656.22173999999995</v>
      </c>
      <c r="F7" s="128">
        <v>56.64096</v>
      </c>
      <c r="G7" s="128">
        <v>6.6564899999999998</v>
      </c>
      <c r="I7" s="252"/>
    </row>
    <row r="8" spans="1:9" s="56" customFormat="1" ht="11.25" x14ac:dyDescent="0.2">
      <c r="A8" s="112" t="s">
        <v>102</v>
      </c>
      <c r="B8" s="128">
        <v>91.061220000000006</v>
      </c>
      <c r="C8" s="128">
        <v>117.78297000000001</v>
      </c>
      <c r="D8" s="128">
        <v>842.09450000000004</v>
      </c>
      <c r="E8" s="128">
        <v>1142.51504</v>
      </c>
      <c r="F8" s="128">
        <v>196.41721000000001</v>
      </c>
      <c r="G8" s="128">
        <v>30.095669999999998</v>
      </c>
      <c r="I8" s="252"/>
    </row>
    <row r="9" spans="1:9" s="56" customFormat="1" ht="11.25" x14ac:dyDescent="0.2">
      <c r="A9" s="112" t="s">
        <v>103</v>
      </c>
      <c r="B9" s="128">
        <v>55.452800000000003</v>
      </c>
      <c r="C9" s="128">
        <v>25.883279999999999</v>
      </c>
      <c r="D9" s="128">
        <v>223.16244</v>
      </c>
      <c r="E9" s="128">
        <v>446.05739999999997</v>
      </c>
      <c r="F9" s="128">
        <v>240.38133999999999</v>
      </c>
      <c r="G9" s="128">
        <v>92.40213</v>
      </c>
      <c r="I9" s="252"/>
    </row>
    <row r="10" spans="1:9" s="56" customFormat="1" ht="22.5" x14ac:dyDescent="0.2">
      <c r="A10" s="112" t="s">
        <v>104</v>
      </c>
      <c r="B10" s="197" t="s">
        <v>1</v>
      </c>
      <c r="C10" s="128">
        <v>12.970890000000001</v>
      </c>
      <c r="D10" s="128">
        <v>38.507260000000002</v>
      </c>
      <c r="E10" s="128">
        <v>104.33053</v>
      </c>
      <c r="F10" s="128">
        <v>103.06071</v>
      </c>
      <c r="G10" s="128">
        <v>157.28928999999999</v>
      </c>
      <c r="I10" s="252"/>
    </row>
    <row r="11" spans="1:9" s="56" customFormat="1" ht="11.25" x14ac:dyDescent="0.2">
      <c r="A11" s="112" t="s">
        <v>105</v>
      </c>
      <c r="B11" s="197" t="s">
        <v>1</v>
      </c>
      <c r="C11" s="197" t="s">
        <v>1</v>
      </c>
      <c r="D11" s="128">
        <v>6.0230699999999997</v>
      </c>
      <c r="E11" s="128">
        <v>19.060490000000001</v>
      </c>
      <c r="F11" s="128">
        <v>40.009889999999999</v>
      </c>
      <c r="G11" s="128">
        <v>160.97445999999999</v>
      </c>
      <c r="I11" s="252"/>
    </row>
    <row r="12" spans="1:9" s="56" customFormat="1" ht="22.5" x14ac:dyDescent="0.2">
      <c r="A12" s="127" t="s">
        <v>287</v>
      </c>
      <c r="B12" s="128">
        <v>958.56037200000003</v>
      </c>
      <c r="C12" s="128">
        <v>1949.5923600000001</v>
      </c>
      <c r="D12" s="128">
        <v>1952.1742999999999</v>
      </c>
      <c r="E12" s="128">
        <v>1082.79916</v>
      </c>
      <c r="F12" s="128">
        <v>304.06576999999999</v>
      </c>
      <c r="G12" s="128">
        <v>287.06053000000003</v>
      </c>
      <c r="I12" s="70"/>
    </row>
    <row r="13" spans="1:9" s="56" customFormat="1" ht="11.25" x14ac:dyDescent="0.2">
      <c r="A13" s="112" t="s">
        <v>100</v>
      </c>
      <c r="B13" s="128">
        <v>758.43144199999995</v>
      </c>
      <c r="C13" s="128">
        <v>911.15382999999997</v>
      </c>
      <c r="D13" s="128">
        <v>134.93025</v>
      </c>
      <c r="E13" s="128">
        <v>22.20909</v>
      </c>
      <c r="F13" s="128">
        <v>0.1333</v>
      </c>
      <c r="G13" s="197" t="s">
        <v>1</v>
      </c>
      <c r="I13" s="252"/>
    </row>
    <row r="14" spans="1:9" s="56" customFormat="1" ht="11.25" x14ac:dyDescent="0.2">
      <c r="A14" s="112" t="s">
        <v>101</v>
      </c>
      <c r="B14" s="128">
        <v>118.31411</v>
      </c>
      <c r="C14" s="128">
        <v>944.54039</v>
      </c>
      <c r="D14" s="128">
        <v>1382.57077</v>
      </c>
      <c r="E14" s="128">
        <v>214.43170000000001</v>
      </c>
      <c r="F14" s="128">
        <v>20.012260000000001</v>
      </c>
      <c r="G14" s="128">
        <v>1.5186999999999999</v>
      </c>
      <c r="I14" s="252"/>
    </row>
    <row r="15" spans="1:9" s="56" customFormat="1" ht="11.25" x14ac:dyDescent="0.2">
      <c r="A15" s="112" t="s">
        <v>102</v>
      </c>
      <c r="B15" s="128">
        <v>47.40399</v>
      </c>
      <c r="C15" s="128">
        <v>69.288920000000005</v>
      </c>
      <c r="D15" s="128">
        <v>300.55416000000002</v>
      </c>
      <c r="E15" s="128">
        <v>560.03240000000005</v>
      </c>
      <c r="F15" s="128">
        <v>77.30932</v>
      </c>
      <c r="G15" s="128">
        <v>9.4762900000000005</v>
      </c>
      <c r="I15" s="252"/>
    </row>
    <row r="16" spans="1:9" s="56" customFormat="1" ht="11.25" x14ac:dyDescent="0.2">
      <c r="A16" s="112" t="s">
        <v>103</v>
      </c>
      <c r="B16" s="128">
        <v>34.410829999999997</v>
      </c>
      <c r="C16" s="128">
        <v>13.95983</v>
      </c>
      <c r="D16" s="128">
        <v>107.27507</v>
      </c>
      <c r="E16" s="128">
        <v>202.62034</v>
      </c>
      <c r="F16" s="128">
        <v>107.03411</v>
      </c>
      <c r="G16" s="128">
        <v>40.761899999999997</v>
      </c>
      <c r="I16" s="252"/>
    </row>
    <row r="17" spans="1:9" s="56" customFormat="1" ht="22.5" x14ac:dyDescent="0.2">
      <c r="A17" s="112" t="s">
        <v>104</v>
      </c>
      <c r="B17" s="197" t="s">
        <v>1</v>
      </c>
      <c r="C17" s="128">
        <v>10.64939</v>
      </c>
      <c r="D17" s="128">
        <v>22.321860000000001</v>
      </c>
      <c r="E17" s="128">
        <v>69.473439999999997</v>
      </c>
      <c r="F17" s="128">
        <v>68.719980000000007</v>
      </c>
      <c r="G17" s="128">
        <v>103.84186</v>
      </c>
      <c r="I17" s="252"/>
    </row>
    <row r="18" spans="1:9" s="56" customFormat="1" ht="11.25" x14ac:dyDescent="0.2">
      <c r="A18" s="112" t="s">
        <v>105</v>
      </c>
      <c r="B18" s="197" t="s">
        <v>1</v>
      </c>
      <c r="C18" s="197" t="s">
        <v>1</v>
      </c>
      <c r="D18" s="128">
        <v>4.5221900000000002</v>
      </c>
      <c r="E18" s="128">
        <v>14.03219</v>
      </c>
      <c r="F18" s="128">
        <v>30.8568</v>
      </c>
      <c r="G18" s="128">
        <v>131.42258000000001</v>
      </c>
      <c r="I18" s="252"/>
    </row>
    <row r="19" spans="1:9" s="56" customFormat="1" ht="22.5" x14ac:dyDescent="0.2">
      <c r="A19" s="127" t="s">
        <v>288</v>
      </c>
      <c r="B19" s="128">
        <v>23.715294</v>
      </c>
      <c r="C19" s="128">
        <v>104.462265</v>
      </c>
      <c r="D19" s="128">
        <v>65.107224000000002</v>
      </c>
      <c r="E19" s="128">
        <v>18.42728</v>
      </c>
      <c r="F19" s="128">
        <v>1.86452</v>
      </c>
      <c r="G19" s="128">
        <v>1.3934</v>
      </c>
      <c r="I19" s="70"/>
    </row>
    <row r="20" spans="1:9" s="56" customFormat="1" ht="11.25" x14ac:dyDescent="0.2">
      <c r="A20" s="112" t="s">
        <v>100</v>
      </c>
      <c r="B20" s="128">
        <v>23.080804000000001</v>
      </c>
      <c r="C20" s="128">
        <v>59.537430000000001</v>
      </c>
      <c r="D20" s="128">
        <v>1.3417600000000001</v>
      </c>
      <c r="E20" s="197" t="s">
        <v>1</v>
      </c>
      <c r="F20" s="197" t="s">
        <v>1</v>
      </c>
      <c r="G20" s="197" t="s">
        <v>1</v>
      </c>
      <c r="I20" s="252"/>
    </row>
    <row r="21" spans="1:9" s="56" customFormat="1" ht="11.25" x14ac:dyDescent="0.2">
      <c r="A21" s="112" t="s">
        <v>101</v>
      </c>
      <c r="B21" s="128">
        <v>0.63449</v>
      </c>
      <c r="C21" s="128">
        <v>44.319935000000001</v>
      </c>
      <c r="D21" s="128">
        <v>56.178283999999998</v>
      </c>
      <c r="E21" s="128">
        <v>3.1007199999999999</v>
      </c>
      <c r="F21" s="192">
        <v>0</v>
      </c>
      <c r="G21" s="197" t="s">
        <v>1</v>
      </c>
      <c r="I21" s="252"/>
    </row>
    <row r="22" spans="1:9" s="56" customFormat="1" ht="11.25" x14ac:dyDescent="0.2">
      <c r="A22" s="112" t="s">
        <v>102</v>
      </c>
      <c r="B22" s="197" t="s">
        <v>1</v>
      </c>
      <c r="C22" s="128">
        <v>0.4849</v>
      </c>
      <c r="D22" s="128">
        <v>6.67849</v>
      </c>
      <c r="E22" s="128">
        <v>14.11788</v>
      </c>
      <c r="F22" s="128">
        <v>0.27568999999999999</v>
      </c>
      <c r="G22" s="197" t="s">
        <v>1</v>
      </c>
      <c r="I22" s="252"/>
    </row>
    <row r="23" spans="1:9" s="56" customFormat="1" ht="11.25" x14ac:dyDescent="0.2">
      <c r="A23" s="112" t="s">
        <v>103</v>
      </c>
      <c r="B23" s="197" t="s">
        <v>1</v>
      </c>
      <c r="C23" s="128">
        <v>0.12</v>
      </c>
      <c r="D23" s="128">
        <v>0.33218999999999999</v>
      </c>
      <c r="E23" s="128">
        <v>1.20868</v>
      </c>
      <c r="F23" s="128">
        <v>1.28023</v>
      </c>
      <c r="G23" s="128">
        <v>0.38369999999999999</v>
      </c>
      <c r="I23" s="252"/>
    </row>
    <row r="24" spans="1:9" s="56" customFormat="1" ht="22.5" x14ac:dyDescent="0.2">
      <c r="A24" s="112" t="s">
        <v>104</v>
      </c>
      <c r="B24" s="197" t="s">
        <v>1</v>
      </c>
      <c r="C24" s="197" t="s">
        <v>1</v>
      </c>
      <c r="D24" s="128">
        <v>0.57650000000000001</v>
      </c>
      <c r="E24" s="197" t="s">
        <v>1</v>
      </c>
      <c r="F24" s="128">
        <v>0.30859999999999999</v>
      </c>
      <c r="G24" s="128">
        <v>0.60529999999999995</v>
      </c>
      <c r="I24" s="252"/>
    </row>
    <row r="25" spans="1:9" s="56" customFormat="1" ht="11.25" x14ac:dyDescent="0.2">
      <c r="A25" s="112" t="s">
        <v>105</v>
      </c>
      <c r="B25" s="197" t="s">
        <v>1</v>
      </c>
      <c r="C25" s="197" t="s">
        <v>1</v>
      </c>
      <c r="D25" s="197" t="s">
        <v>1</v>
      </c>
      <c r="E25" s="197" t="s">
        <v>1</v>
      </c>
      <c r="F25" s="197" t="s">
        <v>1</v>
      </c>
      <c r="G25" s="128">
        <v>0.40439999999999998</v>
      </c>
      <c r="I25" s="252"/>
    </row>
    <row r="26" spans="1:9" s="56" customFormat="1" ht="11.25" x14ac:dyDescent="0.2">
      <c r="A26" s="112" t="s">
        <v>275</v>
      </c>
      <c r="B26" s="128">
        <v>9.2879100000000001</v>
      </c>
      <c r="C26" s="128">
        <v>20.054549999999999</v>
      </c>
      <c r="D26" s="128">
        <v>93.198729999999998</v>
      </c>
      <c r="E26" s="128">
        <v>103.18601</v>
      </c>
      <c r="F26" s="128">
        <v>34.789499999999997</v>
      </c>
      <c r="G26" s="128">
        <v>17.819099999999999</v>
      </c>
      <c r="I26" s="70"/>
    </row>
    <row r="27" spans="1:9" s="56" customFormat="1" ht="11.25" x14ac:dyDescent="0.2">
      <c r="A27" s="112" t="s">
        <v>100</v>
      </c>
      <c r="B27" s="128">
        <v>2.9619900000000001</v>
      </c>
      <c r="C27" s="128">
        <v>7.7667000000000002</v>
      </c>
      <c r="D27" s="128">
        <v>6.3008899999999999</v>
      </c>
      <c r="E27" s="128">
        <v>1.3846000000000001</v>
      </c>
      <c r="F27" s="128">
        <v>0.13800000000000001</v>
      </c>
      <c r="G27" s="197" t="s">
        <v>1</v>
      </c>
      <c r="I27" s="252"/>
    </row>
    <row r="28" spans="1:9" s="56" customFormat="1" ht="11.25" x14ac:dyDescent="0.2">
      <c r="A28" s="112" t="s">
        <v>101</v>
      </c>
      <c r="B28" s="128">
        <v>1.40419</v>
      </c>
      <c r="C28" s="128">
        <v>9.8608600000000006</v>
      </c>
      <c r="D28" s="128">
        <v>46.425879999999999</v>
      </c>
      <c r="E28" s="128">
        <v>27.698319999999999</v>
      </c>
      <c r="F28" s="128">
        <v>2.2244000000000002</v>
      </c>
      <c r="G28" s="128">
        <v>0.34670000000000001</v>
      </c>
      <c r="I28" s="252"/>
    </row>
    <row r="29" spans="1:9" s="56" customFormat="1" ht="11.25" x14ac:dyDescent="0.2">
      <c r="A29" s="112" t="s">
        <v>102</v>
      </c>
      <c r="B29" s="128">
        <v>3.1283599999999998</v>
      </c>
      <c r="C29" s="128">
        <v>1.9313899999999999</v>
      </c>
      <c r="D29" s="128">
        <v>30.790459999999999</v>
      </c>
      <c r="E29" s="128">
        <v>50.854889999999997</v>
      </c>
      <c r="F29" s="128">
        <v>12.113300000000001</v>
      </c>
      <c r="G29" s="128">
        <v>3.2075999999999998</v>
      </c>
      <c r="I29" s="252"/>
    </row>
    <row r="30" spans="1:9" s="56" customFormat="1" ht="11.25" x14ac:dyDescent="0.2">
      <c r="A30" s="112" t="s">
        <v>103</v>
      </c>
      <c r="B30" s="128">
        <v>1.7933699999999999</v>
      </c>
      <c r="C30" s="128">
        <v>0.32740000000000002</v>
      </c>
      <c r="D30" s="128">
        <v>8.4268000000000001</v>
      </c>
      <c r="E30" s="128">
        <v>22.2378</v>
      </c>
      <c r="F30" s="128">
        <v>18.9575</v>
      </c>
      <c r="G30" s="128">
        <v>11.008699999999999</v>
      </c>
      <c r="I30" s="252"/>
    </row>
    <row r="31" spans="1:9" s="56" customFormat="1" ht="22.5" x14ac:dyDescent="0.2">
      <c r="A31" s="112" t="s">
        <v>104</v>
      </c>
      <c r="B31" s="197" t="s">
        <v>1</v>
      </c>
      <c r="C31" s="128">
        <v>0.16819999999999999</v>
      </c>
      <c r="D31" s="128">
        <v>1.2546999999999999</v>
      </c>
      <c r="E31" s="128">
        <v>1.0104</v>
      </c>
      <c r="F31" s="128">
        <v>1.3563000000000001</v>
      </c>
      <c r="G31" s="128">
        <v>3.0038999999999998</v>
      </c>
      <c r="I31" s="252"/>
    </row>
    <row r="32" spans="1:9" s="56" customFormat="1" ht="11.25" x14ac:dyDescent="0.2">
      <c r="A32" s="112" t="s">
        <v>105</v>
      </c>
      <c r="B32" s="197" t="s">
        <v>1</v>
      </c>
      <c r="C32" s="197" t="s">
        <v>1</v>
      </c>
      <c r="D32" s="197" t="s">
        <v>1</v>
      </c>
      <c r="E32" s="197" t="s">
        <v>1</v>
      </c>
      <c r="F32" s="197" t="s">
        <v>1</v>
      </c>
      <c r="G32" s="128">
        <v>0.25219999999999998</v>
      </c>
      <c r="I32" s="252"/>
    </row>
    <row r="33" spans="1:9" s="56" customFormat="1" ht="11.25" x14ac:dyDescent="0.2">
      <c r="A33" s="112" t="s">
        <v>276</v>
      </c>
      <c r="B33" s="128">
        <v>7.4758800000000001</v>
      </c>
      <c r="C33" s="128">
        <v>29.239609999999999</v>
      </c>
      <c r="D33" s="128">
        <v>169.60312999999999</v>
      </c>
      <c r="E33" s="128">
        <v>103.31299</v>
      </c>
      <c r="F33" s="128">
        <v>37.412660000000002</v>
      </c>
      <c r="G33" s="128">
        <v>11.72838</v>
      </c>
      <c r="I33" s="70"/>
    </row>
    <row r="34" spans="1:9" s="56" customFormat="1" ht="11.25" x14ac:dyDescent="0.2">
      <c r="A34" s="112" t="s">
        <v>100</v>
      </c>
      <c r="B34" s="128">
        <v>4.0980800000000004</v>
      </c>
      <c r="C34" s="128">
        <v>12.609529999999999</v>
      </c>
      <c r="D34" s="128">
        <v>11.127789999999999</v>
      </c>
      <c r="E34" s="128">
        <v>0.751</v>
      </c>
      <c r="F34" s="197" t="s">
        <v>1</v>
      </c>
      <c r="G34" s="197" t="s">
        <v>1</v>
      </c>
      <c r="I34" s="252"/>
    </row>
    <row r="35" spans="1:9" s="56" customFormat="1" ht="11.25" x14ac:dyDescent="0.2">
      <c r="A35" s="112" t="s">
        <v>101</v>
      </c>
      <c r="B35" s="128">
        <v>2.1025999999999998</v>
      </c>
      <c r="C35" s="128">
        <v>12.429679999999999</v>
      </c>
      <c r="D35" s="128">
        <v>95.669709999999995</v>
      </c>
      <c r="E35" s="128">
        <v>20.46649</v>
      </c>
      <c r="F35" s="128">
        <v>0.7288</v>
      </c>
      <c r="G35" s="128">
        <v>7.22E-2</v>
      </c>
      <c r="I35" s="252"/>
    </row>
    <row r="36" spans="1:9" s="56" customFormat="1" ht="11.25" x14ac:dyDescent="0.2">
      <c r="A36" s="112" t="s">
        <v>102</v>
      </c>
      <c r="B36" s="128">
        <v>0.71179999999999999</v>
      </c>
      <c r="C36" s="128">
        <v>3.1244999999999998</v>
      </c>
      <c r="D36" s="128">
        <v>49.318840000000002</v>
      </c>
      <c r="E36" s="128">
        <v>53.973529999999997</v>
      </c>
      <c r="F36" s="128">
        <v>20.217890000000001</v>
      </c>
      <c r="G36" s="128">
        <v>0.64849999999999997</v>
      </c>
      <c r="I36" s="252"/>
    </row>
    <row r="37" spans="1:9" s="56" customFormat="1" ht="11.25" x14ac:dyDescent="0.2">
      <c r="A37" s="112" t="s">
        <v>103</v>
      </c>
      <c r="B37" s="128">
        <v>0.56340000000000001</v>
      </c>
      <c r="C37" s="128">
        <v>0.90290000000000004</v>
      </c>
      <c r="D37" s="128">
        <v>11.71359</v>
      </c>
      <c r="E37" s="128">
        <v>23.856770000000001</v>
      </c>
      <c r="F37" s="128">
        <v>13.79857</v>
      </c>
      <c r="G37" s="128">
        <v>4.18119</v>
      </c>
      <c r="I37" s="252"/>
    </row>
    <row r="38" spans="1:9" s="56" customFormat="1" ht="22.5" x14ac:dyDescent="0.2">
      <c r="A38" s="112" t="s">
        <v>104</v>
      </c>
      <c r="B38" s="197" t="s">
        <v>1</v>
      </c>
      <c r="C38" s="128">
        <v>0.17299999999999999</v>
      </c>
      <c r="D38" s="128">
        <v>1.7732000000000001</v>
      </c>
      <c r="E38" s="128">
        <v>4.0007999999999999</v>
      </c>
      <c r="F38" s="128">
        <v>2.6674000000000002</v>
      </c>
      <c r="G38" s="128">
        <v>4.0296000000000003</v>
      </c>
      <c r="I38" s="252"/>
    </row>
    <row r="39" spans="1:9" s="56" customFormat="1" ht="11.25" x14ac:dyDescent="0.2">
      <c r="A39" s="112" t="s">
        <v>105</v>
      </c>
      <c r="B39" s="197" t="s">
        <v>1</v>
      </c>
      <c r="C39" s="197" t="s">
        <v>1</v>
      </c>
      <c r="D39" s="197" t="s">
        <v>1</v>
      </c>
      <c r="E39" s="128">
        <v>0.26440000000000002</v>
      </c>
      <c r="F39" s="197" t="s">
        <v>1</v>
      </c>
      <c r="G39" s="128">
        <v>2.7968899999999999</v>
      </c>
      <c r="I39" s="252"/>
    </row>
    <row r="40" spans="1:9" s="56" customFormat="1" ht="11.25" x14ac:dyDescent="0.2">
      <c r="A40" s="112" t="s">
        <v>277</v>
      </c>
      <c r="B40" s="128">
        <v>74.145150000000001</v>
      </c>
      <c r="C40" s="128">
        <v>257.98651000000001</v>
      </c>
      <c r="D40" s="128">
        <v>473.73838000000001</v>
      </c>
      <c r="E40" s="128">
        <v>289.68498</v>
      </c>
      <c r="F40" s="128">
        <v>73.490260000000006</v>
      </c>
      <c r="G40" s="128">
        <v>44.384</v>
      </c>
      <c r="I40" s="70"/>
    </row>
    <row r="41" spans="1:9" s="56" customFormat="1" ht="11.25" x14ac:dyDescent="0.2">
      <c r="A41" s="112" t="s">
        <v>100</v>
      </c>
      <c r="B41" s="128">
        <v>63.288699999999999</v>
      </c>
      <c r="C41" s="128">
        <v>141.33432999999999</v>
      </c>
      <c r="D41" s="128">
        <v>33.239229999999999</v>
      </c>
      <c r="E41" s="128">
        <v>4.1475200000000001</v>
      </c>
      <c r="F41" s="128">
        <v>9.35E-2</v>
      </c>
      <c r="G41" s="197" t="s">
        <v>1</v>
      </c>
      <c r="I41" s="252"/>
    </row>
    <row r="42" spans="1:9" s="56" customFormat="1" ht="11.25" x14ac:dyDescent="0.2">
      <c r="A42" s="112" t="s">
        <v>101</v>
      </c>
      <c r="B42" s="128">
        <v>6.2163500000000003</v>
      </c>
      <c r="C42" s="128">
        <v>99.018469999999994</v>
      </c>
      <c r="D42" s="128">
        <v>285.32427000000001</v>
      </c>
      <c r="E42" s="128">
        <v>85.01773</v>
      </c>
      <c r="F42" s="128">
        <v>7.9852100000000004</v>
      </c>
      <c r="G42" s="128">
        <v>0.69830000000000003</v>
      </c>
      <c r="I42" s="252"/>
    </row>
    <row r="43" spans="1:9" s="56" customFormat="1" ht="11.25" x14ac:dyDescent="0.2">
      <c r="A43" s="112" t="s">
        <v>102</v>
      </c>
      <c r="B43" s="128">
        <v>3.2505999999999999</v>
      </c>
      <c r="C43" s="128">
        <v>11.62175</v>
      </c>
      <c r="D43" s="128">
        <v>123.89623</v>
      </c>
      <c r="E43" s="128">
        <v>121.6618</v>
      </c>
      <c r="F43" s="128">
        <v>18.526</v>
      </c>
      <c r="G43" s="128">
        <v>3.9990999999999999</v>
      </c>
      <c r="I43" s="252"/>
    </row>
    <row r="44" spans="1:9" s="56" customFormat="1" ht="11.25" x14ac:dyDescent="0.2">
      <c r="A44" s="112" t="s">
        <v>103</v>
      </c>
      <c r="B44" s="128">
        <v>1.3895</v>
      </c>
      <c r="C44" s="128">
        <v>4.72506</v>
      </c>
      <c r="D44" s="128">
        <v>25.587260000000001</v>
      </c>
      <c r="E44" s="128">
        <v>66.759129999999999</v>
      </c>
      <c r="F44" s="128">
        <v>30.889659999999999</v>
      </c>
      <c r="G44" s="128">
        <v>9.22194</v>
      </c>
      <c r="I44" s="252"/>
    </row>
    <row r="45" spans="1:9" s="56" customFormat="1" ht="22.5" x14ac:dyDescent="0.2">
      <c r="A45" s="112" t="s">
        <v>104</v>
      </c>
      <c r="B45" s="197" t="s">
        <v>1</v>
      </c>
      <c r="C45" s="128">
        <v>1.2868999999999999</v>
      </c>
      <c r="D45" s="128">
        <v>5.0214999999999996</v>
      </c>
      <c r="E45" s="128">
        <v>10.690300000000001</v>
      </c>
      <c r="F45" s="128">
        <v>12.204689999999999</v>
      </c>
      <c r="G45" s="128">
        <v>23.221270000000001</v>
      </c>
      <c r="I45" s="252"/>
    </row>
    <row r="46" spans="1:9" s="56" customFormat="1" ht="11.25" x14ac:dyDescent="0.2">
      <c r="A46" s="112" t="s">
        <v>105</v>
      </c>
      <c r="B46" s="197" t="s">
        <v>1</v>
      </c>
      <c r="C46" s="197" t="s">
        <v>1</v>
      </c>
      <c r="D46" s="128">
        <v>0.66988999999999999</v>
      </c>
      <c r="E46" s="128">
        <v>1.4085000000000001</v>
      </c>
      <c r="F46" s="128">
        <v>3.7911999999999999</v>
      </c>
      <c r="G46" s="128">
        <v>7.2433899999999998</v>
      </c>
      <c r="I46" s="252"/>
    </row>
    <row r="47" spans="1:9" s="56" customFormat="1" ht="11.25" x14ac:dyDescent="0.2">
      <c r="A47" s="112" t="s">
        <v>278</v>
      </c>
      <c r="B47" s="128">
        <v>42.124070000000003</v>
      </c>
      <c r="C47" s="128">
        <v>58.741149999999998</v>
      </c>
      <c r="D47" s="128">
        <v>197.32774000000001</v>
      </c>
      <c r="E47" s="128">
        <v>80.804400000000001</v>
      </c>
      <c r="F47" s="128">
        <v>11.183450000000001</v>
      </c>
      <c r="G47" s="128">
        <v>3.6495000000000002</v>
      </c>
      <c r="I47" s="70"/>
    </row>
    <row r="48" spans="1:9" s="56" customFormat="1" ht="11.25" x14ac:dyDescent="0.2">
      <c r="A48" s="112" t="s">
        <v>100</v>
      </c>
      <c r="B48" s="128">
        <v>16.898230000000002</v>
      </c>
      <c r="C48" s="128">
        <v>34.624760000000002</v>
      </c>
      <c r="D48" s="128">
        <v>21.755269999999999</v>
      </c>
      <c r="E48" s="128">
        <v>2.6017999999999999</v>
      </c>
      <c r="F48" s="197" t="s">
        <v>1</v>
      </c>
      <c r="G48" s="197" t="s">
        <v>1</v>
      </c>
      <c r="I48" s="252"/>
    </row>
    <row r="49" spans="1:9" s="56" customFormat="1" ht="11.25" x14ac:dyDescent="0.2">
      <c r="A49" s="112" t="s">
        <v>101</v>
      </c>
      <c r="B49" s="128">
        <v>13.238440000000001</v>
      </c>
      <c r="C49" s="128">
        <v>20.663789999999999</v>
      </c>
      <c r="D49" s="128">
        <v>134.88858999999999</v>
      </c>
      <c r="E49" s="128">
        <v>35.323070000000001</v>
      </c>
      <c r="F49" s="128">
        <v>1.0710999999999999</v>
      </c>
      <c r="G49" s="128">
        <v>0.1812</v>
      </c>
      <c r="I49" s="252"/>
    </row>
    <row r="50" spans="1:9" s="56" customFormat="1" ht="11.25" x14ac:dyDescent="0.2">
      <c r="A50" s="112" t="s">
        <v>102</v>
      </c>
      <c r="B50" s="128">
        <v>10.1092</v>
      </c>
      <c r="C50" s="128">
        <v>3.1246</v>
      </c>
      <c r="D50" s="128">
        <v>33.41648</v>
      </c>
      <c r="E50" s="128">
        <v>28.810130000000001</v>
      </c>
      <c r="F50" s="128">
        <v>4.0145999999999997</v>
      </c>
      <c r="G50" s="128">
        <v>0.53320000000000001</v>
      </c>
      <c r="I50" s="252"/>
    </row>
    <row r="51" spans="1:9" s="56" customFormat="1" ht="11.25" x14ac:dyDescent="0.2">
      <c r="A51" s="112" t="s">
        <v>103</v>
      </c>
      <c r="B51" s="128">
        <v>1.8782000000000001</v>
      </c>
      <c r="C51" s="128">
        <v>0.32800000000000001</v>
      </c>
      <c r="D51" s="128">
        <v>5.9714999999999998</v>
      </c>
      <c r="E51" s="128">
        <v>11.8949</v>
      </c>
      <c r="F51" s="128">
        <v>5.3783500000000002</v>
      </c>
      <c r="G51" s="128">
        <v>2.1282000000000001</v>
      </c>
      <c r="I51" s="252"/>
    </row>
    <row r="52" spans="1:9" s="56" customFormat="1" ht="22.5" x14ac:dyDescent="0.2">
      <c r="A52" s="112" t="s">
        <v>104</v>
      </c>
      <c r="B52" s="197" t="s">
        <v>1</v>
      </c>
      <c r="C52" s="197" t="s">
        <v>1</v>
      </c>
      <c r="D52" s="128">
        <v>1.2959000000000001</v>
      </c>
      <c r="E52" s="128">
        <v>1.8740000000000001</v>
      </c>
      <c r="F52" s="128">
        <v>0.71940000000000004</v>
      </c>
      <c r="G52" s="128">
        <v>0.7591</v>
      </c>
      <c r="I52" s="252"/>
    </row>
    <row r="53" spans="1:9" s="56" customFormat="1" ht="11.25" x14ac:dyDescent="0.2">
      <c r="A53" s="112" t="s">
        <v>105</v>
      </c>
      <c r="B53" s="197" t="s">
        <v>1</v>
      </c>
      <c r="C53" s="197" t="s">
        <v>1</v>
      </c>
      <c r="D53" s="197" t="s">
        <v>1</v>
      </c>
      <c r="E53" s="128">
        <v>0.30049999999999999</v>
      </c>
      <c r="F53" s="197" t="s">
        <v>1</v>
      </c>
      <c r="G53" s="197" t="s">
        <v>1</v>
      </c>
      <c r="I53" s="252"/>
    </row>
    <row r="54" spans="1:9" s="56" customFormat="1" ht="11.25" x14ac:dyDescent="0.2">
      <c r="A54" s="112" t="s">
        <v>279</v>
      </c>
      <c r="B54" s="128">
        <v>55.363030000000002</v>
      </c>
      <c r="C54" s="128">
        <v>143.94721000000001</v>
      </c>
      <c r="D54" s="128">
        <v>385.71218399999998</v>
      </c>
      <c r="E54" s="128">
        <v>183.42715999999999</v>
      </c>
      <c r="F54" s="128">
        <v>36.49774</v>
      </c>
      <c r="G54" s="128">
        <v>15.4564</v>
      </c>
      <c r="I54" s="70"/>
    </row>
    <row r="55" spans="1:9" s="56" customFormat="1" ht="11.25" x14ac:dyDescent="0.2">
      <c r="A55" s="112" t="s">
        <v>100</v>
      </c>
      <c r="B55" s="128">
        <v>27.35576</v>
      </c>
      <c r="C55" s="128">
        <v>56.83858</v>
      </c>
      <c r="D55" s="128">
        <v>51.711129999999997</v>
      </c>
      <c r="E55" s="128">
        <v>3.8560300000000001</v>
      </c>
      <c r="F55" s="128">
        <v>0.13789999999999999</v>
      </c>
      <c r="G55" s="197" t="s">
        <v>1</v>
      </c>
      <c r="I55" s="252"/>
    </row>
    <row r="56" spans="1:9" s="56" customFormat="1" ht="11.25" x14ac:dyDescent="0.2">
      <c r="A56" s="112" t="s">
        <v>101</v>
      </c>
      <c r="B56" s="128">
        <v>20.47109</v>
      </c>
      <c r="C56" s="128">
        <v>80.557929999999999</v>
      </c>
      <c r="D56" s="128">
        <v>259.118244</v>
      </c>
      <c r="E56" s="128">
        <v>66.973569999999995</v>
      </c>
      <c r="F56" s="128">
        <v>5.2384599999999999</v>
      </c>
      <c r="G56" s="128">
        <v>0.32175999999999999</v>
      </c>
      <c r="I56" s="252"/>
    </row>
    <row r="57" spans="1:9" s="56" customFormat="1" ht="11.25" x14ac:dyDescent="0.2">
      <c r="A57" s="112" t="s">
        <v>102</v>
      </c>
      <c r="B57" s="128">
        <v>5.2563800000000001</v>
      </c>
      <c r="C57" s="128">
        <v>5.7298999999999998</v>
      </c>
      <c r="D57" s="128">
        <v>60.364570000000001</v>
      </c>
      <c r="E57" s="128">
        <v>83.23142</v>
      </c>
      <c r="F57" s="128">
        <v>17.254079999999998</v>
      </c>
      <c r="G57" s="128">
        <v>3.0681400000000001</v>
      </c>
      <c r="I57" s="252"/>
    </row>
    <row r="58" spans="1:9" s="56" customFormat="1" ht="11.25" x14ac:dyDescent="0.2">
      <c r="A58" s="112" t="s">
        <v>103</v>
      </c>
      <c r="B58" s="128">
        <v>2.2797999999999998</v>
      </c>
      <c r="C58" s="128">
        <v>0.82079999999999997</v>
      </c>
      <c r="D58" s="128">
        <v>12.816240000000001</v>
      </c>
      <c r="E58" s="128">
        <v>25.022939999999998</v>
      </c>
      <c r="F58" s="128">
        <v>11.645</v>
      </c>
      <c r="G58" s="128">
        <v>5.9870000000000001</v>
      </c>
      <c r="I58" s="252"/>
    </row>
    <row r="59" spans="1:9" s="56" customFormat="1" ht="22.5" x14ac:dyDescent="0.2">
      <c r="A59" s="112" t="s">
        <v>104</v>
      </c>
      <c r="B59" s="197" t="s">
        <v>1</v>
      </c>
      <c r="C59" s="197" t="s">
        <v>1</v>
      </c>
      <c r="D59" s="128">
        <v>1.702</v>
      </c>
      <c r="E59" s="128">
        <v>2.7008999999999999</v>
      </c>
      <c r="F59" s="128">
        <v>1.6226</v>
      </c>
      <c r="G59" s="128">
        <v>1.6412</v>
      </c>
      <c r="I59" s="252"/>
    </row>
    <row r="60" spans="1:9" s="56" customFormat="1" ht="11.25" x14ac:dyDescent="0.2">
      <c r="A60" s="112" t="s">
        <v>105</v>
      </c>
      <c r="B60" s="197" t="s">
        <v>1</v>
      </c>
      <c r="C60" s="197" t="s">
        <v>1</v>
      </c>
      <c r="D60" s="197" t="s">
        <v>1</v>
      </c>
      <c r="E60" s="128">
        <v>1.6423000000000001</v>
      </c>
      <c r="F60" s="128">
        <v>0.59970000000000001</v>
      </c>
      <c r="G60" s="128">
        <v>4.3902999999999999</v>
      </c>
      <c r="I60" s="252"/>
    </row>
    <row r="61" spans="1:9" s="56" customFormat="1" ht="11.25" x14ac:dyDescent="0.2">
      <c r="A61" s="112" t="s">
        <v>293</v>
      </c>
      <c r="B61" s="128">
        <v>21.932860000000002</v>
      </c>
      <c r="C61" s="128">
        <v>68.575040000000001</v>
      </c>
      <c r="D61" s="128">
        <v>227.06635</v>
      </c>
      <c r="E61" s="128">
        <v>94.18092</v>
      </c>
      <c r="F61" s="128">
        <v>26.984549999999999</v>
      </c>
      <c r="G61" s="128">
        <v>13.4633</v>
      </c>
      <c r="I61" s="252"/>
    </row>
    <row r="62" spans="1:9" s="56" customFormat="1" ht="11.25" x14ac:dyDescent="0.2">
      <c r="A62" s="112" t="s">
        <v>100</v>
      </c>
      <c r="B62" s="128">
        <v>12.87459</v>
      </c>
      <c r="C62" s="128">
        <v>18.660889999999998</v>
      </c>
      <c r="D62" s="128">
        <v>16.71772</v>
      </c>
      <c r="E62" s="128">
        <v>0.83440000000000003</v>
      </c>
      <c r="F62" s="197" t="s">
        <v>1</v>
      </c>
      <c r="G62" s="197" t="s">
        <v>1</v>
      </c>
      <c r="I62" s="252"/>
    </row>
    <row r="63" spans="1:9" s="56" customFormat="1" ht="11.25" x14ac:dyDescent="0.2">
      <c r="A63" s="112" t="s">
        <v>101</v>
      </c>
      <c r="B63" s="128">
        <v>5.1270800000000003</v>
      </c>
      <c r="C63" s="128">
        <v>45.812750000000001</v>
      </c>
      <c r="D63" s="128">
        <v>142.21682000000001</v>
      </c>
      <c r="E63" s="128">
        <v>20.5806</v>
      </c>
      <c r="F63" s="128">
        <v>0.93389999999999995</v>
      </c>
      <c r="G63" s="128">
        <v>0.2782</v>
      </c>
      <c r="I63" s="103"/>
    </row>
    <row r="64" spans="1:9" s="56" customFormat="1" ht="11.25" x14ac:dyDescent="0.2">
      <c r="A64" s="112" t="s">
        <v>102</v>
      </c>
      <c r="B64" s="128">
        <v>2.2423899999999999</v>
      </c>
      <c r="C64" s="128">
        <v>3.5600999999999998</v>
      </c>
      <c r="D64" s="128">
        <v>51.816209999999998</v>
      </c>
      <c r="E64" s="128">
        <v>45.898850000000003</v>
      </c>
      <c r="F64" s="128">
        <v>6.452</v>
      </c>
      <c r="G64" s="128">
        <v>1.2507999999999999</v>
      </c>
      <c r="I64" s="103"/>
    </row>
    <row r="65" spans="1:9" s="56" customFormat="1" ht="11.25" x14ac:dyDescent="0.2">
      <c r="A65" s="112" t="s">
        <v>103</v>
      </c>
      <c r="B65" s="128">
        <v>1.6888000000000001</v>
      </c>
      <c r="C65" s="128">
        <v>0.5413</v>
      </c>
      <c r="D65" s="128">
        <v>15.4564</v>
      </c>
      <c r="E65" s="128">
        <v>23.16197</v>
      </c>
      <c r="F65" s="128">
        <v>14.782500000000001</v>
      </c>
      <c r="G65" s="128">
        <v>6.2263000000000002</v>
      </c>
      <c r="I65" s="103"/>
    </row>
    <row r="66" spans="1:9" s="56" customFormat="1" ht="22.5" x14ac:dyDescent="0.2">
      <c r="A66" s="112" t="s">
        <v>104</v>
      </c>
      <c r="B66" s="197" t="s">
        <v>1</v>
      </c>
      <c r="C66" s="197" t="s">
        <v>1</v>
      </c>
      <c r="D66" s="128">
        <v>0.85919999999999996</v>
      </c>
      <c r="E66" s="128">
        <v>3.7050999999999998</v>
      </c>
      <c r="F66" s="128">
        <v>4.2269500000000004</v>
      </c>
      <c r="G66" s="128">
        <v>2.7475999999999998</v>
      </c>
      <c r="I66" s="103"/>
    </row>
    <row r="67" spans="1:9" s="56" customFormat="1" ht="11.25" x14ac:dyDescent="0.2">
      <c r="A67" s="112" t="s">
        <v>105</v>
      </c>
      <c r="B67" s="197" t="s">
        <v>1</v>
      </c>
      <c r="C67" s="197" t="s">
        <v>1</v>
      </c>
      <c r="D67" s="197" t="s">
        <v>1</v>
      </c>
      <c r="E67" s="197" t="s">
        <v>1</v>
      </c>
      <c r="F67" s="128">
        <v>0.58919999999999995</v>
      </c>
      <c r="G67" s="128">
        <v>2.9603999999999999</v>
      </c>
      <c r="I67" s="103"/>
    </row>
    <row r="68" spans="1:9" s="56" customFormat="1" ht="11.25" x14ac:dyDescent="0.2">
      <c r="A68" s="112" t="s">
        <v>281</v>
      </c>
      <c r="B68" s="128">
        <v>71.967550000000003</v>
      </c>
      <c r="C68" s="128">
        <v>176.37405000000001</v>
      </c>
      <c r="D68" s="128">
        <v>334.48295999999999</v>
      </c>
      <c r="E68" s="128">
        <v>118.6347</v>
      </c>
      <c r="F68" s="128">
        <v>27.81747</v>
      </c>
      <c r="G68" s="128">
        <v>11.182589999999999</v>
      </c>
      <c r="I68" s="70"/>
    </row>
    <row r="69" spans="1:9" s="56" customFormat="1" ht="11.25" x14ac:dyDescent="0.2">
      <c r="A69" s="112" t="s">
        <v>100</v>
      </c>
      <c r="B69" s="128">
        <v>27.820070000000001</v>
      </c>
      <c r="C69" s="128">
        <v>90.467690000000005</v>
      </c>
      <c r="D69" s="128">
        <v>37.225140000000003</v>
      </c>
      <c r="E69" s="128">
        <v>1.1865000000000001</v>
      </c>
      <c r="F69" s="197" t="s">
        <v>1</v>
      </c>
      <c r="G69" s="197" t="s">
        <v>1</v>
      </c>
      <c r="I69" s="252"/>
    </row>
    <row r="70" spans="1:9" s="56" customFormat="1" ht="11.25" x14ac:dyDescent="0.2">
      <c r="A70" s="112" t="s">
        <v>101</v>
      </c>
      <c r="B70" s="128">
        <v>20.860589999999998</v>
      </c>
      <c r="C70" s="128">
        <v>75.89846</v>
      </c>
      <c r="D70" s="128">
        <v>218.32533000000001</v>
      </c>
      <c r="E70" s="128">
        <v>29.985600000000002</v>
      </c>
      <c r="F70" s="128">
        <v>1.2514000000000001</v>
      </c>
      <c r="G70" s="128">
        <v>5.5500000000000001E-2</v>
      </c>
      <c r="I70" s="252"/>
    </row>
    <row r="71" spans="1:9" s="56" customFormat="1" ht="11.25" x14ac:dyDescent="0.2">
      <c r="A71" s="112" t="s">
        <v>102</v>
      </c>
      <c r="B71" s="128">
        <v>14.909890000000001</v>
      </c>
      <c r="C71" s="128">
        <v>8.4634</v>
      </c>
      <c r="D71" s="128">
        <v>65.489090000000004</v>
      </c>
      <c r="E71" s="128">
        <v>58.935110000000002</v>
      </c>
      <c r="F71" s="128">
        <v>9.6781000000000006</v>
      </c>
      <c r="G71" s="128">
        <v>0.80859999999999999</v>
      </c>
      <c r="I71" s="252"/>
    </row>
    <row r="72" spans="1:9" s="56" customFormat="1" ht="11.25" x14ac:dyDescent="0.2">
      <c r="A72" s="112" t="s">
        <v>103</v>
      </c>
      <c r="B72" s="128">
        <v>8.3770000000000007</v>
      </c>
      <c r="C72" s="128">
        <v>1.1886000000000001</v>
      </c>
      <c r="D72" s="128">
        <v>11.048</v>
      </c>
      <c r="E72" s="128">
        <v>24.029689999999999</v>
      </c>
      <c r="F72" s="128">
        <v>14.518370000000001</v>
      </c>
      <c r="G72" s="128">
        <v>2.6497999999999999</v>
      </c>
      <c r="I72" s="252"/>
    </row>
    <row r="73" spans="1:9" s="56" customFormat="1" ht="22.5" x14ac:dyDescent="0.2">
      <c r="A73" s="112" t="s">
        <v>104</v>
      </c>
      <c r="B73" s="197" t="s">
        <v>1</v>
      </c>
      <c r="C73" s="128">
        <v>0.35589999999999999</v>
      </c>
      <c r="D73" s="128">
        <v>1.8194999999999999</v>
      </c>
      <c r="E73" s="128">
        <v>4.1901999999999999</v>
      </c>
      <c r="F73" s="128">
        <v>2.1145999999999998</v>
      </c>
      <c r="G73" s="128">
        <v>5.46319</v>
      </c>
      <c r="I73" s="252"/>
    </row>
    <row r="74" spans="1:9" s="56" customFormat="1" ht="11.25" x14ac:dyDescent="0.2">
      <c r="A74" s="112" t="s">
        <v>105</v>
      </c>
      <c r="B74" s="197" t="s">
        <v>1</v>
      </c>
      <c r="C74" s="197" t="s">
        <v>1</v>
      </c>
      <c r="D74" s="128">
        <v>0.57589999999999997</v>
      </c>
      <c r="E74" s="128">
        <v>0.30759999999999998</v>
      </c>
      <c r="F74" s="128">
        <v>0.255</v>
      </c>
      <c r="G74" s="128">
        <v>2.2054999999999998</v>
      </c>
      <c r="I74" s="252"/>
    </row>
    <row r="75" spans="1:9" s="56" customFormat="1" ht="11.25" x14ac:dyDescent="0.2">
      <c r="A75" s="112" t="s">
        <v>282</v>
      </c>
      <c r="B75" s="128">
        <v>3.3852000000000002</v>
      </c>
      <c r="C75" s="128">
        <v>31.415459999999999</v>
      </c>
      <c r="D75" s="128">
        <v>161.48066</v>
      </c>
      <c r="E75" s="128">
        <v>62.87041</v>
      </c>
      <c r="F75" s="128">
        <v>12.26427</v>
      </c>
      <c r="G75" s="128">
        <v>4.9619999999999997</v>
      </c>
      <c r="I75" s="70"/>
    </row>
    <row r="76" spans="1:9" s="56" customFormat="1" ht="11.25" x14ac:dyDescent="0.2">
      <c r="A76" s="112" t="s">
        <v>100</v>
      </c>
      <c r="B76" s="128">
        <v>1.8794999999999999</v>
      </c>
      <c r="C76" s="128">
        <v>18.580490000000001</v>
      </c>
      <c r="D76" s="128">
        <v>22.484629999999999</v>
      </c>
      <c r="E76" s="128">
        <v>3.2382200000000001</v>
      </c>
      <c r="F76" s="197" t="s">
        <v>1</v>
      </c>
      <c r="G76" s="197" t="s">
        <v>1</v>
      </c>
      <c r="I76" s="252"/>
    </row>
    <row r="77" spans="1:9" s="56" customFormat="1" ht="11.25" x14ac:dyDescent="0.2">
      <c r="A77" s="112" t="s">
        <v>101</v>
      </c>
      <c r="B77" s="128">
        <v>0.75970000000000004</v>
      </c>
      <c r="C77" s="128">
        <v>11.48607</v>
      </c>
      <c r="D77" s="128">
        <v>108.48719</v>
      </c>
      <c r="E77" s="128">
        <v>23.526050000000001</v>
      </c>
      <c r="F77" s="128">
        <v>2.0545900000000001</v>
      </c>
      <c r="G77" s="128">
        <v>0.4446</v>
      </c>
      <c r="I77" s="252"/>
    </row>
    <row r="78" spans="1:9" s="56" customFormat="1" ht="11.25" x14ac:dyDescent="0.2">
      <c r="A78" s="112" t="s">
        <v>102</v>
      </c>
      <c r="B78" s="128">
        <v>0.50849999999999995</v>
      </c>
      <c r="C78" s="128">
        <v>0.88009999999999999</v>
      </c>
      <c r="D78" s="128">
        <v>27.66723</v>
      </c>
      <c r="E78" s="128">
        <v>22.807590000000001</v>
      </c>
      <c r="F78" s="128">
        <v>4.3756899999999996</v>
      </c>
      <c r="G78" s="128">
        <v>1.0622</v>
      </c>
      <c r="I78" s="252"/>
    </row>
    <row r="79" spans="1:9" s="56" customFormat="1" ht="11.25" x14ac:dyDescent="0.2">
      <c r="A79" s="112" t="s">
        <v>103</v>
      </c>
      <c r="B79" s="128">
        <v>0.23749999999999999</v>
      </c>
      <c r="C79" s="128">
        <v>0.46879999999999999</v>
      </c>
      <c r="D79" s="128">
        <v>2.5217000000000001</v>
      </c>
      <c r="E79" s="128">
        <v>10.979559999999999</v>
      </c>
      <c r="F79" s="128">
        <v>3.4266899999999998</v>
      </c>
      <c r="G79" s="128">
        <v>1.7329000000000001</v>
      </c>
      <c r="I79" s="252"/>
    </row>
    <row r="80" spans="1:9" s="56" customFormat="1" ht="22.5" x14ac:dyDescent="0.2">
      <c r="A80" s="112" t="s">
        <v>104</v>
      </c>
      <c r="B80" s="197" t="s">
        <v>1</v>
      </c>
      <c r="C80" s="197" t="s">
        <v>1</v>
      </c>
      <c r="D80" s="128">
        <v>0.31991000000000003</v>
      </c>
      <c r="E80" s="128">
        <v>1.7790900000000001</v>
      </c>
      <c r="F80" s="128">
        <v>1.1737</v>
      </c>
      <c r="G80" s="128">
        <v>0.94210000000000005</v>
      </c>
      <c r="I80" s="252"/>
    </row>
    <row r="81" spans="1:9" s="56" customFormat="1" ht="11.25" x14ac:dyDescent="0.2">
      <c r="A81" s="112" t="s">
        <v>105</v>
      </c>
      <c r="B81" s="197" t="s">
        <v>1</v>
      </c>
      <c r="C81" s="197" t="s">
        <v>1</v>
      </c>
      <c r="D81" s="197" t="s">
        <v>1</v>
      </c>
      <c r="E81" s="128">
        <v>0.53990000000000005</v>
      </c>
      <c r="F81" s="128">
        <v>1.1874</v>
      </c>
      <c r="G81" s="128">
        <v>0.7802</v>
      </c>
      <c r="I81" s="252"/>
    </row>
    <row r="82" spans="1:9" s="56" customFormat="1" ht="11.25" x14ac:dyDescent="0.2">
      <c r="A82" s="113" t="s">
        <v>295</v>
      </c>
      <c r="B82" s="128">
        <v>26.089870000000001</v>
      </c>
      <c r="C82" s="128">
        <v>79.66337</v>
      </c>
      <c r="D82" s="128">
        <v>233.91338999990001</v>
      </c>
      <c r="E82" s="128">
        <v>99.688519999999997</v>
      </c>
      <c r="F82" s="128">
        <v>18.794460000000001</v>
      </c>
      <c r="G82" s="128">
        <v>9.9771300000000007</v>
      </c>
      <c r="I82" s="252"/>
    </row>
    <row r="83" spans="1:9" s="56" customFormat="1" ht="11.25" x14ac:dyDescent="0.2">
      <c r="A83" s="113" t="s">
        <v>100</v>
      </c>
      <c r="B83" s="128">
        <v>18.52514</v>
      </c>
      <c r="C83" s="128">
        <v>42.255980000000001</v>
      </c>
      <c r="D83" s="128">
        <v>37.302009999900001</v>
      </c>
      <c r="E83" s="128">
        <v>3.8468499999999999</v>
      </c>
      <c r="F83" s="197" t="s">
        <v>1</v>
      </c>
      <c r="G83" s="197" t="s">
        <v>1</v>
      </c>
      <c r="I83" s="252"/>
    </row>
    <row r="84" spans="1:9" s="56" customFormat="1" ht="11.25" x14ac:dyDescent="0.2">
      <c r="A84" s="113" t="s">
        <v>101</v>
      </c>
      <c r="B84" s="128">
        <v>4.3349500000000001</v>
      </c>
      <c r="C84" s="128">
        <v>31.257190000000001</v>
      </c>
      <c r="D84" s="128">
        <v>144.11192</v>
      </c>
      <c r="E84" s="128">
        <v>35.767780000000002</v>
      </c>
      <c r="F84" s="128">
        <v>2.06595</v>
      </c>
      <c r="G84" s="128">
        <v>0.67725999999999997</v>
      </c>
      <c r="I84" s="103"/>
    </row>
    <row r="85" spans="1:9" s="56" customFormat="1" ht="11.25" x14ac:dyDescent="0.2">
      <c r="A85" s="113" t="s">
        <v>102</v>
      </c>
      <c r="B85" s="128">
        <v>1.97258</v>
      </c>
      <c r="C85" s="128">
        <v>4.7649999999999997</v>
      </c>
      <c r="D85" s="128">
        <v>42.435369999999999</v>
      </c>
      <c r="E85" s="128">
        <v>43.235570000000003</v>
      </c>
      <c r="F85" s="128">
        <v>6.62127</v>
      </c>
      <c r="G85" s="128">
        <v>1.6668000000000001</v>
      </c>
      <c r="I85" s="103"/>
    </row>
    <row r="86" spans="1:9" s="56" customFormat="1" ht="11.25" x14ac:dyDescent="0.2">
      <c r="A86" s="113" t="s">
        <v>103</v>
      </c>
      <c r="B86" s="128">
        <v>1.2572000000000001</v>
      </c>
      <c r="C86" s="128">
        <v>1.3852</v>
      </c>
      <c r="D86" s="128">
        <v>9.6903900000000007</v>
      </c>
      <c r="E86" s="128">
        <v>15.08062</v>
      </c>
      <c r="F86" s="128">
        <v>6.9511500000000002</v>
      </c>
      <c r="G86" s="128">
        <v>2.7919</v>
      </c>
      <c r="I86" s="103"/>
    </row>
    <row r="87" spans="1:9" s="56" customFormat="1" ht="22.5" x14ac:dyDescent="0.2">
      <c r="A87" s="113" t="s">
        <v>104</v>
      </c>
      <c r="B87" s="197" t="s">
        <v>1</v>
      </c>
      <c r="C87" s="197" t="s">
        <v>1</v>
      </c>
      <c r="D87" s="128">
        <v>0.37369999999999998</v>
      </c>
      <c r="E87" s="128">
        <v>1.7577</v>
      </c>
      <c r="F87" s="128">
        <v>2.7711000000000001</v>
      </c>
      <c r="G87" s="128">
        <v>3.8260700000000001</v>
      </c>
      <c r="I87" s="103"/>
    </row>
    <row r="88" spans="1:9" s="56" customFormat="1" ht="11.25" x14ac:dyDescent="0.2">
      <c r="A88" s="113" t="s">
        <v>105</v>
      </c>
      <c r="B88" s="197" t="s">
        <v>1</v>
      </c>
      <c r="C88" s="197" t="s">
        <v>1</v>
      </c>
      <c r="D88" s="197" t="s">
        <v>1</v>
      </c>
      <c r="E88" s="197" t="s">
        <v>1</v>
      </c>
      <c r="F88" s="128">
        <v>0.33639000000000002</v>
      </c>
      <c r="G88" s="128">
        <v>1.0150999999999999</v>
      </c>
      <c r="I88" s="103"/>
    </row>
    <row r="89" spans="1:9" s="56" customFormat="1" ht="11.25" x14ac:dyDescent="0.2">
      <c r="A89" s="113" t="s">
        <v>283</v>
      </c>
      <c r="B89" s="128">
        <v>27.572220000000002</v>
      </c>
      <c r="C89" s="128">
        <v>120.93677</v>
      </c>
      <c r="D89" s="128">
        <v>336.20364000000001</v>
      </c>
      <c r="E89" s="128">
        <v>190.25872000000001</v>
      </c>
      <c r="F89" s="128">
        <v>52.361559999999997</v>
      </c>
      <c r="G89" s="128">
        <v>26.526009999999999</v>
      </c>
      <c r="I89" s="70"/>
    </row>
    <row r="90" spans="1:9" s="56" customFormat="1" ht="11.25" x14ac:dyDescent="0.2">
      <c r="A90" s="113" t="s">
        <v>100</v>
      </c>
      <c r="B90" s="128">
        <v>21.069690000000001</v>
      </c>
      <c r="C90" s="128">
        <v>74.266930000000002</v>
      </c>
      <c r="D90" s="128">
        <v>77.572599999999994</v>
      </c>
      <c r="E90" s="128">
        <v>15.034039999999999</v>
      </c>
      <c r="F90" s="128">
        <v>0.41860000000000003</v>
      </c>
      <c r="G90" s="197" t="s">
        <v>1</v>
      </c>
      <c r="I90" s="252"/>
    </row>
    <row r="91" spans="1:9" s="56" customFormat="1" ht="11.25" x14ac:dyDescent="0.2">
      <c r="A91" s="113" t="s">
        <v>101</v>
      </c>
      <c r="B91" s="128">
        <v>3.3578000000000001</v>
      </c>
      <c r="C91" s="128">
        <v>40.408540000000002</v>
      </c>
      <c r="D91" s="128">
        <v>195.19598999999999</v>
      </c>
      <c r="E91" s="128">
        <v>93.350110000000001</v>
      </c>
      <c r="F91" s="128">
        <v>13.07489</v>
      </c>
      <c r="G91" s="128">
        <v>2.0620699999999998</v>
      </c>
      <c r="I91" s="252"/>
    </row>
    <row r="92" spans="1:9" s="56" customFormat="1" ht="11.25" x14ac:dyDescent="0.2">
      <c r="A92" s="113" t="s">
        <v>102</v>
      </c>
      <c r="B92" s="128">
        <v>1.5675300000000001</v>
      </c>
      <c r="C92" s="128">
        <v>4.8084100000000003</v>
      </c>
      <c r="D92" s="128">
        <v>49.667369999999998</v>
      </c>
      <c r="E92" s="128">
        <v>58.955869999999997</v>
      </c>
      <c r="F92" s="128">
        <v>19.579270000000001</v>
      </c>
      <c r="G92" s="128">
        <v>4.3744399999999999</v>
      </c>
      <c r="I92" s="252"/>
    </row>
    <row r="93" spans="1:9" s="56" customFormat="1" ht="11.25" x14ac:dyDescent="0.2">
      <c r="A93" s="113" t="s">
        <v>103</v>
      </c>
      <c r="B93" s="128">
        <v>1.5771999999999999</v>
      </c>
      <c r="C93" s="128">
        <v>1.1153900000000001</v>
      </c>
      <c r="D93" s="128">
        <v>12.3233</v>
      </c>
      <c r="E93" s="128">
        <v>19.204999999999998</v>
      </c>
      <c r="F93" s="128">
        <v>11.71921</v>
      </c>
      <c r="G93" s="128">
        <v>5.3285999999999998</v>
      </c>
      <c r="I93" s="252"/>
    </row>
    <row r="94" spans="1:9" s="56" customFormat="1" ht="22.5" x14ac:dyDescent="0.2">
      <c r="A94" s="113" t="s">
        <v>104</v>
      </c>
      <c r="B94" s="197" t="s">
        <v>1</v>
      </c>
      <c r="C94" s="128">
        <v>0.33750000000000002</v>
      </c>
      <c r="D94" s="128">
        <v>1.18929</v>
      </c>
      <c r="E94" s="128">
        <v>3.1486000000000001</v>
      </c>
      <c r="F94" s="128">
        <v>5.1753900000000002</v>
      </c>
      <c r="G94" s="128">
        <v>7.2081</v>
      </c>
      <c r="I94" s="252"/>
    </row>
    <row r="95" spans="1:9" s="56" customFormat="1" ht="11.25" x14ac:dyDescent="0.2">
      <c r="A95" s="114" t="s">
        <v>105</v>
      </c>
      <c r="B95" s="198" t="s">
        <v>1</v>
      </c>
      <c r="C95" s="198" t="s">
        <v>1</v>
      </c>
      <c r="D95" s="196">
        <v>0.25508999999999998</v>
      </c>
      <c r="E95" s="37">
        <v>0.56510000000000005</v>
      </c>
      <c r="F95" s="37">
        <v>2.3942000000000001</v>
      </c>
      <c r="G95" s="37">
        <v>7.5034999999999998</v>
      </c>
      <c r="I95" s="252"/>
    </row>
    <row r="96" spans="1:9" x14ac:dyDescent="0.25">
      <c r="A96" s="70"/>
      <c r="B96" s="33"/>
      <c r="C96" s="33"/>
      <c r="D96" s="33"/>
      <c r="E96" s="33"/>
      <c r="F96" s="33"/>
      <c r="G96" s="33"/>
      <c r="I96" s="11"/>
    </row>
    <row r="97" spans="1:7" x14ac:dyDescent="0.25">
      <c r="A97" s="70"/>
      <c r="B97" s="33"/>
      <c r="C97" s="33"/>
      <c r="D97" s="33"/>
      <c r="E97" s="33"/>
      <c r="F97" s="33"/>
      <c r="G97" s="33"/>
    </row>
    <row r="98" spans="1:7" x14ac:dyDescent="0.25">
      <c r="A98" s="70"/>
      <c r="B98" s="33"/>
      <c r="C98" s="33"/>
      <c r="D98" s="33"/>
      <c r="E98" s="33"/>
      <c r="F98" s="33"/>
      <c r="G98" s="33"/>
    </row>
    <row r="99" spans="1:7" x14ac:dyDescent="0.25">
      <c r="A99" s="70"/>
      <c r="B99" s="33"/>
      <c r="C99" s="33"/>
      <c r="D99" s="33"/>
      <c r="E99" s="33"/>
      <c r="F99" s="33"/>
      <c r="G99" s="33"/>
    </row>
    <row r="100" spans="1:7" x14ac:dyDescent="0.25">
      <c r="A100" s="70"/>
      <c r="B100" s="33"/>
      <c r="C100" s="33"/>
      <c r="D100" s="33"/>
      <c r="E100" s="33"/>
      <c r="F100" s="33"/>
      <c r="G100" s="33"/>
    </row>
    <row r="101" spans="1:7" x14ac:dyDescent="0.25">
      <c r="A101" s="70"/>
      <c r="B101" s="33"/>
      <c r="C101" s="33"/>
      <c r="D101" s="33"/>
      <c r="E101" s="33"/>
      <c r="F101" s="33"/>
      <c r="G101" s="33"/>
    </row>
    <row r="102" spans="1:7" x14ac:dyDescent="0.25">
      <c r="A102" s="70"/>
      <c r="B102" s="33"/>
      <c r="C102" s="33"/>
      <c r="D102" s="33"/>
      <c r="E102" s="33"/>
      <c r="F102" s="33"/>
      <c r="G102" s="33"/>
    </row>
    <row r="103" spans="1:7" x14ac:dyDescent="0.25">
      <c r="A103" s="70"/>
      <c r="B103" s="33"/>
      <c r="C103" s="33"/>
      <c r="D103" s="33"/>
      <c r="E103" s="33"/>
      <c r="F103" s="33"/>
      <c r="G103" s="33"/>
    </row>
    <row r="104" spans="1:7" x14ac:dyDescent="0.25">
      <c r="A104" s="70"/>
      <c r="B104" s="33"/>
      <c r="C104" s="33"/>
      <c r="D104" s="33"/>
      <c r="E104" s="33"/>
      <c r="F104" s="33"/>
      <c r="G104" s="33"/>
    </row>
    <row r="105" spans="1:7" x14ac:dyDescent="0.25">
      <c r="A105" s="70"/>
      <c r="B105" s="33"/>
      <c r="C105" s="33"/>
      <c r="D105" s="33"/>
      <c r="E105" s="33"/>
      <c r="F105" s="33"/>
      <c r="G105" s="33"/>
    </row>
    <row r="106" spans="1:7" x14ac:dyDescent="0.25">
      <c r="A106" s="70"/>
      <c r="B106" s="33"/>
      <c r="C106" s="33"/>
      <c r="D106" s="33"/>
      <c r="E106" s="33"/>
      <c r="F106" s="33"/>
      <c r="G106" s="33"/>
    </row>
    <row r="107" spans="1:7" x14ac:dyDescent="0.25">
      <c r="A107" s="70"/>
      <c r="B107" s="33"/>
      <c r="C107" s="33"/>
      <c r="D107" s="33"/>
      <c r="E107" s="33"/>
      <c r="F107" s="33"/>
      <c r="G107" s="33"/>
    </row>
    <row r="108" spans="1:7" x14ac:dyDescent="0.25">
      <c r="A108" s="70"/>
      <c r="B108" s="33"/>
      <c r="C108" s="33"/>
      <c r="D108" s="33"/>
      <c r="E108" s="33"/>
      <c r="F108" s="33"/>
      <c r="G108" s="33"/>
    </row>
    <row r="109" spans="1:7" x14ac:dyDescent="0.25">
      <c r="A109" s="70"/>
      <c r="B109" s="33"/>
      <c r="C109" s="33"/>
      <c r="D109" s="33"/>
      <c r="E109" s="33"/>
      <c r="F109" s="33"/>
      <c r="G109" s="33"/>
    </row>
    <row r="110" spans="1:7" x14ac:dyDescent="0.25">
      <c r="A110" s="70"/>
      <c r="B110" s="33"/>
      <c r="C110" s="33"/>
      <c r="D110" s="33"/>
      <c r="E110" s="33"/>
      <c r="F110" s="33"/>
      <c r="G110" s="33"/>
    </row>
    <row r="111" spans="1:7" x14ac:dyDescent="0.25">
      <c r="A111" s="70"/>
      <c r="B111" s="33"/>
      <c r="C111" s="33"/>
      <c r="D111" s="33"/>
      <c r="E111" s="33"/>
      <c r="F111" s="33"/>
      <c r="G111" s="33"/>
    </row>
    <row r="112" spans="1:7" x14ac:dyDescent="0.25">
      <c r="A112" s="70"/>
      <c r="B112" s="33"/>
      <c r="C112" s="33"/>
      <c r="D112" s="33"/>
      <c r="E112" s="33"/>
      <c r="F112" s="33"/>
      <c r="G112" s="33"/>
    </row>
    <row r="113" spans="1:7" x14ac:dyDescent="0.25">
      <c r="A113" s="70"/>
      <c r="B113" s="33"/>
      <c r="C113" s="33"/>
      <c r="D113" s="33"/>
      <c r="E113" s="33"/>
      <c r="F113" s="33"/>
      <c r="G113" s="33"/>
    </row>
    <row r="114" spans="1:7" x14ac:dyDescent="0.25">
      <c r="A114" s="70"/>
      <c r="B114" s="33"/>
      <c r="C114" s="33"/>
      <c r="D114" s="33"/>
      <c r="E114" s="33"/>
      <c r="F114" s="33"/>
      <c r="G114" s="33"/>
    </row>
    <row r="115" spans="1:7" x14ac:dyDescent="0.25">
      <c r="A115" s="70"/>
      <c r="B115" s="33"/>
      <c r="C115" s="33"/>
      <c r="D115" s="33"/>
      <c r="E115" s="33"/>
      <c r="F115" s="33"/>
      <c r="G115" s="33"/>
    </row>
    <row r="116" spans="1:7" x14ac:dyDescent="0.25">
      <c r="A116" s="70"/>
      <c r="B116" s="33"/>
      <c r="C116" s="33"/>
      <c r="D116" s="33"/>
      <c r="E116" s="33"/>
      <c r="F116" s="33"/>
      <c r="G116" s="33"/>
    </row>
    <row r="117" spans="1:7" x14ac:dyDescent="0.25">
      <c r="A117" s="70"/>
      <c r="B117" s="33"/>
      <c r="C117" s="33"/>
      <c r="D117" s="33"/>
      <c r="E117" s="33"/>
      <c r="F117" s="33"/>
      <c r="G117" s="33"/>
    </row>
    <row r="118" spans="1:7" x14ac:dyDescent="0.25">
      <c r="A118" s="70"/>
      <c r="B118" s="33"/>
      <c r="C118" s="33"/>
      <c r="D118" s="33"/>
      <c r="E118" s="33"/>
      <c r="F118" s="33"/>
      <c r="G118" s="33"/>
    </row>
    <row r="119" spans="1:7" x14ac:dyDescent="0.25">
      <c r="A119" s="70"/>
      <c r="B119" s="33"/>
      <c r="C119" s="33"/>
      <c r="D119" s="33"/>
      <c r="E119" s="33"/>
      <c r="F119" s="33"/>
      <c r="G119" s="33"/>
    </row>
    <row r="120" spans="1:7" x14ac:dyDescent="0.25">
      <c r="A120" s="70"/>
      <c r="B120" s="33"/>
      <c r="C120" s="33"/>
      <c r="D120" s="33"/>
      <c r="E120" s="33"/>
      <c r="F120" s="33"/>
      <c r="G120" s="33"/>
    </row>
    <row r="121" spans="1:7" x14ac:dyDescent="0.25">
      <c r="A121" s="70"/>
      <c r="B121" s="33"/>
      <c r="C121" s="33"/>
      <c r="D121" s="33"/>
      <c r="E121" s="33"/>
      <c r="F121" s="33"/>
      <c r="G121" s="33"/>
    </row>
    <row r="122" spans="1:7" x14ac:dyDescent="0.25">
      <c r="A122" s="70"/>
      <c r="B122" s="33"/>
      <c r="C122" s="33"/>
      <c r="D122" s="33"/>
      <c r="E122" s="33"/>
      <c r="F122" s="33"/>
      <c r="G122" s="33"/>
    </row>
    <row r="123" spans="1:7" x14ac:dyDescent="0.25">
      <c r="A123" s="70"/>
      <c r="B123" s="33"/>
      <c r="C123" s="33"/>
      <c r="D123" s="33"/>
      <c r="E123" s="33"/>
      <c r="F123" s="33"/>
      <c r="G123" s="33"/>
    </row>
    <row r="124" spans="1:7" x14ac:dyDescent="0.25">
      <c r="A124" s="71"/>
      <c r="B124" s="28"/>
      <c r="C124" s="28"/>
      <c r="D124" s="28"/>
      <c r="E124" s="28"/>
      <c r="F124" s="28"/>
      <c r="G124" s="28"/>
    </row>
    <row r="125" spans="1:7" x14ac:dyDescent="0.25">
      <c r="A125" s="69"/>
      <c r="B125" s="29"/>
      <c r="C125" s="29"/>
      <c r="D125" s="29"/>
      <c r="E125" s="29"/>
      <c r="F125" s="29"/>
      <c r="G125" s="29"/>
    </row>
    <row r="126" spans="1:7" x14ac:dyDescent="0.25">
      <c r="A126" s="69"/>
      <c r="B126" s="32"/>
      <c r="C126" s="32"/>
      <c r="D126" s="32"/>
      <c r="E126" s="32"/>
      <c r="F126" s="32"/>
      <c r="G126" s="32"/>
    </row>
    <row r="127" spans="1:7" x14ac:dyDescent="0.25">
      <c r="A127" s="69"/>
      <c r="B127" s="32"/>
      <c r="C127" s="32"/>
      <c r="D127" s="32"/>
      <c r="E127" s="32"/>
      <c r="F127" s="32"/>
      <c r="G127" s="32"/>
    </row>
    <row r="128" spans="1:7" x14ac:dyDescent="0.25">
      <c r="A128" s="69"/>
      <c r="B128" s="32"/>
      <c r="C128" s="32"/>
      <c r="D128" s="32"/>
      <c r="E128" s="32"/>
      <c r="F128" s="32"/>
      <c r="G128" s="32"/>
    </row>
    <row r="129" spans="1:7" x14ac:dyDescent="0.25">
      <c r="A129" s="69"/>
      <c r="B129" s="32"/>
      <c r="C129" s="32"/>
      <c r="D129" s="32"/>
      <c r="E129" s="32"/>
      <c r="F129" s="32"/>
      <c r="G129" s="32"/>
    </row>
    <row r="130" spans="1:7" x14ac:dyDescent="0.25">
      <c r="A130" s="69"/>
      <c r="B130" s="32"/>
      <c r="C130" s="32"/>
      <c r="D130" s="32"/>
      <c r="E130" s="32"/>
      <c r="F130" s="32"/>
      <c r="G130" s="32"/>
    </row>
    <row r="131" spans="1:7" x14ac:dyDescent="0.25">
      <c r="A131" s="69"/>
      <c r="B131" s="32"/>
      <c r="C131" s="32"/>
      <c r="D131" s="32"/>
      <c r="E131" s="32"/>
      <c r="F131" s="32"/>
      <c r="G131" s="32"/>
    </row>
    <row r="132" spans="1:7" x14ac:dyDescent="0.25">
      <c r="A132" s="69"/>
      <c r="B132" s="32"/>
      <c r="C132" s="32"/>
      <c r="D132" s="32"/>
      <c r="E132" s="32"/>
      <c r="F132" s="32"/>
      <c r="G132" s="32"/>
    </row>
    <row r="133" spans="1:7" x14ac:dyDescent="0.25">
      <c r="A133" s="69"/>
      <c r="B133" s="32"/>
      <c r="C133" s="32"/>
      <c r="D133" s="32"/>
      <c r="E133" s="32"/>
      <c r="F133" s="32"/>
      <c r="G133" s="32"/>
    </row>
    <row r="134" spans="1:7" x14ac:dyDescent="0.25">
      <c r="A134" s="69"/>
      <c r="B134" s="32"/>
      <c r="C134" s="32"/>
      <c r="D134" s="32"/>
      <c r="E134" s="32"/>
      <c r="F134" s="32"/>
      <c r="G134" s="32"/>
    </row>
    <row r="135" spans="1:7" x14ac:dyDescent="0.25">
      <c r="A135" s="69"/>
      <c r="B135" s="32"/>
      <c r="C135" s="32"/>
      <c r="D135" s="32"/>
      <c r="E135" s="32"/>
      <c r="F135" s="32"/>
      <c r="G135" s="32"/>
    </row>
    <row r="136" spans="1:7" x14ac:dyDescent="0.25">
      <c r="A136" s="69"/>
      <c r="B136" s="32"/>
      <c r="C136" s="32"/>
      <c r="D136" s="32"/>
      <c r="E136" s="32"/>
      <c r="F136" s="32"/>
      <c r="G136" s="32"/>
    </row>
    <row r="137" spans="1:7" x14ac:dyDescent="0.25">
      <c r="A137" s="69"/>
      <c r="B137" s="32"/>
      <c r="C137" s="32"/>
      <c r="D137" s="32"/>
      <c r="E137" s="32"/>
      <c r="F137" s="32"/>
      <c r="G137" s="32"/>
    </row>
    <row r="138" spans="1:7" x14ac:dyDescent="0.25">
      <c r="A138" s="69"/>
      <c r="B138" s="32"/>
      <c r="C138" s="32"/>
      <c r="D138" s="32"/>
      <c r="E138" s="32"/>
      <c r="F138" s="32"/>
      <c r="G138" s="32"/>
    </row>
    <row r="139" spans="1:7" x14ac:dyDescent="0.25">
      <c r="A139" s="69"/>
      <c r="B139" s="32"/>
      <c r="C139" s="32"/>
      <c r="D139" s="32"/>
      <c r="E139" s="32"/>
      <c r="F139" s="32"/>
      <c r="G139" s="32"/>
    </row>
    <row r="140" spans="1:7" x14ac:dyDescent="0.25">
      <c r="A140" s="69"/>
      <c r="B140" s="32"/>
      <c r="C140" s="32"/>
      <c r="D140" s="32"/>
      <c r="E140" s="32"/>
      <c r="F140" s="32"/>
      <c r="G140" s="32"/>
    </row>
    <row r="141" spans="1:7" x14ac:dyDescent="0.25">
      <c r="A141" s="69"/>
      <c r="B141" s="32"/>
      <c r="C141" s="32"/>
      <c r="D141" s="32"/>
      <c r="E141" s="32"/>
      <c r="F141" s="32"/>
      <c r="G141" s="32"/>
    </row>
    <row r="142" spans="1:7" x14ac:dyDescent="0.25">
      <c r="A142" s="69"/>
      <c r="B142" s="32"/>
      <c r="C142" s="32"/>
      <c r="D142" s="32"/>
      <c r="E142" s="32"/>
      <c r="F142" s="32"/>
      <c r="G142" s="32"/>
    </row>
    <row r="143" spans="1:7" x14ac:dyDescent="0.25">
      <c r="A143" s="69"/>
      <c r="B143" s="32"/>
      <c r="C143" s="32"/>
      <c r="D143" s="32"/>
      <c r="E143" s="32"/>
      <c r="F143" s="32"/>
      <c r="G143" s="32"/>
    </row>
    <row r="144" spans="1:7" x14ac:dyDescent="0.25">
      <c r="A144" s="69"/>
      <c r="B144" s="32"/>
      <c r="C144" s="32"/>
      <c r="D144" s="32"/>
      <c r="E144" s="32"/>
      <c r="F144" s="32"/>
      <c r="G144" s="32"/>
    </row>
    <row r="145" spans="1:7" x14ac:dyDescent="0.25">
      <c r="A145" s="69"/>
      <c r="B145" s="32"/>
      <c r="C145" s="32"/>
      <c r="D145" s="32"/>
      <c r="E145" s="32"/>
      <c r="F145" s="32"/>
      <c r="G145" s="32"/>
    </row>
    <row r="146" spans="1:7" x14ac:dyDescent="0.25">
      <c r="A146" s="69"/>
      <c r="B146" s="32"/>
      <c r="C146" s="32"/>
      <c r="D146" s="32"/>
      <c r="E146" s="32"/>
      <c r="F146" s="32"/>
      <c r="G146" s="32"/>
    </row>
    <row r="147" spans="1:7" x14ac:dyDescent="0.25">
      <c r="A147" s="69"/>
      <c r="B147" s="32"/>
      <c r="C147" s="32"/>
      <c r="D147" s="32"/>
      <c r="E147" s="32"/>
      <c r="F147" s="32"/>
      <c r="G147" s="32"/>
    </row>
    <row r="148" spans="1:7" x14ac:dyDescent="0.25">
      <c r="A148" s="69"/>
      <c r="B148" s="32"/>
      <c r="C148" s="32"/>
      <c r="D148" s="32"/>
      <c r="E148" s="32"/>
      <c r="F148" s="32"/>
      <c r="G148" s="32"/>
    </row>
    <row r="149" spans="1:7" x14ac:dyDescent="0.25">
      <c r="A149" s="69"/>
      <c r="B149" s="32"/>
      <c r="C149" s="32"/>
      <c r="D149" s="32"/>
      <c r="E149" s="32"/>
      <c r="F149" s="32"/>
      <c r="G149" s="32"/>
    </row>
    <row r="150" spans="1:7" x14ac:dyDescent="0.25">
      <c r="A150" s="69"/>
      <c r="B150" s="32"/>
      <c r="C150" s="32"/>
      <c r="D150" s="32"/>
      <c r="E150" s="32"/>
      <c r="F150" s="32"/>
      <c r="G150" s="32"/>
    </row>
    <row r="151" spans="1:7" x14ac:dyDescent="0.25">
      <c r="A151" s="69"/>
      <c r="B151" s="32"/>
      <c r="C151" s="32"/>
      <c r="D151" s="32"/>
      <c r="E151" s="32"/>
      <c r="F151" s="32"/>
      <c r="G151" s="32"/>
    </row>
    <row r="152" spans="1:7" x14ac:dyDescent="0.25">
      <c r="A152" s="69"/>
      <c r="B152" s="32"/>
      <c r="C152" s="32"/>
      <c r="D152" s="32"/>
      <c r="E152" s="32"/>
      <c r="F152" s="32"/>
      <c r="G152" s="32"/>
    </row>
    <row r="153" spans="1:7" x14ac:dyDescent="0.25">
      <c r="A153" s="69"/>
      <c r="B153" s="32"/>
      <c r="C153" s="32"/>
      <c r="D153" s="32"/>
      <c r="E153" s="32"/>
      <c r="F153" s="32"/>
      <c r="G153" s="32"/>
    </row>
    <row r="154" spans="1:7" x14ac:dyDescent="0.25">
      <c r="A154" s="69"/>
      <c r="B154" s="32"/>
      <c r="C154" s="32"/>
      <c r="D154" s="32"/>
      <c r="E154" s="32"/>
      <c r="F154" s="32"/>
      <c r="G154" s="32"/>
    </row>
    <row r="155" spans="1:7" x14ac:dyDescent="0.25">
      <c r="A155" s="69"/>
      <c r="B155" s="32"/>
      <c r="C155" s="32"/>
      <c r="D155" s="32"/>
      <c r="E155" s="32"/>
      <c r="F155" s="32"/>
      <c r="G155" s="32"/>
    </row>
    <row r="156" spans="1:7" x14ac:dyDescent="0.25">
      <c r="A156" s="69"/>
      <c r="B156" s="32"/>
      <c r="C156" s="32"/>
      <c r="D156" s="32"/>
      <c r="E156" s="32"/>
      <c r="F156" s="32"/>
      <c r="G156" s="32"/>
    </row>
    <row r="157" spans="1:7" x14ac:dyDescent="0.25">
      <c r="A157" s="69"/>
      <c r="B157" s="32"/>
      <c r="C157" s="32"/>
      <c r="D157" s="32"/>
      <c r="E157" s="32"/>
      <c r="F157" s="32"/>
      <c r="G157" s="32"/>
    </row>
    <row r="158" spans="1:7" x14ac:dyDescent="0.25">
      <c r="A158" s="69"/>
      <c r="B158" s="32"/>
      <c r="C158" s="32"/>
      <c r="D158" s="32"/>
      <c r="E158" s="32"/>
      <c r="F158" s="32"/>
      <c r="G158" s="32"/>
    </row>
    <row r="159" spans="1:7" x14ac:dyDescent="0.25">
      <c r="A159" s="69"/>
      <c r="B159" s="32"/>
      <c r="C159" s="32"/>
      <c r="D159" s="32"/>
      <c r="E159" s="32"/>
      <c r="F159" s="32"/>
      <c r="G159" s="32"/>
    </row>
    <row r="160" spans="1:7" x14ac:dyDescent="0.25">
      <c r="A160" s="69"/>
      <c r="B160" s="32"/>
      <c r="C160" s="32"/>
      <c r="D160" s="32"/>
      <c r="E160" s="32"/>
      <c r="F160" s="32"/>
      <c r="G160" s="32"/>
    </row>
    <row r="161" spans="1:7" x14ac:dyDescent="0.25">
      <c r="A161" s="69"/>
      <c r="B161" s="32"/>
      <c r="C161" s="32"/>
      <c r="D161" s="32"/>
      <c r="E161" s="32"/>
      <c r="F161" s="32"/>
      <c r="G161" s="32"/>
    </row>
    <row r="162" spans="1:7" x14ac:dyDescent="0.25">
      <c r="A162" s="69"/>
      <c r="B162" s="32"/>
      <c r="C162" s="32"/>
      <c r="D162" s="32"/>
      <c r="E162" s="32"/>
      <c r="F162" s="32"/>
      <c r="G162" s="32"/>
    </row>
    <row r="163" spans="1:7" x14ac:dyDescent="0.25">
      <c r="A163" s="69"/>
      <c r="B163" s="32"/>
      <c r="C163" s="32"/>
      <c r="D163" s="32"/>
      <c r="E163" s="32"/>
      <c r="F163" s="32"/>
      <c r="G163" s="32"/>
    </row>
    <row r="164" spans="1:7" x14ac:dyDescent="0.25">
      <c r="A164" s="69"/>
      <c r="B164" s="32"/>
      <c r="C164" s="32"/>
      <c r="D164" s="32"/>
      <c r="E164" s="32"/>
      <c r="F164" s="32"/>
      <c r="G164" s="32"/>
    </row>
  </sheetData>
  <mergeCells count="2">
    <mergeCell ref="A1:G1"/>
    <mergeCell ref="A3:G3"/>
  </mergeCells>
  <pageMargins left="0.78740157480314965" right="0.39370078740157483" top="0.39370078740157483" bottom="0.3937007874015748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workbookViewId="0">
      <selection activeCell="U39" sqref="U39"/>
    </sheetView>
  </sheetViews>
  <sheetFormatPr defaultRowHeight="15" x14ac:dyDescent="0.25"/>
  <cols>
    <col min="1" max="1" width="16.140625" style="68" customWidth="1"/>
    <col min="2" max="16384" width="9.140625" style="68"/>
  </cols>
  <sheetData>
    <row r="1" spans="1:7" ht="26.25" customHeight="1" x14ac:dyDescent="0.25">
      <c r="A1" s="388" t="s">
        <v>249</v>
      </c>
      <c r="B1" s="388"/>
      <c r="C1" s="388"/>
      <c r="D1" s="388"/>
      <c r="E1" s="388"/>
      <c r="F1" s="388"/>
      <c r="G1" s="388"/>
    </row>
    <row r="2" spans="1:7" ht="15" customHeight="1" x14ac:dyDescent="0.25">
      <c r="A2" s="176"/>
      <c r="B2" s="176"/>
      <c r="C2" s="176"/>
      <c r="D2" s="176"/>
      <c r="E2" s="176"/>
      <c r="F2" s="176"/>
      <c r="G2" s="176"/>
    </row>
    <row r="3" spans="1:7" ht="15.75" customHeight="1" x14ac:dyDescent="0.25">
      <c r="A3" s="389" t="s">
        <v>250</v>
      </c>
      <c r="B3" s="389"/>
      <c r="C3" s="389"/>
      <c r="D3" s="389"/>
      <c r="E3" s="389"/>
      <c r="F3" s="389"/>
      <c r="G3" s="389"/>
    </row>
    <row r="4" spans="1:7" ht="21.75" customHeight="1" x14ac:dyDescent="0.25">
      <c r="A4" s="390"/>
      <c r="B4" s="392" t="s">
        <v>94</v>
      </c>
      <c r="C4" s="386" t="s">
        <v>95</v>
      </c>
      <c r="D4" s="386" t="s">
        <v>96</v>
      </c>
      <c r="E4" s="386" t="s">
        <v>97</v>
      </c>
      <c r="F4" s="383" t="s">
        <v>98</v>
      </c>
      <c r="G4" s="383" t="s">
        <v>99</v>
      </c>
    </row>
    <row r="5" spans="1:7" ht="1.5" customHeight="1" x14ac:dyDescent="0.25">
      <c r="A5" s="391"/>
      <c r="B5" s="393"/>
      <c r="C5" s="394"/>
      <c r="D5" s="394"/>
      <c r="E5" s="394"/>
      <c r="F5" s="395"/>
      <c r="G5" s="395"/>
    </row>
    <row r="6" spans="1:7" s="56" customFormat="1" ht="11.25" x14ac:dyDescent="0.2">
      <c r="A6" s="27" t="s">
        <v>273</v>
      </c>
      <c r="B6" s="115">
        <v>494.17392999999998</v>
      </c>
      <c r="C6" s="115">
        <v>785.06425000000002</v>
      </c>
      <c r="D6" s="115">
        <v>2348.9415939998999</v>
      </c>
      <c r="E6" s="115">
        <v>1696.2464500000001</v>
      </c>
      <c r="F6" s="115">
        <v>537.49042999999995</v>
      </c>
      <c r="G6" s="115">
        <v>412.30464999999998</v>
      </c>
    </row>
    <row r="7" spans="1:7" s="56" customFormat="1" ht="11.25" x14ac:dyDescent="0.2">
      <c r="A7" s="112" t="s">
        <v>100</v>
      </c>
      <c r="B7" s="28">
        <v>248.56856999999999</v>
      </c>
      <c r="C7" s="28">
        <v>447.23827999999997</v>
      </c>
      <c r="D7" s="28">
        <v>339.01432999989999</v>
      </c>
      <c r="E7" s="28">
        <v>53.931870000000004</v>
      </c>
      <c r="F7" s="28">
        <v>0.83179999999999998</v>
      </c>
      <c r="G7" s="28">
        <v>0.1363</v>
      </c>
    </row>
    <row r="8" spans="1:7" s="56" customFormat="1" ht="11.25" x14ac:dyDescent="0.2">
      <c r="A8" s="112" t="s">
        <v>101</v>
      </c>
      <c r="B8" s="28">
        <v>132.30018000000001</v>
      </c>
      <c r="C8" s="28">
        <v>259.27301999999997</v>
      </c>
      <c r="D8" s="28">
        <v>1336.5400440000001</v>
      </c>
      <c r="E8" s="28">
        <v>534.94741999999997</v>
      </c>
      <c r="F8" s="28">
        <v>54.407260000000001</v>
      </c>
      <c r="G8" s="28">
        <v>6.1545899999999998</v>
      </c>
    </row>
    <row r="9" spans="1:7" s="56" customFormat="1" ht="11.25" x14ac:dyDescent="0.2">
      <c r="A9" s="112" t="s">
        <v>102</v>
      </c>
      <c r="B9" s="28">
        <v>73.293570000000003</v>
      </c>
      <c r="C9" s="28">
        <v>51.204830000000001</v>
      </c>
      <c r="D9" s="28">
        <v>517.91495999999995</v>
      </c>
      <c r="E9" s="28">
        <v>686.17971</v>
      </c>
      <c r="F9" s="28">
        <v>153.53494000000001</v>
      </c>
      <c r="G9" s="28">
        <v>29.00657</v>
      </c>
    </row>
    <row r="10" spans="1:7" s="56" customFormat="1" ht="22.5" x14ac:dyDescent="0.2">
      <c r="A10" s="112" t="s">
        <v>103</v>
      </c>
      <c r="B10" s="28">
        <v>40.011609999999997</v>
      </c>
      <c r="C10" s="28">
        <v>17.87302</v>
      </c>
      <c r="D10" s="28">
        <v>124.78488</v>
      </c>
      <c r="E10" s="28">
        <v>331.17669000000001</v>
      </c>
      <c r="F10" s="28">
        <v>206.97895</v>
      </c>
      <c r="G10" s="28">
        <v>80.747029999999995</v>
      </c>
    </row>
    <row r="11" spans="1:7" s="56" customFormat="1" ht="22.5" x14ac:dyDescent="0.2">
      <c r="A11" s="112" t="s">
        <v>104</v>
      </c>
      <c r="B11" s="28">
        <v>0</v>
      </c>
      <c r="C11" s="28">
        <v>9.4750999999999994</v>
      </c>
      <c r="D11" s="28">
        <v>25.287700000000001</v>
      </c>
      <c r="E11" s="28">
        <v>70.950270000000003</v>
      </c>
      <c r="F11" s="28">
        <v>84.110290000000006</v>
      </c>
      <c r="G11" s="28">
        <v>143.30229</v>
      </c>
    </row>
    <row r="12" spans="1:7" s="56" customFormat="1" ht="11.25" x14ac:dyDescent="0.2">
      <c r="A12" s="112" t="s">
        <v>105</v>
      </c>
      <c r="B12" s="28">
        <v>0</v>
      </c>
      <c r="C12" s="28">
        <v>0</v>
      </c>
      <c r="D12" s="28">
        <v>5.39968</v>
      </c>
      <c r="E12" s="28">
        <v>19.060490000000001</v>
      </c>
      <c r="F12" s="28">
        <v>37.627189999999999</v>
      </c>
      <c r="G12" s="28">
        <v>152.95787000000001</v>
      </c>
    </row>
    <row r="13" spans="1:7" s="56" customFormat="1" ht="22.5" x14ac:dyDescent="0.2">
      <c r="A13" s="127" t="s">
        <v>287</v>
      </c>
      <c r="B13" s="28">
        <v>264.61189000000002</v>
      </c>
      <c r="C13" s="28">
        <v>281.82011</v>
      </c>
      <c r="D13" s="28">
        <v>475.18194999999997</v>
      </c>
      <c r="E13" s="28">
        <v>548.38423</v>
      </c>
      <c r="F13" s="28">
        <v>226.25497999999999</v>
      </c>
      <c r="G13" s="28">
        <v>260.25634000000002</v>
      </c>
    </row>
    <row r="14" spans="1:7" s="56" customFormat="1" ht="11.25" x14ac:dyDescent="0.2">
      <c r="A14" s="112" t="s">
        <v>100</v>
      </c>
      <c r="B14" s="28">
        <v>149.74812</v>
      </c>
      <c r="C14" s="28">
        <v>197.51566</v>
      </c>
      <c r="D14" s="28">
        <v>91.692970000000003</v>
      </c>
      <c r="E14" s="28">
        <v>20.819590000000002</v>
      </c>
      <c r="F14" s="28">
        <v>0.1333</v>
      </c>
      <c r="G14" s="197" t="s">
        <v>1</v>
      </c>
    </row>
    <row r="15" spans="1:7" s="56" customFormat="1" ht="11.25" x14ac:dyDescent="0.2">
      <c r="A15" s="112" t="s">
        <v>101</v>
      </c>
      <c r="B15" s="28">
        <v>64.266890000000004</v>
      </c>
      <c r="C15" s="28">
        <v>56.351120000000002</v>
      </c>
      <c r="D15" s="28">
        <v>252.43861999999999</v>
      </c>
      <c r="E15" s="28">
        <v>162.67230000000001</v>
      </c>
      <c r="F15" s="28">
        <v>19.199159999999999</v>
      </c>
      <c r="G15" s="28">
        <v>1.3241000000000001</v>
      </c>
    </row>
    <row r="16" spans="1:7" s="56" customFormat="1" ht="11.25" x14ac:dyDescent="0.2">
      <c r="A16" s="112" t="s">
        <v>102</v>
      </c>
      <c r="B16" s="28">
        <v>31.297940000000001</v>
      </c>
      <c r="C16" s="28">
        <v>13.40676</v>
      </c>
      <c r="D16" s="28">
        <v>89.123400000000004</v>
      </c>
      <c r="E16" s="28">
        <v>203.16262</v>
      </c>
      <c r="F16" s="28">
        <v>42.941839999999999</v>
      </c>
      <c r="G16" s="28">
        <v>8.9309899999999995</v>
      </c>
    </row>
    <row r="17" spans="1:7" s="56" customFormat="1" ht="22.5" x14ac:dyDescent="0.2">
      <c r="A17" s="112" t="s">
        <v>103</v>
      </c>
      <c r="B17" s="28">
        <v>19.298940000000002</v>
      </c>
      <c r="C17" s="28">
        <v>7.39297</v>
      </c>
      <c r="D17" s="28">
        <v>26.586659999999998</v>
      </c>
      <c r="E17" s="28">
        <v>109.40195</v>
      </c>
      <c r="F17" s="28">
        <v>84.510220000000004</v>
      </c>
      <c r="G17" s="28">
        <v>33.892400000000002</v>
      </c>
    </row>
    <row r="18" spans="1:7" s="56" customFormat="1" ht="22.5" x14ac:dyDescent="0.2">
      <c r="A18" s="112" t="s">
        <v>104</v>
      </c>
      <c r="B18" s="197" t="s">
        <v>1</v>
      </c>
      <c r="C18" s="28">
        <v>7.1536</v>
      </c>
      <c r="D18" s="28">
        <v>11.4415</v>
      </c>
      <c r="E18" s="28">
        <v>38.295580000000001</v>
      </c>
      <c r="F18" s="28">
        <v>50.996360000000003</v>
      </c>
      <c r="G18" s="28">
        <v>92.663659999999993</v>
      </c>
    </row>
    <row r="19" spans="1:7" s="56" customFormat="1" ht="11.25" x14ac:dyDescent="0.2">
      <c r="A19" s="112" t="s">
        <v>105</v>
      </c>
      <c r="B19" s="197" t="s">
        <v>1</v>
      </c>
      <c r="C19" s="197" t="s">
        <v>1</v>
      </c>
      <c r="D19" s="28">
        <v>3.8988</v>
      </c>
      <c r="E19" s="28">
        <v>14.03219</v>
      </c>
      <c r="F19" s="28">
        <v>28.4741</v>
      </c>
      <c r="G19" s="28">
        <v>123.40599</v>
      </c>
    </row>
    <row r="20" spans="1:7" s="56" customFormat="1" ht="22.5" x14ac:dyDescent="0.2">
      <c r="A20" s="127" t="s">
        <v>288</v>
      </c>
      <c r="B20" s="28">
        <v>0.1163</v>
      </c>
      <c r="C20" s="28">
        <v>0.86468999999999996</v>
      </c>
      <c r="D20" s="28">
        <v>1.40788</v>
      </c>
      <c r="E20" s="28">
        <v>1.36008</v>
      </c>
      <c r="F20" s="28">
        <v>0.54700000000000004</v>
      </c>
      <c r="G20" s="28">
        <v>0.70489999999999997</v>
      </c>
    </row>
    <row r="21" spans="1:7" s="56" customFormat="1" ht="11.25" x14ac:dyDescent="0.2">
      <c r="A21" s="112" t="s">
        <v>100</v>
      </c>
      <c r="B21" s="28">
        <v>0.1163</v>
      </c>
      <c r="C21" s="28">
        <v>0.21010000000000001</v>
      </c>
      <c r="D21" s="197" t="s">
        <v>1</v>
      </c>
      <c r="E21" s="197" t="s">
        <v>1</v>
      </c>
      <c r="F21" s="197" t="s">
        <v>1</v>
      </c>
      <c r="G21" s="197" t="s">
        <v>1</v>
      </c>
    </row>
    <row r="22" spans="1:7" s="56" customFormat="1" ht="11.25" x14ac:dyDescent="0.2">
      <c r="A22" s="112" t="s">
        <v>101</v>
      </c>
      <c r="B22" s="197" t="s">
        <v>1</v>
      </c>
      <c r="C22" s="28">
        <v>0.45789000000000002</v>
      </c>
      <c r="D22" s="28">
        <v>0.61909999999999998</v>
      </c>
      <c r="E22" s="28">
        <v>0.19228999999999999</v>
      </c>
      <c r="F22" s="197" t="s">
        <v>1</v>
      </c>
      <c r="G22" s="197" t="s">
        <v>1</v>
      </c>
    </row>
    <row r="23" spans="1:7" s="56" customFormat="1" ht="11.25" x14ac:dyDescent="0.2">
      <c r="A23" s="112" t="s">
        <v>102</v>
      </c>
      <c r="B23" s="197" t="s">
        <v>1</v>
      </c>
      <c r="C23" s="28">
        <v>7.6700000000000004E-2</v>
      </c>
      <c r="D23" s="28">
        <v>0.27618999999999999</v>
      </c>
      <c r="E23" s="28">
        <v>0.71589999999999998</v>
      </c>
      <c r="F23" s="197" t="s">
        <v>1</v>
      </c>
      <c r="G23" s="197" t="s">
        <v>1</v>
      </c>
    </row>
    <row r="24" spans="1:7" s="56" customFormat="1" ht="22.5" x14ac:dyDescent="0.2">
      <c r="A24" s="112" t="s">
        <v>103</v>
      </c>
      <c r="B24" s="197" t="s">
        <v>1</v>
      </c>
      <c r="C24" s="28">
        <v>0.12</v>
      </c>
      <c r="D24" s="28">
        <v>0.33218999999999999</v>
      </c>
      <c r="E24" s="28">
        <v>0.45189000000000001</v>
      </c>
      <c r="F24" s="28">
        <v>0.2384</v>
      </c>
      <c r="G24" s="28">
        <v>0.1138</v>
      </c>
    </row>
    <row r="25" spans="1:7" s="56" customFormat="1" ht="22.5" x14ac:dyDescent="0.2">
      <c r="A25" s="112" t="s">
        <v>104</v>
      </c>
      <c r="B25" s="197" t="s">
        <v>1</v>
      </c>
      <c r="C25" s="197" t="s">
        <v>1</v>
      </c>
      <c r="D25" s="28">
        <v>0.1804</v>
      </c>
      <c r="E25" s="197" t="s">
        <v>1</v>
      </c>
      <c r="F25" s="28">
        <v>0.30859999999999999</v>
      </c>
      <c r="G25" s="28">
        <v>0.1867</v>
      </c>
    </row>
    <row r="26" spans="1:7" s="56" customFormat="1" ht="11.25" x14ac:dyDescent="0.2">
      <c r="A26" s="112" t="s">
        <v>105</v>
      </c>
      <c r="B26" s="197" t="s">
        <v>1</v>
      </c>
      <c r="C26" s="197" t="s">
        <v>1</v>
      </c>
      <c r="D26" s="197" t="s">
        <v>1</v>
      </c>
      <c r="E26" s="197" t="s">
        <v>1</v>
      </c>
      <c r="F26" s="197" t="s">
        <v>1</v>
      </c>
      <c r="G26" s="28">
        <v>0.40439999999999998</v>
      </c>
    </row>
    <row r="27" spans="1:7" s="56" customFormat="1" ht="11.25" x14ac:dyDescent="0.2">
      <c r="A27" s="112" t="s">
        <v>275</v>
      </c>
      <c r="B27" s="28">
        <v>7.5737100000000002</v>
      </c>
      <c r="C27" s="28">
        <v>13.228479999999999</v>
      </c>
      <c r="D27" s="28">
        <v>68.043440000000004</v>
      </c>
      <c r="E27" s="28">
        <v>84.32159</v>
      </c>
      <c r="F27" s="28">
        <v>32.236899999999999</v>
      </c>
      <c r="G27" s="28">
        <v>17.3552</v>
      </c>
    </row>
    <row r="28" spans="1:7" s="56" customFormat="1" ht="11.25" x14ac:dyDescent="0.2">
      <c r="A28" s="112" t="s">
        <v>100</v>
      </c>
      <c r="B28" s="28">
        <v>1.60649</v>
      </c>
      <c r="C28" s="28">
        <v>3.4420999999999999</v>
      </c>
      <c r="D28" s="28">
        <v>4.9441899999999999</v>
      </c>
      <c r="E28" s="28">
        <v>1.2387999999999999</v>
      </c>
      <c r="F28" s="28">
        <v>0.13800000000000001</v>
      </c>
      <c r="G28" s="28">
        <v>0</v>
      </c>
    </row>
    <row r="29" spans="1:7" s="56" customFormat="1" ht="11.25" x14ac:dyDescent="0.2">
      <c r="A29" s="112" t="s">
        <v>101</v>
      </c>
      <c r="B29" s="28">
        <v>1.2871900000000001</v>
      </c>
      <c r="C29" s="28">
        <v>7.4373899999999997</v>
      </c>
      <c r="D29" s="28">
        <v>35.016489999999997</v>
      </c>
      <c r="E29" s="28">
        <v>22.164899999999999</v>
      </c>
      <c r="F29" s="28">
        <v>1.9451000000000001</v>
      </c>
      <c r="G29" s="28">
        <v>0.2873</v>
      </c>
    </row>
    <row r="30" spans="1:7" s="56" customFormat="1" ht="11.25" x14ac:dyDescent="0.2">
      <c r="A30" s="112" t="s">
        <v>102</v>
      </c>
      <c r="B30" s="28">
        <v>2.88666</v>
      </c>
      <c r="C30" s="28">
        <v>1.8533900000000001</v>
      </c>
      <c r="D30" s="28">
        <v>21.608560000000001</v>
      </c>
      <c r="E30" s="28">
        <v>41.594589999999997</v>
      </c>
      <c r="F30" s="28">
        <v>10.686199999999999</v>
      </c>
      <c r="G30" s="28">
        <v>3.2075999999999998</v>
      </c>
    </row>
    <row r="31" spans="1:7" s="56" customFormat="1" ht="22.5" x14ac:dyDescent="0.2">
      <c r="A31" s="112" t="s">
        <v>103</v>
      </c>
      <c r="B31" s="28">
        <v>1.7933699999999999</v>
      </c>
      <c r="C31" s="28">
        <v>0.32740000000000002</v>
      </c>
      <c r="D31" s="28">
        <v>5.2195</v>
      </c>
      <c r="E31" s="28">
        <v>18.312899999999999</v>
      </c>
      <c r="F31" s="28">
        <v>18.1113</v>
      </c>
      <c r="G31" s="28">
        <v>10.764699999999999</v>
      </c>
    </row>
    <row r="32" spans="1:7" s="56" customFormat="1" ht="22.5" x14ac:dyDescent="0.2">
      <c r="A32" s="112" t="s">
        <v>104</v>
      </c>
      <c r="B32" s="197" t="s">
        <v>1</v>
      </c>
      <c r="C32" s="28">
        <v>0.16819999999999999</v>
      </c>
      <c r="D32" s="28">
        <v>1.2546999999999999</v>
      </c>
      <c r="E32" s="28">
        <v>1.0104</v>
      </c>
      <c r="F32" s="28">
        <v>1.3563000000000001</v>
      </c>
      <c r="G32" s="28">
        <v>2.8433999999999999</v>
      </c>
    </row>
    <row r="33" spans="1:7" s="56" customFormat="1" ht="11.25" x14ac:dyDescent="0.2">
      <c r="A33" s="112" t="s">
        <v>105</v>
      </c>
      <c r="B33" s="197" t="s">
        <v>1</v>
      </c>
      <c r="C33" s="197" t="s">
        <v>1</v>
      </c>
      <c r="D33" s="197" t="s">
        <v>1</v>
      </c>
      <c r="E33" s="197" t="s">
        <v>1</v>
      </c>
      <c r="F33" s="197" t="s">
        <v>1</v>
      </c>
      <c r="G33" s="28">
        <v>0.25219999999999998</v>
      </c>
    </row>
    <row r="34" spans="1:7" s="56" customFormat="1" ht="11.25" x14ac:dyDescent="0.2">
      <c r="A34" s="112" t="s">
        <v>276</v>
      </c>
      <c r="B34" s="28">
        <v>6.7428900000000001</v>
      </c>
      <c r="C34" s="28">
        <v>25.556429999999999</v>
      </c>
      <c r="D34" s="28">
        <v>153.02072999999999</v>
      </c>
      <c r="E34" s="28">
        <v>93.883690000000001</v>
      </c>
      <c r="F34" s="28">
        <v>36.221760000000003</v>
      </c>
      <c r="G34" s="28">
        <v>11.63738</v>
      </c>
    </row>
    <row r="35" spans="1:7" s="56" customFormat="1" ht="11.25" x14ac:dyDescent="0.2">
      <c r="A35" s="112" t="s">
        <v>100</v>
      </c>
      <c r="B35" s="28">
        <v>3.49899</v>
      </c>
      <c r="C35" s="28">
        <v>10.66244</v>
      </c>
      <c r="D35" s="28">
        <v>10.797790000000001</v>
      </c>
      <c r="E35" s="28">
        <v>0.751</v>
      </c>
      <c r="F35" s="197" t="s">
        <v>1</v>
      </c>
      <c r="G35" s="197" t="s">
        <v>1</v>
      </c>
    </row>
    <row r="36" spans="1:7" s="56" customFormat="1" ht="11.25" x14ac:dyDescent="0.2">
      <c r="A36" s="112" t="s">
        <v>101</v>
      </c>
      <c r="B36" s="28">
        <v>1.9686999999999999</v>
      </c>
      <c r="C36" s="28">
        <v>10.89269</v>
      </c>
      <c r="D36" s="28">
        <v>84.15701</v>
      </c>
      <c r="E36" s="28">
        <v>16.73179</v>
      </c>
      <c r="F36" s="28">
        <v>0.7288</v>
      </c>
      <c r="G36" s="28">
        <v>7.22E-2</v>
      </c>
    </row>
    <row r="37" spans="1:7" s="56" customFormat="1" ht="11.25" x14ac:dyDescent="0.2">
      <c r="A37" s="112" t="s">
        <v>102</v>
      </c>
      <c r="B37" s="28">
        <v>0.71179999999999999</v>
      </c>
      <c r="C37" s="28">
        <v>3.0354000000000001</v>
      </c>
      <c r="D37" s="28">
        <v>45.155140000000003</v>
      </c>
      <c r="E37" s="28">
        <v>48.790730000000003</v>
      </c>
      <c r="F37" s="28">
        <v>20.040890000000001</v>
      </c>
      <c r="G37" s="28">
        <v>0.5575</v>
      </c>
    </row>
    <row r="38" spans="1:7" s="56" customFormat="1" ht="22.5" x14ac:dyDescent="0.2">
      <c r="A38" s="112" t="s">
        <v>103</v>
      </c>
      <c r="B38" s="28">
        <v>0.56340000000000001</v>
      </c>
      <c r="C38" s="28">
        <v>0.79290000000000005</v>
      </c>
      <c r="D38" s="28">
        <v>11.137589999999999</v>
      </c>
      <c r="E38" s="28">
        <v>23.34497</v>
      </c>
      <c r="F38" s="28">
        <v>12.78467</v>
      </c>
      <c r="G38" s="28">
        <v>4.18119</v>
      </c>
    </row>
    <row r="39" spans="1:7" s="56" customFormat="1" ht="22.5" x14ac:dyDescent="0.2">
      <c r="A39" s="112" t="s">
        <v>104</v>
      </c>
      <c r="B39" s="197" t="s">
        <v>1</v>
      </c>
      <c r="C39" s="28">
        <v>0.17299999999999999</v>
      </c>
      <c r="D39" s="28">
        <v>1.7732000000000001</v>
      </c>
      <c r="E39" s="28">
        <v>4.0007999999999999</v>
      </c>
      <c r="F39" s="28">
        <v>2.6674000000000002</v>
      </c>
      <c r="G39" s="28">
        <v>4.0296000000000003</v>
      </c>
    </row>
    <row r="40" spans="1:7" s="56" customFormat="1" ht="11.25" x14ac:dyDescent="0.2">
      <c r="A40" s="112" t="s">
        <v>105</v>
      </c>
      <c r="B40" s="197" t="s">
        <v>1</v>
      </c>
      <c r="C40" s="197" t="s">
        <v>1</v>
      </c>
      <c r="D40" s="197" t="s">
        <v>1</v>
      </c>
      <c r="E40" s="28">
        <v>0.26440000000000002</v>
      </c>
      <c r="F40" s="197" t="s">
        <v>1</v>
      </c>
      <c r="G40" s="28">
        <v>2.7968899999999999</v>
      </c>
    </row>
    <row r="41" spans="1:7" s="56" customFormat="1" ht="11.25" x14ac:dyDescent="0.2">
      <c r="A41" s="112" t="s">
        <v>277</v>
      </c>
      <c r="B41" s="28">
        <v>27.88927</v>
      </c>
      <c r="C41" s="28">
        <v>88.954329999999999</v>
      </c>
      <c r="D41" s="28">
        <v>320.33715999999998</v>
      </c>
      <c r="E41" s="28">
        <v>259.20051000000001</v>
      </c>
      <c r="F41" s="28">
        <v>68.439459999999997</v>
      </c>
      <c r="G41" s="28">
        <v>42.732700000000001</v>
      </c>
    </row>
    <row r="42" spans="1:7" s="56" customFormat="1" ht="11.25" x14ac:dyDescent="0.2">
      <c r="A42" s="112" t="s">
        <v>100</v>
      </c>
      <c r="B42" s="28">
        <v>20.011489999999998</v>
      </c>
      <c r="C42" s="28">
        <v>41.803789999999999</v>
      </c>
      <c r="D42" s="28">
        <v>23.1616</v>
      </c>
      <c r="E42" s="28">
        <v>3.8835199999999999</v>
      </c>
      <c r="F42" s="28">
        <v>9.35E-2</v>
      </c>
      <c r="G42" s="197" t="s">
        <v>1</v>
      </c>
    </row>
    <row r="43" spans="1:7" s="56" customFormat="1" ht="11.25" x14ac:dyDescent="0.2">
      <c r="A43" s="112" t="s">
        <v>101</v>
      </c>
      <c r="B43" s="28">
        <v>4.0588800000000003</v>
      </c>
      <c r="C43" s="28">
        <v>33.228819999999999</v>
      </c>
      <c r="D43" s="28">
        <v>165.81323</v>
      </c>
      <c r="E43" s="28">
        <v>73.091759999999994</v>
      </c>
      <c r="F43" s="28">
        <v>7.7770099999999998</v>
      </c>
      <c r="G43" s="28">
        <v>0.69830000000000003</v>
      </c>
    </row>
    <row r="44" spans="1:7" s="56" customFormat="1" ht="11.25" x14ac:dyDescent="0.2">
      <c r="A44" s="112" t="s">
        <v>102</v>
      </c>
      <c r="B44" s="28">
        <v>2.4293999999999998</v>
      </c>
      <c r="C44" s="28">
        <v>8.5805600000000002</v>
      </c>
      <c r="D44" s="28">
        <v>103.93127</v>
      </c>
      <c r="E44" s="28">
        <v>110.03613</v>
      </c>
      <c r="F44" s="28">
        <v>17.222200000000001</v>
      </c>
      <c r="G44" s="28">
        <v>3.9081000000000001</v>
      </c>
    </row>
    <row r="45" spans="1:7" s="56" customFormat="1" ht="22.5" x14ac:dyDescent="0.2">
      <c r="A45" s="112" t="s">
        <v>103</v>
      </c>
      <c r="B45" s="28">
        <v>1.3895</v>
      </c>
      <c r="C45" s="28">
        <v>4.0542600000000002</v>
      </c>
      <c r="D45" s="28">
        <v>22.43177</v>
      </c>
      <c r="E45" s="28">
        <v>60.7742</v>
      </c>
      <c r="F45" s="28">
        <v>28.16076</v>
      </c>
      <c r="G45" s="28">
        <v>8.8433399999999995</v>
      </c>
    </row>
    <row r="46" spans="1:7" s="56" customFormat="1" ht="22.5" x14ac:dyDescent="0.2">
      <c r="A46" s="112" t="s">
        <v>104</v>
      </c>
      <c r="B46" s="197" t="s">
        <v>1</v>
      </c>
      <c r="C46" s="28">
        <v>1.2868999999999999</v>
      </c>
      <c r="D46" s="28">
        <v>4.3293999999999997</v>
      </c>
      <c r="E46" s="28">
        <v>10.006399999999999</v>
      </c>
      <c r="F46" s="28">
        <v>11.39479</v>
      </c>
      <c r="G46" s="28">
        <v>22.039570000000001</v>
      </c>
    </row>
    <row r="47" spans="1:7" s="56" customFormat="1" ht="11.25" x14ac:dyDescent="0.2">
      <c r="A47" s="112" t="s">
        <v>105</v>
      </c>
      <c r="B47" s="197" t="s">
        <v>1</v>
      </c>
      <c r="C47" s="197" t="s">
        <v>1</v>
      </c>
      <c r="D47" s="28">
        <v>0.66988999999999999</v>
      </c>
      <c r="E47" s="28">
        <v>1.4085000000000001</v>
      </c>
      <c r="F47" s="28">
        <v>3.7911999999999999</v>
      </c>
      <c r="G47" s="28">
        <v>7.2433899999999998</v>
      </c>
    </row>
    <row r="48" spans="1:7" s="56" customFormat="1" ht="11.25" x14ac:dyDescent="0.2">
      <c r="A48" s="112" t="s">
        <v>278</v>
      </c>
      <c r="B48" s="28">
        <v>39.029769999999999</v>
      </c>
      <c r="C48" s="28">
        <v>44.528199999999998</v>
      </c>
      <c r="D48" s="28">
        <v>129.93107000000001</v>
      </c>
      <c r="E48" s="28">
        <v>65.7256</v>
      </c>
      <c r="F48" s="28">
        <v>10.556749999999999</v>
      </c>
      <c r="G48" s="28">
        <v>3.6495000000000002</v>
      </c>
    </row>
    <row r="49" spans="1:7" s="56" customFormat="1" ht="11.25" x14ac:dyDescent="0.2">
      <c r="A49" s="112" t="s">
        <v>100</v>
      </c>
      <c r="B49" s="28">
        <v>14.21363</v>
      </c>
      <c r="C49" s="28">
        <v>24.00121</v>
      </c>
      <c r="D49" s="28">
        <v>15.43821</v>
      </c>
      <c r="E49" s="28">
        <v>2.0232999999999999</v>
      </c>
      <c r="F49" s="197" t="s">
        <v>1</v>
      </c>
      <c r="G49" s="197" t="s">
        <v>1</v>
      </c>
    </row>
    <row r="50" spans="1:7" s="56" customFormat="1" ht="11.25" x14ac:dyDescent="0.2">
      <c r="A50" s="112" t="s">
        <v>101</v>
      </c>
      <c r="B50" s="28">
        <v>12.82874</v>
      </c>
      <c r="C50" s="28">
        <v>17.517790000000002</v>
      </c>
      <c r="D50" s="28">
        <v>82.449280000000002</v>
      </c>
      <c r="E50" s="28">
        <v>26.181229999999999</v>
      </c>
      <c r="F50" s="28">
        <v>1.0065</v>
      </c>
      <c r="G50" s="28">
        <v>0.1812</v>
      </c>
    </row>
    <row r="51" spans="1:7" s="56" customFormat="1" ht="11.25" x14ac:dyDescent="0.2">
      <c r="A51" s="112" t="s">
        <v>102</v>
      </c>
      <c r="B51" s="28">
        <v>10.1092</v>
      </c>
      <c r="C51" s="28">
        <v>2.7856000000000001</v>
      </c>
      <c r="D51" s="28">
        <v>25.34348</v>
      </c>
      <c r="E51" s="28">
        <v>24.644069999999999</v>
      </c>
      <c r="F51" s="28">
        <v>3.9268000000000001</v>
      </c>
      <c r="G51" s="28">
        <v>0.53320000000000001</v>
      </c>
    </row>
    <row r="52" spans="1:7" s="56" customFormat="1" ht="22.5" x14ac:dyDescent="0.2">
      <c r="A52" s="112" t="s">
        <v>103</v>
      </c>
      <c r="B52" s="28">
        <v>1.8782000000000001</v>
      </c>
      <c r="C52" s="28">
        <v>0.22359999999999999</v>
      </c>
      <c r="D52" s="28">
        <v>5.4042000000000003</v>
      </c>
      <c r="E52" s="28">
        <v>10.702500000000001</v>
      </c>
      <c r="F52" s="28">
        <v>4.9040499999999998</v>
      </c>
      <c r="G52" s="28">
        <v>2.1282000000000001</v>
      </c>
    </row>
    <row r="53" spans="1:7" s="56" customFormat="1" ht="22.5" x14ac:dyDescent="0.2">
      <c r="A53" s="112" t="s">
        <v>104</v>
      </c>
      <c r="B53" s="197" t="s">
        <v>1</v>
      </c>
      <c r="C53" s="197" t="s">
        <v>1</v>
      </c>
      <c r="D53" s="28">
        <v>1.2959000000000001</v>
      </c>
      <c r="E53" s="28">
        <v>1.8740000000000001</v>
      </c>
      <c r="F53" s="28">
        <v>0.71940000000000004</v>
      </c>
      <c r="G53" s="28">
        <v>0.7591</v>
      </c>
    </row>
    <row r="54" spans="1:7" s="56" customFormat="1" ht="11.25" x14ac:dyDescent="0.2">
      <c r="A54" s="112" t="s">
        <v>105</v>
      </c>
      <c r="B54" s="197" t="s">
        <v>1</v>
      </c>
      <c r="C54" s="197" t="s">
        <v>1</v>
      </c>
      <c r="D54" s="197" t="s">
        <v>1</v>
      </c>
      <c r="E54" s="28">
        <v>0.30049999999999999</v>
      </c>
      <c r="F54" s="197" t="s">
        <v>1</v>
      </c>
      <c r="G54" s="197" t="s">
        <v>1</v>
      </c>
    </row>
    <row r="55" spans="1:7" s="56" customFormat="1" ht="11.25" x14ac:dyDescent="0.2">
      <c r="A55" s="112" t="s">
        <v>279</v>
      </c>
      <c r="B55" s="28">
        <v>38.847569999999997</v>
      </c>
      <c r="C55" s="28">
        <v>54.991889999999998</v>
      </c>
      <c r="D55" s="28">
        <v>288.84596399999998</v>
      </c>
      <c r="E55" s="28">
        <v>151.66383999999999</v>
      </c>
      <c r="F55" s="28">
        <v>33.593339999999998</v>
      </c>
      <c r="G55" s="28">
        <v>14.896800000000001</v>
      </c>
    </row>
    <row r="56" spans="1:7" s="56" customFormat="1" ht="11.25" x14ac:dyDescent="0.2">
      <c r="A56" s="112" t="s">
        <v>100</v>
      </c>
      <c r="B56" s="28">
        <v>11.979789999999999</v>
      </c>
      <c r="C56" s="28">
        <v>24.78077</v>
      </c>
      <c r="D56" s="28">
        <v>43.574939999999998</v>
      </c>
      <c r="E56" s="28">
        <v>3.2066300000000001</v>
      </c>
      <c r="F56" s="197" t="s">
        <v>1</v>
      </c>
      <c r="G56" s="197" t="s">
        <v>1</v>
      </c>
    </row>
    <row r="57" spans="1:7" s="56" customFormat="1" ht="11.25" x14ac:dyDescent="0.2">
      <c r="A57" s="112" t="s">
        <v>101</v>
      </c>
      <c r="B57" s="28">
        <v>19.541599999999999</v>
      </c>
      <c r="C57" s="28">
        <v>24.346119999999999</v>
      </c>
      <c r="D57" s="28">
        <v>181.66527400000001</v>
      </c>
      <c r="E57" s="28">
        <v>56.193240000000003</v>
      </c>
      <c r="F57" s="28">
        <v>5.2384599999999999</v>
      </c>
      <c r="G57" s="28">
        <v>0.32175999999999999</v>
      </c>
    </row>
    <row r="58" spans="1:7" s="56" customFormat="1" ht="11.25" x14ac:dyDescent="0.2">
      <c r="A58" s="112" t="s">
        <v>102</v>
      </c>
      <c r="B58" s="28">
        <v>5.1663800000000002</v>
      </c>
      <c r="C58" s="28">
        <v>5.2454999999999998</v>
      </c>
      <c r="D58" s="28">
        <v>51.362369999999999</v>
      </c>
      <c r="E58" s="28">
        <v>65.897829999999999</v>
      </c>
      <c r="F58" s="28">
        <v>15.00648</v>
      </c>
      <c r="G58" s="28">
        <v>3.0681400000000001</v>
      </c>
    </row>
    <row r="59" spans="1:7" s="56" customFormat="1" ht="22.5" x14ac:dyDescent="0.2">
      <c r="A59" s="112" t="s">
        <v>103</v>
      </c>
      <c r="B59" s="28">
        <v>2.1598000000000002</v>
      </c>
      <c r="C59" s="28">
        <v>0.61950000000000005</v>
      </c>
      <c r="D59" s="28">
        <v>10.875780000000001</v>
      </c>
      <c r="E59" s="28">
        <v>22.822040000000001</v>
      </c>
      <c r="F59" s="28">
        <v>11.077400000000001</v>
      </c>
      <c r="G59" s="28">
        <v>5.4753999999999996</v>
      </c>
    </row>
    <row r="60" spans="1:7" s="56" customFormat="1" ht="22.5" x14ac:dyDescent="0.2">
      <c r="A60" s="112" t="s">
        <v>104</v>
      </c>
      <c r="B60" s="197" t="s">
        <v>1</v>
      </c>
      <c r="C60" s="197" t="s">
        <v>1</v>
      </c>
      <c r="D60" s="28">
        <v>1.3675999999999999</v>
      </c>
      <c r="E60" s="28">
        <v>1.9017999999999999</v>
      </c>
      <c r="F60" s="28">
        <v>1.6226</v>
      </c>
      <c r="G60" s="28">
        <v>1.6412</v>
      </c>
    </row>
    <row r="61" spans="1:7" s="56" customFormat="1" ht="11.25" x14ac:dyDescent="0.2">
      <c r="A61" s="112" t="s">
        <v>105</v>
      </c>
      <c r="B61" s="197" t="s">
        <v>1</v>
      </c>
      <c r="C61" s="197" t="s">
        <v>1</v>
      </c>
      <c r="D61" s="197" t="s">
        <v>1</v>
      </c>
      <c r="E61" s="28">
        <v>1.6423000000000001</v>
      </c>
      <c r="F61" s="28">
        <v>0.59970000000000001</v>
      </c>
      <c r="G61" s="28">
        <v>4.3902999999999999</v>
      </c>
    </row>
    <row r="62" spans="1:7" s="56" customFormat="1" ht="11.25" x14ac:dyDescent="0.2">
      <c r="A62" s="112" t="s">
        <v>293</v>
      </c>
      <c r="B62" s="28">
        <v>10.305059999999999</v>
      </c>
      <c r="C62" s="28">
        <v>14.778090000000001</v>
      </c>
      <c r="D62" s="28">
        <v>95.687950000000001</v>
      </c>
      <c r="E62" s="28">
        <v>56.181820000000002</v>
      </c>
      <c r="F62" s="28">
        <v>23.647549999999999</v>
      </c>
      <c r="G62" s="28">
        <v>10.3249</v>
      </c>
    </row>
    <row r="63" spans="1:7" s="56" customFormat="1" ht="11.25" x14ac:dyDescent="0.2">
      <c r="A63" s="112" t="s">
        <v>100</v>
      </c>
      <c r="B63" s="28">
        <v>3.3997899999999999</v>
      </c>
      <c r="C63" s="28">
        <v>6.2969900000000001</v>
      </c>
      <c r="D63" s="28">
        <v>8.3067200000000003</v>
      </c>
      <c r="E63" s="28">
        <v>0.3725</v>
      </c>
      <c r="F63" s="197" t="s">
        <v>1</v>
      </c>
      <c r="G63" s="197" t="s">
        <v>1</v>
      </c>
    </row>
    <row r="64" spans="1:7" s="56" customFormat="1" ht="11.25" x14ac:dyDescent="0.2">
      <c r="A64" s="112" t="s">
        <v>101</v>
      </c>
      <c r="B64" s="28">
        <v>3.1833800000000001</v>
      </c>
      <c r="C64" s="28">
        <v>5.8003999999999998</v>
      </c>
      <c r="D64" s="28">
        <v>48.154319999999998</v>
      </c>
      <c r="E64" s="28">
        <v>9.6973000000000003</v>
      </c>
      <c r="F64" s="28">
        <v>0.81169999999999998</v>
      </c>
      <c r="G64" s="28">
        <v>0.2782</v>
      </c>
    </row>
    <row r="65" spans="1:7" s="56" customFormat="1" ht="11.25" x14ac:dyDescent="0.2">
      <c r="A65" s="112" t="s">
        <v>102</v>
      </c>
      <c r="B65" s="28">
        <v>2.2423899999999999</v>
      </c>
      <c r="C65" s="28">
        <v>2.1394000000000002</v>
      </c>
      <c r="D65" s="28">
        <v>27.872810000000001</v>
      </c>
      <c r="E65" s="28">
        <v>23.885850000000001</v>
      </c>
      <c r="F65" s="28">
        <v>5.1479999999999997</v>
      </c>
      <c r="G65" s="28">
        <v>1.0623</v>
      </c>
    </row>
    <row r="66" spans="1:7" s="56" customFormat="1" ht="22.5" x14ac:dyDescent="0.2">
      <c r="A66" s="112" t="s">
        <v>103</v>
      </c>
      <c r="B66" s="28">
        <v>1.4795</v>
      </c>
      <c r="C66" s="28">
        <v>0.5413</v>
      </c>
      <c r="D66" s="28">
        <v>10.652900000000001</v>
      </c>
      <c r="E66" s="28">
        <v>19.022069999999999</v>
      </c>
      <c r="F66" s="28">
        <v>12.871700000000001</v>
      </c>
      <c r="G66" s="28">
        <v>3.5871</v>
      </c>
    </row>
    <row r="67" spans="1:7" s="56" customFormat="1" ht="22.5" x14ac:dyDescent="0.2">
      <c r="A67" s="112" t="s">
        <v>104</v>
      </c>
      <c r="B67" s="197" t="s">
        <v>1</v>
      </c>
      <c r="C67" s="197" t="s">
        <v>1</v>
      </c>
      <c r="D67" s="28">
        <v>0.70120000000000005</v>
      </c>
      <c r="E67" s="28">
        <v>3.2040999999999999</v>
      </c>
      <c r="F67" s="28">
        <v>4.2269500000000004</v>
      </c>
      <c r="G67" s="28">
        <v>2.4369000000000001</v>
      </c>
    </row>
    <row r="68" spans="1:7" s="56" customFormat="1" ht="11.25" x14ac:dyDescent="0.2">
      <c r="A68" s="112" t="s">
        <v>105</v>
      </c>
      <c r="B68" s="197" t="s">
        <v>1</v>
      </c>
      <c r="C68" s="197" t="s">
        <v>1</v>
      </c>
      <c r="D68" s="197" t="s">
        <v>1</v>
      </c>
      <c r="E68" s="197" t="s">
        <v>1</v>
      </c>
      <c r="F68" s="28">
        <v>0.58919999999999995</v>
      </c>
      <c r="G68" s="28">
        <v>2.9603999999999999</v>
      </c>
    </row>
    <row r="69" spans="1:7" s="56" customFormat="1" ht="11.25" x14ac:dyDescent="0.2">
      <c r="A69" s="112" t="s">
        <v>281</v>
      </c>
      <c r="B69" s="28">
        <v>53.108069999999998</v>
      </c>
      <c r="C69" s="28">
        <v>69.601600000000005</v>
      </c>
      <c r="D69" s="28">
        <v>189.77055999999999</v>
      </c>
      <c r="E69" s="28">
        <v>98.714619999999996</v>
      </c>
      <c r="F69" s="28">
        <v>25.0778</v>
      </c>
      <c r="G69" s="28">
        <v>10.280290000000001</v>
      </c>
    </row>
    <row r="70" spans="1:7" s="56" customFormat="1" ht="11.25" x14ac:dyDescent="0.2">
      <c r="A70" s="112" t="s">
        <v>100</v>
      </c>
      <c r="B70" s="28">
        <v>11.86289</v>
      </c>
      <c r="C70" s="28">
        <v>31.272500000000001</v>
      </c>
      <c r="D70" s="28">
        <v>18.862300000000001</v>
      </c>
      <c r="E70" s="28">
        <v>0.91559999999999997</v>
      </c>
      <c r="F70" s="197" t="s">
        <v>1</v>
      </c>
      <c r="G70" s="197" t="s">
        <v>1</v>
      </c>
    </row>
    <row r="71" spans="1:7" s="56" customFormat="1" ht="11.25" x14ac:dyDescent="0.2">
      <c r="A71" s="112" t="s">
        <v>101</v>
      </c>
      <c r="B71" s="28">
        <v>18.192789999999999</v>
      </c>
      <c r="C71" s="28">
        <v>31.6907</v>
      </c>
      <c r="D71" s="28">
        <v>112.59966</v>
      </c>
      <c r="E71" s="28">
        <v>23.5776</v>
      </c>
      <c r="F71" s="28">
        <v>1.1036999999999999</v>
      </c>
      <c r="G71" s="28">
        <v>5.5500000000000001E-2</v>
      </c>
    </row>
    <row r="72" spans="1:7" s="56" customFormat="1" ht="11.25" x14ac:dyDescent="0.2">
      <c r="A72" s="112" t="s">
        <v>102</v>
      </c>
      <c r="B72" s="28">
        <v>14.67539</v>
      </c>
      <c r="C72" s="28">
        <v>5.0938999999999997</v>
      </c>
      <c r="D72" s="28">
        <v>47.050800000000002</v>
      </c>
      <c r="E72" s="28">
        <v>48.018230000000003</v>
      </c>
      <c r="F72" s="28">
        <v>8.6874000000000002</v>
      </c>
      <c r="G72" s="28">
        <v>0.80859999999999999</v>
      </c>
    </row>
    <row r="73" spans="1:7" s="56" customFormat="1" ht="22.5" x14ac:dyDescent="0.2">
      <c r="A73" s="112" t="s">
        <v>103</v>
      </c>
      <c r="B73" s="28">
        <v>8.3770000000000007</v>
      </c>
      <c r="C73" s="28">
        <v>1.1886000000000001</v>
      </c>
      <c r="D73" s="28">
        <v>9.2390000000000008</v>
      </c>
      <c r="E73" s="28">
        <v>21.92379</v>
      </c>
      <c r="F73" s="28">
        <v>12.9171</v>
      </c>
      <c r="G73" s="28">
        <v>1.9075</v>
      </c>
    </row>
    <row r="74" spans="1:7" s="56" customFormat="1" ht="22.5" x14ac:dyDescent="0.2">
      <c r="A74" s="112" t="s">
        <v>104</v>
      </c>
      <c r="B74" s="197" t="s">
        <v>1</v>
      </c>
      <c r="C74" s="28">
        <v>0.35589999999999999</v>
      </c>
      <c r="D74" s="28">
        <v>1.4429000000000001</v>
      </c>
      <c r="E74" s="28">
        <v>3.9718</v>
      </c>
      <c r="F74" s="28">
        <v>2.1145999999999998</v>
      </c>
      <c r="G74" s="28">
        <v>5.3031899999999998</v>
      </c>
    </row>
    <row r="75" spans="1:7" s="56" customFormat="1" ht="11.25" x14ac:dyDescent="0.2">
      <c r="A75" s="112" t="s">
        <v>105</v>
      </c>
      <c r="B75" s="197" t="s">
        <v>1</v>
      </c>
      <c r="C75" s="197" t="s">
        <v>1</v>
      </c>
      <c r="D75" s="28">
        <v>0.57589999999999997</v>
      </c>
      <c r="E75" s="28">
        <v>0.30759999999999998</v>
      </c>
      <c r="F75" s="28">
        <v>0.255</v>
      </c>
      <c r="G75" s="28">
        <v>2.2054999999999998</v>
      </c>
    </row>
    <row r="76" spans="1:7" s="56" customFormat="1" ht="11.25" x14ac:dyDescent="0.2">
      <c r="A76" s="112" t="s">
        <v>282</v>
      </c>
      <c r="B76" s="28">
        <v>2.7265999999999999</v>
      </c>
      <c r="C76" s="28">
        <v>22.275130000000001</v>
      </c>
      <c r="D76" s="28">
        <v>126.2582</v>
      </c>
      <c r="E76" s="28">
        <v>61.42841</v>
      </c>
      <c r="F76" s="28">
        <v>12.13997</v>
      </c>
      <c r="G76" s="28">
        <v>4.8979999999999997</v>
      </c>
    </row>
    <row r="77" spans="1:7" s="56" customFormat="1" ht="11.25" x14ac:dyDescent="0.2">
      <c r="A77" s="112" t="s">
        <v>100</v>
      </c>
      <c r="B77" s="28">
        <v>1.4242999999999999</v>
      </c>
      <c r="C77" s="28">
        <v>12.51689</v>
      </c>
      <c r="D77" s="28">
        <v>18.907530000000001</v>
      </c>
      <c r="E77" s="28">
        <v>3.0944199999999999</v>
      </c>
      <c r="F77" s="197" t="s">
        <v>1</v>
      </c>
      <c r="G77" s="197" t="s">
        <v>1</v>
      </c>
    </row>
    <row r="78" spans="1:7" s="56" customFormat="1" ht="11.25" x14ac:dyDescent="0.2">
      <c r="A78" s="112" t="s">
        <v>101</v>
      </c>
      <c r="B78" s="28">
        <v>0.55630000000000002</v>
      </c>
      <c r="C78" s="28">
        <v>8.4863400000000002</v>
      </c>
      <c r="D78" s="28">
        <v>81.33793</v>
      </c>
      <c r="E78" s="28">
        <v>22.655750000000001</v>
      </c>
      <c r="F78" s="28">
        <v>1.9302900000000001</v>
      </c>
      <c r="G78" s="28">
        <v>0.38059999999999999</v>
      </c>
    </row>
    <row r="79" spans="1:7" s="56" customFormat="1" ht="11.25" x14ac:dyDescent="0.2">
      <c r="A79" s="112" t="s">
        <v>102</v>
      </c>
      <c r="B79" s="28">
        <v>0.50849999999999995</v>
      </c>
      <c r="C79" s="28">
        <v>0.80310000000000004</v>
      </c>
      <c r="D79" s="28">
        <v>23.483129999999999</v>
      </c>
      <c r="E79" s="28">
        <v>22.479690000000002</v>
      </c>
      <c r="F79" s="28">
        <v>4.3756899999999996</v>
      </c>
      <c r="G79" s="28">
        <v>1.0622</v>
      </c>
    </row>
    <row r="80" spans="1:7" s="56" customFormat="1" ht="22.5" x14ac:dyDescent="0.2">
      <c r="A80" s="112" t="s">
        <v>103</v>
      </c>
      <c r="B80" s="28">
        <v>0.23749999999999999</v>
      </c>
      <c r="C80" s="28">
        <v>0.46879999999999999</v>
      </c>
      <c r="D80" s="28">
        <v>2.2097000000000002</v>
      </c>
      <c r="E80" s="28">
        <v>10.87956</v>
      </c>
      <c r="F80" s="28">
        <v>3.4266899999999998</v>
      </c>
      <c r="G80" s="28">
        <v>1.7329000000000001</v>
      </c>
    </row>
    <row r="81" spans="1:7" s="56" customFormat="1" ht="22.5" x14ac:dyDescent="0.2">
      <c r="A81" s="112" t="s">
        <v>104</v>
      </c>
      <c r="B81" s="197" t="s">
        <v>1</v>
      </c>
      <c r="C81" s="197" t="s">
        <v>1</v>
      </c>
      <c r="D81" s="28">
        <v>0.31991000000000003</v>
      </c>
      <c r="E81" s="28">
        <v>1.7790900000000001</v>
      </c>
      <c r="F81" s="28">
        <v>1.1737</v>
      </c>
      <c r="G81" s="28">
        <v>0.94210000000000005</v>
      </c>
    </row>
    <row r="82" spans="1:7" s="56" customFormat="1" ht="11.25" x14ac:dyDescent="0.2">
      <c r="A82" s="112" t="s">
        <v>105</v>
      </c>
      <c r="B82" s="197" t="s">
        <v>1</v>
      </c>
      <c r="C82" s="197" t="s">
        <v>1</v>
      </c>
      <c r="D82" s="197" t="s">
        <v>1</v>
      </c>
      <c r="E82" s="28">
        <v>0.53990000000000005</v>
      </c>
      <c r="F82" s="28">
        <v>1.1874</v>
      </c>
      <c r="G82" s="28">
        <v>0.7802</v>
      </c>
    </row>
    <row r="83" spans="1:7" x14ac:dyDescent="0.25">
      <c r="A83" s="113" t="s">
        <v>295</v>
      </c>
      <c r="B83" s="28">
        <v>20.426639999999999</v>
      </c>
      <c r="C83" s="28">
        <v>65.283429999999996</v>
      </c>
      <c r="D83" s="28">
        <v>207.64266999989999</v>
      </c>
      <c r="E83" s="28">
        <v>94.340199999999996</v>
      </c>
      <c r="F83" s="28">
        <v>17.809159999999999</v>
      </c>
      <c r="G83" s="28">
        <v>9.2592300000000005</v>
      </c>
    </row>
    <row r="84" spans="1:7" x14ac:dyDescent="0.25">
      <c r="A84" s="113" t="s">
        <v>100</v>
      </c>
      <c r="B84" s="28">
        <v>14.13415</v>
      </c>
      <c r="C84" s="28">
        <v>32.441929999999999</v>
      </c>
      <c r="D84" s="28">
        <v>32.759079999900003</v>
      </c>
      <c r="E84" s="28">
        <v>3.5271300000000001</v>
      </c>
      <c r="F84" s="197" t="s">
        <v>1</v>
      </c>
      <c r="G84" s="197" t="s">
        <v>1</v>
      </c>
    </row>
    <row r="85" spans="1:7" x14ac:dyDescent="0.25">
      <c r="A85" s="113" t="s">
        <v>101</v>
      </c>
      <c r="B85" s="28">
        <v>3.33691</v>
      </c>
      <c r="C85" s="28">
        <v>27.744289999999999</v>
      </c>
      <c r="D85" s="28">
        <v>125.03273</v>
      </c>
      <c r="E85" s="28">
        <v>32.31118</v>
      </c>
      <c r="F85" s="28">
        <v>1.7762500000000001</v>
      </c>
      <c r="G85" s="28">
        <v>0.62205999999999995</v>
      </c>
    </row>
    <row r="86" spans="1:7" x14ac:dyDescent="0.25">
      <c r="A86" s="113" t="s">
        <v>102</v>
      </c>
      <c r="B86" s="28">
        <v>1.69838</v>
      </c>
      <c r="C86" s="28">
        <v>3.8559100000000002</v>
      </c>
      <c r="D86" s="28">
        <v>40.286369999999998</v>
      </c>
      <c r="E86" s="28">
        <v>41.980870000000003</v>
      </c>
      <c r="F86" s="28">
        <v>6.4507700000000003</v>
      </c>
      <c r="G86" s="28">
        <v>1.5813999999999999</v>
      </c>
    </row>
    <row r="87" spans="1:7" ht="22.5" x14ac:dyDescent="0.25">
      <c r="A87" s="113" t="s">
        <v>103</v>
      </c>
      <c r="B87" s="28">
        <v>1.2572000000000001</v>
      </c>
      <c r="C87" s="28">
        <v>1.2413000000000001</v>
      </c>
      <c r="D87" s="28">
        <v>9.3850899999999999</v>
      </c>
      <c r="E87" s="28">
        <v>14.76332</v>
      </c>
      <c r="F87" s="28">
        <v>6.7155500000000004</v>
      </c>
      <c r="G87" s="28">
        <v>2.7919</v>
      </c>
    </row>
    <row r="88" spans="1:7" ht="22.5" x14ac:dyDescent="0.25">
      <c r="A88" s="113" t="s">
        <v>104</v>
      </c>
      <c r="B88" s="197" t="s">
        <v>1</v>
      </c>
      <c r="C88" s="197" t="s">
        <v>1</v>
      </c>
      <c r="D88" s="28">
        <v>0.1794</v>
      </c>
      <c r="E88" s="28">
        <v>1.7577</v>
      </c>
      <c r="F88" s="28">
        <v>2.5301999999999998</v>
      </c>
      <c r="G88" s="28">
        <v>3.2487699999999999</v>
      </c>
    </row>
    <row r="89" spans="1:7" x14ac:dyDescent="0.25">
      <c r="A89" s="113" t="s">
        <v>105</v>
      </c>
      <c r="B89" s="197" t="s">
        <v>1</v>
      </c>
      <c r="C89" s="197" t="s">
        <v>1</v>
      </c>
      <c r="D89" s="197" t="s">
        <v>1</v>
      </c>
      <c r="E89" s="197" t="s">
        <v>1</v>
      </c>
      <c r="F89" s="28">
        <v>0.33639000000000002</v>
      </c>
      <c r="G89" s="28">
        <v>1.0150999999999999</v>
      </c>
    </row>
    <row r="90" spans="1:7" x14ac:dyDescent="0.25">
      <c r="A90" s="113" t="s">
        <v>283</v>
      </c>
      <c r="B90" s="28">
        <v>22.79616</v>
      </c>
      <c r="C90" s="28">
        <v>103.18187</v>
      </c>
      <c r="D90" s="28">
        <v>292.81402000000003</v>
      </c>
      <c r="E90" s="28">
        <v>181.04186000000001</v>
      </c>
      <c r="F90" s="28">
        <v>50.965760000000003</v>
      </c>
      <c r="G90" s="28">
        <v>26.30941</v>
      </c>
    </row>
    <row r="91" spans="1:7" x14ac:dyDescent="0.25">
      <c r="A91" s="113" t="s">
        <v>100</v>
      </c>
      <c r="B91" s="28">
        <v>16.57263</v>
      </c>
      <c r="C91" s="28">
        <v>62.293900000000001</v>
      </c>
      <c r="D91" s="28">
        <v>70.569000000000003</v>
      </c>
      <c r="E91" s="28">
        <v>14.09938</v>
      </c>
      <c r="F91" s="28">
        <v>0.37209999999999999</v>
      </c>
      <c r="G91" s="197" t="s">
        <v>1</v>
      </c>
    </row>
    <row r="92" spans="1:7" x14ac:dyDescent="0.25">
      <c r="A92" s="113" t="s">
        <v>101</v>
      </c>
      <c r="B92" s="28">
        <v>3.0788000000000002</v>
      </c>
      <c r="C92" s="28">
        <v>35.319470000000003</v>
      </c>
      <c r="D92" s="28">
        <v>167.25640000000001</v>
      </c>
      <c r="E92" s="28">
        <v>89.478080000000006</v>
      </c>
      <c r="F92" s="28">
        <v>12.89029</v>
      </c>
      <c r="G92" s="28">
        <v>1.93337</v>
      </c>
    </row>
    <row r="93" spans="1:7" x14ac:dyDescent="0.25">
      <c r="A93" s="113" t="s">
        <v>102</v>
      </c>
      <c r="B93" s="28">
        <v>1.5675300000000001</v>
      </c>
      <c r="C93" s="28">
        <v>4.3286100000000003</v>
      </c>
      <c r="D93" s="28">
        <v>42.421439999999997</v>
      </c>
      <c r="E93" s="28">
        <v>54.973199999999999</v>
      </c>
      <c r="F93" s="28">
        <v>19.048670000000001</v>
      </c>
      <c r="G93" s="28">
        <v>4.2865399999999996</v>
      </c>
    </row>
    <row r="94" spans="1:7" ht="22.5" x14ac:dyDescent="0.25">
      <c r="A94" s="113" t="s">
        <v>103</v>
      </c>
      <c r="B94" s="28">
        <v>1.5771999999999999</v>
      </c>
      <c r="C94" s="28">
        <v>0.90239000000000003</v>
      </c>
      <c r="D94" s="28">
        <v>11.310499999999999</v>
      </c>
      <c r="E94" s="28">
        <v>18.7775</v>
      </c>
      <c r="F94" s="28">
        <v>11.26111</v>
      </c>
      <c r="G94" s="28">
        <v>5.3285999999999998</v>
      </c>
    </row>
    <row r="95" spans="1:7" ht="22.5" x14ac:dyDescent="0.25">
      <c r="A95" s="113" t="s">
        <v>104</v>
      </c>
      <c r="B95" s="197" t="s">
        <v>1</v>
      </c>
      <c r="C95" s="28">
        <v>0.33750000000000002</v>
      </c>
      <c r="D95" s="28">
        <v>1.00159</v>
      </c>
      <c r="E95" s="28">
        <v>3.1486000000000001</v>
      </c>
      <c r="F95" s="28">
        <v>4.99939</v>
      </c>
      <c r="G95" s="28">
        <v>7.2081</v>
      </c>
    </row>
    <row r="96" spans="1:7" x14ac:dyDescent="0.25">
      <c r="A96" s="114" t="s">
        <v>105</v>
      </c>
      <c r="B96" s="198" t="s">
        <v>1</v>
      </c>
      <c r="C96" s="198" t="s">
        <v>1</v>
      </c>
      <c r="D96" s="31">
        <v>0.25508999999999998</v>
      </c>
      <c r="E96" s="31">
        <v>0.56510000000000005</v>
      </c>
      <c r="F96" s="31">
        <v>2.3942000000000001</v>
      </c>
      <c r="G96" s="31">
        <v>7.5034999999999998</v>
      </c>
    </row>
    <row r="97" spans="2:2" x14ac:dyDescent="0.25">
      <c r="B97" s="253"/>
    </row>
  </sheetData>
  <mergeCells count="9">
    <mergeCell ref="A1:G1"/>
    <mergeCell ref="A4:A5"/>
    <mergeCell ref="B4:B5"/>
    <mergeCell ref="C4:C5"/>
    <mergeCell ref="D4:D5"/>
    <mergeCell ref="E4:E5"/>
    <mergeCell ref="F4:F5"/>
    <mergeCell ref="G4:G5"/>
    <mergeCell ref="A3:G3"/>
  </mergeCells>
  <pageMargins left="0.78740157480314965" right="0.39370078740157483" top="0.39370078740157483" bottom="0.3937007874015748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workbookViewId="0">
      <selection activeCell="O25" sqref="O25"/>
    </sheetView>
  </sheetViews>
  <sheetFormatPr defaultRowHeight="15" x14ac:dyDescent="0.25"/>
  <cols>
    <col min="1" max="1" width="15.7109375" style="68" customWidth="1"/>
    <col min="2" max="8" width="9.140625" style="68"/>
    <col min="9" max="10" width="9.140625" style="11"/>
    <col min="11" max="16384" width="9.140625" style="68"/>
  </cols>
  <sheetData>
    <row r="1" spans="1:10" ht="27.75" customHeight="1" x14ac:dyDescent="0.25">
      <c r="A1" s="388" t="s">
        <v>251</v>
      </c>
      <c r="B1" s="388"/>
      <c r="C1" s="388"/>
      <c r="D1" s="388"/>
      <c r="E1" s="388"/>
      <c r="F1" s="388"/>
      <c r="G1" s="388"/>
    </row>
    <row r="2" spans="1:10" ht="15.75" customHeight="1" x14ac:dyDescent="0.25">
      <c r="A2" s="176"/>
      <c r="B2" s="176"/>
      <c r="C2" s="176"/>
      <c r="D2" s="176"/>
      <c r="E2" s="176"/>
      <c r="F2" s="176"/>
      <c r="G2" s="176"/>
    </row>
    <row r="3" spans="1:10" ht="15.75" customHeight="1" x14ac:dyDescent="0.25">
      <c r="A3" s="389" t="s">
        <v>238</v>
      </c>
      <c r="B3" s="389"/>
      <c r="C3" s="389"/>
      <c r="D3" s="389"/>
      <c r="E3" s="389"/>
      <c r="F3" s="389"/>
      <c r="G3" s="389"/>
    </row>
    <row r="4" spans="1:10" x14ac:dyDescent="0.25">
      <c r="A4" s="390"/>
      <c r="B4" s="392" t="s">
        <v>94</v>
      </c>
      <c r="C4" s="386" t="s">
        <v>95</v>
      </c>
      <c r="D4" s="386" t="s">
        <v>96</v>
      </c>
      <c r="E4" s="386" t="s">
        <v>97</v>
      </c>
      <c r="F4" s="383" t="s">
        <v>98</v>
      </c>
      <c r="G4" s="383" t="s">
        <v>99</v>
      </c>
    </row>
    <row r="5" spans="1:10" ht="23.25" customHeight="1" x14ac:dyDescent="0.25">
      <c r="A5" s="391"/>
      <c r="B5" s="393"/>
      <c r="C5" s="394"/>
      <c r="D5" s="394"/>
      <c r="E5" s="394"/>
      <c r="F5" s="395"/>
      <c r="G5" s="395"/>
    </row>
    <row r="6" spans="1:10" s="56" customFormat="1" ht="11.25" x14ac:dyDescent="0.2">
      <c r="A6" s="27" t="s">
        <v>273</v>
      </c>
      <c r="B6" s="115">
        <v>827.44547599999999</v>
      </c>
      <c r="C6" s="115">
        <v>2255.9240949999999</v>
      </c>
      <c r="D6" s="115">
        <v>2281.067094</v>
      </c>
      <c r="E6" s="115">
        <v>731.02880000000005</v>
      </c>
      <c r="F6" s="115">
        <v>100.03578</v>
      </c>
      <c r="G6" s="115">
        <v>35.297690000000003</v>
      </c>
      <c r="H6" s="27"/>
      <c r="I6" s="254"/>
      <c r="J6" s="28"/>
    </row>
    <row r="7" spans="1:10" s="56" customFormat="1" ht="11.25" x14ac:dyDescent="0.2">
      <c r="A7" s="112" t="s">
        <v>100</v>
      </c>
      <c r="B7" s="28">
        <v>729.71542599999998</v>
      </c>
      <c r="C7" s="28">
        <v>1020.85886</v>
      </c>
      <c r="D7" s="28">
        <v>112.69409</v>
      </c>
      <c r="E7" s="28">
        <v>5.1581799999999998</v>
      </c>
      <c r="F7" s="28">
        <v>0.18429999999999999</v>
      </c>
      <c r="G7" s="28">
        <v>4.8000000000000001E-2</v>
      </c>
      <c r="H7" s="112"/>
      <c r="I7" s="113"/>
      <c r="J7" s="28"/>
    </row>
    <row r="8" spans="1:10" s="56" customFormat="1" ht="11.25" x14ac:dyDescent="0.2">
      <c r="A8" s="112" t="s">
        <v>101</v>
      </c>
      <c r="B8" s="28">
        <v>64.521209999999996</v>
      </c>
      <c r="C8" s="28">
        <v>1156.981045</v>
      </c>
      <c r="D8" s="28">
        <v>1731.9729540000001</v>
      </c>
      <c r="E8" s="28">
        <v>121.27432</v>
      </c>
      <c r="F8" s="28">
        <v>2.2336999999999998</v>
      </c>
      <c r="G8" s="28">
        <v>0.50190000000000001</v>
      </c>
      <c r="H8" s="112"/>
      <c r="I8" s="113"/>
      <c r="J8" s="28"/>
    </row>
    <row r="9" spans="1:10" s="56" customFormat="1" ht="11.25" x14ac:dyDescent="0.2">
      <c r="A9" s="112" t="s">
        <v>102</v>
      </c>
      <c r="B9" s="28">
        <v>17.76765</v>
      </c>
      <c r="C9" s="28">
        <v>66.578140000000005</v>
      </c>
      <c r="D9" s="28">
        <v>324.17953999999997</v>
      </c>
      <c r="E9" s="28">
        <v>456.33533</v>
      </c>
      <c r="F9" s="28">
        <v>42.882269999999998</v>
      </c>
      <c r="G9" s="28">
        <v>1.0891</v>
      </c>
      <c r="H9" s="112"/>
      <c r="I9" s="113"/>
      <c r="J9" s="28"/>
    </row>
    <row r="10" spans="1:10" s="56" customFormat="1" ht="22.5" x14ac:dyDescent="0.2">
      <c r="A10" s="112" t="s">
        <v>103</v>
      </c>
      <c r="B10" s="28">
        <v>15.441190000000001</v>
      </c>
      <c r="C10" s="28">
        <v>8.0102600000000006</v>
      </c>
      <c r="D10" s="28">
        <v>98.377560000000003</v>
      </c>
      <c r="E10" s="28">
        <v>114.88070999999999</v>
      </c>
      <c r="F10" s="28">
        <v>33.402389999999997</v>
      </c>
      <c r="G10" s="28">
        <v>11.655099999999999</v>
      </c>
      <c r="H10" s="112"/>
      <c r="I10" s="113"/>
      <c r="J10" s="28"/>
    </row>
    <row r="11" spans="1:10" s="56" customFormat="1" ht="22.5" x14ac:dyDescent="0.2">
      <c r="A11" s="112" t="s">
        <v>104</v>
      </c>
      <c r="B11" s="197" t="s">
        <v>1</v>
      </c>
      <c r="C11" s="28">
        <v>3.49579</v>
      </c>
      <c r="D11" s="28">
        <v>13.21956</v>
      </c>
      <c r="E11" s="28">
        <v>33.38026</v>
      </c>
      <c r="F11" s="28">
        <v>18.950420000000001</v>
      </c>
      <c r="G11" s="28">
        <v>13.987</v>
      </c>
      <c r="H11" s="112"/>
      <c r="I11" s="113"/>
      <c r="J11" s="197"/>
    </row>
    <row r="12" spans="1:10" s="56" customFormat="1" ht="11.25" x14ac:dyDescent="0.2">
      <c r="A12" s="112" t="s">
        <v>105</v>
      </c>
      <c r="B12" s="197" t="s">
        <v>1</v>
      </c>
      <c r="C12" s="197" t="s">
        <v>1</v>
      </c>
      <c r="D12" s="28">
        <v>0.62339</v>
      </c>
      <c r="E12" s="28">
        <v>0</v>
      </c>
      <c r="F12" s="28">
        <v>2.3826999999999998</v>
      </c>
      <c r="G12" s="28">
        <v>8.0165900000000008</v>
      </c>
      <c r="H12" s="112"/>
      <c r="I12" s="113"/>
      <c r="J12" s="197"/>
    </row>
    <row r="13" spans="1:10" s="56" customFormat="1" ht="22.5" x14ac:dyDescent="0.2">
      <c r="A13" s="127" t="s">
        <v>287</v>
      </c>
      <c r="B13" s="28">
        <v>693.94848200000001</v>
      </c>
      <c r="C13" s="28">
        <v>1667.77225</v>
      </c>
      <c r="D13" s="28">
        <v>1476.99235</v>
      </c>
      <c r="E13" s="28">
        <v>534.41493000000003</v>
      </c>
      <c r="F13" s="28">
        <v>77.810789999999997</v>
      </c>
      <c r="G13" s="28">
        <v>26.804189999999998</v>
      </c>
      <c r="H13" s="127"/>
      <c r="I13" s="70"/>
      <c r="J13" s="28"/>
    </row>
    <row r="14" spans="1:10" s="56" customFormat="1" ht="11.25" x14ac:dyDescent="0.2">
      <c r="A14" s="112" t="s">
        <v>100</v>
      </c>
      <c r="B14" s="28">
        <v>608.68332199999998</v>
      </c>
      <c r="C14" s="28">
        <v>713.63816999999995</v>
      </c>
      <c r="D14" s="28">
        <v>43.237279999999998</v>
      </c>
      <c r="E14" s="28">
        <v>1.3895</v>
      </c>
      <c r="F14" s="197" t="s">
        <v>1</v>
      </c>
      <c r="G14" s="197" t="s">
        <v>1</v>
      </c>
      <c r="H14" s="112"/>
      <c r="I14" s="252"/>
      <c r="J14" s="28"/>
    </row>
    <row r="15" spans="1:10" s="56" customFormat="1" ht="11.25" x14ac:dyDescent="0.2">
      <c r="A15" s="112" t="s">
        <v>101</v>
      </c>
      <c r="B15" s="28">
        <v>54.047220000000003</v>
      </c>
      <c r="C15" s="28">
        <v>888.18926999999996</v>
      </c>
      <c r="D15" s="28">
        <v>1130.1321499999999</v>
      </c>
      <c r="E15" s="28">
        <v>51.759399999999999</v>
      </c>
      <c r="F15" s="28">
        <v>0.81310000000000004</v>
      </c>
      <c r="G15" s="28">
        <v>0.1946</v>
      </c>
      <c r="H15" s="112"/>
      <c r="I15" s="252"/>
      <c r="J15" s="28"/>
    </row>
    <row r="16" spans="1:10" s="56" customFormat="1" ht="11.25" x14ac:dyDescent="0.2">
      <c r="A16" s="112" t="s">
        <v>102</v>
      </c>
      <c r="B16" s="28">
        <v>16.10605</v>
      </c>
      <c r="C16" s="28">
        <v>55.882159999999999</v>
      </c>
      <c r="D16" s="28">
        <v>211.43075999999999</v>
      </c>
      <c r="E16" s="28">
        <v>356.86977999999999</v>
      </c>
      <c r="F16" s="28">
        <v>34.36748</v>
      </c>
      <c r="G16" s="28">
        <v>0.54530000000000001</v>
      </c>
      <c r="H16" s="112"/>
      <c r="I16" s="252"/>
      <c r="J16" s="28"/>
    </row>
    <row r="17" spans="1:10" s="56" customFormat="1" ht="22.5" x14ac:dyDescent="0.2">
      <c r="A17" s="112" t="s">
        <v>103</v>
      </c>
      <c r="B17" s="28">
        <v>15.111890000000001</v>
      </c>
      <c r="C17" s="28">
        <v>6.5668600000000001</v>
      </c>
      <c r="D17" s="28">
        <v>80.688410000000005</v>
      </c>
      <c r="E17" s="28">
        <v>93.218389999999999</v>
      </c>
      <c r="F17" s="28">
        <v>22.523890000000002</v>
      </c>
      <c r="G17" s="28">
        <v>6.8695000000000004</v>
      </c>
      <c r="H17" s="112"/>
      <c r="I17" s="252"/>
      <c r="J17" s="28"/>
    </row>
    <row r="18" spans="1:10" s="56" customFormat="1" ht="22.5" x14ac:dyDescent="0.2">
      <c r="A18" s="112" t="s">
        <v>104</v>
      </c>
      <c r="B18" s="197" t="s">
        <v>1</v>
      </c>
      <c r="C18" s="28">
        <v>3.49579</v>
      </c>
      <c r="D18" s="28">
        <v>10.88036</v>
      </c>
      <c r="E18" s="28">
        <v>31.177859999999999</v>
      </c>
      <c r="F18" s="28">
        <v>17.72362</v>
      </c>
      <c r="G18" s="28">
        <v>11.1782</v>
      </c>
      <c r="H18" s="112"/>
      <c r="I18" s="252"/>
      <c r="J18" s="197"/>
    </row>
    <row r="19" spans="1:10" s="56" customFormat="1" ht="11.25" x14ac:dyDescent="0.2">
      <c r="A19" s="112" t="s">
        <v>105</v>
      </c>
      <c r="B19" s="197" t="s">
        <v>1</v>
      </c>
      <c r="C19" s="197" t="s">
        <v>1</v>
      </c>
      <c r="D19" s="28">
        <v>0.62339</v>
      </c>
      <c r="E19" s="197" t="s">
        <v>1</v>
      </c>
      <c r="F19" s="28">
        <v>2.3826999999999998</v>
      </c>
      <c r="G19" s="28">
        <v>8.0165900000000008</v>
      </c>
      <c r="H19" s="112"/>
      <c r="I19" s="252"/>
      <c r="J19" s="197"/>
    </row>
    <row r="20" spans="1:10" s="56" customFormat="1" ht="22.5" x14ac:dyDescent="0.2">
      <c r="A20" s="127" t="s">
        <v>288</v>
      </c>
      <c r="B20" s="28">
        <v>23.598994000000001</v>
      </c>
      <c r="C20" s="28">
        <v>103.59757500000001</v>
      </c>
      <c r="D20" s="28">
        <v>63.699344000000004</v>
      </c>
      <c r="E20" s="28">
        <v>17.0672</v>
      </c>
      <c r="F20" s="28">
        <v>1.31752</v>
      </c>
      <c r="G20" s="28">
        <v>0.6885</v>
      </c>
      <c r="H20" s="127"/>
      <c r="I20" s="70"/>
      <c r="J20" s="28"/>
    </row>
    <row r="21" spans="1:10" s="56" customFormat="1" ht="11.25" x14ac:dyDescent="0.2">
      <c r="A21" s="112" t="s">
        <v>100</v>
      </c>
      <c r="B21" s="28">
        <v>22.964504000000002</v>
      </c>
      <c r="C21" s="28">
        <v>59.327330000000003</v>
      </c>
      <c r="D21" s="28">
        <v>1.3417600000000001</v>
      </c>
      <c r="E21" s="197" t="s">
        <v>1</v>
      </c>
      <c r="F21" s="197" t="s">
        <v>1</v>
      </c>
      <c r="G21" s="197" t="s">
        <v>1</v>
      </c>
      <c r="H21" s="112"/>
      <c r="I21" s="252"/>
      <c r="J21" s="28"/>
    </row>
    <row r="22" spans="1:10" s="56" customFormat="1" ht="11.25" x14ac:dyDescent="0.2">
      <c r="A22" s="112" t="s">
        <v>101</v>
      </c>
      <c r="B22" s="28">
        <v>0.63449</v>
      </c>
      <c r="C22" s="28">
        <v>43.862045000000002</v>
      </c>
      <c r="D22" s="28">
        <v>55.559184000000002</v>
      </c>
      <c r="E22" s="28">
        <v>2.9084300000000001</v>
      </c>
      <c r="F22" s="197" t="s">
        <v>1</v>
      </c>
      <c r="G22" s="197" t="s">
        <v>1</v>
      </c>
      <c r="H22" s="112"/>
      <c r="I22" s="252"/>
      <c r="J22" s="28"/>
    </row>
    <row r="23" spans="1:10" s="56" customFormat="1" ht="11.25" x14ac:dyDescent="0.2">
      <c r="A23" s="112" t="s">
        <v>102</v>
      </c>
      <c r="B23" s="197" t="s">
        <v>1</v>
      </c>
      <c r="C23" s="28">
        <v>0.40820000000000001</v>
      </c>
      <c r="D23" s="28">
        <v>6.4023000000000003</v>
      </c>
      <c r="E23" s="28">
        <v>13.40198</v>
      </c>
      <c r="F23" s="28">
        <v>0.27568999999999999</v>
      </c>
      <c r="G23" s="197" t="s">
        <v>1</v>
      </c>
      <c r="H23" s="112"/>
      <c r="I23" s="252"/>
      <c r="J23" s="197"/>
    </row>
    <row r="24" spans="1:10" s="56" customFormat="1" ht="22.5" x14ac:dyDescent="0.2">
      <c r="A24" s="112" t="s">
        <v>103</v>
      </c>
      <c r="B24" s="197" t="s">
        <v>1</v>
      </c>
      <c r="C24" s="197" t="s">
        <v>1</v>
      </c>
      <c r="D24" s="197" t="s">
        <v>1</v>
      </c>
      <c r="E24" s="28">
        <v>0.75678999999999996</v>
      </c>
      <c r="F24" s="28">
        <v>1.04183</v>
      </c>
      <c r="G24" s="28">
        <v>0.26989999999999997</v>
      </c>
      <c r="H24" s="112"/>
      <c r="I24" s="252"/>
      <c r="J24" s="197"/>
    </row>
    <row r="25" spans="1:10" s="56" customFormat="1" ht="22.5" x14ac:dyDescent="0.2">
      <c r="A25" s="112" t="s">
        <v>104</v>
      </c>
      <c r="B25" s="197" t="s">
        <v>1</v>
      </c>
      <c r="C25" s="197" t="s">
        <v>1</v>
      </c>
      <c r="D25" s="28">
        <v>0.39610000000000001</v>
      </c>
      <c r="E25" s="197" t="s">
        <v>1</v>
      </c>
      <c r="F25" s="197" t="s">
        <v>1</v>
      </c>
      <c r="G25" s="28">
        <v>0.41860000000000003</v>
      </c>
      <c r="H25" s="112"/>
      <c r="I25" s="252"/>
      <c r="J25" s="197"/>
    </row>
    <row r="26" spans="1:10" s="56" customFormat="1" ht="11.25" x14ac:dyDescent="0.2">
      <c r="A26" s="112" t="s">
        <v>275</v>
      </c>
      <c r="B26" s="28">
        <v>1.7141999999999999</v>
      </c>
      <c r="C26" s="28">
        <v>6.8260699999999996</v>
      </c>
      <c r="D26" s="28">
        <v>25.155290000000001</v>
      </c>
      <c r="E26" s="28">
        <v>18.864419999999999</v>
      </c>
      <c r="F26" s="28">
        <v>2.5526</v>
      </c>
      <c r="G26" s="28">
        <v>0.46389999999999998</v>
      </c>
      <c r="H26" s="112"/>
      <c r="I26" s="70"/>
      <c r="J26" s="28"/>
    </row>
    <row r="27" spans="1:10" s="56" customFormat="1" ht="11.25" x14ac:dyDescent="0.2">
      <c r="A27" s="112" t="s">
        <v>100</v>
      </c>
      <c r="B27" s="28">
        <v>1.3554999999999999</v>
      </c>
      <c r="C27" s="28">
        <v>4.3246000000000002</v>
      </c>
      <c r="D27" s="28">
        <v>1.3567</v>
      </c>
      <c r="E27" s="28">
        <v>0.14580000000000001</v>
      </c>
      <c r="F27" s="197" t="s">
        <v>1</v>
      </c>
      <c r="G27" s="197" t="s">
        <v>1</v>
      </c>
      <c r="H27" s="112"/>
      <c r="I27" s="252"/>
      <c r="J27" s="28"/>
    </row>
    <row r="28" spans="1:10" s="56" customFormat="1" ht="11.25" x14ac:dyDescent="0.2">
      <c r="A28" s="112" t="s">
        <v>101</v>
      </c>
      <c r="B28" s="28">
        <v>0.11700000000000001</v>
      </c>
      <c r="C28" s="28">
        <v>2.42347</v>
      </c>
      <c r="D28" s="28">
        <v>11.40939</v>
      </c>
      <c r="E28" s="28">
        <v>5.5334199999999996</v>
      </c>
      <c r="F28" s="28">
        <v>0.27929999999999999</v>
      </c>
      <c r="G28" s="28">
        <v>5.9400000000000001E-2</v>
      </c>
      <c r="H28" s="112"/>
      <c r="I28" s="252"/>
      <c r="J28" s="28"/>
    </row>
    <row r="29" spans="1:10" s="56" customFormat="1" ht="11.25" x14ac:dyDescent="0.2">
      <c r="A29" s="112" t="s">
        <v>102</v>
      </c>
      <c r="B29" s="28">
        <v>0.2417</v>
      </c>
      <c r="C29" s="28">
        <v>7.8E-2</v>
      </c>
      <c r="D29" s="28">
        <v>9.1819000000000006</v>
      </c>
      <c r="E29" s="28">
        <v>9.2603000000000009</v>
      </c>
      <c r="F29" s="28">
        <v>1.4271</v>
      </c>
      <c r="G29" s="197" t="s">
        <v>1</v>
      </c>
      <c r="H29" s="112"/>
      <c r="I29" s="252"/>
      <c r="J29" s="28"/>
    </row>
    <row r="30" spans="1:10" s="56" customFormat="1" ht="22.5" x14ac:dyDescent="0.2">
      <c r="A30" s="112" t="s">
        <v>103</v>
      </c>
      <c r="B30" s="197" t="s">
        <v>1</v>
      </c>
      <c r="C30" s="197" t="s">
        <v>1</v>
      </c>
      <c r="D30" s="28">
        <v>3.2073</v>
      </c>
      <c r="E30" s="28">
        <v>3.9249000000000001</v>
      </c>
      <c r="F30" s="28">
        <v>0.84619999999999995</v>
      </c>
      <c r="G30" s="28">
        <v>0.24399999999999999</v>
      </c>
      <c r="H30" s="112"/>
      <c r="I30" s="252"/>
      <c r="J30" s="197"/>
    </row>
    <row r="31" spans="1:10" s="56" customFormat="1" ht="22.5" x14ac:dyDescent="0.2">
      <c r="A31" s="112" t="s">
        <v>104</v>
      </c>
      <c r="B31" s="197" t="s">
        <v>1</v>
      </c>
      <c r="C31" s="197" t="s">
        <v>1</v>
      </c>
      <c r="D31" s="197" t="s">
        <v>1</v>
      </c>
      <c r="E31" s="197" t="s">
        <v>1</v>
      </c>
      <c r="F31" s="197" t="s">
        <v>1</v>
      </c>
      <c r="G31" s="28">
        <v>0.1605</v>
      </c>
      <c r="H31" s="112"/>
      <c r="I31" s="252"/>
      <c r="J31" s="197"/>
    </row>
    <row r="32" spans="1:10" s="56" customFormat="1" ht="11.25" x14ac:dyDescent="0.2">
      <c r="A32" s="112" t="s">
        <v>276</v>
      </c>
      <c r="B32" s="28">
        <v>0.73299000000000003</v>
      </c>
      <c r="C32" s="28">
        <v>3.6831800000000001</v>
      </c>
      <c r="D32" s="28">
        <v>16.5824</v>
      </c>
      <c r="E32" s="28">
        <v>9.4292999999999996</v>
      </c>
      <c r="F32" s="28">
        <v>1.1909000000000001</v>
      </c>
      <c r="G32" s="28">
        <v>9.0999999999999998E-2</v>
      </c>
      <c r="H32" s="112"/>
      <c r="I32" s="70"/>
      <c r="J32" s="28"/>
    </row>
    <row r="33" spans="1:10" s="56" customFormat="1" ht="11.25" x14ac:dyDescent="0.2">
      <c r="A33" s="112" t="s">
        <v>100</v>
      </c>
      <c r="B33" s="28">
        <v>0.59909000000000001</v>
      </c>
      <c r="C33" s="28">
        <v>1.94709</v>
      </c>
      <c r="D33" s="28">
        <v>0.33</v>
      </c>
      <c r="E33" s="197" t="s">
        <v>1</v>
      </c>
      <c r="F33" s="197" t="s">
        <v>1</v>
      </c>
      <c r="G33" s="197" t="s">
        <v>1</v>
      </c>
      <c r="H33" s="112"/>
      <c r="I33" s="252"/>
      <c r="J33" s="28"/>
    </row>
    <row r="34" spans="1:10" s="56" customFormat="1" ht="11.25" x14ac:dyDescent="0.2">
      <c r="A34" s="112" t="s">
        <v>101</v>
      </c>
      <c r="B34" s="28">
        <v>0.13389999999999999</v>
      </c>
      <c r="C34" s="28">
        <v>1.5369900000000001</v>
      </c>
      <c r="D34" s="28">
        <v>11.512700000000001</v>
      </c>
      <c r="E34" s="28">
        <v>3.7347000000000001</v>
      </c>
      <c r="F34" s="197" t="s">
        <v>1</v>
      </c>
      <c r="G34" s="197" t="s">
        <v>1</v>
      </c>
      <c r="H34" s="112"/>
      <c r="I34" s="252"/>
      <c r="J34" s="28"/>
    </row>
    <row r="35" spans="1:10" s="56" customFormat="1" ht="11.25" x14ac:dyDescent="0.2">
      <c r="A35" s="112" t="s">
        <v>102</v>
      </c>
      <c r="B35" s="197" t="s">
        <v>1</v>
      </c>
      <c r="C35" s="28">
        <v>8.9099999999999999E-2</v>
      </c>
      <c r="D35" s="28">
        <v>4.1637000000000004</v>
      </c>
      <c r="E35" s="28">
        <v>5.1828000000000003</v>
      </c>
      <c r="F35" s="28">
        <v>0.17699999999999999</v>
      </c>
      <c r="G35" s="28">
        <v>9.0999999999999998E-2</v>
      </c>
      <c r="H35" s="112"/>
      <c r="I35" s="252"/>
      <c r="J35" s="197"/>
    </row>
    <row r="36" spans="1:10" s="56" customFormat="1" ht="22.5" x14ac:dyDescent="0.2">
      <c r="A36" s="112" t="s">
        <v>103</v>
      </c>
      <c r="B36" s="197" t="s">
        <v>1</v>
      </c>
      <c r="C36" s="28">
        <v>0.11</v>
      </c>
      <c r="D36" s="28">
        <v>0.57599999999999996</v>
      </c>
      <c r="E36" s="28">
        <v>0.51180000000000003</v>
      </c>
      <c r="F36" s="28">
        <v>1.0139</v>
      </c>
      <c r="G36" s="197" t="s">
        <v>1</v>
      </c>
      <c r="H36" s="112"/>
      <c r="I36" s="252"/>
      <c r="J36" s="197"/>
    </row>
    <row r="37" spans="1:10" s="56" customFormat="1" ht="11.25" x14ac:dyDescent="0.2">
      <c r="A37" s="112" t="s">
        <v>277</v>
      </c>
      <c r="B37" s="28">
        <v>46.255879999999998</v>
      </c>
      <c r="C37" s="28">
        <v>169.03218000000001</v>
      </c>
      <c r="D37" s="28">
        <v>153.40122</v>
      </c>
      <c r="E37" s="28">
        <v>30.484470000000002</v>
      </c>
      <c r="F37" s="28">
        <v>5.0507999999999997</v>
      </c>
      <c r="G37" s="28">
        <v>1.6513</v>
      </c>
      <c r="H37" s="112"/>
      <c r="I37" s="70"/>
      <c r="J37" s="28"/>
    </row>
    <row r="38" spans="1:10" s="56" customFormat="1" ht="11.25" x14ac:dyDescent="0.2">
      <c r="A38" s="112" t="s">
        <v>100</v>
      </c>
      <c r="B38" s="28">
        <v>43.277209999999997</v>
      </c>
      <c r="C38" s="28">
        <v>99.530540000000002</v>
      </c>
      <c r="D38" s="28">
        <v>10.077629999999999</v>
      </c>
      <c r="E38" s="28">
        <v>0.26400000000000001</v>
      </c>
      <c r="F38" s="197" t="s">
        <v>1</v>
      </c>
      <c r="G38" s="197" t="s">
        <v>1</v>
      </c>
      <c r="H38" s="112"/>
      <c r="I38" s="252"/>
      <c r="J38" s="28"/>
    </row>
    <row r="39" spans="1:10" s="56" customFormat="1" ht="11.25" x14ac:dyDescent="0.2">
      <c r="A39" s="112" t="s">
        <v>101</v>
      </c>
      <c r="B39" s="28">
        <v>2.15747</v>
      </c>
      <c r="C39" s="28">
        <v>65.789649999999995</v>
      </c>
      <c r="D39" s="28">
        <v>119.51103999999999</v>
      </c>
      <c r="E39" s="28">
        <v>11.92597</v>
      </c>
      <c r="F39" s="28">
        <v>0.2082</v>
      </c>
      <c r="G39" s="197" t="s">
        <v>1</v>
      </c>
      <c r="H39" s="112"/>
      <c r="I39" s="252"/>
      <c r="J39" s="28"/>
    </row>
    <row r="40" spans="1:10" s="56" customFormat="1" ht="11.25" x14ac:dyDescent="0.2">
      <c r="A40" s="112" t="s">
        <v>102</v>
      </c>
      <c r="B40" s="28">
        <v>0.82120000000000004</v>
      </c>
      <c r="C40" s="28">
        <v>3.0411899999999998</v>
      </c>
      <c r="D40" s="28">
        <v>19.964960000000001</v>
      </c>
      <c r="E40" s="28">
        <v>11.62567</v>
      </c>
      <c r="F40" s="28">
        <v>1.3038000000000001</v>
      </c>
      <c r="G40" s="28">
        <v>9.0999999999999998E-2</v>
      </c>
      <c r="H40" s="112"/>
      <c r="I40" s="252"/>
      <c r="J40" s="28"/>
    </row>
    <row r="41" spans="1:10" s="56" customFormat="1" ht="22.5" x14ac:dyDescent="0.2">
      <c r="A41" s="112" t="s">
        <v>103</v>
      </c>
      <c r="B41" s="197" t="s">
        <v>1</v>
      </c>
      <c r="C41" s="28">
        <v>0.67079999999999995</v>
      </c>
      <c r="D41" s="28">
        <v>3.1554899999999999</v>
      </c>
      <c r="E41" s="28">
        <v>5.9849300000000003</v>
      </c>
      <c r="F41" s="28">
        <v>2.7288999999999999</v>
      </c>
      <c r="G41" s="28">
        <v>0.37859999999999999</v>
      </c>
      <c r="H41" s="112"/>
      <c r="I41" s="252"/>
      <c r="J41" s="197"/>
    </row>
    <row r="42" spans="1:10" s="56" customFormat="1" ht="22.5" x14ac:dyDescent="0.2">
      <c r="A42" s="112" t="s">
        <v>104</v>
      </c>
      <c r="B42" s="197" t="s">
        <v>1</v>
      </c>
      <c r="C42" s="197" t="s">
        <v>1</v>
      </c>
      <c r="D42" s="28">
        <v>0.69210000000000005</v>
      </c>
      <c r="E42" s="28">
        <v>0.68389999999999995</v>
      </c>
      <c r="F42" s="28">
        <v>0.80989999999999995</v>
      </c>
      <c r="G42" s="28">
        <v>1.1817</v>
      </c>
      <c r="H42" s="112"/>
      <c r="I42" s="252"/>
      <c r="J42" s="197"/>
    </row>
    <row r="43" spans="1:10" s="56" customFormat="1" ht="11.25" x14ac:dyDescent="0.2">
      <c r="A43" s="112" t="s">
        <v>278</v>
      </c>
      <c r="B43" s="28">
        <v>3.0943000000000001</v>
      </c>
      <c r="C43" s="28">
        <v>14.212949999999999</v>
      </c>
      <c r="D43" s="28">
        <v>67.39667</v>
      </c>
      <c r="E43" s="28">
        <v>15.078799999999999</v>
      </c>
      <c r="F43" s="28">
        <v>0.62670000000000003</v>
      </c>
      <c r="G43" s="197" t="s">
        <v>1</v>
      </c>
      <c r="H43" s="112"/>
      <c r="I43" s="70"/>
      <c r="J43" s="28"/>
    </row>
    <row r="44" spans="1:10" s="56" customFormat="1" ht="11.25" x14ac:dyDescent="0.2">
      <c r="A44" s="112" t="s">
        <v>100</v>
      </c>
      <c r="B44" s="28">
        <v>2.6846000000000001</v>
      </c>
      <c r="C44" s="28">
        <v>10.62355</v>
      </c>
      <c r="D44" s="28">
        <v>6.3170599999999997</v>
      </c>
      <c r="E44" s="28">
        <v>0.57850000000000001</v>
      </c>
      <c r="F44" s="197" t="s">
        <v>1</v>
      </c>
      <c r="G44" s="197" t="s">
        <v>1</v>
      </c>
      <c r="H44" s="112"/>
      <c r="I44" s="252"/>
      <c r="J44" s="28"/>
    </row>
    <row r="45" spans="1:10" s="56" customFormat="1" ht="11.25" x14ac:dyDescent="0.2">
      <c r="A45" s="112" t="s">
        <v>101</v>
      </c>
      <c r="B45" s="28">
        <v>0.40970000000000001</v>
      </c>
      <c r="C45" s="28">
        <v>3.1459999999999999</v>
      </c>
      <c r="D45" s="28">
        <v>52.439309999999999</v>
      </c>
      <c r="E45" s="28">
        <v>9.1418400000000002</v>
      </c>
      <c r="F45" s="28">
        <v>6.4600000000000005E-2</v>
      </c>
      <c r="G45" s="197" t="s">
        <v>1</v>
      </c>
      <c r="H45" s="112"/>
      <c r="I45" s="252"/>
      <c r="J45" s="28"/>
    </row>
    <row r="46" spans="1:10" s="56" customFormat="1" ht="11.25" x14ac:dyDescent="0.2">
      <c r="A46" s="112" t="s">
        <v>102</v>
      </c>
      <c r="B46" s="197" t="s">
        <v>1</v>
      </c>
      <c r="C46" s="28">
        <v>0.33900000000000002</v>
      </c>
      <c r="D46" s="28">
        <v>8.0730000000000004</v>
      </c>
      <c r="E46" s="28">
        <v>4.1660599999999999</v>
      </c>
      <c r="F46" s="28">
        <v>8.7800000000000003E-2</v>
      </c>
      <c r="G46" s="197" t="s">
        <v>1</v>
      </c>
      <c r="H46" s="112"/>
      <c r="I46" s="252"/>
      <c r="J46" s="197"/>
    </row>
    <row r="47" spans="1:10" s="56" customFormat="1" ht="22.5" x14ac:dyDescent="0.2">
      <c r="A47" s="112" t="s">
        <v>103</v>
      </c>
      <c r="B47" s="197" t="s">
        <v>1</v>
      </c>
      <c r="C47" s="28">
        <v>0.10440000000000001</v>
      </c>
      <c r="D47" s="28">
        <v>0.56730000000000003</v>
      </c>
      <c r="E47" s="28">
        <v>1.1923999999999999</v>
      </c>
      <c r="F47" s="28">
        <v>0.4743</v>
      </c>
      <c r="G47" s="197" t="s">
        <v>1</v>
      </c>
      <c r="H47" s="112"/>
      <c r="I47" s="252"/>
      <c r="J47" s="197"/>
    </row>
    <row r="48" spans="1:10" s="56" customFormat="1" ht="11.25" x14ac:dyDescent="0.2">
      <c r="A48" s="112" t="s">
        <v>279</v>
      </c>
      <c r="B48" s="28">
        <v>16.515460000000001</v>
      </c>
      <c r="C48" s="28">
        <v>88.95532</v>
      </c>
      <c r="D48" s="28">
        <v>96.866219999999998</v>
      </c>
      <c r="E48" s="28">
        <v>31.76332</v>
      </c>
      <c r="F48" s="28">
        <v>2.9043999999999999</v>
      </c>
      <c r="G48" s="28">
        <v>0.55959999999999999</v>
      </c>
      <c r="H48" s="112"/>
      <c r="I48" s="70"/>
      <c r="J48" s="28"/>
    </row>
    <row r="49" spans="1:10" s="56" customFormat="1" ht="11.25" x14ac:dyDescent="0.2">
      <c r="A49" s="112" t="s">
        <v>100</v>
      </c>
      <c r="B49" s="28">
        <v>15.375970000000001</v>
      </c>
      <c r="C49" s="28">
        <v>32.057810000000003</v>
      </c>
      <c r="D49" s="28">
        <v>8.1361899999999991</v>
      </c>
      <c r="E49" s="28">
        <v>0.64939999999999998</v>
      </c>
      <c r="F49" s="28">
        <v>8.9200000000000002E-2</v>
      </c>
      <c r="G49" s="197" t="s">
        <v>1</v>
      </c>
      <c r="H49" s="112"/>
      <c r="I49" s="252"/>
      <c r="J49" s="28"/>
    </row>
    <row r="50" spans="1:10" s="56" customFormat="1" ht="11.25" x14ac:dyDescent="0.2">
      <c r="A50" s="112" t="s">
        <v>101</v>
      </c>
      <c r="B50" s="28">
        <v>0.92949000000000004</v>
      </c>
      <c r="C50" s="28">
        <v>56.21181</v>
      </c>
      <c r="D50" s="28">
        <v>77.452969999999993</v>
      </c>
      <c r="E50" s="28">
        <v>10.780329999999999</v>
      </c>
      <c r="F50" s="197" t="s">
        <v>1</v>
      </c>
      <c r="G50" s="197" t="s">
        <v>1</v>
      </c>
      <c r="H50" s="112"/>
      <c r="I50" s="252"/>
      <c r="J50" s="28"/>
    </row>
    <row r="51" spans="1:10" s="56" customFormat="1" ht="11.25" x14ac:dyDescent="0.2">
      <c r="A51" s="112" t="s">
        <v>102</v>
      </c>
      <c r="B51" s="28">
        <v>0.09</v>
      </c>
      <c r="C51" s="28">
        <v>0.4844</v>
      </c>
      <c r="D51" s="28">
        <v>9.0022000000000002</v>
      </c>
      <c r="E51" s="28">
        <v>17.333590000000001</v>
      </c>
      <c r="F51" s="28">
        <v>2.2475999999999998</v>
      </c>
      <c r="G51" s="197" t="s">
        <v>1</v>
      </c>
      <c r="H51" s="112"/>
      <c r="I51" s="252"/>
      <c r="J51" s="28"/>
    </row>
    <row r="52" spans="1:10" s="56" customFormat="1" ht="22.5" x14ac:dyDescent="0.2">
      <c r="A52" s="112" t="s">
        <v>103</v>
      </c>
      <c r="B52" s="28">
        <v>0.12</v>
      </c>
      <c r="C52" s="28">
        <v>0.20130000000000001</v>
      </c>
      <c r="D52" s="28">
        <v>1.9404600000000001</v>
      </c>
      <c r="E52" s="28">
        <v>2.2008999999999999</v>
      </c>
      <c r="F52" s="28">
        <v>0.56759999999999999</v>
      </c>
      <c r="G52" s="28">
        <v>0.51160000000000005</v>
      </c>
      <c r="H52" s="112"/>
      <c r="I52" s="252"/>
      <c r="J52" s="28"/>
    </row>
    <row r="53" spans="1:10" s="56" customFormat="1" ht="22.5" x14ac:dyDescent="0.2">
      <c r="A53" s="112" t="s">
        <v>104</v>
      </c>
      <c r="B53" s="197" t="s">
        <v>1</v>
      </c>
      <c r="C53" s="197" t="s">
        <v>1</v>
      </c>
      <c r="D53" s="28">
        <v>0.33439999999999998</v>
      </c>
      <c r="E53" s="28">
        <v>0.79910000000000003</v>
      </c>
      <c r="F53" s="197" t="s">
        <v>1</v>
      </c>
      <c r="G53" s="197" t="s">
        <v>1</v>
      </c>
      <c r="H53" s="112"/>
      <c r="I53" s="252"/>
      <c r="J53" s="197"/>
    </row>
    <row r="54" spans="1:10" s="56" customFormat="1" ht="18" customHeight="1" x14ac:dyDescent="0.2">
      <c r="A54" s="112" t="s">
        <v>293</v>
      </c>
      <c r="B54" s="28">
        <v>11.627800000000001</v>
      </c>
      <c r="C54" s="28">
        <v>53.796950000000002</v>
      </c>
      <c r="D54" s="28">
        <v>131.3784</v>
      </c>
      <c r="E54" s="28">
        <v>37.999099999999999</v>
      </c>
      <c r="F54" s="28">
        <v>3.3370000000000002</v>
      </c>
      <c r="G54" s="28">
        <v>3.1383999999999999</v>
      </c>
      <c r="H54" s="112"/>
      <c r="I54" s="252"/>
      <c r="J54" s="28"/>
    </row>
    <row r="55" spans="1:10" s="56" customFormat="1" ht="11.25" x14ac:dyDescent="0.2">
      <c r="A55" s="112" t="s">
        <v>100</v>
      </c>
      <c r="B55" s="28">
        <v>9.4748000000000001</v>
      </c>
      <c r="C55" s="28">
        <v>12.363899999999999</v>
      </c>
      <c r="D55" s="28">
        <v>8.4109999999999996</v>
      </c>
      <c r="E55" s="28">
        <v>0.46189999999999998</v>
      </c>
      <c r="F55" s="197" t="s">
        <v>1</v>
      </c>
      <c r="G55" s="197" t="s">
        <v>1</v>
      </c>
      <c r="H55" s="112"/>
      <c r="I55" s="252"/>
      <c r="J55" s="28"/>
    </row>
    <row r="56" spans="1:10" s="56" customFormat="1" ht="11.25" x14ac:dyDescent="0.2">
      <c r="A56" s="112" t="s">
        <v>101</v>
      </c>
      <c r="B56" s="28">
        <v>1.9437</v>
      </c>
      <c r="C56" s="28">
        <v>40.012349999999998</v>
      </c>
      <c r="D56" s="28">
        <v>94.0625</v>
      </c>
      <c r="E56" s="28">
        <v>10.8833</v>
      </c>
      <c r="F56" s="28">
        <v>0.1222</v>
      </c>
      <c r="G56" s="197" t="s">
        <v>1</v>
      </c>
      <c r="H56" s="112"/>
      <c r="I56" s="252"/>
      <c r="J56" s="28"/>
    </row>
    <row r="57" spans="1:10" s="56" customFormat="1" ht="11.25" x14ac:dyDescent="0.2">
      <c r="A57" s="112" t="s">
        <v>102</v>
      </c>
      <c r="B57" s="197" t="s">
        <v>1</v>
      </c>
      <c r="C57" s="28">
        <v>1.4207000000000001</v>
      </c>
      <c r="D57" s="28">
        <v>23.9434</v>
      </c>
      <c r="E57" s="28">
        <v>22.013000000000002</v>
      </c>
      <c r="F57" s="28">
        <v>1.304</v>
      </c>
      <c r="G57" s="28">
        <v>0.1885</v>
      </c>
      <c r="H57" s="112"/>
      <c r="I57" s="252"/>
      <c r="J57" s="197"/>
    </row>
    <row r="58" spans="1:10" s="56" customFormat="1" ht="22.5" x14ac:dyDescent="0.2">
      <c r="A58" s="112" t="s">
        <v>103</v>
      </c>
      <c r="B58" s="28">
        <v>0.20930000000000001</v>
      </c>
      <c r="C58" s="197" t="s">
        <v>1</v>
      </c>
      <c r="D58" s="28">
        <v>4.8034999999999997</v>
      </c>
      <c r="E58" s="28">
        <v>4.1398999999999999</v>
      </c>
      <c r="F58" s="28">
        <v>1.9108000000000001</v>
      </c>
      <c r="G58" s="28">
        <v>2.6392000000000002</v>
      </c>
      <c r="H58" s="112"/>
      <c r="I58" s="252"/>
      <c r="J58" s="28"/>
    </row>
    <row r="59" spans="1:10" s="56" customFormat="1" ht="22.5" x14ac:dyDescent="0.2">
      <c r="A59" s="112" t="s">
        <v>104</v>
      </c>
      <c r="B59" s="197" t="s">
        <v>1</v>
      </c>
      <c r="C59" s="197" t="s">
        <v>1</v>
      </c>
      <c r="D59" s="28">
        <v>0.158</v>
      </c>
      <c r="E59" s="28">
        <v>0.501</v>
      </c>
      <c r="F59" s="197" t="s">
        <v>1</v>
      </c>
      <c r="G59" s="28">
        <v>0.31069999999999998</v>
      </c>
      <c r="H59" s="112"/>
      <c r="I59" s="252"/>
      <c r="J59" s="197"/>
    </row>
    <row r="60" spans="1:10" s="56" customFormat="1" ht="11.25" x14ac:dyDescent="0.2">
      <c r="A60" s="112" t="s">
        <v>281</v>
      </c>
      <c r="B60" s="28">
        <v>18.859480000000001</v>
      </c>
      <c r="C60" s="28">
        <v>106.77245000000001</v>
      </c>
      <c r="D60" s="28">
        <v>144.7124</v>
      </c>
      <c r="E60" s="28">
        <v>19.920079999999999</v>
      </c>
      <c r="F60" s="28">
        <v>2.7396699999999998</v>
      </c>
      <c r="G60" s="28">
        <v>0.90229999999999999</v>
      </c>
      <c r="H60" s="112"/>
      <c r="I60" s="70"/>
      <c r="J60" s="28"/>
    </row>
    <row r="61" spans="1:10" s="56" customFormat="1" ht="11.25" x14ac:dyDescent="0.2">
      <c r="A61" s="112" t="s">
        <v>100</v>
      </c>
      <c r="B61" s="28">
        <v>15.957179999999999</v>
      </c>
      <c r="C61" s="28">
        <v>59.195189999999997</v>
      </c>
      <c r="D61" s="28">
        <v>18.362839999999998</v>
      </c>
      <c r="E61" s="28">
        <v>0.27089999999999997</v>
      </c>
      <c r="F61" s="197" t="s">
        <v>1</v>
      </c>
      <c r="G61" s="197" t="s">
        <v>1</v>
      </c>
      <c r="H61" s="112"/>
      <c r="I61" s="252"/>
      <c r="J61" s="28"/>
    </row>
    <row r="62" spans="1:10" s="56" customFormat="1" ht="11.25" x14ac:dyDescent="0.2">
      <c r="A62" s="112" t="s">
        <v>101</v>
      </c>
      <c r="B62" s="28">
        <v>2.6678000000000002</v>
      </c>
      <c r="C62" s="28">
        <v>44.20776</v>
      </c>
      <c r="D62" s="28">
        <v>105.72566999999999</v>
      </c>
      <c r="E62" s="28">
        <v>6.4080000000000004</v>
      </c>
      <c r="F62" s="28">
        <v>0.1477</v>
      </c>
      <c r="G62" s="197" t="s">
        <v>1</v>
      </c>
      <c r="H62" s="112"/>
      <c r="I62" s="252"/>
      <c r="J62" s="28"/>
    </row>
    <row r="63" spans="1:10" s="56" customFormat="1" ht="11.25" x14ac:dyDescent="0.2">
      <c r="A63" s="112" t="s">
        <v>102</v>
      </c>
      <c r="B63" s="28">
        <v>0.23449999999999999</v>
      </c>
      <c r="C63" s="28">
        <v>3.3694999999999999</v>
      </c>
      <c r="D63" s="28">
        <v>18.438289999999999</v>
      </c>
      <c r="E63" s="28">
        <v>10.916880000000001</v>
      </c>
      <c r="F63" s="28">
        <v>0.99070000000000003</v>
      </c>
      <c r="G63" s="197" t="s">
        <v>1</v>
      </c>
      <c r="H63" s="112"/>
      <c r="I63" s="252"/>
      <c r="J63" s="28"/>
    </row>
    <row r="64" spans="1:10" s="56" customFormat="1" ht="22.5" x14ac:dyDescent="0.2">
      <c r="A64" s="112" t="s">
        <v>103</v>
      </c>
      <c r="B64" s="197" t="s">
        <v>1</v>
      </c>
      <c r="C64" s="197" t="s">
        <v>1</v>
      </c>
      <c r="D64" s="28">
        <v>1.8089999999999999</v>
      </c>
      <c r="E64" s="28">
        <v>2.1059000000000001</v>
      </c>
      <c r="F64" s="28">
        <v>1.60127</v>
      </c>
      <c r="G64" s="28">
        <v>0.74229999999999996</v>
      </c>
      <c r="H64" s="112"/>
      <c r="I64" s="252"/>
      <c r="J64" s="197"/>
    </row>
    <row r="65" spans="1:10" s="56" customFormat="1" ht="22.5" x14ac:dyDescent="0.2">
      <c r="A65" s="112" t="s">
        <v>104</v>
      </c>
      <c r="B65" s="197" t="s">
        <v>1</v>
      </c>
      <c r="C65" s="197" t="s">
        <v>1</v>
      </c>
      <c r="D65" s="28">
        <v>0.37659999999999999</v>
      </c>
      <c r="E65" s="28">
        <v>0.21840000000000001</v>
      </c>
      <c r="F65" s="197" t="s">
        <v>1</v>
      </c>
      <c r="G65" s="28">
        <v>0.16</v>
      </c>
      <c r="H65" s="112"/>
      <c r="I65" s="252"/>
      <c r="J65" s="197"/>
    </row>
    <row r="66" spans="1:10" s="56" customFormat="1" ht="16.5" customHeight="1" x14ac:dyDescent="0.2">
      <c r="A66" s="112" t="s">
        <v>282</v>
      </c>
      <c r="B66" s="28">
        <v>0.65859999999999996</v>
      </c>
      <c r="C66" s="28">
        <v>9.1403300000000005</v>
      </c>
      <c r="D66" s="28">
        <v>35.222459999999998</v>
      </c>
      <c r="E66" s="28">
        <v>1.4419999999999999</v>
      </c>
      <c r="F66" s="28">
        <v>0.12429999999999999</v>
      </c>
      <c r="G66" s="28">
        <v>6.4000000000000001E-2</v>
      </c>
      <c r="H66" s="112"/>
      <c r="I66" s="70"/>
      <c r="J66" s="28"/>
    </row>
    <row r="67" spans="1:10" s="56" customFormat="1" ht="11.25" x14ac:dyDescent="0.2">
      <c r="A67" s="112" t="s">
        <v>100</v>
      </c>
      <c r="B67" s="28">
        <v>0.45519999999999999</v>
      </c>
      <c r="C67" s="28">
        <v>6.0636000000000001</v>
      </c>
      <c r="D67" s="28">
        <v>3.5771000000000002</v>
      </c>
      <c r="E67" s="28">
        <v>0.14380000000000001</v>
      </c>
      <c r="F67" s="197" t="s">
        <v>1</v>
      </c>
      <c r="G67" s="197" t="s">
        <v>1</v>
      </c>
      <c r="H67" s="112"/>
      <c r="I67" s="252"/>
      <c r="J67" s="28"/>
    </row>
    <row r="68" spans="1:10" s="56" customFormat="1" ht="11.25" x14ac:dyDescent="0.2">
      <c r="A68" s="112" t="s">
        <v>101</v>
      </c>
      <c r="B68" s="28">
        <v>0.2034</v>
      </c>
      <c r="C68" s="28">
        <v>2.99973</v>
      </c>
      <c r="D68" s="28">
        <v>27.149260000000002</v>
      </c>
      <c r="E68" s="28">
        <v>0.87029999999999996</v>
      </c>
      <c r="F68" s="28">
        <v>0.12429999999999999</v>
      </c>
      <c r="G68" s="28">
        <v>6.4000000000000001E-2</v>
      </c>
      <c r="H68" s="112"/>
      <c r="I68" s="252"/>
      <c r="J68" s="28"/>
    </row>
    <row r="69" spans="1:10" s="56" customFormat="1" ht="11.25" x14ac:dyDescent="0.2">
      <c r="A69" s="112" t="s">
        <v>102</v>
      </c>
      <c r="B69" s="197" t="s">
        <v>1</v>
      </c>
      <c r="C69" s="28">
        <v>7.6999999999999999E-2</v>
      </c>
      <c r="D69" s="28">
        <v>4.1840999999999999</v>
      </c>
      <c r="E69" s="28">
        <v>0.32790000000000002</v>
      </c>
      <c r="F69" s="197" t="s">
        <v>1</v>
      </c>
      <c r="G69" s="197" t="s">
        <v>1</v>
      </c>
      <c r="H69" s="112"/>
      <c r="I69" s="252"/>
      <c r="J69" s="197"/>
    </row>
    <row r="70" spans="1:10" s="56" customFormat="1" ht="22.5" x14ac:dyDescent="0.2">
      <c r="A70" s="112" t="s">
        <v>103</v>
      </c>
      <c r="B70" s="197" t="s">
        <v>1</v>
      </c>
      <c r="C70" s="197" t="s">
        <v>1</v>
      </c>
      <c r="D70" s="28">
        <v>0.312</v>
      </c>
      <c r="E70" s="28">
        <v>0.1</v>
      </c>
      <c r="F70" s="197" t="s">
        <v>1</v>
      </c>
      <c r="G70" s="197" t="s">
        <v>1</v>
      </c>
      <c r="H70" s="112"/>
      <c r="I70" s="252"/>
      <c r="J70" s="197"/>
    </row>
    <row r="71" spans="1:10" s="56" customFormat="1" ht="11.25" x14ac:dyDescent="0.2">
      <c r="A71" s="113" t="s">
        <v>295</v>
      </c>
      <c r="B71" s="28">
        <v>5.6632300000000004</v>
      </c>
      <c r="C71" s="28">
        <v>14.37994</v>
      </c>
      <c r="D71" s="28">
        <v>26.270720000000001</v>
      </c>
      <c r="E71" s="28">
        <v>5.3483200000000002</v>
      </c>
      <c r="F71" s="28">
        <v>0.98529999999999995</v>
      </c>
      <c r="G71" s="28">
        <v>0.71789999999999998</v>
      </c>
      <c r="H71" s="112"/>
      <c r="I71" s="252"/>
      <c r="J71" s="28"/>
    </row>
    <row r="72" spans="1:10" s="56" customFormat="1" ht="11.25" x14ac:dyDescent="0.2">
      <c r="A72" s="113" t="s">
        <v>100</v>
      </c>
      <c r="B72" s="28">
        <v>4.3909900000000004</v>
      </c>
      <c r="C72" s="28">
        <v>9.8140499999999999</v>
      </c>
      <c r="D72" s="28">
        <v>4.5429300000000001</v>
      </c>
      <c r="E72" s="28">
        <v>0.31972</v>
      </c>
      <c r="F72" s="197" t="s">
        <v>1</v>
      </c>
      <c r="G72" s="197" t="s">
        <v>1</v>
      </c>
      <c r="H72" s="112"/>
      <c r="I72" s="252"/>
      <c r="J72" s="28"/>
    </row>
    <row r="73" spans="1:10" s="56" customFormat="1" ht="11.25" x14ac:dyDescent="0.2">
      <c r="A73" s="113" t="s">
        <v>101</v>
      </c>
      <c r="B73" s="28">
        <v>0.99804000000000004</v>
      </c>
      <c r="C73" s="28">
        <v>3.5129000000000001</v>
      </c>
      <c r="D73" s="28">
        <v>19.079190000000001</v>
      </c>
      <c r="E73" s="28">
        <v>3.4565999999999999</v>
      </c>
      <c r="F73" s="28">
        <v>0.28970000000000001</v>
      </c>
      <c r="G73" s="28">
        <v>5.5199999999999999E-2</v>
      </c>
      <c r="H73" s="113"/>
      <c r="I73" s="252"/>
      <c r="J73" s="28"/>
    </row>
    <row r="74" spans="1:10" s="56" customFormat="1" ht="11.25" x14ac:dyDescent="0.2">
      <c r="A74" s="113" t="s">
        <v>102</v>
      </c>
      <c r="B74" s="28">
        <v>0.2742</v>
      </c>
      <c r="C74" s="28">
        <v>0.90908999999999995</v>
      </c>
      <c r="D74" s="28">
        <v>2.149</v>
      </c>
      <c r="E74" s="28">
        <v>1.2546999999999999</v>
      </c>
      <c r="F74" s="28">
        <v>0.17050000000000001</v>
      </c>
      <c r="G74" s="28">
        <v>8.5400000000000004E-2</v>
      </c>
      <c r="H74" s="113"/>
      <c r="I74" s="252"/>
      <c r="J74" s="28"/>
    </row>
    <row r="75" spans="1:10" s="56" customFormat="1" ht="22.5" x14ac:dyDescent="0.2">
      <c r="A75" s="113" t="s">
        <v>103</v>
      </c>
      <c r="B75" s="197" t="s">
        <v>1</v>
      </c>
      <c r="C75" s="28">
        <v>0.1439</v>
      </c>
      <c r="D75" s="28">
        <v>0.30530000000000002</v>
      </c>
      <c r="E75" s="28">
        <v>0.31730000000000003</v>
      </c>
      <c r="F75" s="28">
        <v>0.2356</v>
      </c>
      <c r="G75" s="197" t="s">
        <v>1</v>
      </c>
      <c r="H75" s="113"/>
      <c r="I75" s="252"/>
      <c r="J75" s="197"/>
    </row>
    <row r="76" spans="1:10" s="56" customFormat="1" ht="22.5" x14ac:dyDescent="0.2">
      <c r="A76" s="113" t="s">
        <v>104</v>
      </c>
      <c r="B76" s="197" t="s">
        <v>1</v>
      </c>
      <c r="C76" s="197" t="s">
        <v>1</v>
      </c>
      <c r="D76" s="28">
        <v>0.1943</v>
      </c>
      <c r="E76" s="197" t="s">
        <v>1</v>
      </c>
      <c r="F76" s="28">
        <v>0.2409</v>
      </c>
      <c r="G76" s="28">
        <v>0.57730000000000004</v>
      </c>
      <c r="H76" s="113"/>
      <c r="I76" s="252"/>
      <c r="J76" s="197"/>
    </row>
    <row r="77" spans="1:10" s="56" customFormat="1" ht="11.25" x14ac:dyDescent="0.2">
      <c r="A77" s="112" t="s">
        <v>283</v>
      </c>
      <c r="B77" s="28">
        <v>4.7760600000000002</v>
      </c>
      <c r="C77" s="28">
        <v>17.754899999999999</v>
      </c>
      <c r="D77" s="28">
        <v>43.389620000000001</v>
      </c>
      <c r="E77" s="28">
        <v>9.2168600000000005</v>
      </c>
      <c r="F77" s="28">
        <v>1.3957999999999999</v>
      </c>
      <c r="G77" s="28">
        <v>0.21659999999999999</v>
      </c>
      <c r="H77" s="113"/>
      <c r="I77" s="70"/>
      <c r="J77" s="28"/>
    </row>
    <row r="78" spans="1:10" s="56" customFormat="1" ht="11.25" x14ac:dyDescent="0.2">
      <c r="A78" s="112" t="s">
        <v>100</v>
      </c>
      <c r="B78" s="28">
        <v>4.4970600000000003</v>
      </c>
      <c r="C78" s="28">
        <v>11.97303</v>
      </c>
      <c r="D78" s="28">
        <v>7.0035999999999996</v>
      </c>
      <c r="E78" s="28">
        <v>0.93466000000000005</v>
      </c>
      <c r="F78" s="197" t="s">
        <v>1</v>
      </c>
      <c r="G78" s="197" t="s">
        <v>1</v>
      </c>
      <c r="H78" s="113"/>
      <c r="I78" s="252"/>
      <c r="J78" s="28"/>
    </row>
    <row r="79" spans="1:10" s="56" customFormat="1" ht="11.25" x14ac:dyDescent="0.2">
      <c r="A79" s="112" t="s">
        <v>101</v>
      </c>
      <c r="B79" s="28">
        <v>0.27900000000000003</v>
      </c>
      <c r="C79" s="28">
        <v>5.0890700000000004</v>
      </c>
      <c r="D79" s="28">
        <v>27.939589999999999</v>
      </c>
      <c r="E79" s="28">
        <v>3.8720300000000001</v>
      </c>
      <c r="F79" s="28">
        <v>0.18459999999999999</v>
      </c>
      <c r="G79" s="28">
        <v>0.12870000000000001</v>
      </c>
      <c r="H79" s="112"/>
      <c r="I79" s="252"/>
      <c r="J79" s="28"/>
    </row>
    <row r="80" spans="1:10" s="56" customFormat="1" ht="11.25" x14ac:dyDescent="0.2">
      <c r="A80" s="112" t="s">
        <v>102</v>
      </c>
      <c r="B80" s="197" t="s">
        <v>1</v>
      </c>
      <c r="C80" s="28">
        <v>0.4798</v>
      </c>
      <c r="D80" s="28">
        <v>7.2459300000000004</v>
      </c>
      <c r="E80" s="28">
        <v>3.9826700000000002</v>
      </c>
      <c r="F80" s="28">
        <v>0.53059999999999996</v>
      </c>
      <c r="G80" s="28">
        <v>8.7900000000000006E-2</v>
      </c>
      <c r="H80" s="112"/>
      <c r="I80" s="252"/>
      <c r="J80" s="197"/>
    </row>
    <row r="81" spans="1:10" s="56" customFormat="1" ht="22.5" x14ac:dyDescent="0.2">
      <c r="A81" s="112" t="s">
        <v>103</v>
      </c>
      <c r="B81" s="197" t="s">
        <v>1</v>
      </c>
      <c r="C81" s="28">
        <v>0.21299999999999999</v>
      </c>
      <c r="D81" s="28">
        <v>1.0127999999999999</v>
      </c>
      <c r="E81" s="28">
        <v>0.42749999999999999</v>
      </c>
      <c r="F81" s="28">
        <v>0.45810000000000001</v>
      </c>
      <c r="G81" s="197" t="s">
        <v>1</v>
      </c>
      <c r="H81" s="112"/>
      <c r="I81" s="252"/>
      <c r="J81" s="197"/>
    </row>
    <row r="82" spans="1:10" s="56" customFormat="1" ht="22.5" x14ac:dyDescent="0.2">
      <c r="A82" s="114" t="s">
        <v>104</v>
      </c>
      <c r="B82" s="197" t="s">
        <v>1</v>
      </c>
      <c r="C82" s="197" t="s">
        <v>1</v>
      </c>
      <c r="D82" s="28">
        <v>0.18770000000000001</v>
      </c>
      <c r="E82" s="197" t="s">
        <v>1</v>
      </c>
      <c r="F82" s="28">
        <v>0.17599999999999999</v>
      </c>
      <c r="G82" s="197" t="s">
        <v>1</v>
      </c>
      <c r="H82" s="112"/>
      <c r="I82" s="252"/>
      <c r="J82" s="197"/>
    </row>
    <row r="83" spans="1:10" s="56" customFormat="1" ht="11.25" x14ac:dyDescent="0.2">
      <c r="B83" s="115"/>
      <c r="C83" s="115"/>
      <c r="D83" s="115"/>
      <c r="E83" s="115"/>
      <c r="F83" s="115"/>
      <c r="G83" s="115"/>
      <c r="H83" s="113"/>
      <c r="I83" s="81"/>
      <c r="J83" s="81"/>
    </row>
    <row r="84" spans="1:10" s="56" customFormat="1" ht="11.25" x14ac:dyDescent="0.2">
      <c r="B84" s="28"/>
      <c r="C84" s="28"/>
      <c r="D84" s="28"/>
      <c r="E84" s="28"/>
      <c r="F84" s="28"/>
      <c r="G84" s="28"/>
      <c r="H84" s="113"/>
      <c r="I84" s="81"/>
      <c r="J84" s="81"/>
    </row>
    <row r="85" spans="1:10" x14ac:dyDescent="0.25">
      <c r="B85" s="11"/>
      <c r="C85" s="11"/>
      <c r="D85" s="11"/>
      <c r="E85" s="11"/>
      <c r="F85" s="11"/>
      <c r="G85" s="11"/>
      <c r="H85" s="11"/>
    </row>
    <row r="86" spans="1:10" x14ac:dyDescent="0.25">
      <c r="B86" s="11"/>
      <c r="C86" s="11"/>
      <c r="D86" s="11"/>
      <c r="E86" s="11"/>
      <c r="F86" s="11"/>
      <c r="G86" s="11"/>
      <c r="H86" s="11"/>
    </row>
  </sheetData>
  <mergeCells count="9">
    <mergeCell ref="A1:G1"/>
    <mergeCell ref="A4:A5"/>
    <mergeCell ref="B4:B5"/>
    <mergeCell ref="C4:C5"/>
    <mergeCell ref="D4:D5"/>
    <mergeCell ref="E4:E5"/>
    <mergeCell ref="F4:F5"/>
    <mergeCell ref="G4:G5"/>
    <mergeCell ref="A3:G3"/>
  </mergeCells>
  <pageMargins left="0.78740157480314965" right="0.39370078740157483" top="0.39370078740157483" bottom="0.3937007874015748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I7" sqref="I7"/>
    </sheetView>
  </sheetViews>
  <sheetFormatPr defaultRowHeight="15" x14ac:dyDescent="0.25"/>
  <cols>
    <col min="1" max="2" width="16.28515625" style="12" customWidth="1"/>
    <col min="3" max="3" width="16.140625" style="12" customWidth="1"/>
    <col min="4" max="4" width="19.140625" style="12" customWidth="1"/>
    <col min="5" max="16384" width="9.140625" style="12"/>
  </cols>
  <sheetData>
    <row r="1" spans="1:7" ht="25.5" customHeight="1" x14ac:dyDescent="0.25">
      <c r="A1" s="325" t="s">
        <v>252</v>
      </c>
      <c r="B1" s="325"/>
      <c r="C1" s="325"/>
      <c r="D1" s="325"/>
      <c r="E1" s="137"/>
      <c r="F1" s="137"/>
      <c r="G1" s="72"/>
    </row>
    <row r="2" spans="1:7" x14ac:dyDescent="0.25">
      <c r="A2" s="26"/>
      <c r="B2" s="26"/>
      <c r="C2" s="26"/>
      <c r="D2" s="26"/>
      <c r="E2" s="26"/>
      <c r="F2" s="26"/>
    </row>
    <row r="3" spans="1:7" x14ac:dyDescent="0.25">
      <c r="A3" s="295" t="s">
        <v>114</v>
      </c>
      <c r="B3" s="299"/>
      <c r="C3" s="295"/>
      <c r="D3" s="295"/>
    </row>
    <row r="4" spans="1:7" x14ac:dyDescent="0.25">
      <c r="A4" s="309"/>
      <c r="B4" s="308" t="s">
        <v>85</v>
      </c>
      <c r="C4" s="303" t="s">
        <v>16</v>
      </c>
      <c r="D4" s="304"/>
      <c r="E4" s="72"/>
    </row>
    <row r="5" spans="1:7" ht="22.5" x14ac:dyDescent="0.25">
      <c r="A5" s="311"/>
      <c r="B5" s="311"/>
      <c r="C5" s="156" t="s">
        <v>27</v>
      </c>
      <c r="D5" s="153" t="s">
        <v>30</v>
      </c>
      <c r="E5" s="72"/>
    </row>
    <row r="6" spans="1:7" s="19" customFormat="1" ht="11.25" x14ac:dyDescent="0.2">
      <c r="A6" s="27" t="s">
        <v>273</v>
      </c>
      <c r="B6" s="111">
        <v>114179</v>
      </c>
      <c r="C6" s="111">
        <v>95460</v>
      </c>
      <c r="D6" s="111">
        <v>18719</v>
      </c>
    </row>
    <row r="7" spans="1:7" s="19" customFormat="1" ht="24" customHeight="1" x14ac:dyDescent="0.2">
      <c r="A7" s="30" t="s">
        <v>291</v>
      </c>
      <c r="B7" s="119">
        <v>82085</v>
      </c>
      <c r="C7" s="119">
        <v>82085</v>
      </c>
      <c r="D7" s="197" t="s">
        <v>1</v>
      </c>
    </row>
    <row r="8" spans="1:7" s="19" customFormat="1" ht="22.5" x14ac:dyDescent="0.2">
      <c r="A8" s="30" t="s">
        <v>292</v>
      </c>
      <c r="B8" s="119">
        <v>4136</v>
      </c>
      <c r="C8" s="119">
        <v>4136</v>
      </c>
      <c r="D8" s="197" t="s">
        <v>1</v>
      </c>
    </row>
    <row r="9" spans="1:7" s="19" customFormat="1" ht="11.25" x14ac:dyDescent="0.2">
      <c r="A9" s="30" t="s">
        <v>275</v>
      </c>
      <c r="B9" s="119">
        <v>817</v>
      </c>
      <c r="C9" s="197" t="s">
        <v>1</v>
      </c>
      <c r="D9" s="119">
        <v>817</v>
      </c>
    </row>
    <row r="10" spans="1:7" s="19" customFormat="1" ht="11.25" x14ac:dyDescent="0.2">
      <c r="A10" s="30" t="s">
        <v>276</v>
      </c>
      <c r="B10" s="119">
        <v>477</v>
      </c>
      <c r="C10" s="197" t="s">
        <v>1</v>
      </c>
      <c r="D10" s="119">
        <v>477</v>
      </c>
    </row>
    <row r="11" spans="1:7" s="19" customFormat="1" ht="11.25" x14ac:dyDescent="0.2">
      <c r="A11" s="30" t="s">
        <v>277</v>
      </c>
      <c r="B11" s="119">
        <v>7831</v>
      </c>
      <c r="C11" s="119">
        <v>6802</v>
      </c>
      <c r="D11" s="119">
        <v>1029</v>
      </c>
    </row>
    <row r="12" spans="1:7" s="19" customFormat="1" ht="11.25" x14ac:dyDescent="0.2">
      <c r="A12" s="30" t="s">
        <v>278</v>
      </c>
      <c r="B12" s="119">
        <v>1738</v>
      </c>
      <c r="C12" s="197" t="s">
        <v>1</v>
      </c>
      <c r="D12" s="119">
        <v>1738</v>
      </c>
    </row>
    <row r="13" spans="1:7" s="19" customFormat="1" ht="11.25" x14ac:dyDescent="0.2">
      <c r="A13" s="30" t="s">
        <v>279</v>
      </c>
      <c r="B13" s="119">
        <v>4403</v>
      </c>
      <c r="C13" s="197" t="s">
        <v>1</v>
      </c>
      <c r="D13" s="119">
        <v>4403</v>
      </c>
    </row>
    <row r="14" spans="1:7" s="19" customFormat="1" ht="11.25" x14ac:dyDescent="0.2">
      <c r="A14" s="30" t="s">
        <v>293</v>
      </c>
      <c r="B14" s="119">
        <v>3935</v>
      </c>
      <c r="C14" s="119">
        <v>1676</v>
      </c>
      <c r="D14" s="119">
        <v>2259</v>
      </c>
    </row>
    <row r="15" spans="1:7" s="19" customFormat="1" ht="11.25" x14ac:dyDescent="0.2">
      <c r="A15" s="30" t="s">
        <v>294</v>
      </c>
      <c r="B15" s="119">
        <v>5476</v>
      </c>
      <c r="C15" s="119">
        <v>761</v>
      </c>
      <c r="D15" s="119">
        <v>4715</v>
      </c>
    </row>
    <row r="16" spans="1:7" s="19" customFormat="1" ht="11.25" x14ac:dyDescent="0.2">
      <c r="A16" s="30" t="s">
        <v>282</v>
      </c>
      <c r="B16" s="119">
        <v>837</v>
      </c>
      <c r="C16" s="197" t="s">
        <v>1</v>
      </c>
      <c r="D16" s="119">
        <v>837</v>
      </c>
    </row>
    <row r="17" spans="1:4" ht="11.25" customHeight="1" x14ac:dyDescent="0.25">
      <c r="A17" s="122" t="s">
        <v>295</v>
      </c>
      <c r="B17" s="119">
        <v>1021</v>
      </c>
      <c r="C17" s="197" t="s">
        <v>1</v>
      </c>
      <c r="D17" s="119">
        <v>1021</v>
      </c>
    </row>
    <row r="18" spans="1:4" ht="11.25" customHeight="1" x14ac:dyDescent="0.25">
      <c r="A18" s="180" t="s">
        <v>283</v>
      </c>
      <c r="B18" s="120">
        <v>1423</v>
      </c>
      <c r="C18" s="198" t="s">
        <v>1</v>
      </c>
      <c r="D18" s="120">
        <v>1423</v>
      </c>
    </row>
  </sheetData>
  <mergeCells count="5">
    <mergeCell ref="A4:A5"/>
    <mergeCell ref="C4:D4"/>
    <mergeCell ref="B4:B5"/>
    <mergeCell ref="A3:D3"/>
    <mergeCell ref="A1:D1"/>
  </mergeCells>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topLeftCell="A7" zoomScaleNormal="100" workbookViewId="0">
      <selection activeCell="B37" sqref="B37"/>
    </sheetView>
  </sheetViews>
  <sheetFormatPr defaultRowHeight="15" x14ac:dyDescent="0.25"/>
  <cols>
    <col min="1" max="1" width="6.7109375" style="12" customWidth="1"/>
    <col min="2" max="2" width="96.7109375" style="12" customWidth="1"/>
    <col min="3" max="16384" width="9.140625" style="12"/>
  </cols>
  <sheetData>
    <row r="1" spans="1:2" ht="15.75" x14ac:dyDescent="0.25">
      <c r="A1" s="121"/>
      <c r="B1" s="9" t="s">
        <v>73</v>
      </c>
    </row>
    <row r="2" spans="1:2" x14ac:dyDescent="0.25">
      <c r="A2" s="269"/>
      <c r="B2" s="270"/>
    </row>
    <row r="3" spans="1:2" x14ac:dyDescent="0.25">
      <c r="A3" s="293" t="s">
        <v>43</v>
      </c>
      <c r="B3" s="293"/>
    </row>
    <row r="4" spans="1:2" s="10" customFormat="1" ht="15.75" x14ac:dyDescent="0.25">
      <c r="A4" s="271" t="s">
        <v>121</v>
      </c>
      <c r="B4" s="272" t="s">
        <v>122</v>
      </c>
    </row>
    <row r="5" spans="1:2" s="10" customFormat="1" ht="15.75" x14ac:dyDescent="0.25">
      <c r="A5" s="273" t="s">
        <v>123</v>
      </c>
      <c r="B5" s="274" t="s">
        <v>124</v>
      </c>
    </row>
    <row r="6" spans="1:2" s="10" customFormat="1" ht="15.75" x14ac:dyDescent="0.25">
      <c r="A6" s="271" t="s">
        <v>125</v>
      </c>
      <c r="B6" s="272" t="s">
        <v>126</v>
      </c>
    </row>
    <row r="7" spans="1:2" s="10" customFormat="1" ht="15.75" x14ac:dyDescent="0.25">
      <c r="A7" s="273" t="s">
        <v>127</v>
      </c>
      <c r="B7" s="274" t="s">
        <v>128</v>
      </c>
    </row>
    <row r="8" spans="1:2" s="10" customFormat="1" ht="15.75" x14ac:dyDescent="0.25">
      <c r="A8" s="271" t="s">
        <v>129</v>
      </c>
      <c r="B8" s="272" t="s">
        <v>130</v>
      </c>
    </row>
    <row r="9" spans="1:2" s="10" customFormat="1" ht="15.75" x14ac:dyDescent="0.25">
      <c r="A9" s="271" t="s">
        <v>131</v>
      </c>
      <c r="B9" s="272" t="s">
        <v>132</v>
      </c>
    </row>
    <row r="10" spans="1:2" s="10" customFormat="1" ht="15.75" x14ac:dyDescent="0.25">
      <c r="A10" s="271" t="s">
        <v>133</v>
      </c>
      <c r="B10" s="272" t="s">
        <v>128</v>
      </c>
    </row>
    <row r="11" spans="1:2" s="10" customFormat="1" ht="15.75" x14ac:dyDescent="0.25">
      <c r="A11" s="271" t="s">
        <v>134</v>
      </c>
      <c r="B11" s="272" t="s">
        <v>130</v>
      </c>
    </row>
    <row r="12" spans="1:2" s="10" customFormat="1" ht="15.75" x14ac:dyDescent="0.25">
      <c r="A12" s="271" t="s">
        <v>135</v>
      </c>
      <c r="B12" s="272" t="s">
        <v>136</v>
      </c>
    </row>
    <row r="13" spans="1:2" s="10" customFormat="1" ht="15.75" x14ac:dyDescent="0.25">
      <c r="A13" s="271" t="s">
        <v>137</v>
      </c>
      <c r="B13" s="272" t="s">
        <v>138</v>
      </c>
    </row>
    <row r="14" spans="1:2" s="10" customFormat="1" ht="15.75" x14ac:dyDescent="0.25">
      <c r="A14" s="271" t="s">
        <v>139</v>
      </c>
      <c r="B14" s="272" t="s">
        <v>140</v>
      </c>
    </row>
    <row r="15" spans="1:2" s="10" customFormat="1" ht="15.75" x14ac:dyDescent="0.25">
      <c r="A15" s="271" t="s">
        <v>141</v>
      </c>
      <c r="B15" s="272" t="s">
        <v>142</v>
      </c>
    </row>
    <row r="16" spans="1:2" s="10" customFormat="1" ht="15.75" x14ac:dyDescent="0.25">
      <c r="A16" s="271" t="s">
        <v>143</v>
      </c>
      <c r="B16" s="272" t="s">
        <v>144</v>
      </c>
    </row>
    <row r="17" spans="1:2" s="10" customFormat="1" ht="15.75" x14ac:dyDescent="0.25">
      <c r="A17" s="271" t="s">
        <v>145</v>
      </c>
      <c r="B17" s="272" t="s">
        <v>146</v>
      </c>
    </row>
    <row r="18" spans="1:2" s="10" customFormat="1" ht="15.75" x14ac:dyDescent="0.25">
      <c r="A18" s="271" t="s">
        <v>147</v>
      </c>
      <c r="B18" s="272" t="s">
        <v>148</v>
      </c>
    </row>
    <row r="19" spans="1:2" s="10" customFormat="1" ht="15.75" x14ac:dyDescent="0.25">
      <c r="A19" s="271" t="s">
        <v>149</v>
      </c>
      <c r="B19" s="272" t="s">
        <v>150</v>
      </c>
    </row>
    <row r="20" spans="1:2" s="10" customFormat="1" ht="15.75" x14ac:dyDescent="0.25">
      <c r="A20" s="271" t="s">
        <v>151</v>
      </c>
      <c r="B20" s="272" t="s">
        <v>152</v>
      </c>
    </row>
    <row r="21" spans="1:2" s="10" customFormat="1" ht="15.75" x14ac:dyDescent="0.25">
      <c r="A21" s="271" t="s">
        <v>153</v>
      </c>
      <c r="B21" s="272" t="s">
        <v>154</v>
      </c>
    </row>
    <row r="22" spans="1:2" s="10" customFormat="1" ht="15.75" x14ac:dyDescent="0.25">
      <c r="A22" s="271" t="s">
        <v>155</v>
      </c>
      <c r="B22" s="272" t="s">
        <v>156</v>
      </c>
    </row>
    <row r="23" spans="1:2" s="10" customFormat="1" ht="15.75" x14ac:dyDescent="0.25">
      <c r="A23" s="271" t="s">
        <v>157</v>
      </c>
      <c r="B23" s="272" t="s">
        <v>158</v>
      </c>
    </row>
    <row r="24" spans="1:2" s="10" customFormat="1" ht="15.75" customHeight="1" x14ac:dyDescent="0.25">
      <c r="A24" s="271" t="s">
        <v>159</v>
      </c>
      <c r="B24" s="272" t="s">
        <v>160</v>
      </c>
    </row>
    <row r="25" spans="1:2" s="10" customFormat="1" ht="26.25" x14ac:dyDescent="0.25">
      <c r="A25" s="271" t="s">
        <v>161</v>
      </c>
      <c r="B25" s="272" t="s">
        <v>162</v>
      </c>
    </row>
    <row r="26" spans="1:2" s="10" customFormat="1" ht="15.75" x14ac:dyDescent="0.25">
      <c r="A26" s="271" t="s">
        <v>163</v>
      </c>
      <c r="B26" s="272" t="s">
        <v>164</v>
      </c>
    </row>
    <row r="27" spans="1:2" s="10" customFormat="1" ht="15.75" x14ac:dyDescent="0.25">
      <c r="A27" s="271" t="s">
        <v>165</v>
      </c>
      <c r="B27" s="272" t="s">
        <v>166</v>
      </c>
    </row>
    <row r="28" spans="1:2" s="10" customFormat="1" ht="15.75" x14ac:dyDescent="0.25">
      <c r="A28" s="271" t="s">
        <v>167</v>
      </c>
      <c r="B28" s="272" t="s">
        <v>168</v>
      </c>
    </row>
    <row r="29" spans="1:2" s="10" customFormat="1" ht="15.75" x14ac:dyDescent="0.25">
      <c r="A29" s="271" t="s">
        <v>169</v>
      </c>
      <c r="B29" s="272" t="s">
        <v>170</v>
      </c>
    </row>
    <row r="30" spans="1:2" s="10" customFormat="1" ht="15.75" x14ac:dyDescent="0.25">
      <c r="A30" s="271" t="s">
        <v>171</v>
      </c>
      <c r="B30" s="272" t="s">
        <v>172</v>
      </c>
    </row>
    <row r="31" spans="1:2" s="10" customFormat="1" ht="15.75" x14ac:dyDescent="0.25">
      <c r="A31" s="271" t="s">
        <v>173</v>
      </c>
      <c r="B31" s="272" t="s">
        <v>174</v>
      </c>
    </row>
    <row r="32" spans="1:2" s="10" customFormat="1" ht="26.25" x14ac:dyDescent="0.25">
      <c r="A32" s="271" t="s">
        <v>175</v>
      </c>
      <c r="B32" s="272" t="s">
        <v>176</v>
      </c>
    </row>
    <row r="33" spans="1:2" s="10" customFormat="1" ht="26.25" x14ac:dyDescent="0.25">
      <c r="A33" s="271" t="s">
        <v>177</v>
      </c>
      <c r="B33" s="272" t="s">
        <v>178</v>
      </c>
    </row>
    <row r="34" spans="1:2" s="10" customFormat="1" ht="15.75" x14ac:dyDescent="0.25">
      <c r="A34" s="271" t="s">
        <v>179</v>
      </c>
      <c r="B34" s="272" t="s">
        <v>180</v>
      </c>
    </row>
    <row r="35" spans="1:2" s="10" customFormat="1" ht="15.75" x14ac:dyDescent="0.25">
      <c r="A35" s="271" t="s">
        <v>181</v>
      </c>
      <c r="B35" s="272" t="s">
        <v>182</v>
      </c>
    </row>
    <row r="36" spans="1:2" s="10" customFormat="1" ht="15.75" x14ac:dyDescent="0.25">
      <c r="A36" s="271" t="s">
        <v>183</v>
      </c>
      <c r="B36" s="272" t="s">
        <v>184</v>
      </c>
    </row>
    <row r="37" spans="1:2" s="10" customFormat="1" ht="15.75" x14ac:dyDescent="0.25">
      <c r="A37" s="271" t="s">
        <v>185</v>
      </c>
      <c r="B37" s="272" t="s">
        <v>186</v>
      </c>
    </row>
    <row r="38" spans="1:2" s="10" customFormat="1" ht="15.75" x14ac:dyDescent="0.25">
      <c r="A38" s="271" t="s">
        <v>187</v>
      </c>
      <c r="B38" s="272" t="s">
        <v>188</v>
      </c>
    </row>
    <row r="39" spans="1:2" s="10" customFormat="1" ht="15.75" x14ac:dyDescent="0.25">
      <c r="A39" s="271" t="s">
        <v>189</v>
      </c>
      <c r="B39" s="272" t="s">
        <v>190</v>
      </c>
    </row>
    <row r="40" spans="1:2" s="10" customFormat="1" ht="15.75" x14ac:dyDescent="0.25">
      <c r="A40" s="271" t="s">
        <v>191</v>
      </c>
      <c r="B40" s="272" t="s">
        <v>192</v>
      </c>
    </row>
    <row r="41" spans="1:2" s="10" customFormat="1" ht="15.75" x14ac:dyDescent="0.25">
      <c r="A41" s="271" t="s">
        <v>193</v>
      </c>
      <c r="B41" s="272" t="s">
        <v>194</v>
      </c>
    </row>
    <row r="42" spans="1:2" s="10" customFormat="1" ht="15.75" x14ac:dyDescent="0.25">
      <c r="A42" s="271" t="s">
        <v>195</v>
      </c>
      <c r="B42" s="272" t="s">
        <v>196</v>
      </c>
    </row>
    <row r="43" spans="1:2" s="10" customFormat="1" ht="15.75" x14ac:dyDescent="0.25">
      <c r="A43" s="271" t="s">
        <v>197</v>
      </c>
      <c r="B43" s="272" t="s">
        <v>198</v>
      </c>
    </row>
    <row r="44" spans="1:2" s="10" customFormat="1" ht="15.75" x14ac:dyDescent="0.25">
      <c r="A44" s="271" t="s">
        <v>199</v>
      </c>
      <c r="B44" s="272" t="s">
        <v>200</v>
      </c>
    </row>
    <row r="45" spans="1:2" s="10" customFormat="1" ht="15.75" x14ac:dyDescent="0.25">
      <c r="A45" s="271" t="s">
        <v>201</v>
      </c>
      <c r="B45" s="272" t="s">
        <v>202</v>
      </c>
    </row>
    <row r="46" spans="1:2" x14ac:dyDescent="0.25">
      <c r="A46" s="147"/>
      <c r="B46" s="148"/>
    </row>
    <row r="47" spans="1:2" ht="15.75" x14ac:dyDescent="0.25">
      <c r="A47" s="87"/>
      <c r="B47" s="86"/>
    </row>
    <row r="48" spans="1:2" ht="15.75" x14ac:dyDescent="0.25">
      <c r="A48" s="87"/>
      <c r="B48" s="86"/>
    </row>
    <row r="49" spans="1:2" ht="15.75" x14ac:dyDescent="0.25">
      <c r="A49" s="88"/>
      <c r="B49" s="10"/>
    </row>
    <row r="50" spans="1:2" ht="15.75" x14ac:dyDescent="0.25">
      <c r="A50" s="88"/>
      <c r="B50" s="10"/>
    </row>
    <row r="51" spans="1:2" ht="15.75" x14ac:dyDescent="0.25">
      <c r="A51" s="88"/>
      <c r="B51" s="10"/>
    </row>
    <row r="52" spans="1:2" ht="15.75" x14ac:dyDescent="0.25">
      <c r="A52" s="85"/>
      <c r="B52" s="10"/>
    </row>
    <row r="53" spans="1:2" ht="15.75" x14ac:dyDescent="0.25">
      <c r="A53" s="85"/>
      <c r="B53" s="85"/>
    </row>
    <row r="54" spans="1:2" ht="15.75" x14ac:dyDescent="0.25">
      <c r="A54" s="85"/>
      <c r="B54" s="85"/>
    </row>
    <row r="55" spans="1:2" ht="15.75" x14ac:dyDescent="0.25">
      <c r="A55" s="85"/>
      <c r="B55" s="85"/>
    </row>
  </sheetData>
  <mergeCells count="1">
    <mergeCell ref="A3:B3"/>
  </mergeCells>
  <hyperlinks>
    <hyperlink ref="B19" location="'5.7'!A1" display="5.7  Многоквартирные дома по материалам наружных стен"/>
    <hyperlink ref="B20" location="'5.8'!A1" display="5.8 Общая площадь жилых домов по материалам наружных стен"/>
    <hyperlink ref="B9" location="'5'!A1" display="4.1 Жилая площадь жилищного фонда "/>
    <hyperlink ref="B12" location="'6'!A1" display="6. Количество жилых домов"/>
    <hyperlink ref="B40" location="'9'!A1" display="9. Наличие общей площади на одного проживающего"/>
    <hyperlink ref="B42" location="'10'!A1" display="10. Благоустройство жилищного фонда"/>
    <hyperlink ref="B11" location="'5.1.'!A1" display="5.1.  по формам собственности"/>
    <hyperlink ref="B14" location="'6.1'!A1" display="6.1 Количество индивидуальных жилых домов в городских и сельских населенных пунктах"/>
    <hyperlink ref="B15" location="'6.2'!A1" display="6.2 Количество многоквартирных жилых домов в городских и сельских населенных пунктах"/>
    <hyperlink ref="B17" location="'6.4'!A1" display="6.4 Жилые дома по материалам наружных стен "/>
    <hyperlink ref="B18" location="'6.5'!A1" display="6.5 Индивидуальные дома по материалам наружных стен "/>
    <hyperlink ref="B21" location="'6.8'!A1" display="6.8 Общая площадь индивидуальных домов по материалам наружных стен"/>
    <hyperlink ref="B22" location="'6.9'!A1" display="6.9 Общая площадь многоквартирных домов по материалам наружных стен"/>
    <hyperlink ref="B23" location="'6.10'!A1" display="6.10 Количество индивидуальных и многоквартирных домов по году ввода в эксплуатацию"/>
    <hyperlink ref="B24" location="'6.11'!A1" display="6.11 Количество домов по материалам наружных стен и по годам ввода в эксплуатацию"/>
    <hyperlink ref="B26" location="'7.1'!A1" display="7.  Количество жилых помещений (квартир)"/>
    <hyperlink ref="B28" location="'7.2'!A1" display="  7.2 Распределение индивидуальных домов по числу комнат"/>
    <hyperlink ref="B29" location="'7.3'!A1" display="7.3 Распределение жилых квартир в многоквартирных домах по числу комнат"/>
    <hyperlink ref="B34" location="'7.5'!A1" display="7.5 Средний размер общей площади"/>
    <hyperlink ref="B35" location="'7.6'!A1" display="7.6 Средний размер общей площади в индивидуальных домах"/>
    <hyperlink ref="B36" location="'7.7'!A1" display="7.7 Средний размер общей площади жилых квартир в многоквартирных домах"/>
    <hyperlink ref="B43" location="'10.1'!A1" display="10.1 Благоустройство жилищного фонда"/>
    <hyperlink ref="B44" location="'10.2'!A1" display="10.2 Благоустройство в индивидуальных домах"/>
    <hyperlink ref="B45" location="'10.3'!A1" display="10.3 Благоустройство в многоквартирных домах"/>
    <hyperlink ref="B38" location="'8.1'!A1" display="8.1 Индивидуальные  дома в аварийном состоянии "/>
    <hyperlink ref="B39" location="'8.2'!A1" display="8.2 Многоквартирные  дома в аварийном состоянии "/>
    <hyperlink ref="B16" location="'4.3'!A1" display="Многоквартирные дома по количеству квартир"/>
    <hyperlink ref="B4" location="'1.1'!A1" display="Статистика жилищного фонда"/>
    <hyperlink ref="B5" location="'1.1'!A1" display="Общая площадь и обеспеченность жильем на одного проживающего"/>
    <hyperlink ref="B6" location="'2.1'!A1" display="Общая площадь жилищного фонда "/>
    <hyperlink ref="B7" location="'2.1'!A1" display="По городским и сельским населенным пунктам"/>
    <hyperlink ref="B8" location="'2.2'!A1" display="По формам собственности"/>
    <hyperlink ref="A4" location="'1.1'!A1" display="1."/>
    <hyperlink ref="A5" location="'1.1'!A1" display="1.1"/>
    <hyperlink ref="A6" location="'2.1'!A1" display="2."/>
    <hyperlink ref="A7" location="'2.1'!A1" display="2.1"/>
    <hyperlink ref="A8" location="'2.2'!A1" display="2.2"/>
    <hyperlink ref="A9:B9" location="'3.1'!A1" display="3."/>
    <hyperlink ref="A10:B10" location="'3.1'!A1" display="3.1"/>
    <hyperlink ref="A11:B11" location="'3.2'!A1" display="3.2"/>
    <hyperlink ref="A3" location="'Әдіснамалық түсініктемелер'!A1" display="Әдіснамалық түсініктемелер"/>
    <hyperlink ref="A12:B12" location="'4.1'!A1" display="4."/>
    <hyperlink ref="A13:B13" location="'4.1'!A1" display="4.1"/>
    <hyperlink ref="A14:B14" location="'4.2'!A1" display="4.2"/>
    <hyperlink ref="A15:B15" location="'4.3'!A1" display="4.3"/>
    <hyperlink ref="A16:B16" location="'4.4'!A1" display="4.4"/>
    <hyperlink ref="A17:B17" location="'4.5'!A1" display="4.5"/>
    <hyperlink ref="A18:B18" location="'4.6'!A1" display="4.6"/>
    <hyperlink ref="A19:B19" location="'4.7'!A1" display="4.7"/>
    <hyperlink ref="A20:B20" location="'4.8'!A1" display="4.8"/>
    <hyperlink ref="A21:B21" location="'4.9'!A1" display="4.9"/>
    <hyperlink ref="A22:B22" location="'4.10'!A1" display="4.10"/>
    <hyperlink ref="A23:B23" location="'4.11'!A1" display="4.11"/>
    <hyperlink ref="A24:B24" location="'4.12'!A1" display="4.12"/>
    <hyperlink ref="A25:B25" location="'4.13'!A1" display="4.13"/>
    <hyperlink ref="A26:B26" location="'5.1'!A1" display="5."/>
    <hyperlink ref="A27:B27" location="'5.1'!A1" display="5.1"/>
    <hyperlink ref="A28:B28" location="'5.2'!A1" display="5.2"/>
    <hyperlink ref="A29:B29" location="'5.3'!A1" display="5.3"/>
    <hyperlink ref="A30:B30" location="'5.4'!A1" display="5.4"/>
    <hyperlink ref="A31:B31" location="'5.5'!A1" display="5.5"/>
    <hyperlink ref="A32:B32" location="'5.6'!A1" display="5.6"/>
    <hyperlink ref="A33:B33" location="'5.7'!A1" display="5.7"/>
    <hyperlink ref="A34:B34" location="'5.8'!A1" display="5.8"/>
    <hyperlink ref="A35:B35" location="'5.9'!A1" display="5.9"/>
    <hyperlink ref="A36:B36" location="'5.10'!A1" display="5.10"/>
    <hyperlink ref="A37:B37" location="'6.'!A1" display="6."/>
    <hyperlink ref="A38:B38" location="'6.1'!A1" display="6.1"/>
    <hyperlink ref="A39:B39" location="'6.2'!A1" display="6.2"/>
    <hyperlink ref="A40:B40" location="'7.1'!A1" display="7."/>
    <hyperlink ref="A41:B41" location="'7.1'!A1" display="7.1"/>
    <hyperlink ref="A42:B42" location="'8.'!A1" display="8."/>
    <hyperlink ref="A43:B43" location="'9.'!A1" display="9."/>
    <hyperlink ref="A44:B44" location="'9.1'!A1" display="9.1"/>
    <hyperlink ref="A45:B45" location="'9.2'!A1" display="9.2"/>
  </hyperlinks>
  <pageMargins left="0.78740157480314965" right="0.39370078740157483" top="0.39370078740157483" bottom="0.3937007874015748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workbookViewId="0">
      <selection activeCell="K30" sqref="K30"/>
    </sheetView>
  </sheetViews>
  <sheetFormatPr defaultRowHeight="15" x14ac:dyDescent="0.25"/>
  <cols>
    <col min="1" max="1" width="15.42578125" style="19" customWidth="1"/>
    <col min="2" max="4" width="9.140625" style="19" customWidth="1"/>
    <col min="5" max="7" width="9.140625" style="19"/>
    <col min="8" max="10" width="9.140625" style="19" customWidth="1"/>
    <col min="11" max="13" width="9.140625" style="19"/>
    <col min="14" max="16" width="9.140625" style="19" customWidth="1"/>
    <col min="17" max="20" width="9.140625" style="19"/>
    <col min="21" max="16384" width="9.140625" style="12"/>
  </cols>
  <sheetData>
    <row r="1" spans="1:19" x14ac:dyDescent="0.25">
      <c r="A1" s="297" t="s">
        <v>254</v>
      </c>
      <c r="B1" s="297"/>
      <c r="C1" s="297"/>
      <c r="D1" s="297"/>
      <c r="E1" s="297"/>
      <c r="F1" s="297"/>
      <c r="G1" s="297"/>
      <c r="H1" s="297"/>
      <c r="I1" s="297"/>
      <c r="J1" s="297"/>
      <c r="K1" s="297"/>
      <c r="L1" s="297"/>
      <c r="M1" s="297"/>
      <c r="N1" s="297"/>
      <c r="O1" s="297"/>
      <c r="P1" s="297"/>
      <c r="Q1" s="297"/>
      <c r="R1" s="297"/>
      <c r="S1" s="297"/>
    </row>
    <row r="2" spans="1:19" x14ac:dyDescent="0.25">
      <c r="A2" s="151"/>
      <c r="B2" s="151"/>
      <c r="C2" s="151"/>
      <c r="D2" s="151"/>
      <c r="E2" s="151"/>
      <c r="F2" s="151"/>
      <c r="G2" s="151"/>
      <c r="H2" s="151"/>
      <c r="I2" s="151"/>
      <c r="J2" s="151"/>
      <c r="K2" s="151"/>
      <c r="L2" s="151"/>
      <c r="M2" s="151"/>
      <c r="N2" s="151"/>
      <c r="O2" s="151"/>
      <c r="P2" s="151"/>
      <c r="Q2" s="151"/>
      <c r="R2" s="151"/>
    </row>
    <row r="3" spans="1:19" x14ac:dyDescent="0.25">
      <c r="A3" s="295" t="s">
        <v>253</v>
      </c>
      <c r="B3" s="299"/>
      <c r="C3" s="299"/>
      <c r="D3" s="299"/>
      <c r="E3" s="299"/>
      <c r="F3" s="299"/>
      <c r="G3" s="299"/>
      <c r="H3" s="299"/>
      <c r="I3" s="299"/>
      <c r="J3" s="299"/>
      <c r="K3" s="299"/>
      <c r="L3" s="299"/>
      <c r="M3" s="299"/>
      <c r="N3" s="295"/>
      <c r="O3" s="295"/>
      <c r="P3" s="295"/>
      <c r="Q3" s="295"/>
      <c r="R3" s="295"/>
      <c r="S3" s="295"/>
    </row>
    <row r="4" spans="1:19" x14ac:dyDescent="0.25">
      <c r="A4" s="300"/>
      <c r="B4" s="307" t="s">
        <v>0</v>
      </c>
      <c r="C4" s="312"/>
      <c r="D4" s="312"/>
      <c r="E4" s="312"/>
      <c r="F4" s="312"/>
      <c r="G4" s="312"/>
      <c r="H4" s="312" t="s">
        <v>23</v>
      </c>
      <c r="I4" s="312"/>
      <c r="J4" s="312"/>
      <c r="K4" s="312"/>
      <c r="L4" s="312"/>
      <c r="M4" s="303"/>
      <c r="N4" s="303" t="s">
        <v>26</v>
      </c>
      <c r="O4" s="304"/>
      <c r="P4" s="304"/>
      <c r="Q4" s="304"/>
      <c r="R4" s="304"/>
      <c r="S4" s="304"/>
    </row>
    <row r="5" spans="1:19" ht="22.5" x14ac:dyDescent="0.25">
      <c r="A5" s="302"/>
      <c r="B5" s="157" t="s">
        <v>31</v>
      </c>
      <c r="C5" s="163" t="s">
        <v>32</v>
      </c>
      <c r="D5" s="163" t="s">
        <v>33</v>
      </c>
      <c r="E5" s="163" t="s">
        <v>34</v>
      </c>
      <c r="F5" s="163" t="s">
        <v>35</v>
      </c>
      <c r="G5" s="163" t="s">
        <v>36</v>
      </c>
      <c r="H5" s="163" t="s">
        <v>31</v>
      </c>
      <c r="I5" s="163" t="s">
        <v>32</v>
      </c>
      <c r="J5" s="163" t="s">
        <v>33</v>
      </c>
      <c r="K5" s="163" t="s">
        <v>34</v>
      </c>
      <c r="L5" s="163" t="s">
        <v>35</v>
      </c>
      <c r="M5" s="163" t="s">
        <v>36</v>
      </c>
      <c r="N5" s="163" t="s">
        <v>31</v>
      </c>
      <c r="O5" s="163" t="s">
        <v>32</v>
      </c>
      <c r="P5" s="163" t="s">
        <v>33</v>
      </c>
      <c r="Q5" s="163" t="s">
        <v>34</v>
      </c>
      <c r="R5" s="153" t="s">
        <v>35</v>
      </c>
      <c r="S5" s="153" t="s">
        <v>36</v>
      </c>
    </row>
    <row r="6" spans="1:19" s="19" customFormat="1" ht="11.25" x14ac:dyDescent="0.2">
      <c r="A6" s="27" t="s">
        <v>273</v>
      </c>
      <c r="B6" s="115">
        <v>37.591927809540103</v>
      </c>
      <c r="C6" s="115">
        <v>48.566451249700599</v>
      </c>
      <c r="D6" s="115">
        <v>63.971602299103303</v>
      </c>
      <c r="E6" s="115">
        <v>81.498682134103305</v>
      </c>
      <c r="F6" s="115">
        <v>109.221553880418</v>
      </c>
      <c r="G6" s="115">
        <v>182.100219690806</v>
      </c>
      <c r="H6" s="115">
        <v>36.176380994400098</v>
      </c>
      <c r="I6" s="115">
        <v>48.569473513739403</v>
      </c>
      <c r="J6" s="115">
        <v>65.144572221773004</v>
      </c>
      <c r="K6" s="115">
        <v>84.625955766192703</v>
      </c>
      <c r="L6" s="115">
        <v>119.645217391304</v>
      </c>
      <c r="M6" s="115">
        <v>209.531381107492</v>
      </c>
      <c r="N6" s="115">
        <v>44.919595924104001</v>
      </c>
      <c r="O6" s="115">
        <v>48.556652439024397</v>
      </c>
      <c r="P6" s="115">
        <v>62.737913933377698</v>
      </c>
      <c r="Q6" s="115">
        <v>78.242596806250404</v>
      </c>
      <c r="R6" s="115">
        <v>98.445592334494805</v>
      </c>
      <c r="S6" s="115">
        <v>136.48068255688</v>
      </c>
    </row>
    <row r="7" spans="1:19" s="19" customFormat="1" ht="22.5" x14ac:dyDescent="0.2">
      <c r="A7" s="30" t="s">
        <v>291</v>
      </c>
      <c r="B7" s="28">
        <v>36.505460126437697</v>
      </c>
      <c r="C7" s="28">
        <v>48.546835329564999</v>
      </c>
      <c r="D7" s="28">
        <v>65.189818339678098</v>
      </c>
      <c r="E7" s="28">
        <v>84.468301739605295</v>
      </c>
      <c r="F7" s="28">
        <v>119.101359185272</v>
      </c>
      <c r="G7" s="28">
        <v>212.480037009623</v>
      </c>
      <c r="H7" s="28">
        <v>36.505460126437697</v>
      </c>
      <c r="I7" s="28">
        <v>48.546835329564999</v>
      </c>
      <c r="J7" s="28">
        <v>65.189818339678098</v>
      </c>
      <c r="K7" s="28">
        <v>84.468301739605295</v>
      </c>
      <c r="L7" s="28">
        <v>119.101359185272</v>
      </c>
      <c r="M7" s="28">
        <v>212.480037009623</v>
      </c>
      <c r="N7" s="213" t="s">
        <v>1</v>
      </c>
      <c r="O7" s="213" t="s">
        <v>1</v>
      </c>
      <c r="P7" s="213" t="s">
        <v>1</v>
      </c>
      <c r="Q7" s="213" t="s">
        <v>1</v>
      </c>
      <c r="R7" s="213" t="s">
        <v>1</v>
      </c>
      <c r="S7" s="213" t="s">
        <v>1</v>
      </c>
    </row>
    <row r="8" spans="1:19" s="19" customFormat="1" ht="22.5" x14ac:dyDescent="0.2">
      <c r="A8" s="30" t="s">
        <v>292</v>
      </c>
      <c r="B8" s="28">
        <v>30.600379354838701</v>
      </c>
      <c r="C8" s="28">
        <v>48.006555606617603</v>
      </c>
      <c r="D8" s="28">
        <v>65.303133400200593</v>
      </c>
      <c r="E8" s="28">
        <v>83.005765765765801</v>
      </c>
      <c r="F8" s="28">
        <v>116.5325</v>
      </c>
      <c r="G8" s="28">
        <v>199.05714285714299</v>
      </c>
      <c r="H8" s="28">
        <v>30.600379354838701</v>
      </c>
      <c r="I8" s="28">
        <v>48.006555606617603</v>
      </c>
      <c r="J8" s="28">
        <v>65.303133400200593</v>
      </c>
      <c r="K8" s="28">
        <v>83.005765765765801</v>
      </c>
      <c r="L8" s="28">
        <v>116.5325</v>
      </c>
      <c r="M8" s="28">
        <v>199.05714285714299</v>
      </c>
      <c r="N8" s="213" t="s">
        <v>1</v>
      </c>
      <c r="O8" s="213" t="s">
        <v>1</v>
      </c>
      <c r="P8" s="213" t="s">
        <v>1</v>
      </c>
      <c r="Q8" s="213" t="s">
        <v>1</v>
      </c>
      <c r="R8" s="213" t="s">
        <v>1</v>
      </c>
      <c r="S8" s="213" t="s">
        <v>1</v>
      </c>
    </row>
    <row r="9" spans="1:19" s="19" customFormat="1" ht="11.25" x14ac:dyDescent="0.2">
      <c r="A9" s="30" t="s">
        <v>275</v>
      </c>
      <c r="B9" s="28">
        <v>58.414528301886797</v>
      </c>
      <c r="C9" s="28">
        <v>53.4788</v>
      </c>
      <c r="D9" s="28">
        <v>69.3442931547619</v>
      </c>
      <c r="E9" s="28">
        <v>82.285494417862793</v>
      </c>
      <c r="F9" s="28">
        <v>100.547687861272</v>
      </c>
      <c r="G9" s="28">
        <v>114.961935483871</v>
      </c>
      <c r="H9" s="213" t="s">
        <v>1</v>
      </c>
      <c r="I9" s="213" t="s">
        <v>1</v>
      </c>
      <c r="J9" s="213" t="s">
        <v>1</v>
      </c>
      <c r="K9" s="213" t="s">
        <v>1</v>
      </c>
      <c r="L9" s="213" t="s">
        <v>1</v>
      </c>
      <c r="M9" s="213" t="s">
        <v>1</v>
      </c>
      <c r="N9" s="28">
        <v>58.414528301886797</v>
      </c>
      <c r="O9" s="28">
        <v>53.4788</v>
      </c>
      <c r="P9" s="28">
        <v>69.3442931547619</v>
      </c>
      <c r="Q9" s="28">
        <v>82.285494417862793</v>
      </c>
      <c r="R9" s="28">
        <v>100.547687861272</v>
      </c>
      <c r="S9" s="28">
        <v>114.961935483871</v>
      </c>
    </row>
    <row r="10" spans="1:19" s="19" customFormat="1" ht="11.25" x14ac:dyDescent="0.2">
      <c r="A10" s="30" t="s">
        <v>276</v>
      </c>
      <c r="B10" s="28">
        <v>40.8518032786885</v>
      </c>
      <c r="C10" s="28">
        <v>51.568977072310403</v>
      </c>
      <c r="D10" s="28">
        <v>68.141072719967894</v>
      </c>
      <c r="E10" s="28">
        <v>86.671971476510095</v>
      </c>
      <c r="F10" s="28">
        <v>105.091741573034</v>
      </c>
      <c r="G10" s="28">
        <v>165.188450704225</v>
      </c>
      <c r="H10" s="213" t="s">
        <v>1</v>
      </c>
      <c r="I10" s="213" t="s">
        <v>1</v>
      </c>
      <c r="J10" s="213" t="s">
        <v>1</v>
      </c>
      <c r="K10" s="213" t="s">
        <v>1</v>
      </c>
      <c r="L10" s="213" t="s">
        <v>1</v>
      </c>
      <c r="M10" s="213" t="s">
        <v>1</v>
      </c>
      <c r="N10" s="28">
        <v>40.8518032786885</v>
      </c>
      <c r="O10" s="28">
        <v>51.568977072310403</v>
      </c>
      <c r="P10" s="28">
        <v>68.141072719967894</v>
      </c>
      <c r="Q10" s="28">
        <v>86.671971476510095</v>
      </c>
      <c r="R10" s="28">
        <v>105.091741573034</v>
      </c>
      <c r="S10" s="28">
        <v>165.188450704225</v>
      </c>
    </row>
    <row r="11" spans="1:19" s="19" customFormat="1" ht="11.25" x14ac:dyDescent="0.2">
      <c r="A11" s="30" t="s">
        <v>277</v>
      </c>
      <c r="B11" s="28">
        <v>33.323662921348301</v>
      </c>
      <c r="C11" s="28">
        <v>49.196512204424103</v>
      </c>
      <c r="D11" s="28">
        <v>66.827250670052194</v>
      </c>
      <c r="E11" s="28">
        <v>82.885545064377695</v>
      </c>
      <c r="F11" s="28">
        <v>108.392713864307</v>
      </c>
      <c r="G11" s="28">
        <v>159.65467625899299</v>
      </c>
      <c r="H11" s="28">
        <v>32.306772514315497</v>
      </c>
      <c r="I11" s="28">
        <v>48.313173307729201</v>
      </c>
      <c r="J11" s="28">
        <v>65.944672409884404</v>
      </c>
      <c r="K11" s="28">
        <v>86.438346636259993</v>
      </c>
      <c r="L11" s="28">
        <v>124.43806358381499</v>
      </c>
      <c r="M11" s="28">
        <v>190.34518987341801</v>
      </c>
      <c r="N11" s="28">
        <v>39.7494736842105</v>
      </c>
      <c r="O11" s="28">
        <v>52.610231910946197</v>
      </c>
      <c r="P11" s="28">
        <v>68.280967139656497</v>
      </c>
      <c r="Q11" s="28">
        <v>79.306214819069496</v>
      </c>
      <c r="R11" s="28">
        <v>91.670753012048195</v>
      </c>
      <c r="S11" s="28">
        <v>119.24550000000001</v>
      </c>
    </row>
    <row r="12" spans="1:19" s="19" customFormat="1" ht="13.5" customHeight="1" x14ac:dyDescent="0.2">
      <c r="A12" s="30" t="s">
        <v>278</v>
      </c>
      <c r="B12" s="28">
        <v>48.981476744185997</v>
      </c>
      <c r="C12" s="28">
        <v>46.6569896743447</v>
      </c>
      <c r="D12" s="28">
        <v>62.524632446134298</v>
      </c>
      <c r="E12" s="28">
        <v>76.015428033866399</v>
      </c>
      <c r="F12" s="28">
        <v>97.247391304347801</v>
      </c>
      <c r="G12" s="28">
        <v>114.046875</v>
      </c>
      <c r="H12" s="213" t="s">
        <v>1</v>
      </c>
      <c r="I12" s="213" t="s">
        <v>1</v>
      </c>
      <c r="J12" s="213" t="s">
        <v>1</v>
      </c>
      <c r="K12" s="213" t="s">
        <v>1</v>
      </c>
      <c r="L12" s="213" t="s">
        <v>1</v>
      </c>
      <c r="M12" s="213" t="s">
        <v>1</v>
      </c>
      <c r="N12" s="28">
        <v>48.981476744185997</v>
      </c>
      <c r="O12" s="28">
        <v>46.6569896743447</v>
      </c>
      <c r="P12" s="28">
        <v>62.524632446134298</v>
      </c>
      <c r="Q12" s="28">
        <v>76.015428033866399</v>
      </c>
      <c r="R12" s="28">
        <v>97.247391304347801</v>
      </c>
      <c r="S12" s="28">
        <v>114.046875</v>
      </c>
    </row>
    <row r="13" spans="1:19" s="19" customFormat="1" ht="11.25" customHeight="1" x14ac:dyDescent="0.2">
      <c r="A13" s="30" t="s">
        <v>279</v>
      </c>
      <c r="B13" s="28">
        <v>42.718387345678998</v>
      </c>
      <c r="C13" s="28">
        <v>49.791494292632301</v>
      </c>
      <c r="D13" s="28">
        <v>61.195015706806302</v>
      </c>
      <c r="E13" s="28">
        <v>77.624697418535803</v>
      </c>
      <c r="F13" s="28">
        <v>92.6338578680203</v>
      </c>
      <c r="G13" s="28">
        <v>138.00357142857101</v>
      </c>
      <c r="H13" s="213" t="s">
        <v>1</v>
      </c>
      <c r="I13" s="213" t="s">
        <v>1</v>
      </c>
      <c r="J13" s="213" t="s">
        <v>1</v>
      </c>
      <c r="K13" s="213" t="s">
        <v>1</v>
      </c>
      <c r="L13" s="213" t="s">
        <v>1</v>
      </c>
      <c r="M13" s="213" t="s">
        <v>1</v>
      </c>
      <c r="N13" s="28">
        <v>42.718387345678998</v>
      </c>
      <c r="O13" s="28">
        <v>49.791494292632301</v>
      </c>
      <c r="P13" s="28">
        <v>61.195015706806302</v>
      </c>
      <c r="Q13" s="28">
        <v>77.624697418535803</v>
      </c>
      <c r="R13" s="28">
        <v>92.6338578680203</v>
      </c>
      <c r="S13" s="28">
        <v>138.00357142857101</v>
      </c>
    </row>
    <row r="14" spans="1:19" s="19" customFormat="1" ht="12" customHeight="1" x14ac:dyDescent="0.2">
      <c r="A14" s="30" t="s">
        <v>293</v>
      </c>
      <c r="B14" s="28">
        <v>42.921448140900203</v>
      </c>
      <c r="C14" s="28">
        <v>51.251898355754903</v>
      </c>
      <c r="D14" s="28">
        <v>66.296744525547396</v>
      </c>
      <c r="E14" s="28">
        <v>85.619018181818205</v>
      </c>
      <c r="F14" s="28">
        <v>113.38046218487401</v>
      </c>
      <c r="G14" s="28">
        <v>152.99204545454501</v>
      </c>
      <c r="H14" s="28">
        <v>37.857603686635898</v>
      </c>
      <c r="I14" s="28">
        <v>52.491412213740503</v>
      </c>
      <c r="J14" s="28">
        <v>63.107263513513502</v>
      </c>
      <c r="K14" s="28">
        <v>83.751851851851896</v>
      </c>
      <c r="L14" s="28">
        <v>149.14375000000001</v>
      </c>
      <c r="M14" s="28">
        <v>172.77500000000001</v>
      </c>
      <c r="N14" s="28">
        <v>46.659047619047598</v>
      </c>
      <c r="O14" s="28">
        <v>49.486938405797098</v>
      </c>
      <c r="P14" s="28">
        <v>66.963236851394299</v>
      </c>
      <c r="Q14" s="28">
        <v>85.941492537313394</v>
      </c>
      <c r="R14" s="28">
        <v>110.802927927928</v>
      </c>
      <c r="S14" s="28">
        <v>151.01374999999999</v>
      </c>
    </row>
    <row r="15" spans="1:19" s="19" customFormat="1" ht="11.25" x14ac:dyDescent="0.2">
      <c r="A15" s="30" t="s">
        <v>294</v>
      </c>
      <c r="B15" s="28">
        <v>50.681373239436603</v>
      </c>
      <c r="C15" s="28">
        <v>48.938415649278603</v>
      </c>
      <c r="D15" s="28">
        <v>63.014875659382099</v>
      </c>
      <c r="E15" s="28">
        <v>83.900070721357906</v>
      </c>
      <c r="F15" s="28">
        <v>105.36920454545501</v>
      </c>
      <c r="G15" s="28">
        <v>166.904328358209</v>
      </c>
      <c r="H15" s="28">
        <v>45.527176870748299</v>
      </c>
      <c r="I15" s="28">
        <v>48.779225352112697</v>
      </c>
      <c r="J15" s="28">
        <v>61.823203463203498</v>
      </c>
      <c r="K15" s="28">
        <v>81.831574468085094</v>
      </c>
      <c r="L15" s="28">
        <v>100.422222222222</v>
      </c>
      <c r="M15" s="28">
        <v>156.363636363636</v>
      </c>
      <c r="N15" s="28">
        <v>52.027140319715798</v>
      </c>
      <c r="O15" s="28">
        <v>48.968198287219998</v>
      </c>
      <c r="P15" s="28">
        <v>63.346294245124</v>
      </c>
      <c r="Q15" s="28">
        <v>84.312366412213706</v>
      </c>
      <c r="R15" s="28">
        <v>106.15030701754399</v>
      </c>
      <c r="S15" s="28">
        <v>168.974821428571</v>
      </c>
    </row>
    <row r="16" spans="1:19" s="19" customFormat="1" ht="11.25" x14ac:dyDescent="0.2">
      <c r="A16" s="30" t="s">
        <v>282</v>
      </c>
      <c r="B16" s="28">
        <v>42.314999999999998</v>
      </c>
      <c r="C16" s="28">
        <v>45.929035087719299</v>
      </c>
      <c r="D16" s="28">
        <v>60.479647940074898</v>
      </c>
      <c r="E16" s="28">
        <v>75.565396634615396</v>
      </c>
      <c r="F16" s="28">
        <v>98.905403225806495</v>
      </c>
      <c r="G16" s="28">
        <v>124.05</v>
      </c>
      <c r="H16" s="213" t="s">
        <v>1</v>
      </c>
      <c r="I16" s="213" t="s">
        <v>1</v>
      </c>
      <c r="J16" s="213" t="s">
        <v>1</v>
      </c>
      <c r="K16" s="213" t="s">
        <v>1</v>
      </c>
      <c r="L16" s="213" t="s">
        <v>1</v>
      </c>
      <c r="M16" s="213" t="s">
        <v>1</v>
      </c>
      <c r="N16" s="28">
        <v>42.314999999999998</v>
      </c>
      <c r="O16" s="28">
        <v>45.929035087719299</v>
      </c>
      <c r="P16" s="28">
        <v>60.479647940074898</v>
      </c>
      <c r="Q16" s="28">
        <v>75.565396634615396</v>
      </c>
      <c r="R16" s="28">
        <v>98.905403225806495</v>
      </c>
      <c r="S16" s="28">
        <v>124.05</v>
      </c>
    </row>
    <row r="17" spans="1:19" x14ac:dyDescent="0.25">
      <c r="A17" s="122" t="s">
        <v>295</v>
      </c>
      <c r="B17" s="28">
        <v>39.7711432926829</v>
      </c>
      <c r="C17" s="28">
        <v>48.516059683313003</v>
      </c>
      <c r="D17" s="28">
        <v>60.835732119609901</v>
      </c>
      <c r="E17" s="28">
        <v>76.624534973097596</v>
      </c>
      <c r="F17" s="28">
        <v>102.701967213115</v>
      </c>
      <c r="G17" s="28">
        <v>133.0284</v>
      </c>
      <c r="H17" s="213" t="s">
        <v>1</v>
      </c>
      <c r="I17" s="213" t="s">
        <v>1</v>
      </c>
      <c r="J17" s="213" t="s">
        <v>1</v>
      </c>
      <c r="K17" s="213" t="s">
        <v>1</v>
      </c>
      <c r="L17" s="213" t="s">
        <v>1</v>
      </c>
      <c r="M17" s="213" t="s">
        <v>1</v>
      </c>
      <c r="N17" s="28">
        <v>39.7711432926829</v>
      </c>
      <c r="O17" s="28">
        <v>48.516059683313003</v>
      </c>
      <c r="P17" s="28">
        <v>60.835732119609901</v>
      </c>
      <c r="Q17" s="28">
        <v>76.624534973097596</v>
      </c>
      <c r="R17" s="28">
        <v>102.701967213115</v>
      </c>
      <c r="S17" s="28">
        <v>133.0284</v>
      </c>
    </row>
    <row r="18" spans="1:19" x14ac:dyDescent="0.25">
      <c r="A18" s="180" t="s">
        <v>283</v>
      </c>
      <c r="B18" s="31">
        <v>37.564332425068102</v>
      </c>
      <c r="C18" s="31">
        <v>45.193112855007499</v>
      </c>
      <c r="D18" s="31">
        <v>57.926195727084803</v>
      </c>
      <c r="E18" s="31">
        <v>69.742932551319598</v>
      </c>
      <c r="F18" s="31">
        <v>91.862385964912306</v>
      </c>
      <c r="G18" s="31">
        <v>145.747307692308</v>
      </c>
      <c r="H18" s="212" t="s">
        <v>1</v>
      </c>
      <c r="I18" s="212" t="s">
        <v>1</v>
      </c>
      <c r="J18" s="212" t="s">
        <v>1</v>
      </c>
      <c r="K18" s="212" t="s">
        <v>1</v>
      </c>
      <c r="L18" s="212" t="s">
        <v>1</v>
      </c>
      <c r="M18" s="212" t="s">
        <v>1</v>
      </c>
      <c r="N18" s="31">
        <v>37.564332425068102</v>
      </c>
      <c r="O18" s="31">
        <v>45.193112855007499</v>
      </c>
      <c r="P18" s="31">
        <v>57.926195727084803</v>
      </c>
      <c r="Q18" s="31">
        <v>69.742932551319598</v>
      </c>
      <c r="R18" s="31">
        <v>91.862385964912306</v>
      </c>
      <c r="S18" s="31">
        <v>145.747307692308</v>
      </c>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workbookViewId="0">
      <selection activeCell="E22" sqref="E22"/>
    </sheetView>
  </sheetViews>
  <sheetFormatPr defaultRowHeight="15" x14ac:dyDescent="0.25"/>
  <cols>
    <col min="1" max="1" width="15.28515625" style="19" customWidth="1"/>
    <col min="2" max="19" width="9.140625" style="19"/>
    <col min="20" max="16384" width="9.140625" style="12"/>
  </cols>
  <sheetData>
    <row r="1" spans="1:19" x14ac:dyDescent="0.25">
      <c r="A1" s="297" t="s">
        <v>255</v>
      </c>
      <c r="B1" s="297"/>
      <c r="C1" s="297"/>
      <c r="D1" s="297"/>
      <c r="E1" s="297"/>
      <c r="F1" s="297"/>
      <c r="G1" s="297"/>
      <c r="H1" s="297"/>
      <c r="I1" s="297"/>
      <c r="J1" s="297"/>
      <c r="K1" s="297"/>
      <c r="L1" s="297"/>
      <c r="M1" s="297"/>
      <c r="N1" s="297"/>
      <c r="O1" s="297"/>
      <c r="P1" s="297"/>
      <c r="Q1" s="297"/>
      <c r="R1" s="297"/>
      <c r="S1" s="297"/>
    </row>
    <row r="3" spans="1:19" x14ac:dyDescent="0.25">
      <c r="A3" s="295" t="s">
        <v>256</v>
      </c>
      <c r="B3" s="299"/>
      <c r="C3" s="299"/>
      <c r="D3" s="299"/>
      <c r="E3" s="299"/>
      <c r="F3" s="299"/>
      <c r="G3" s="299"/>
      <c r="H3" s="299"/>
      <c r="I3" s="299"/>
      <c r="J3" s="299"/>
      <c r="K3" s="299"/>
      <c r="L3" s="299"/>
      <c r="M3" s="299"/>
      <c r="N3" s="295"/>
      <c r="O3" s="295"/>
      <c r="P3" s="295"/>
      <c r="Q3" s="295"/>
      <c r="R3" s="295"/>
      <c r="S3" s="295"/>
    </row>
    <row r="4" spans="1:19" x14ac:dyDescent="0.25">
      <c r="A4" s="300"/>
      <c r="B4" s="396" t="s">
        <v>0</v>
      </c>
      <c r="C4" s="397"/>
      <c r="D4" s="397"/>
      <c r="E4" s="397"/>
      <c r="F4" s="397"/>
      <c r="G4" s="397"/>
      <c r="H4" s="397" t="s">
        <v>23</v>
      </c>
      <c r="I4" s="397"/>
      <c r="J4" s="397"/>
      <c r="K4" s="397"/>
      <c r="L4" s="397"/>
      <c r="M4" s="328"/>
      <c r="N4" s="398" t="s">
        <v>26</v>
      </c>
      <c r="O4" s="399"/>
      <c r="P4" s="399"/>
      <c r="Q4" s="399"/>
      <c r="R4" s="399"/>
      <c r="S4" s="399"/>
    </row>
    <row r="5" spans="1:19" ht="23.25" x14ac:dyDescent="0.25">
      <c r="A5" s="302"/>
      <c r="B5" s="177" t="s">
        <v>31</v>
      </c>
      <c r="C5" s="178" t="s">
        <v>32</v>
      </c>
      <c r="D5" s="178" t="s">
        <v>33</v>
      </c>
      <c r="E5" s="178" t="s">
        <v>34</v>
      </c>
      <c r="F5" s="178" t="s">
        <v>35</v>
      </c>
      <c r="G5" s="178" t="s">
        <v>36</v>
      </c>
      <c r="H5" s="177" t="s">
        <v>31</v>
      </c>
      <c r="I5" s="178" t="s">
        <v>32</v>
      </c>
      <c r="J5" s="178" t="s">
        <v>33</v>
      </c>
      <c r="K5" s="178" t="s">
        <v>34</v>
      </c>
      <c r="L5" s="178" t="s">
        <v>35</v>
      </c>
      <c r="M5" s="178" t="s">
        <v>36</v>
      </c>
      <c r="N5" s="178" t="s">
        <v>31</v>
      </c>
      <c r="O5" s="178" t="s">
        <v>32</v>
      </c>
      <c r="P5" s="178" t="s">
        <v>33</v>
      </c>
      <c r="Q5" s="178" t="s">
        <v>34</v>
      </c>
      <c r="R5" s="165" t="s">
        <v>35</v>
      </c>
      <c r="S5" s="165" t="s">
        <v>36</v>
      </c>
    </row>
    <row r="6" spans="1:19" s="19" customFormat="1" ht="11.25" x14ac:dyDescent="0.2">
      <c r="A6" s="27" t="s">
        <v>273</v>
      </c>
      <c r="B6" s="116">
        <v>43.238597427596503</v>
      </c>
      <c r="C6" s="116">
        <v>45.630005812263903</v>
      </c>
      <c r="D6" s="116">
        <v>63.135105335301702</v>
      </c>
      <c r="E6" s="116">
        <v>80.677595719381699</v>
      </c>
      <c r="F6" s="116">
        <v>108.958124873302</v>
      </c>
      <c r="G6" s="116">
        <v>183.246511111111</v>
      </c>
      <c r="H6" s="116">
        <v>39.558460713328003</v>
      </c>
      <c r="I6" s="116">
        <v>42.093002601702899</v>
      </c>
      <c r="J6" s="116">
        <v>63.3944018873161</v>
      </c>
      <c r="K6" s="116">
        <v>83.8221988963532</v>
      </c>
      <c r="L6" s="116">
        <v>121.610783430887</v>
      </c>
      <c r="M6" s="116">
        <v>212.66718545454501</v>
      </c>
      <c r="N6" s="116">
        <v>50.1503223369428</v>
      </c>
      <c r="O6" s="116">
        <v>49.048556406446501</v>
      </c>
      <c r="P6" s="116">
        <v>63.028924988630898</v>
      </c>
      <c r="Q6" s="116">
        <v>78.6117582157774</v>
      </c>
      <c r="R6" s="116">
        <v>98.596194690265506</v>
      </c>
      <c r="S6" s="116">
        <v>137.014022857143</v>
      </c>
    </row>
    <row r="7" spans="1:19" s="19" customFormat="1" ht="22.5" x14ac:dyDescent="0.2">
      <c r="A7" s="30" t="s">
        <v>291</v>
      </c>
      <c r="B7" s="117">
        <v>39.713625994296898</v>
      </c>
      <c r="C7" s="117">
        <v>40.549656115107901</v>
      </c>
      <c r="D7" s="117">
        <v>61.752040285899902</v>
      </c>
      <c r="E7" s="117">
        <v>82.862530976125697</v>
      </c>
      <c r="F7" s="117">
        <v>120.991967914439</v>
      </c>
      <c r="G7" s="117">
        <v>215.98036514522801</v>
      </c>
      <c r="H7" s="117">
        <v>39.713625994296898</v>
      </c>
      <c r="I7" s="117">
        <v>40.549656115107901</v>
      </c>
      <c r="J7" s="117">
        <v>61.752040285899902</v>
      </c>
      <c r="K7" s="117">
        <v>82.862530976125697</v>
      </c>
      <c r="L7" s="117">
        <v>120.991967914439</v>
      </c>
      <c r="M7" s="117">
        <v>215.98036514522801</v>
      </c>
      <c r="N7" s="213" t="s">
        <v>1</v>
      </c>
      <c r="O7" s="213" t="s">
        <v>1</v>
      </c>
      <c r="P7" s="213" t="s">
        <v>1</v>
      </c>
      <c r="Q7" s="213" t="s">
        <v>1</v>
      </c>
      <c r="R7" s="213" t="s">
        <v>1</v>
      </c>
      <c r="S7" s="213" t="s">
        <v>1</v>
      </c>
    </row>
    <row r="8" spans="1:19" s="19" customFormat="1" ht="22.5" x14ac:dyDescent="0.2">
      <c r="A8" s="30" t="s">
        <v>292</v>
      </c>
      <c r="B8" s="117">
        <v>38.766666666666701</v>
      </c>
      <c r="C8" s="117">
        <v>57.646000000000001</v>
      </c>
      <c r="D8" s="117">
        <v>82.816470588235305</v>
      </c>
      <c r="E8" s="117">
        <v>90.671999999999997</v>
      </c>
      <c r="F8" s="117">
        <v>136.75</v>
      </c>
      <c r="G8" s="117">
        <v>234.96666666666701</v>
      </c>
      <c r="H8" s="117">
        <v>38.766666666666701</v>
      </c>
      <c r="I8" s="117">
        <v>57.646000000000001</v>
      </c>
      <c r="J8" s="117">
        <v>82.816470588235305</v>
      </c>
      <c r="K8" s="117">
        <v>90.671999999999997</v>
      </c>
      <c r="L8" s="117">
        <v>136.75</v>
      </c>
      <c r="M8" s="117">
        <v>234.96666666666701</v>
      </c>
      <c r="N8" s="213" t="s">
        <v>1</v>
      </c>
      <c r="O8" s="213" t="s">
        <v>1</v>
      </c>
      <c r="P8" s="213" t="s">
        <v>1</v>
      </c>
      <c r="Q8" s="213" t="s">
        <v>1</v>
      </c>
      <c r="R8" s="213" t="s">
        <v>1</v>
      </c>
      <c r="S8" s="213" t="s">
        <v>1</v>
      </c>
    </row>
    <row r="9" spans="1:19" s="19" customFormat="1" ht="11.25" x14ac:dyDescent="0.2">
      <c r="A9" s="30" t="s">
        <v>275</v>
      </c>
      <c r="B9" s="117">
        <v>65.858347826086998</v>
      </c>
      <c r="C9" s="117">
        <v>57.766288209606998</v>
      </c>
      <c r="D9" s="117">
        <v>69.574069529652405</v>
      </c>
      <c r="E9" s="117">
        <v>82.345302734374997</v>
      </c>
      <c r="F9" s="117">
        <v>101.056112852665</v>
      </c>
      <c r="G9" s="117">
        <v>114.935099337748</v>
      </c>
      <c r="H9" s="213" t="s">
        <v>1</v>
      </c>
      <c r="I9" s="213" t="s">
        <v>1</v>
      </c>
      <c r="J9" s="213" t="s">
        <v>1</v>
      </c>
      <c r="K9" s="213" t="s">
        <v>1</v>
      </c>
      <c r="L9" s="213" t="s">
        <v>1</v>
      </c>
      <c r="M9" s="213" t="s">
        <v>1</v>
      </c>
      <c r="N9" s="117">
        <v>65.858347826086998</v>
      </c>
      <c r="O9" s="117">
        <v>57.766288209606998</v>
      </c>
      <c r="P9" s="117">
        <v>69.574069529652405</v>
      </c>
      <c r="Q9" s="117">
        <v>82.345302734374997</v>
      </c>
      <c r="R9" s="117">
        <v>101.056112852665</v>
      </c>
      <c r="S9" s="117">
        <v>114.935099337748</v>
      </c>
    </row>
    <row r="10" spans="1:19" s="19" customFormat="1" ht="11.25" x14ac:dyDescent="0.2">
      <c r="A10" s="30" t="s">
        <v>276</v>
      </c>
      <c r="B10" s="117">
        <v>41.367423312883403</v>
      </c>
      <c r="C10" s="117">
        <v>51.943963414634098</v>
      </c>
      <c r="D10" s="117">
        <v>68.282342704149897</v>
      </c>
      <c r="E10" s="117">
        <v>87.7417663551402</v>
      </c>
      <c r="F10" s="117">
        <v>104.990608695652</v>
      </c>
      <c r="G10" s="117">
        <v>166.248285714286</v>
      </c>
      <c r="H10" s="213" t="s">
        <v>1</v>
      </c>
      <c r="I10" s="213" t="s">
        <v>1</v>
      </c>
      <c r="J10" s="213" t="s">
        <v>1</v>
      </c>
      <c r="K10" s="213" t="s">
        <v>1</v>
      </c>
      <c r="L10" s="213" t="s">
        <v>1</v>
      </c>
      <c r="M10" s="213" t="s">
        <v>1</v>
      </c>
      <c r="N10" s="117">
        <v>41.367423312883403</v>
      </c>
      <c r="O10" s="117">
        <v>51.943963414634098</v>
      </c>
      <c r="P10" s="117">
        <v>68.282342704149897</v>
      </c>
      <c r="Q10" s="117">
        <v>87.7417663551402</v>
      </c>
      <c r="R10" s="117">
        <v>104.990608695652</v>
      </c>
      <c r="S10" s="117">
        <v>166.248285714286</v>
      </c>
    </row>
    <row r="11" spans="1:19" s="19" customFormat="1" ht="11.25" x14ac:dyDescent="0.2">
      <c r="A11" s="30" t="s">
        <v>277</v>
      </c>
      <c r="B11" s="117">
        <v>35.709692701664501</v>
      </c>
      <c r="C11" s="117">
        <v>50.889204805492</v>
      </c>
      <c r="D11" s="117">
        <v>68.978716623600306</v>
      </c>
      <c r="E11" s="117">
        <v>83.505318943299002</v>
      </c>
      <c r="F11" s="117">
        <v>108.119210110585</v>
      </c>
      <c r="G11" s="117">
        <v>159.450373134328</v>
      </c>
      <c r="H11" s="117">
        <v>33.762428330522802</v>
      </c>
      <c r="I11" s="117">
        <v>48.814719501335702</v>
      </c>
      <c r="J11" s="117">
        <v>68.695607035606997</v>
      </c>
      <c r="K11" s="117">
        <v>87.753484536082496</v>
      </c>
      <c r="L11" s="117">
        <v>125.94016501650199</v>
      </c>
      <c r="M11" s="117">
        <v>191.37073825503401</v>
      </c>
      <c r="N11" s="117">
        <v>41.8518617021277</v>
      </c>
      <c r="O11" s="117">
        <v>54.616639999999997</v>
      </c>
      <c r="P11" s="117">
        <v>69.264029399048894</v>
      </c>
      <c r="Q11" s="117">
        <v>79.756937537901806</v>
      </c>
      <c r="R11" s="117">
        <v>91.756333333333302</v>
      </c>
      <c r="S11" s="117">
        <v>119.482857142857</v>
      </c>
    </row>
    <row r="12" spans="1:19" s="19" customFormat="1" ht="10.5" customHeight="1" x14ac:dyDescent="0.2">
      <c r="A12" s="30" t="s">
        <v>278</v>
      </c>
      <c r="B12" s="117">
        <v>50.820013020833301</v>
      </c>
      <c r="C12" s="117">
        <v>47.522091782283901</v>
      </c>
      <c r="D12" s="117">
        <v>63.319234892787499</v>
      </c>
      <c r="E12" s="117">
        <v>77.415312131919904</v>
      </c>
      <c r="F12" s="117">
        <v>96.850917431192698</v>
      </c>
      <c r="G12" s="117">
        <v>114.046875</v>
      </c>
      <c r="H12" s="213" t="s">
        <v>1</v>
      </c>
      <c r="I12" s="213" t="s">
        <v>1</v>
      </c>
      <c r="J12" s="213" t="s">
        <v>1</v>
      </c>
      <c r="K12" s="213" t="s">
        <v>1</v>
      </c>
      <c r="L12" s="213" t="s">
        <v>1</v>
      </c>
      <c r="M12" s="213" t="s">
        <v>1</v>
      </c>
      <c r="N12" s="117">
        <v>50.820013020833301</v>
      </c>
      <c r="O12" s="117">
        <v>47.522091782283901</v>
      </c>
      <c r="P12" s="117">
        <v>63.319234892787499</v>
      </c>
      <c r="Q12" s="117">
        <v>77.415312131919904</v>
      </c>
      <c r="R12" s="117">
        <v>96.850917431192698</v>
      </c>
      <c r="S12" s="117">
        <v>114.046875</v>
      </c>
    </row>
    <row r="13" spans="1:19" s="19" customFormat="1" ht="12.75" customHeight="1" x14ac:dyDescent="0.2">
      <c r="A13" s="30" t="s">
        <v>279</v>
      </c>
      <c r="B13" s="117">
        <v>53.215849315068503</v>
      </c>
      <c r="C13" s="117">
        <v>49.766416289592797</v>
      </c>
      <c r="D13" s="117">
        <v>61.3130893653152</v>
      </c>
      <c r="E13" s="117">
        <v>78.136960329726904</v>
      </c>
      <c r="F13" s="117">
        <v>92.799281767955804</v>
      </c>
      <c r="G13" s="117">
        <v>139.222429906542</v>
      </c>
      <c r="H13" s="213" t="s">
        <v>1</v>
      </c>
      <c r="I13" s="213" t="s">
        <v>1</v>
      </c>
      <c r="J13" s="213" t="s">
        <v>1</v>
      </c>
      <c r="K13" s="213" t="s">
        <v>1</v>
      </c>
      <c r="L13" s="213" t="s">
        <v>1</v>
      </c>
      <c r="M13" s="213" t="s">
        <v>1</v>
      </c>
      <c r="N13" s="117">
        <v>53.215849315068503</v>
      </c>
      <c r="O13" s="117">
        <v>49.766416289592797</v>
      </c>
      <c r="P13" s="117">
        <v>61.3130893653152</v>
      </c>
      <c r="Q13" s="117">
        <v>78.136960329726904</v>
      </c>
      <c r="R13" s="117">
        <v>92.799281767955804</v>
      </c>
      <c r="S13" s="117">
        <v>139.222429906542</v>
      </c>
    </row>
    <row r="14" spans="1:19" s="19" customFormat="1" ht="22.5" x14ac:dyDescent="0.2">
      <c r="A14" s="30" t="s">
        <v>293</v>
      </c>
      <c r="B14" s="117">
        <v>52.846461538461497</v>
      </c>
      <c r="C14" s="117">
        <v>51.491602787456401</v>
      </c>
      <c r="D14" s="117">
        <v>68.691995692749501</v>
      </c>
      <c r="E14" s="117">
        <v>90.615838709677405</v>
      </c>
      <c r="F14" s="117">
        <v>115.919362745098</v>
      </c>
      <c r="G14" s="117">
        <v>156.43787878787899</v>
      </c>
      <c r="H14" s="117">
        <v>53.171428571428599</v>
      </c>
      <c r="I14" s="117">
        <v>64.16</v>
      </c>
      <c r="J14" s="117">
        <v>76.692682926829306</v>
      </c>
      <c r="K14" s="117">
        <v>109.277419354839</v>
      </c>
      <c r="L14" s="117">
        <v>178.388888888889</v>
      </c>
      <c r="M14" s="117">
        <v>174.55714285714299</v>
      </c>
      <c r="N14" s="117">
        <v>52.834361702127701</v>
      </c>
      <c r="O14" s="117">
        <v>51.034259927797798</v>
      </c>
      <c r="P14" s="117">
        <v>68.449371301775102</v>
      </c>
      <c r="Q14" s="117">
        <v>89.633650254668893</v>
      </c>
      <c r="R14" s="117">
        <v>113.03615384615399</v>
      </c>
      <c r="S14" s="117">
        <v>154.28813559322001</v>
      </c>
    </row>
    <row r="15" spans="1:19" s="19" customFormat="1" ht="12.75" customHeight="1" x14ac:dyDescent="0.2">
      <c r="A15" s="30" t="s">
        <v>294</v>
      </c>
      <c r="B15" s="117">
        <v>61.467673611111103</v>
      </c>
      <c r="C15" s="117">
        <v>51.102496328927998</v>
      </c>
      <c r="D15" s="117">
        <v>65.056756942063799</v>
      </c>
      <c r="E15" s="117">
        <v>85.025512489233407</v>
      </c>
      <c r="F15" s="117">
        <v>105.813502109705</v>
      </c>
      <c r="G15" s="117">
        <v>171.33816666666701</v>
      </c>
      <c r="H15" s="117">
        <v>51.591093749999999</v>
      </c>
      <c r="I15" s="117">
        <v>49.7013966480447</v>
      </c>
      <c r="J15" s="117">
        <v>62.574344827586202</v>
      </c>
      <c r="K15" s="117">
        <v>82.620368663594505</v>
      </c>
      <c r="L15" s="117">
        <v>100.862857142857</v>
      </c>
      <c r="M15" s="117">
        <v>156.363636363636</v>
      </c>
      <c r="N15" s="117">
        <v>64.289553571428598</v>
      </c>
      <c r="O15" s="117">
        <v>51.602091633466102</v>
      </c>
      <c r="P15" s="117">
        <v>65.877810218978098</v>
      </c>
      <c r="Q15" s="117">
        <v>85.578389830508499</v>
      </c>
      <c r="R15" s="117">
        <v>106.671287128713</v>
      </c>
      <c r="S15" s="117">
        <v>174.69979591836699</v>
      </c>
    </row>
    <row r="16" spans="1:19" s="19" customFormat="1" ht="11.25" x14ac:dyDescent="0.2">
      <c r="A16" s="30" t="s">
        <v>282</v>
      </c>
      <c r="B16" s="117">
        <v>42.603124999999999</v>
      </c>
      <c r="C16" s="117">
        <v>46.895010526315801</v>
      </c>
      <c r="D16" s="117">
        <v>60.613634181469003</v>
      </c>
      <c r="E16" s="117">
        <v>75.8375432098765</v>
      </c>
      <c r="F16" s="117">
        <v>99.507950819672104</v>
      </c>
      <c r="G16" s="117">
        <v>125.589743589744</v>
      </c>
      <c r="H16" s="197" t="s">
        <v>1</v>
      </c>
      <c r="I16" s="197" t="s">
        <v>1</v>
      </c>
      <c r="J16" s="197" t="s">
        <v>1</v>
      </c>
      <c r="K16" s="197" t="s">
        <v>1</v>
      </c>
      <c r="L16" s="197" t="s">
        <v>1</v>
      </c>
      <c r="M16" s="197" t="s">
        <v>1</v>
      </c>
      <c r="N16" s="117">
        <v>42.603124999999999</v>
      </c>
      <c r="O16" s="117">
        <v>46.895010526315801</v>
      </c>
      <c r="P16" s="117">
        <v>60.613634181469003</v>
      </c>
      <c r="Q16" s="117">
        <v>75.8375432098765</v>
      </c>
      <c r="R16" s="117">
        <v>99.507950819672104</v>
      </c>
      <c r="S16" s="117">
        <v>125.589743589744</v>
      </c>
    </row>
    <row r="17" spans="1:19" x14ac:dyDescent="0.25">
      <c r="A17" s="122" t="s">
        <v>295</v>
      </c>
      <c r="B17" s="117">
        <v>41.265939393939398</v>
      </c>
      <c r="C17" s="117">
        <v>49.085285714285703</v>
      </c>
      <c r="D17" s="117">
        <v>61.197368110786897</v>
      </c>
      <c r="E17" s="117">
        <v>77.328032786885203</v>
      </c>
      <c r="F17" s="117">
        <v>102.943121387283</v>
      </c>
      <c r="G17" s="117">
        <v>132.274714285714</v>
      </c>
      <c r="H17" s="213" t="s">
        <v>1</v>
      </c>
      <c r="I17" s="213" t="s">
        <v>1</v>
      </c>
      <c r="J17" s="213" t="s">
        <v>1</v>
      </c>
      <c r="K17" s="213" t="s">
        <v>1</v>
      </c>
      <c r="L17" s="213" t="s">
        <v>1</v>
      </c>
      <c r="M17" s="213" t="s">
        <v>1</v>
      </c>
      <c r="N17" s="117">
        <v>41.265939393939398</v>
      </c>
      <c r="O17" s="117">
        <v>49.085285714285703</v>
      </c>
      <c r="P17" s="117">
        <v>61.197368110786897</v>
      </c>
      <c r="Q17" s="117">
        <v>77.328032786885203</v>
      </c>
      <c r="R17" s="117">
        <v>102.943121387283</v>
      </c>
      <c r="S17" s="117">
        <v>132.274714285714</v>
      </c>
    </row>
    <row r="18" spans="1:19" x14ac:dyDescent="0.25">
      <c r="A18" s="180" t="s">
        <v>283</v>
      </c>
      <c r="B18" s="118">
        <v>38.768979591836697</v>
      </c>
      <c r="C18" s="118">
        <v>45.354668131868102</v>
      </c>
      <c r="D18" s="118">
        <v>57.629210785278502</v>
      </c>
      <c r="E18" s="118">
        <v>69.819460084843797</v>
      </c>
      <c r="F18" s="118">
        <v>91.830198198198204</v>
      </c>
      <c r="G18" s="118">
        <v>146.97994413407801</v>
      </c>
      <c r="H18" s="212" t="s">
        <v>1</v>
      </c>
      <c r="I18" s="212" t="s">
        <v>1</v>
      </c>
      <c r="J18" s="212" t="s">
        <v>1</v>
      </c>
      <c r="K18" s="212" t="s">
        <v>1</v>
      </c>
      <c r="L18" s="212" t="s">
        <v>1</v>
      </c>
      <c r="M18" s="212" t="s">
        <v>1</v>
      </c>
      <c r="N18" s="118">
        <v>38.768979591836697</v>
      </c>
      <c r="O18" s="118">
        <v>45.354668131868102</v>
      </c>
      <c r="P18" s="118">
        <v>57.629210785278502</v>
      </c>
      <c r="Q18" s="118">
        <v>69.819460084843797</v>
      </c>
      <c r="R18" s="118">
        <v>91.830198198198204</v>
      </c>
      <c r="S18" s="118">
        <v>146.97994413407801</v>
      </c>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workbookViewId="0">
      <selection activeCell="S33" sqref="S33"/>
    </sheetView>
  </sheetViews>
  <sheetFormatPr defaultRowHeight="15" x14ac:dyDescent="0.25"/>
  <cols>
    <col min="1" max="1" width="16.140625" style="19" customWidth="1"/>
    <col min="2" max="19" width="9.140625" style="19"/>
    <col min="20" max="16384" width="9.140625" style="12"/>
  </cols>
  <sheetData>
    <row r="1" spans="1:19" x14ac:dyDescent="0.25">
      <c r="A1" s="297" t="s">
        <v>257</v>
      </c>
      <c r="B1" s="297"/>
      <c r="C1" s="297"/>
      <c r="D1" s="297"/>
      <c r="E1" s="297"/>
      <c r="F1" s="297"/>
      <c r="G1" s="297"/>
      <c r="H1" s="297"/>
      <c r="I1" s="297"/>
      <c r="J1" s="297"/>
      <c r="K1" s="297"/>
      <c r="L1" s="297"/>
      <c r="M1" s="297"/>
      <c r="N1" s="297"/>
      <c r="O1" s="297"/>
      <c r="P1" s="297"/>
      <c r="Q1" s="297"/>
      <c r="R1" s="297"/>
      <c r="S1" s="297"/>
    </row>
    <row r="2" spans="1:19" x14ac:dyDescent="0.25">
      <c r="A2" s="26"/>
      <c r="B2" s="26"/>
      <c r="C2" s="26"/>
      <c r="D2" s="26"/>
      <c r="E2" s="26"/>
      <c r="F2" s="26"/>
      <c r="G2" s="26"/>
      <c r="H2" s="26"/>
      <c r="I2" s="26"/>
      <c r="J2" s="26"/>
      <c r="K2" s="26"/>
      <c r="L2" s="26"/>
      <c r="M2" s="26"/>
      <c r="N2" s="26"/>
      <c r="O2" s="26"/>
      <c r="P2" s="26"/>
      <c r="Q2" s="26"/>
      <c r="R2" s="26"/>
      <c r="S2" s="26"/>
    </row>
    <row r="3" spans="1:19" x14ac:dyDescent="0.25">
      <c r="A3" s="295" t="s">
        <v>256</v>
      </c>
      <c r="B3" s="299"/>
      <c r="C3" s="299"/>
      <c r="D3" s="299"/>
      <c r="E3" s="299"/>
      <c r="F3" s="299"/>
      <c r="G3" s="299"/>
      <c r="H3" s="299"/>
      <c r="I3" s="299"/>
      <c r="J3" s="299"/>
      <c r="K3" s="299"/>
      <c r="L3" s="299"/>
      <c r="M3" s="299"/>
      <c r="N3" s="295"/>
      <c r="O3" s="295"/>
      <c r="P3" s="295"/>
      <c r="Q3" s="295"/>
      <c r="R3" s="295"/>
      <c r="S3" s="295"/>
    </row>
    <row r="4" spans="1:19" x14ac:dyDescent="0.25">
      <c r="A4" s="309"/>
      <c r="B4" s="307" t="s">
        <v>0</v>
      </c>
      <c r="C4" s="312"/>
      <c r="D4" s="312"/>
      <c r="E4" s="312"/>
      <c r="F4" s="312"/>
      <c r="G4" s="312"/>
      <c r="H4" s="312" t="s">
        <v>23</v>
      </c>
      <c r="I4" s="312"/>
      <c r="J4" s="312"/>
      <c r="K4" s="312"/>
      <c r="L4" s="312"/>
      <c r="M4" s="303"/>
      <c r="N4" s="303" t="s">
        <v>26</v>
      </c>
      <c r="O4" s="304"/>
      <c r="P4" s="304"/>
      <c r="Q4" s="304"/>
      <c r="R4" s="304"/>
      <c r="S4" s="304"/>
    </row>
    <row r="5" spans="1:19" ht="23.25" customHeight="1" x14ac:dyDescent="0.25">
      <c r="A5" s="311"/>
      <c r="B5" s="157" t="s">
        <v>31</v>
      </c>
      <c r="C5" s="163" t="s">
        <v>32</v>
      </c>
      <c r="D5" s="163" t="s">
        <v>33</v>
      </c>
      <c r="E5" s="163" t="s">
        <v>34</v>
      </c>
      <c r="F5" s="163" t="s">
        <v>35</v>
      </c>
      <c r="G5" s="163" t="s">
        <v>36</v>
      </c>
      <c r="H5" s="163" t="s">
        <v>31</v>
      </c>
      <c r="I5" s="163" t="s">
        <v>32</v>
      </c>
      <c r="J5" s="163" t="s">
        <v>33</v>
      </c>
      <c r="K5" s="163" t="s">
        <v>34</v>
      </c>
      <c r="L5" s="163" t="s">
        <v>35</v>
      </c>
      <c r="M5" s="163" t="s">
        <v>36</v>
      </c>
      <c r="N5" s="163" t="s">
        <v>31</v>
      </c>
      <c r="O5" s="163" t="s">
        <v>32</v>
      </c>
      <c r="P5" s="163" t="s">
        <v>33</v>
      </c>
      <c r="Q5" s="163" t="s">
        <v>34</v>
      </c>
      <c r="R5" s="153" t="s">
        <v>35</v>
      </c>
      <c r="S5" s="154" t="s">
        <v>36</v>
      </c>
    </row>
    <row r="6" spans="1:19" s="19" customFormat="1" ht="11.25" x14ac:dyDescent="0.2">
      <c r="A6" s="27" t="s">
        <v>273</v>
      </c>
      <c r="B6" s="115">
        <v>34.872112103843598</v>
      </c>
      <c r="C6" s="115">
        <v>49.679015525214702</v>
      </c>
      <c r="D6" s="115">
        <v>64.856475334792904</v>
      </c>
      <c r="E6" s="115">
        <v>83.469833295272906</v>
      </c>
      <c r="F6" s="115">
        <v>110.659048672566</v>
      </c>
      <c r="G6" s="115">
        <v>169.700432692308</v>
      </c>
      <c r="H6" s="115">
        <v>35.030220657063701</v>
      </c>
      <c r="I6" s="115">
        <v>49.9594843777761</v>
      </c>
      <c r="J6" s="115">
        <v>65.864091130381894</v>
      </c>
      <c r="K6" s="115">
        <v>85.603219078179706</v>
      </c>
      <c r="L6" s="115">
        <v>113.793310991957</v>
      </c>
      <c r="M6" s="115">
        <v>182.58306250000001</v>
      </c>
      <c r="N6" s="115">
        <v>32.850325392213797</v>
      </c>
      <c r="O6" s="115">
        <v>47.840687073698199</v>
      </c>
      <c r="P6" s="115">
        <v>61.872779592296403</v>
      </c>
      <c r="Q6" s="115">
        <v>75.779773922187204</v>
      </c>
      <c r="R6" s="115">
        <v>95.860569620253202</v>
      </c>
      <c r="S6" s="115">
        <v>126.758333333333</v>
      </c>
    </row>
    <row r="7" spans="1:19" s="19" customFormat="1" ht="22.5" x14ac:dyDescent="0.2">
      <c r="A7" s="30" t="s">
        <v>291</v>
      </c>
      <c r="B7" s="28">
        <v>35.414569124776698</v>
      </c>
      <c r="C7" s="28">
        <v>50.220489927429298</v>
      </c>
      <c r="D7" s="28">
        <v>66.378695339535298</v>
      </c>
      <c r="E7" s="28">
        <v>86.182056119980601</v>
      </c>
      <c r="F7" s="28">
        <v>113.925021961933</v>
      </c>
      <c r="G7" s="28">
        <v>183.590342465753</v>
      </c>
      <c r="H7" s="28">
        <v>35.414569124776698</v>
      </c>
      <c r="I7" s="28">
        <v>50.220489927429298</v>
      </c>
      <c r="J7" s="28">
        <v>66.378695339535298</v>
      </c>
      <c r="K7" s="28">
        <v>86.182056119980601</v>
      </c>
      <c r="L7" s="28">
        <v>113.925021961933</v>
      </c>
      <c r="M7" s="28">
        <v>183.590342465753</v>
      </c>
      <c r="N7" s="197" t="s">
        <v>1</v>
      </c>
      <c r="O7" s="197" t="s">
        <v>1</v>
      </c>
      <c r="P7" s="197" t="s">
        <v>1</v>
      </c>
      <c r="Q7" s="197" t="s">
        <v>1</v>
      </c>
      <c r="R7" s="197" t="s">
        <v>1</v>
      </c>
      <c r="S7" s="197" t="s">
        <v>1</v>
      </c>
    </row>
    <row r="8" spans="1:19" s="19" customFormat="1" ht="22.5" x14ac:dyDescent="0.2">
      <c r="A8" s="30" t="s">
        <v>292</v>
      </c>
      <c r="B8" s="28">
        <v>30.568645077720198</v>
      </c>
      <c r="C8" s="28">
        <v>47.939645997223501</v>
      </c>
      <c r="D8" s="28">
        <v>64.999330612244904</v>
      </c>
      <c r="E8" s="28">
        <v>82.450241545893704</v>
      </c>
      <c r="F8" s="28">
        <v>109.793333333333</v>
      </c>
      <c r="G8" s="28">
        <v>172.125</v>
      </c>
      <c r="H8" s="28">
        <v>30.568645077720198</v>
      </c>
      <c r="I8" s="28">
        <v>47.939645997223501</v>
      </c>
      <c r="J8" s="28">
        <v>64.999330612244904</v>
      </c>
      <c r="K8" s="28">
        <v>82.450241545893704</v>
      </c>
      <c r="L8" s="28">
        <v>109.793333333333</v>
      </c>
      <c r="M8" s="28">
        <v>172.125</v>
      </c>
      <c r="N8" s="197" t="s">
        <v>1</v>
      </c>
      <c r="O8" s="197" t="s">
        <v>1</v>
      </c>
      <c r="P8" s="197" t="s">
        <v>1</v>
      </c>
      <c r="Q8" s="197" t="s">
        <v>1</v>
      </c>
      <c r="R8" s="197" t="s">
        <v>1</v>
      </c>
      <c r="S8" s="197" t="s">
        <v>1</v>
      </c>
    </row>
    <row r="9" spans="1:19" s="19" customFormat="1" ht="11.25" x14ac:dyDescent="0.2">
      <c r="A9" s="30" t="s">
        <v>275</v>
      </c>
      <c r="B9" s="28">
        <v>38.959090909090897</v>
      </c>
      <c r="C9" s="28">
        <v>46.753904109589001</v>
      </c>
      <c r="D9" s="28">
        <v>68.730300546448106</v>
      </c>
      <c r="E9" s="28">
        <v>82.019217391304295</v>
      </c>
      <c r="F9" s="28">
        <v>94.540740740740702</v>
      </c>
      <c r="G9" s="28">
        <v>115.97499999999999</v>
      </c>
      <c r="H9" s="197" t="s">
        <v>1</v>
      </c>
      <c r="I9" s="197" t="s">
        <v>1</v>
      </c>
      <c r="J9" s="197" t="s">
        <v>1</v>
      </c>
      <c r="K9" s="197" t="s">
        <v>1</v>
      </c>
      <c r="L9" s="197" t="s">
        <v>1</v>
      </c>
      <c r="M9" s="197" t="s">
        <v>1</v>
      </c>
      <c r="N9" s="28">
        <v>38.959090909090897</v>
      </c>
      <c r="O9" s="28">
        <v>46.753904109589001</v>
      </c>
      <c r="P9" s="28">
        <v>68.730300546448106</v>
      </c>
      <c r="Q9" s="28">
        <v>82.019217391304295</v>
      </c>
      <c r="R9" s="28">
        <v>94.540740740740702</v>
      </c>
      <c r="S9" s="28">
        <v>115.97499999999999</v>
      </c>
    </row>
    <row r="10" spans="1:19" s="19" customFormat="1" ht="11.25" x14ac:dyDescent="0.2">
      <c r="A10" s="30" t="s">
        <v>276</v>
      </c>
      <c r="B10" s="28">
        <v>36.649500000000003</v>
      </c>
      <c r="C10" s="28">
        <v>49.109066666666699</v>
      </c>
      <c r="D10" s="28">
        <v>66.864516129032296</v>
      </c>
      <c r="E10" s="28">
        <v>77.289344262295103</v>
      </c>
      <c r="F10" s="28">
        <v>108.263636363636</v>
      </c>
      <c r="G10" s="28">
        <v>91</v>
      </c>
      <c r="H10" s="197" t="s">
        <v>1</v>
      </c>
      <c r="I10" s="197" t="s">
        <v>1</v>
      </c>
      <c r="J10" s="197" t="s">
        <v>1</v>
      </c>
      <c r="K10" s="197" t="s">
        <v>1</v>
      </c>
      <c r="L10" s="197" t="s">
        <v>1</v>
      </c>
      <c r="M10" s="197" t="s">
        <v>1</v>
      </c>
      <c r="N10" s="28">
        <v>36.649500000000003</v>
      </c>
      <c r="O10" s="28">
        <v>49.109066666666699</v>
      </c>
      <c r="P10" s="28">
        <v>66.864516129032296</v>
      </c>
      <c r="Q10" s="28">
        <v>77.289344262295103</v>
      </c>
      <c r="R10" s="28">
        <v>108.263636363636</v>
      </c>
      <c r="S10" s="28">
        <v>91</v>
      </c>
    </row>
    <row r="11" spans="1:19" s="19" customFormat="1" ht="11.25" x14ac:dyDescent="0.2">
      <c r="A11" s="30" t="s">
        <v>277</v>
      </c>
      <c r="B11" s="28">
        <v>32.033157894736803</v>
      </c>
      <c r="C11" s="28">
        <v>48.350165903890201</v>
      </c>
      <c r="D11" s="28">
        <v>62.740785276073602</v>
      </c>
      <c r="E11" s="28">
        <v>77.965396419437297</v>
      </c>
      <c r="F11" s="28">
        <v>112.24</v>
      </c>
      <c r="G11" s="28">
        <v>165.13</v>
      </c>
      <c r="H11" s="28">
        <v>31.656769578313298</v>
      </c>
      <c r="I11" s="28">
        <v>48.1280808412751</v>
      </c>
      <c r="J11" s="28">
        <v>62.861774038461498</v>
      </c>
      <c r="K11" s="28">
        <v>80.038595317725793</v>
      </c>
      <c r="L11" s="28">
        <v>113.853488372093</v>
      </c>
      <c r="M11" s="28">
        <v>173.36666666666699</v>
      </c>
      <c r="N11" s="28">
        <v>36.342155172413797</v>
      </c>
      <c r="O11" s="28">
        <v>49.842008830022102</v>
      </c>
      <c r="P11" s="28">
        <v>62.051315068493203</v>
      </c>
      <c r="Q11" s="28">
        <v>71.227500000000006</v>
      </c>
      <c r="R11" s="28">
        <v>77.55</v>
      </c>
      <c r="S11" s="28">
        <v>91</v>
      </c>
    </row>
    <row r="12" spans="1:19" s="19" customFormat="1" ht="13.5" customHeight="1" x14ac:dyDescent="0.2">
      <c r="A12" s="30" t="s">
        <v>278</v>
      </c>
      <c r="B12" s="28">
        <v>33.633695652173898</v>
      </c>
      <c r="C12" s="28">
        <v>44.1395962732919</v>
      </c>
      <c r="D12" s="28">
        <v>61.047708333333297</v>
      </c>
      <c r="E12" s="28">
        <v>70.461682242990705</v>
      </c>
      <c r="F12" s="28">
        <v>104.45</v>
      </c>
      <c r="G12" s="197"/>
      <c r="H12" s="197" t="s">
        <v>1</v>
      </c>
      <c r="I12" s="197" t="s">
        <v>1</v>
      </c>
      <c r="J12" s="197" t="s">
        <v>1</v>
      </c>
      <c r="K12" s="197" t="s">
        <v>1</v>
      </c>
      <c r="L12" s="197" t="s">
        <v>1</v>
      </c>
      <c r="M12" s="197" t="s">
        <v>1</v>
      </c>
      <c r="N12" s="28">
        <v>33.633695652173898</v>
      </c>
      <c r="O12" s="28">
        <v>44.1395962732919</v>
      </c>
      <c r="P12" s="28">
        <v>61.047708333333297</v>
      </c>
      <c r="Q12" s="28">
        <v>70.461682242990705</v>
      </c>
      <c r="R12" s="28">
        <v>104.45</v>
      </c>
      <c r="S12" s="90"/>
    </row>
    <row r="13" spans="1:19" s="19" customFormat="1" ht="12.75" customHeight="1" x14ac:dyDescent="0.2">
      <c r="A13" s="30" t="s">
        <v>279</v>
      </c>
      <c r="B13" s="28">
        <v>29.179257950530001</v>
      </c>
      <c r="C13" s="28">
        <v>49.807010078387499</v>
      </c>
      <c r="D13" s="28">
        <v>60.845615577889397</v>
      </c>
      <c r="E13" s="28">
        <v>75.268530805687206</v>
      </c>
      <c r="F13" s="28">
        <v>90.762500000000003</v>
      </c>
      <c r="G13" s="28">
        <v>111.92</v>
      </c>
      <c r="H13" s="197" t="s">
        <v>1</v>
      </c>
      <c r="I13" s="197" t="s">
        <v>1</v>
      </c>
      <c r="J13" s="197" t="s">
        <v>1</v>
      </c>
      <c r="K13" s="197" t="s">
        <v>1</v>
      </c>
      <c r="L13" s="197" t="s">
        <v>1</v>
      </c>
      <c r="M13" s="197" t="s">
        <v>1</v>
      </c>
      <c r="N13" s="28">
        <v>29.179257950530001</v>
      </c>
      <c r="O13" s="28">
        <v>49.807010078387499</v>
      </c>
      <c r="P13" s="28">
        <v>60.845615577889397</v>
      </c>
      <c r="Q13" s="28">
        <v>75.268530805687206</v>
      </c>
      <c r="R13" s="28">
        <v>90.762500000000003</v>
      </c>
      <c r="S13" s="28">
        <v>111.92</v>
      </c>
    </row>
    <row r="14" spans="1:19" s="19" customFormat="1" ht="11.25" x14ac:dyDescent="0.2">
      <c r="A14" s="30" t="s">
        <v>293</v>
      </c>
      <c r="B14" s="28">
        <v>36.796835443037999</v>
      </c>
      <c r="C14" s="28">
        <v>51.186441484300701</v>
      </c>
      <c r="D14" s="28">
        <v>64.654724409448804</v>
      </c>
      <c r="E14" s="28">
        <v>79.164791666666702</v>
      </c>
      <c r="F14" s="28">
        <v>98.147058823529406</v>
      </c>
      <c r="G14" s="28">
        <v>142.654545454545</v>
      </c>
      <c r="H14" s="28">
        <v>37.347142857142899</v>
      </c>
      <c r="I14" s="28">
        <v>52.341043814433</v>
      </c>
      <c r="J14" s="28">
        <v>62.0963702359347</v>
      </c>
      <c r="K14" s="28">
        <v>77.711450381679398</v>
      </c>
      <c r="L14" s="28">
        <v>111.542857142857</v>
      </c>
      <c r="M14" s="28">
        <v>160.30000000000001</v>
      </c>
      <c r="N14" s="28">
        <v>35.706603773584902</v>
      </c>
      <c r="O14" s="28">
        <v>47.928363636363599</v>
      </c>
      <c r="P14" s="28">
        <v>65.606549628629296</v>
      </c>
      <c r="Q14" s="28">
        <v>79.710315186246405</v>
      </c>
      <c r="R14" s="28">
        <v>94.674074074074099</v>
      </c>
      <c r="S14" s="28">
        <v>141.814285714286</v>
      </c>
    </row>
    <row r="15" spans="1:19" s="19" customFormat="1" ht="11.25" x14ac:dyDescent="0.2">
      <c r="A15" s="30" t="s">
        <v>294</v>
      </c>
      <c r="B15" s="28">
        <v>33.919928057554003</v>
      </c>
      <c r="C15" s="28">
        <v>47.623751115075798</v>
      </c>
      <c r="D15" s="28">
        <v>60.523797574236703</v>
      </c>
      <c r="E15" s="28">
        <v>78.735494071146206</v>
      </c>
      <c r="F15" s="28">
        <v>101.469259259259</v>
      </c>
      <c r="G15" s="28">
        <v>128.9</v>
      </c>
      <c r="H15" s="28">
        <v>34.112745098039198</v>
      </c>
      <c r="I15" s="28">
        <v>47.207142857142898</v>
      </c>
      <c r="J15" s="28">
        <v>60.556744186046501</v>
      </c>
      <c r="K15" s="28">
        <v>72.322222222222194</v>
      </c>
      <c r="L15" s="28">
        <v>85</v>
      </c>
      <c r="M15" s="90" t="s">
        <v>1</v>
      </c>
      <c r="N15" s="28">
        <v>33.876607929515401</v>
      </c>
      <c r="O15" s="28">
        <v>47.666806102362202</v>
      </c>
      <c r="P15" s="28">
        <v>60.516573176950502</v>
      </c>
      <c r="Q15" s="28">
        <v>79.226723404255296</v>
      </c>
      <c r="R15" s="28">
        <v>102.102692307692</v>
      </c>
      <c r="S15" s="28">
        <v>128.9</v>
      </c>
    </row>
    <row r="16" spans="1:19" s="19" customFormat="1" ht="11.25" x14ac:dyDescent="0.2">
      <c r="A16" s="30" t="s">
        <v>282</v>
      </c>
      <c r="B16" s="28">
        <v>41.162500000000001</v>
      </c>
      <c r="C16" s="28">
        <v>43.7336363636364</v>
      </c>
      <c r="D16" s="28">
        <v>60.0041908006814</v>
      </c>
      <c r="E16" s="28">
        <v>65.545454545454504</v>
      </c>
      <c r="F16" s="28">
        <v>62.15</v>
      </c>
      <c r="G16" s="28">
        <v>64</v>
      </c>
      <c r="H16" s="197" t="s">
        <v>1</v>
      </c>
      <c r="I16" s="197" t="s">
        <v>1</v>
      </c>
      <c r="J16" s="197" t="s">
        <v>1</v>
      </c>
      <c r="K16" s="197" t="s">
        <v>1</v>
      </c>
      <c r="L16" s="197" t="s">
        <v>1</v>
      </c>
      <c r="M16" s="197" t="s">
        <v>1</v>
      </c>
      <c r="N16" s="28">
        <v>41.162500000000001</v>
      </c>
      <c r="O16" s="28">
        <v>43.7336363636364</v>
      </c>
      <c r="P16" s="28">
        <v>60.0041908006814</v>
      </c>
      <c r="Q16" s="28">
        <v>65.545454545454504</v>
      </c>
      <c r="R16" s="28">
        <v>62.15</v>
      </c>
      <c r="S16" s="28">
        <v>64</v>
      </c>
    </row>
    <row r="17" spans="1:19" ht="12.75" customHeight="1" x14ac:dyDescent="0.25">
      <c r="A17" s="122" t="s">
        <v>295</v>
      </c>
      <c r="B17" s="28">
        <v>35.175341614906799</v>
      </c>
      <c r="C17" s="28">
        <v>46.089551282051303</v>
      </c>
      <c r="D17" s="28">
        <v>58.121061946902699</v>
      </c>
      <c r="E17" s="28">
        <v>66.028641975308602</v>
      </c>
      <c r="F17" s="28">
        <v>98.53</v>
      </c>
      <c r="G17" s="28">
        <v>143.58000000000001</v>
      </c>
      <c r="H17" s="197" t="s">
        <v>1</v>
      </c>
      <c r="I17" s="197" t="s">
        <v>1</v>
      </c>
      <c r="J17" s="197" t="s">
        <v>1</v>
      </c>
      <c r="K17" s="197" t="s">
        <v>1</v>
      </c>
      <c r="L17" s="197" t="s">
        <v>1</v>
      </c>
      <c r="M17" s="197" t="s">
        <v>1</v>
      </c>
      <c r="N17" s="28">
        <v>35.175341614906799</v>
      </c>
      <c r="O17" s="28">
        <v>46.089551282051303</v>
      </c>
      <c r="P17" s="28">
        <v>58.121061946902699</v>
      </c>
      <c r="Q17" s="28">
        <v>66.028641975308602</v>
      </c>
      <c r="R17" s="28">
        <v>98.53</v>
      </c>
      <c r="S17" s="28">
        <v>143.58000000000001</v>
      </c>
    </row>
    <row r="18" spans="1:19" ht="12" customHeight="1" x14ac:dyDescent="0.25">
      <c r="A18" s="180" t="s">
        <v>283</v>
      </c>
      <c r="B18" s="31">
        <v>32.712739726027401</v>
      </c>
      <c r="C18" s="31">
        <v>44.276558603491303</v>
      </c>
      <c r="D18" s="31">
        <v>60.013305670816003</v>
      </c>
      <c r="E18" s="31">
        <v>68.273037037037</v>
      </c>
      <c r="F18" s="31">
        <v>93.053333333333299</v>
      </c>
      <c r="G18" s="31">
        <v>72.2</v>
      </c>
      <c r="H18" s="198" t="s">
        <v>1</v>
      </c>
      <c r="I18" s="198" t="s">
        <v>1</v>
      </c>
      <c r="J18" s="198" t="s">
        <v>1</v>
      </c>
      <c r="K18" s="198" t="s">
        <v>1</v>
      </c>
      <c r="L18" s="198" t="s">
        <v>1</v>
      </c>
      <c r="M18" s="198" t="s">
        <v>1</v>
      </c>
      <c r="N18" s="31">
        <v>32.712739726027401</v>
      </c>
      <c r="O18" s="31">
        <v>44.276558603491303</v>
      </c>
      <c r="P18" s="31">
        <v>60.013305670816003</v>
      </c>
      <c r="Q18" s="31">
        <v>68.273037037037</v>
      </c>
      <c r="R18" s="31">
        <v>93.053333333333299</v>
      </c>
      <c r="S18" s="31">
        <v>72.2</v>
      </c>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G25" sqref="G25"/>
    </sheetView>
  </sheetViews>
  <sheetFormatPr defaultRowHeight="15" x14ac:dyDescent="0.25"/>
  <cols>
    <col min="1" max="1" width="15.42578125" style="12" customWidth="1"/>
    <col min="2" max="2" width="10.42578125" style="12" customWidth="1"/>
    <col min="3" max="3" width="11.42578125" style="12" customWidth="1"/>
    <col min="4" max="4" width="11.140625" style="12" customWidth="1"/>
    <col min="5" max="5" width="9.28515625" style="12" customWidth="1"/>
    <col min="6" max="6" width="13.42578125" style="12" customWidth="1"/>
    <col min="7" max="7" width="12.140625" style="12" customWidth="1"/>
    <col min="8" max="8" width="9.5703125" style="12" customWidth="1"/>
    <col min="9" max="9" width="11.5703125" style="12" customWidth="1"/>
    <col min="10" max="10" width="11.42578125" style="12" customWidth="1"/>
    <col min="11" max="16384" width="9.140625" style="12"/>
  </cols>
  <sheetData>
    <row r="1" spans="1:10" ht="15.75" x14ac:dyDescent="0.25">
      <c r="A1" s="324" t="s">
        <v>258</v>
      </c>
      <c r="B1" s="324"/>
      <c r="C1" s="324"/>
      <c r="D1" s="324"/>
      <c r="E1" s="324"/>
      <c r="F1" s="324"/>
      <c r="G1" s="324"/>
      <c r="H1" s="324"/>
      <c r="I1" s="324"/>
      <c r="J1" s="324"/>
    </row>
    <row r="2" spans="1:10" s="34" customFormat="1" ht="12.75" x14ac:dyDescent="0.2">
      <c r="A2" s="75"/>
      <c r="B2" s="75"/>
      <c r="C2" s="75"/>
      <c r="D2" s="75"/>
      <c r="E2" s="75"/>
      <c r="F2" s="75"/>
      <c r="G2" s="75"/>
      <c r="H2" s="75"/>
    </row>
    <row r="3" spans="1:10" ht="18" customHeight="1" x14ac:dyDescent="0.25">
      <c r="A3" s="313"/>
      <c r="B3" s="307" t="s">
        <v>37</v>
      </c>
      <c r="C3" s="312" t="s">
        <v>260</v>
      </c>
      <c r="D3" s="312" t="s">
        <v>39</v>
      </c>
      <c r="E3" s="312" t="s">
        <v>23</v>
      </c>
      <c r="F3" s="312"/>
      <c r="G3" s="303"/>
      <c r="H3" s="304" t="s">
        <v>26</v>
      </c>
      <c r="I3" s="304"/>
      <c r="J3" s="304"/>
    </row>
    <row r="4" spans="1:10" ht="34.5" customHeight="1" x14ac:dyDescent="0.25">
      <c r="A4" s="315"/>
      <c r="B4" s="307"/>
      <c r="C4" s="312"/>
      <c r="D4" s="316"/>
      <c r="E4" s="158" t="s">
        <v>40</v>
      </c>
      <c r="F4" s="158" t="s">
        <v>261</v>
      </c>
      <c r="G4" s="158" t="s">
        <v>42</v>
      </c>
      <c r="H4" s="159" t="s">
        <v>40</v>
      </c>
      <c r="I4" s="168" t="s">
        <v>262</v>
      </c>
      <c r="J4" s="161" t="s">
        <v>42</v>
      </c>
    </row>
    <row r="5" spans="1:10" s="19" customFormat="1" ht="11.25" x14ac:dyDescent="0.2">
      <c r="A5" s="27" t="s">
        <v>273</v>
      </c>
      <c r="B5" s="111">
        <v>172</v>
      </c>
      <c r="C5" s="115">
        <v>29.257100000000001</v>
      </c>
      <c r="D5" s="141">
        <v>1703</v>
      </c>
      <c r="E5" s="111">
        <v>72</v>
      </c>
      <c r="F5" s="115">
        <v>21.907800000000002</v>
      </c>
      <c r="G5" s="111">
        <v>1273</v>
      </c>
      <c r="H5" s="111">
        <v>100</v>
      </c>
      <c r="I5" s="115">
        <v>7.3</v>
      </c>
      <c r="J5" s="111">
        <v>430</v>
      </c>
    </row>
    <row r="6" spans="1:10" s="19" customFormat="1" ht="21" customHeight="1" x14ac:dyDescent="0.2">
      <c r="A6" s="30" t="s">
        <v>291</v>
      </c>
      <c r="B6" s="38">
        <v>43</v>
      </c>
      <c r="C6" s="28">
        <v>19.457100000000001</v>
      </c>
      <c r="D6" s="140">
        <v>1156</v>
      </c>
      <c r="E6" s="38">
        <v>43</v>
      </c>
      <c r="F6" s="28">
        <v>19.457100000000001</v>
      </c>
      <c r="G6" s="38">
        <v>1156</v>
      </c>
      <c r="H6" s="90" t="s">
        <v>1</v>
      </c>
      <c r="I6" s="90" t="s">
        <v>1</v>
      </c>
      <c r="J6" s="90" t="s">
        <v>1</v>
      </c>
    </row>
    <row r="7" spans="1:10" s="19" customFormat="1" ht="22.5" x14ac:dyDescent="0.2">
      <c r="A7" s="30" t="s">
        <v>292</v>
      </c>
      <c r="B7" s="38">
        <v>1</v>
      </c>
      <c r="C7" s="28">
        <v>0.7712</v>
      </c>
      <c r="D7" s="140">
        <v>10</v>
      </c>
      <c r="E7" s="38">
        <v>1</v>
      </c>
      <c r="F7" s="28">
        <v>0.7712</v>
      </c>
      <c r="G7" s="38">
        <v>10</v>
      </c>
      <c r="H7" s="90" t="s">
        <v>1</v>
      </c>
      <c r="I7" s="90" t="s">
        <v>1</v>
      </c>
      <c r="J7" s="90" t="s">
        <v>1</v>
      </c>
    </row>
    <row r="8" spans="1:10" s="19" customFormat="1" ht="11.25" x14ac:dyDescent="0.2">
      <c r="A8" s="30" t="s">
        <v>275</v>
      </c>
      <c r="B8" s="38">
        <v>16</v>
      </c>
      <c r="C8" s="28">
        <v>1.8150999999999999</v>
      </c>
      <c r="D8" s="140">
        <v>85</v>
      </c>
      <c r="E8" s="38" t="s">
        <v>1</v>
      </c>
      <c r="F8" s="38" t="s">
        <v>1</v>
      </c>
      <c r="G8" s="38" t="s">
        <v>1</v>
      </c>
      <c r="H8" s="38">
        <v>16</v>
      </c>
      <c r="I8" s="28">
        <v>1.8</v>
      </c>
      <c r="J8" s="38">
        <v>85</v>
      </c>
    </row>
    <row r="9" spans="1:10" s="19" customFormat="1" ht="11.25" x14ac:dyDescent="0.2">
      <c r="A9" s="30" t="s">
        <v>276</v>
      </c>
      <c r="B9" s="38">
        <v>34</v>
      </c>
      <c r="C9" s="28">
        <v>2.3336000000000001</v>
      </c>
      <c r="D9" s="38">
        <v>142</v>
      </c>
      <c r="E9" s="38" t="s">
        <v>1</v>
      </c>
      <c r="F9" s="38" t="s">
        <v>1</v>
      </c>
      <c r="G9" s="38" t="s">
        <v>1</v>
      </c>
      <c r="H9" s="38">
        <v>34</v>
      </c>
      <c r="I9" s="28">
        <v>2.3336000000000001</v>
      </c>
      <c r="J9" s="38">
        <v>142</v>
      </c>
    </row>
    <row r="10" spans="1:10" s="19" customFormat="1" ht="11.25" x14ac:dyDescent="0.2">
      <c r="A10" s="30" t="s">
        <v>277</v>
      </c>
      <c r="B10" s="38">
        <v>28</v>
      </c>
      <c r="C10" s="28">
        <v>1.6967000000000001</v>
      </c>
      <c r="D10" s="140">
        <v>112</v>
      </c>
      <c r="E10" s="38">
        <v>25</v>
      </c>
      <c r="F10" s="28">
        <v>1.5166999999999999</v>
      </c>
      <c r="G10" s="38">
        <v>91</v>
      </c>
      <c r="H10" s="38">
        <v>3</v>
      </c>
      <c r="I10" s="28">
        <v>0.19769999999999999</v>
      </c>
      <c r="J10" s="90">
        <v>21</v>
      </c>
    </row>
    <row r="11" spans="1:10" s="19" customFormat="1" ht="11.25" customHeight="1" x14ac:dyDescent="0.2">
      <c r="A11" s="30" t="s">
        <v>278</v>
      </c>
      <c r="B11" s="38">
        <v>20</v>
      </c>
      <c r="C11" s="28">
        <v>1.0229999999999999</v>
      </c>
      <c r="D11" s="140">
        <v>70</v>
      </c>
      <c r="E11" s="38" t="s">
        <v>1</v>
      </c>
      <c r="F11" s="38" t="s">
        <v>1</v>
      </c>
      <c r="G11" s="38" t="s">
        <v>1</v>
      </c>
      <c r="H11" s="38">
        <v>20</v>
      </c>
      <c r="I11" s="28">
        <v>1</v>
      </c>
      <c r="J11" s="38">
        <v>70</v>
      </c>
    </row>
    <row r="12" spans="1:10" s="19" customFormat="1" ht="12" customHeight="1" x14ac:dyDescent="0.2">
      <c r="A12" s="30" t="s">
        <v>279</v>
      </c>
      <c r="B12" s="38">
        <v>8</v>
      </c>
      <c r="C12" s="28">
        <v>0.81799999999999995</v>
      </c>
      <c r="D12" s="140">
        <v>34</v>
      </c>
      <c r="E12" s="38" t="s">
        <v>1</v>
      </c>
      <c r="F12" s="38" t="s">
        <v>1</v>
      </c>
      <c r="G12" s="38" t="s">
        <v>1</v>
      </c>
      <c r="H12" s="38">
        <v>8</v>
      </c>
      <c r="I12" s="28">
        <v>0.83399999999999996</v>
      </c>
      <c r="J12" s="38">
        <v>34</v>
      </c>
    </row>
    <row r="13" spans="1:10" s="19" customFormat="1" ht="10.5" customHeight="1" x14ac:dyDescent="0.2">
      <c r="A13" s="30" t="s">
        <v>293</v>
      </c>
      <c r="B13" s="38" t="s">
        <v>1</v>
      </c>
      <c r="C13" s="38" t="s">
        <v>1</v>
      </c>
      <c r="D13" s="38" t="s">
        <v>1</v>
      </c>
      <c r="E13" s="38" t="s">
        <v>1</v>
      </c>
      <c r="F13" s="38" t="s">
        <v>1</v>
      </c>
      <c r="G13" s="38" t="s">
        <v>1</v>
      </c>
      <c r="H13" s="38" t="s">
        <v>1</v>
      </c>
      <c r="I13" s="38" t="s">
        <v>1</v>
      </c>
      <c r="J13" s="38" t="s">
        <v>1</v>
      </c>
    </row>
    <row r="14" spans="1:10" s="19" customFormat="1" ht="11.25" x14ac:dyDescent="0.2">
      <c r="A14" s="30" t="s">
        <v>294</v>
      </c>
      <c r="B14" s="38">
        <v>20</v>
      </c>
      <c r="C14" s="28">
        <v>1.2</v>
      </c>
      <c r="D14" s="38">
        <v>87</v>
      </c>
      <c r="E14" s="38">
        <v>3</v>
      </c>
      <c r="F14" s="28">
        <v>0.18049999999999999</v>
      </c>
      <c r="G14" s="38">
        <v>16</v>
      </c>
      <c r="H14" s="38">
        <v>17</v>
      </c>
      <c r="I14" s="28">
        <v>1</v>
      </c>
      <c r="J14" s="38">
        <v>71</v>
      </c>
    </row>
    <row r="15" spans="1:10" s="19" customFormat="1" ht="11.25" x14ac:dyDescent="0.2">
      <c r="A15" s="30" t="s">
        <v>282</v>
      </c>
      <c r="B15" s="38">
        <v>1</v>
      </c>
      <c r="C15" s="28">
        <v>5.1999999999999998E-2</v>
      </c>
      <c r="D15" s="38">
        <v>5</v>
      </c>
      <c r="E15" s="38" t="s">
        <v>1</v>
      </c>
      <c r="F15" s="38" t="s">
        <v>1</v>
      </c>
      <c r="G15" s="38" t="s">
        <v>1</v>
      </c>
      <c r="H15" s="38">
        <v>1</v>
      </c>
      <c r="I15" s="28">
        <v>0.06</v>
      </c>
      <c r="J15" s="38">
        <v>5</v>
      </c>
    </row>
    <row r="16" spans="1:10" x14ac:dyDescent="0.25">
      <c r="A16" s="122" t="s">
        <v>295</v>
      </c>
      <c r="B16" s="38" t="s">
        <v>1</v>
      </c>
      <c r="C16" s="38" t="s">
        <v>1</v>
      </c>
      <c r="D16" s="38" t="s">
        <v>1</v>
      </c>
      <c r="E16" s="38" t="s">
        <v>1</v>
      </c>
      <c r="F16" s="38" t="s">
        <v>1</v>
      </c>
      <c r="G16" s="38" t="s">
        <v>1</v>
      </c>
      <c r="H16" s="38" t="s">
        <v>1</v>
      </c>
      <c r="I16" s="38" t="s">
        <v>1</v>
      </c>
      <c r="J16" s="38" t="s">
        <v>1</v>
      </c>
    </row>
    <row r="17" spans="1:10" x14ac:dyDescent="0.25">
      <c r="A17" s="180" t="s">
        <v>283</v>
      </c>
      <c r="B17" s="40">
        <v>1</v>
      </c>
      <c r="C17" s="31">
        <v>5.1999999999999998E-2</v>
      </c>
      <c r="D17" s="187">
        <v>2</v>
      </c>
      <c r="E17" s="40" t="s">
        <v>1</v>
      </c>
      <c r="F17" s="40" t="s">
        <v>1</v>
      </c>
      <c r="G17" s="40" t="s">
        <v>1</v>
      </c>
      <c r="H17" s="40">
        <v>1</v>
      </c>
      <c r="I17" s="31">
        <v>5.1999999999999998E-2</v>
      </c>
      <c r="J17" s="187">
        <v>2</v>
      </c>
    </row>
  </sheetData>
  <mergeCells count="7">
    <mergeCell ref="H3:J3"/>
    <mergeCell ref="A1:J1"/>
    <mergeCell ref="B3:B4"/>
    <mergeCell ref="C3:C4"/>
    <mergeCell ref="A3:A4"/>
    <mergeCell ref="E3:G3"/>
    <mergeCell ref="D3:D4"/>
  </mergeCells>
  <pageMargins left="0.78740157480314965" right="0.39370078740157483" top="0.39370078740157483" bottom="0.3937007874015748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W36" sqref="W36"/>
    </sheetView>
  </sheetViews>
  <sheetFormatPr defaultRowHeight="15" x14ac:dyDescent="0.25"/>
  <cols>
    <col min="1" max="1" width="16" style="19" customWidth="1"/>
    <col min="2" max="3" width="9.140625" style="19"/>
    <col min="4" max="4" width="9.5703125" style="19" customWidth="1"/>
    <col min="5" max="6" width="9.140625" style="19"/>
    <col min="7" max="7" width="9.5703125" style="19" customWidth="1"/>
    <col min="8" max="9" width="9.140625" style="19"/>
    <col min="10" max="10" width="9.5703125" style="19" customWidth="1"/>
    <col min="11" max="11" width="9.140625" style="19"/>
    <col min="12" max="16384" width="9.140625" style="12"/>
  </cols>
  <sheetData>
    <row r="1" spans="1:11" x14ac:dyDescent="0.25">
      <c r="A1" s="297" t="s">
        <v>264</v>
      </c>
      <c r="B1" s="297"/>
      <c r="C1" s="297"/>
      <c r="D1" s="297"/>
      <c r="E1" s="297"/>
      <c r="F1" s="297"/>
      <c r="G1" s="297"/>
      <c r="H1" s="297"/>
      <c r="I1" s="297"/>
      <c r="J1" s="297"/>
    </row>
    <row r="2" spans="1:11" x14ac:dyDescent="0.25">
      <c r="A2" s="400"/>
      <c r="B2" s="400"/>
      <c r="C2" s="400"/>
      <c r="D2" s="400"/>
      <c r="E2" s="400"/>
      <c r="F2" s="400"/>
      <c r="G2" s="400"/>
      <c r="H2" s="400"/>
      <c r="I2" s="400"/>
      <c r="J2" s="400"/>
    </row>
    <row r="3" spans="1:11" x14ac:dyDescent="0.25">
      <c r="A3" s="401"/>
      <c r="B3" s="307" t="s">
        <v>37</v>
      </c>
      <c r="C3" s="312" t="s">
        <v>260</v>
      </c>
      <c r="D3" s="312" t="s">
        <v>39</v>
      </c>
      <c r="E3" s="312" t="s">
        <v>23</v>
      </c>
      <c r="F3" s="312"/>
      <c r="G3" s="303"/>
      <c r="H3" s="303" t="s">
        <v>26</v>
      </c>
      <c r="I3" s="304"/>
      <c r="J3" s="304"/>
    </row>
    <row r="4" spans="1:11" ht="45" x14ac:dyDescent="0.25">
      <c r="A4" s="402"/>
      <c r="B4" s="307"/>
      <c r="C4" s="312"/>
      <c r="D4" s="316"/>
      <c r="E4" s="158" t="s">
        <v>40</v>
      </c>
      <c r="F4" s="158" t="s">
        <v>263</v>
      </c>
      <c r="G4" s="158" t="s">
        <v>42</v>
      </c>
      <c r="H4" s="159" t="s">
        <v>40</v>
      </c>
      <c r="I4" s="168" t="s">
        <v>263</v>
      </c>
      <c r="J4" s="153" t="s">
        <v>42</v>
      </c>
    </row>
    <row r="5" spans="1:11" s="19" customFormat="1" ht="18" customHeight="1" x14ac:dyDescent="0.2">
      <c r="A5" s="27" t="s">
        <v>273</v>
      </c>
      <c r="B5" s="111">
        <v>119</v>
      </c>
      <c r="C5" s="115">
        <v>7.4115000000000002</v>
      </c>
      <c r="D5" s="111">
        <v>463</v>
      </c>
      <c r="E5" s="111">
        <v>28</v>
      </c>
      <c r="F5" s="115">
        <v>1.6795</v>
      </c>
      <c r="G5" s="111">
        <v>107</v>
      </c>
      <c r="H5" s="111">
        <v>91</v>
      </c>
      <c r="I5" s="115">
        <v>5.7320000000000002</v>
      </c>
      <c r="J5" s="111">
        <v>356</v>
      </c>
    </row>
    <row r="6" spans="1:11" s="19" customFormat="1" ht="22.5" x14ac:dyDescent="0.2">
      <c r="A6" s="30" t="s">
        <v>291</v>
      </c>
      <c r="B6" s="90" t="s">
        <v>1</v>
      </c>
      <c r="C6" s="90" t="s">
        <v>1</v>
      </c>
      <c r="D6" s="90" t="s">
        <v>1</v>
      </c>
      <c r="E6" s="90" t="s">
        <v>1</v>
      </c>
      <c r="F6" s="90" t="s">
        <v>1</v>
      </c>
      <c r="G6" s="90" t="s">
        <v>1</v>
      </c>
      <c r="H6" s="90" t="s">
        <v>1</v>
      </c>
      <c r="I6" s="90" t="s">
        <v>1</v>
      </c>
      <c r="J6" s="90" t="s">
        <v>1</v>
      </c>
    </row>
    <row r="7" spans="1:11" s="19" customFormat="1" ht="22.5" x14ac:dyDescent="0.2">
      <c r="A7" s="30" t="s">
        <v>292</v>
      </c>
      <c r="B7" s="90" t="s">
        <v>1</v>
      </c>
      <c r="C7" s="90" t="s">
        <v>1</v>
      </c>
      <c r="D7" s="90" t="s">
        <v>1</v>
      </c>
      <c r="E7" s="90" t="s">
        <v>1</v>
      </c>
      <c r="F7" s="90" t="s">
        <v>1</v>
      </c>
      <c r="G7" s="90" t="s">
        <v>1</v>
      </c>
      <c r="H7" s="90" t="s">
        <v>1</v>
      </c>
      <c r="I7" s="90" t="s">
        <v>1</v>
      </c>
      <c r="J7" s="90" t="s">
        <v>1</v>
      </c>
    </row>
    <row r="8" spans="1:11" s="19" customFormat="1" ht="11.25" x14ac:dyDescent="0.2">
      <c r="A8" s="30" t="s">
        <v>275</v>
      </c>
      <c r="B8" s="38">
        <v>10</v>
      </c>
      <c r="C8" s="28">
        <v>0.78739999999999999</v>
      </c>
      <c r="D8" s="38">
        <v>38</v>
      </c>
      <c r="E8" s="90" t="s">
        <v>1</v>
      </c>
      <c r="F8" s="90" t="s">
        <v>1</v>
      </c>
      <c r="G8" s="90" t="s">
        <v>1</v>
      </c>
      <c r="H8" s="38">
        <v>10</v>
      </c>
      <c r="I8" s="28">
        <v>0.78739999999999999</v>
      </c>
      <c r="J8" s="38">
        <v>38</v>
      </c>
    </row>
    <row r="9" spans="1:11" s="19" customFormat="1" ht="11.25" x14ac:dyDescent="0.2">
      <c r="A9" s="30" t="s">
        <v>276</v>
      </c>
      <c r="B9" s="38">
        <v>34</v>
      </c>
      <c r="C9" s="28">
        <v>2.3336000000000001</v>
      </c>
      <c r="D9" s="38">
        <v>142</v>
      </c>
      <c r="E9" s="90" t="s">
        <v>1</v>
      </c>
      <c r="F9" s="90" t="s">
        <v>1</v>
      </c>
      <c r="G9" s="90" t="s">
        <v>1</v>
      </c>
      <c r="H9" s="38">
        <v>34</v>
      </c>
      <c r="I9" s="28">
        <v>2.3336000000000001</v>
      </c>
      <c r="J9" s="38">
        <v>142</v>
      </c>
    </row>
    <row r="10" spans="1:11" s="19" customFormat="1" ht="11.25" x14ac:dyDescent="0.2">
      <c r="A10" s="30" t="s">
        <v>277</v>
      </c>
      <c r="B10" s="38">
        <v>28</v>
      </c>
      <c r="C10" s="28">
        <v>1.6967000000000001</v>
      </c>
      <c r="D10" s="38">
        <v>112</v>
      </c>
      <c r="E10" s="38">
        <v>25</v>
      </c>
      <c r="F10" s="28">
        <v>1.4990000000000001</v>
      </c>
      <c r="G10" s="38">
        <v>91</v>
      </c>
      <c r="H10" s="38">
        <v>3</v>
      </c>
      <c r="I10" s="28">
        <v>0.19769999999999999</v>
      </c>
      <c r="J10" s="38">
        <v>21</v>
      </c>
    </row>
    <row r="11" spans="1:11" s="19" customFormat="1" ht="11.25" customHeight="1" x14ac:dyDescent="0.2">
      <c r="A11" s="30" t="s">
        <v>278</v>
      </c>
      <c r="B11" s="38">
        <v>20</v>
      </c>
      <c r="C11" s="28">
        <v>1.0229999999999999</v>
      </c>
      <c r="D11" s="38">
        <v>70</v>
      </c>
      <c r="E11" s="90" t="s">
        <v>1</v>
      </c>
      <c r="F11" s="90" t="s">
        <v>1</v>
      </c>
      <c r="G11" s="90" t="s">
        <v>1</v>
      </c>
      <c r="H11" s="38">
        <v>20</v>
      </c>
      <c r="I11" s="28">
        <v>1.0229999999999999</v>
      </c>
      <c r="J11" s="38">
        <v>70</v>
      </c>
    </row>
    <row r="12" spans="1:11" s="19" customFormat="1" ht="12.75" customHeight="1" x14ac:dyDescent="0.2">
      <c r="A12" s="30" t="s">
        <v>279</v>
      </c>
      <c r="B12" s="38">
        <v>7</v>
      </c>
      <c r="C12" s="28">
        <v>0.41699999999999998</v>
      </c>
      <c r="D12" s="38">
        <v>14</v>
      </c>
      <c r="E12" s="90" t="s">
        <v>1</v>
      </c>
      <c r="F12" s="90" t="s">
        <v>1</v>
      </c>
      <c r="G12" s="90" t="s">
        <v>1</v>
      </c>
      <c r="H12" s="38">
        <v>7</v>
      </c>
      <c r="I12" s="28">
        <v>0.40100000000000002</v>
      </c>
      <c r="J12" s="38">
        <v>14</v>
      </c>
    </row>
    <row r="13" spans="1:11" s="19" customFormat="1" ht="11.25" x14ac:dyDescent="0.2">
      <c r="A13" s="30" t="s">
        <v>293</v>
      </c>
      <c r="B13" s="90" t="s">
        <v>1</v>
      </c>
      <c r="C13" s="90" t="s">
        <v>1</v>
      </c>
      <c r="D13" s="90" t="s">
        <v>1</v>
      </c>
      <c r="E13" s="90" t="s">
        <v>1</v>
      </c>
      <c r="F13" s="90" t="s">
        <v>1</v>
      </c>
      <c r="G13" s="90" t="s">
        <v>1</v>
      </c>
      <c r="H13" s="90" t="s">
        <v>1</v>
      </c>
      <c r="I13" s="90" t="s">
        <v>1</v>
      </c>
      <c r="J13" s="90" t="s">
        <v>1</v>
      </c>
    </row>
    <row r="14" spans="1:11" s="19" customFormat="1" ht="11.25" x14ac:dyDescent="0.2">
      <c r="A14" s="30" t="s">
        <v>294</v>
      </c>
      <c r="B14" s="38">
        <v>18</v>
      </c>
      <c r="C14" s="28">
        <v>1.0578000000000001</v>
      </c>
      <c r="D14" s="38">
        <v>81</v>
      </c>
      <c r="E14" s="38">
        <v>3</v>
      </c>
      <c r="F14" s="28">
        <v>0.18049999999999999</v>
      </c>
      <c r="G14" s="38">
        <v>16</v>
      </c>
      <c r="H14" s="38">
        <v>15</v>
      </c>
      <c r="I14" s="28">
        <v>0.87729999999999997</v>
      </c>
      <c r="J14" s="38">
        <v>64</v>
      </c>
    </row>
    <row r="15" spans="1:11" s="19" customFormat="1" ht="11.25" x14ac:dyDescent="0.2">
      <c r="A15" s="30" t="s">
        <v>282</v>
      </c>
      <c r="B15" s="38">
        <v>1</v>
      </c>
      <c r="C15" s="28">
        <v>0.06</v>
      </c>
      <c r="D15" s="90">
        <v>5</v>
      </c>
      <c r="E15" s="90" t="s">
        <v>1</v>
      </c>
      <c r="F15" s="90" t="s">
        <v>1</v>
      </c>
      <c r="G15" s="90" t="s">
        <v>1</v>
      </c>
      <c r="H15" s="38">
        <v>1</v>
      </c>
      <c r="I15" s="28">
        <v>0.06</v>
      </c>
      <c r="J15" s="90">
        <v>5</v>
      </c>
    </row>
    <row r="16" spans="1:11" ht="12" customHeight="1" x14ac:dyDescent="0.25">
      <c r="A16" s="122" t="s">
        <v>295</v>
      </c>
      <c r="B16" s="90" t="s">
        <v>1</v>
      </c>
      <c r="C16" s="90" t="s">
        <v>1</v>
      </c>
      <c r="D16" s="90" t="s">
        <v>1</v>
      </c>
      <c r="E16" s="90" t="s">
        <v>1</v>
      </c>
      <c r="F16" s="90" t="s">
        <v>1</v>
      </c>
      <c r="G16" s="90" t="s">
        <v>1</v>
      </c>
      <c r="H16" s="90" t="s">
        <v>1</v>
      </c>
      <c r="I16" s="90" t="s">
        <v>1</v>
      </c>
      <c r="J16" s="90" t="s">
        <v>1</v>
      </c>
      <c r="K16" s="12"/>
    </row>
    <row r="17" spans="1:10" ht="12" customHeight="1" x14ac:dyDescent="0.25">
      <c r="A17" s="180" t="s">
        <v>283</v>
      </c>
      <c r="B17" s="40">
        <v>1</v>
      </c>
      <c r="C17" s="31">
        <v>5.1999999999999998E-2</v>
      </c>
      <c r="D17" s="40">
        <v>2</v>
      </c>
      <c r="E17" s="142" t="s">
        <v>1</v>
      </c>
      <c r="F17" s="142" t="s">
        <v>1</v>
      </c>
      <c r="G17" s="142" t="s">
        <v>1</v>
      </c>
      <c r="H17" s="40">
        <v>1</v>
      </c>
      <c r="I17" s="31">
        <v>5.1999999999999998E-2</v>
      </c>
      <c r="J17" s="40">
        <v>2</v>
      </c>
    </row>
  </sheetData>
  <mergeCells count="8">
    <mergeCell ref="A1:J1"/>
    <mergeCell ref="A2:J2"/>
    <mergeCell ref="A3:A4"/>
    <mergeCell ref="B3:B4"/>
    <mergeCell ref="C3:C4"/>
    <mergeCell ref="D3:D4"/>
    <mergeCell ref="E3:G3"/>
    <mergeCell ref="H3:J3"/>
  </mergeCells>
  <pageMargins left="0.78740157480314965" right="0.39370078740157483" top="0.39370078740157483" bottom="0.3937007874015748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Y27" sqref="Y27"/>
    </sheetView>
  </sheetViews>
  <sheetFormatPr defaultRowHeight="15" x14ac:dyDescent="0.25"/>
  <cols>
    <col min="1" max="1" width="16.140625" style="12" customWidth="1"/>
    <col min="2" max="16384" width="9.140625" style="12"/>
  </cols>
  <sheetData>
    <row r="1" spans="1:10" x14ac:dyDescent="0.25">
      <c r="A1" s="297" t="s">
        <v>265</v>
      </c>
      <c r="B1" s="297"/>
      <c r="C1" s="297"/>
      <c r="D1" s="297"/>
      <c r="E1" s="297"/>
      <c r="F1" s="297"/>
      <c r="G1" s="297"/>
      <c r="H1" s="297"/>
      <c r="I1" s="297"/>
      <c r="J1" s="297"/>
    </row>
    <row r="2" spans="1:10" s="34" customFormat="1" ht="12.75" x14ac:dyDescent="0.2"/>
    <row r="3" spans="1:10" x14ac:dyDescent="0.25">
      <c r="A3" s="401"/>
      <c r="B3" s="307" t="s">
        <v>37</v>
      </c>
      <c r="C3" s="312" t="s">
        <v>38</v>
      </c>
      <c r="D3" s="312" t="s">
        <v>39</v>
      </c>
      <c r="E3" s="312" t="s">
        <v>23</v>
      </c>
      <c r="F3" s="312"/>
      <c r="G3" s="303"/>
      <c r="H3" s="303" t="s">
        <v>26</v>
      </c>
      <c r="I3" s="304"/>
      <c r="J3" s="304"/>
    </row>
    <row r="4" spans="1:10" ht="45" x14ac:dyDescent="0.25">
      <c r="A4" s="402"/>
      <c r="B4" s="307"/>
      <c r="C4" s="312"/>
      <c r="D4" s="316"/>
      <c r="E4" s="158" t="s">
        <v>40</v>
      </c>
      <c r="F4" s="158" t="s">
        <v>41</v>
      </c>
      <c r="G4" s="158" t="s">
        <v>42</v>
      </c>
      <c r="H4" s="164" t="s">
        <v>40</v>
      </c>
      <c r="I4" s="168" t="s">
        <v>41</v>
      </c>
      <c r="J4" s="168" t="s">
        <v>42</v>
      </c>
    </row>
    <row r="5" spans="1:10" s="19" customFormat="1" ht="11.25" x14ac:dyDescent="0.2">
      <c r="A5" s="27" t="s">
        <v>273</v>
      </c>
      <c r="B5" s="111">
        <v>53</v>
      </c>
      <c r="C5" s="115">
        <v>21.845600000000001</v>
      </c>
      <c r="D5" s="111">
        <v>1240</v>
      </c>
      <c r="E5" s="111">
        <v>44</v>
      </c>
      <c r="F5" s="115">
        <v>20.228300000000001</v>
      </c>
      <c r="G5" s="111">
        <v>1166</v>
      </c>
      <c r="H5" s="111">
        <v>9</v>
      </c>
      <c r="I5" s="115">
        <v>1.6173</v>
      </c>
      <c r="J5" s="111">
        <v>74</v>
      </c>
    </row>
    <row r="6" spans="1:10" s="19" customFormat="1" ht="21" customHeight="1" x14ac:dyDescent="0.2">
      <c r="A6" s="30" t="s">
        <v>291</v>
      </c>
      <c r="B6" s="38">
        <v>43</v>
      </c>
      <c r="C6" s="28">
        <v>19.457100000000001</v>
      </c>
      <c r="D6" s="38">
        <v>1156</v>
      </c>
      <c r="E6" s="38">
        <v>43</v>
      </c>
      <c r="F6" s="28">
        <v>19.457100000000001</v>
      </c>
      <c r="G6" s="38">
        <v>1156</v>
      </c>
      <c r="H6" s="128" t="s">
        <v>1</v>
      </c>
      <c r="I6" s="128" t="s">
        <v>1</v>
      </c>
      <c r="J6" s="128" t="s">
        <v>1</v>
      </c>
    </row>
    <row r="7" spans="1:10" s="19" customFormat="1" ht="22.5" x14ac:dyDescent="0.2">
      <c r="A7" s="30" t="s">
        <v>292</v>
      </c>
      <c r="B7" s="38">
        <v>1</v>
      </c>
      <c r="C7" s="28">
        <v>0.7712</v>
      </c>
      <c r="D7" s="38">
        <v>10</v>
      </c>
      <c r="E7" s="38">
        <v>1</v>
      </c>
      <c r="F7" s="28">
        <v>0.7712</v>
      </c>
      <c r="G7" s="38">
        <v>10</v>
      </c>
      <c r="H7" s="128" t="s">
        <v>1</v>
      </c>
      <c r="I7" s="128" t="s">
        <v>1</v>
      </c>
      <c r="J7" s="128" t="s">
        <v>1</v>
      </c>
    </row>
    <row r="8" spans="1:10" s="19" customFormat="1" ht="11.25" x14ac:dyDescent="0.2">
      <c r="A8" s="30" t="s">
        <v>275</v>
      </c>
      <c r="B8" s="38">
        <v>6</v>
      </c>
      <c r="C8" s="28">
        <v>1.0277000000000001</v>
      </c>
      <c r="D8" s="128">
        <v>47</v>
      </c>
      <c r="E8" s="90" t="s">
        <v>1</v>
      </c>
      <c r="F8" s="90" t="s">
        <v>1</v>
      </c>
      <c r="G8" s="38" t="s">
        <v>1</v>
      </c>
      <c r="H8" s="38">
        <v>6</v>
      </c>
      <c r="I8" s="28">
        <v>1.0277000000000001</v>
      </c>
      <c r="J8" s="128">
        <v>47</v>
      </c>
    </row>
    <row r="9" spans="1:10" s="19" customFormat="1" ht="11.25" x14ac:dyDescent="0.2">
      <c r="A9" s="30" t="s">
        <v>276</v>
      </c>
      <c r="B9" s="128" t="s">
        <v>1</v>
      </c>
      <c r="C9" s="128" t="s">
        <v>1</v>
      </c>
      <c r="D9" s="128" t="s">
        <v>1</v>
      </c>
      <c r="E9" s="128" t="s">
        <v>1</v>
      </c>
      <c r="F9" s="128" t="s">
        <v>1</v>
      </c>
      <c r="G9" s="128" t="s">
        <v>1</v>
      </c>
      <c r="H9" s="128" t="s">
        <v>1</v>
      </c>
      <c r="I9" s="128" t="s">
        <v>1</v>
      </c>
      <c r="J9" s="128" t="s">
        <v>1</v>
      </c>
    </row>
    <row r="10" spans="1:10" s="19" customFormat="1" ht="11.25" x14ac:dyDescent="0.2">
      <c r="A10" s="30" t="s">
        <v>277</v>
      </c>
      <c r="B10" s="128" t="s">
        <v>1</v>
      </c>
      <c r="C10" s="128" t="s">
        <v>1</v>
      </c>
      <c r="D10" s="128" t="s">
        <v>1</v>
      </c>
      <c r="E10" s="128" t="s">
        <v>1</v>
      </c>
      <c r="F10" s="128" t="s">
        <v>1</v>
      </c>
      <c r="G10" s="128" t="s">
        <v>1</v>
      </c>
      <c r="H10" s="128" t="s">
        <v>1</v>
      </c>
      <c r="I10" s="128" t="s">
        <v>1</v>
      </c>
      <c r="J10" s="128" t="s">
        <v>1</v>
      </c>
    </row>
    <row r="11" spans="1:10" s="19" customFormat="1" ht="11.25" x14ac:dyDescent="0.2">
      <c r="A11" s="30" t="s">
        <v>278</v>
      </c>
      <c r="B11" s="128" t="s">
        <v>1</v>
      </c>
      <c r="C11" s="128" t="s">
        <v>1</v>
      </c>
      <c r="D11" s="128" t="s">
        <v>1</v>
      </c>
      <c r="E11" s="128" t="s">
        <v>1</v>
      </c>
      <c r="F11" s="128" t="s">
        <v>1</v>
      </c>
      <c r="G11" s="128" t="s">
        <v>1</v>
      </c>
      <c r="H11" s="128" t="s">
        <v>1</v>
      </c>
      <c r="I11" s="128" t="s">
        <v>1</v>
      </c>
      <c r="J11" s="128" t="s">
        <v>1</v>
      </c>
    </row>
    <row r="12" spans="1:10" s="19" customFormat="1" ht="11.25" x14ac:dyDescent="0.2">
      <c r="A12" s="30" t="s">
        <v>279</v>
      </c>
      <c r="B12" s="38">
        <v>1</v>
      </c>
      <c r="C12" s="28">
        <v>0.41699999999999998</v>
      </c>
      <c r="D12" s="38">
        <v>20</v>
      </c>
      <c r="E12" s="90" t="s">
        <v>1</v>
      </c>
      <c r="F12" s="90" t="s">
        <v>1</v>
      </c>
      <c r="G12" s="90" t="s">
        <v>1</v>
      </c>
      <c r="H12" s="38">
        <v>1</v>
      </c>
      <c r="I12" s="28">
        <v>0.41699999999999998</v>
      </c>
      <c r="J12" s="38">
        <v>20</v>
      </c>
    </row>
    <row r="13" spans="1:10" s="19" customFormat="1" ht="11.25" x14ac:dyDescent="0.2">
      <c r="A13" s="30" t="s">
        <v>293</v>
      </c>
      <c r="B13" s="128" t="s">
        <v>1</v>
      </c>
      <c r="C13" s="128" t="s">
        <v>1</v>
      </c>
      <c r="D13" s="128" t="s">
        <v>1</v>
      </c>
      <c r="E13" s="128" t="s">
        <v>1</v>
      </c>
      <c r="F13" s="128" t="s">
        <v>1</v>
      </c>
      <c r="G13" s="128" t="s">
        <v>1</v>
      </c>
      <c r="H13" s="128" t="s">
        <v>1</v>
      </c>
      <c r="I13" s="128" t="s">
        <v>1</v>
      </c>
      <c r="J13" s="128" t="s">
        <v>1</v>
      </c>
    </row>
    <row r="14" spans="1:10" s="19" customFormat="1" ht="11.25" x14ac:dyDescent="0.2">
      <c r="A14" s="30" t="s">
        <v>294</v>
      </c>
      <c r="B14" s="38">
        <v>2</v>
      </c>
      <c r="C14" s="28">
        <v>0.1726</v>
      </c>
      <c r="D14" s="38">
        <v>7</v>
      </c>
      <c r="E14" s="128" t="s">
        <v>1</v>
      </c>
      <c r="F14" s="128" t="s">
        <v>1</v>
      </c>
      <c r="G14" s="128" t="s">
        <v>1</v>
      </c>
      <c r="H14" s="38">
        <v>2</v>
      </c>
      <c r="I14" s="28">
        <v>0.1726</v>
      </c>
      <c r="J14" s="38">
        <v>7</v>
      </c>
    </row>
    <row r="15" spans="1:10" s="19" customFormat="1" ht="11.25" x14ac:dyDescent="0.2">
      <c r="A15" s="30" t="s">
        <v>282</v>
      </c>
      <c r="B15" s="128" t="s">
        <v>1</v>
      </c>
      <c r="C15" s="128" t="s">
        <v>1</v>
      </c>
      <c r="D15" s="128" t="s">
        <v>1</v>
      </c>
      <c r="E15" s="128" t="s">
        <v>1</v>
      </c>
      <c r="F15" s="128" t="s">
        <v>1</v>
      </c>
      <c r="G15" s="128" t="s">
        <v>1</v>
      </c>
      <c r="H15" s="128" t="s">
        <v>1</v>
      </c>
      <c r="I15" s="128" t="s">
        <v>1</v>
      </c>
      <c r="J15" s="128" t="s">
        <v>1</v>
      </c>
    </row>
    <row r="16" spans="1:10" ht="12.75" customHeight="1" x14ac:dyDescent="0.25">
      <c r="A16" s="122" t="s">
        <v>295</v>
      </c>
      <c r="B16" s="128" t="s">
        <v>1</v>
      </c>
      <c r="C16" s="128" t="s">
        <v>1</v>
      </c>
      <c r="D16" s="128" t="s">
        <v>1</v>
      </c>
      <c r="E16" s="128" t="s">
        <v>1</v>
      </c>
      <c r="F16" s="128" t="s">
        <v>1</v>
      </c>
      <c r="G16" s="128" t="s">
        <v>1</v>
      </c>
      <c r="H16" s="128" t="s">
        <v>1</v>
      </c>
      <c r="I16" s="128" t="s">
        <v>1</v>
      </c>
      <c r="J16" s="128" t="s">
        <v>1</v>
      </c>
    </row>
    <row r="17" spans="1:10" ht="12.75" customHeight="1" x14ac:dyDescent="0.25">
      <c r="A17" s="180" t="s">
        <v>283</v>
      </c>
      <c r="B17" s="37" t="s">
        <v>1</v>
      </c>
      <c r="C17" s="37" t="s">
        <v>1</v>
      </c>
      <c r="D17" s="37" t="s">
        <v>1</v>
      </c>
      <c r="E17" s="37" t="s">
        <v>1</v>
      </c>
      <c r="F17" s="37" t="s">
        <v>1</v>
      </c>
      <c r="G17" s="37" t="s">
        <v>1</v>
      </c>
      <c r="H17" s="37" t="s">
        <v>1</v>
      </c>
      <c r="I17" s="37" t="s">
        <v>1</v>
      </c>
      <c r="J17" s="37" t="s">
        <v>1</v>
      </c>
    </row>
  </sheetData>
  <mergeCells count="7">
    <mergeCell ref="H3:J3"/>
    <mergeCell ref="A1:J1"/>
    <mergeCell ref="A3:A4"/>
    <mergeCell ref="B3:B4"/>
    <mergeCell ref="C3:C4"/>
    <mergeCell ref="D3:D4"/>
    <mergeCell ref="E3:G3"/>
  </mergeCells>
  <pageMargins left="0.78740157480314965" right="0.39370078740157483" top="0.39370078740157483" bottom="0.3937007874015748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91"/>
  <sheetViews>
    <sheetView workbookViewId="0">
      <selection activeCell="K20" sqref="K20"/>
    </sheetView>
  </sheetViews>
  <sheetFormatPr defaultColWidth="8.7109375" defaultRowHeight="15" x14ac:dyDescent="0.25"/>
  <cols>
    <col min="1" max="1" width="14.85546875" style="19" customWidth="1"/>
    <col min="2" max="2" width="18.5703125" style="19" customWidth="1"/>
    <col min="3" max="3" width="17" style="19" customWidth="1"/>
    <col min="4" max="4" width="17.28515625" style="19" customWidth="1"/>
    <col min="5" max="13" width="10.140625" style="12" customWidth="1"/>
    <col min="14" max="16384" width="8.7109375" style="12"/>
  </cols>
  <sheetData>
    <row r="1" spans="1:8" s="68" customFormat="1" ht="15.75" x14ac:dyDescent="0.25">
      <c r="A1" s="296" t="s">
        <v>266</v>
      </c>
      <c r="B1" s="296"/>
      <c r="C1" s="296"/>
      <c r="D1" s="296"/>
      <c r="E1" s="63"/>
      <c r="F1" s="63"/>
      <c r="G1" s="63"/>
      <c r="H1" s="63"/>
    </row>
    <row r="2" spans="1:8" s="68" customFormat="1" x14ac:dyDescent="0.25">
      <c r="A2" s="151"/>
      <c r="B2" s="151"/>
      <c r="C2" s="151"/>
      <c r="D2" s="151"/>
      <c r="E2" s="63"/>
      <c r="F2" s="63"/>
      <c r="G2" s="63"/>
      <c r="H2" s="63"/>
    </row>
    <row r="3" spans="1:8" x14ac:dyDescent="0.25">
      <c r="A3" s="297" t="s">
        <v>267</v>
      </c>
      <c r="B3" s="297"/>
      <c r="C3" s="297"/>
      <c r="D3" s="297"/>
    </row>
    <row r="4" spans="1:8" x14ac:dyDescent="0.25">
      <c r="A4" s="295" t="s">
        <v>253</v>
      </c>
      <c r="B4" s="299"/>
      <c r="C4" s="295"/>
      <c r="D4" s="295"/>
    </row>
    <row r="5" spans="1:8" x14ac:dyDescent="0.25">
      <c r="A5" s="309"/>
      <c r="B5" s="308" t="s">
        <v>0</v>
      </c>
      <c r="C5" s="303" t="s">
        <v>16</v>
      </c>
      <c r="D5" s="304"/>
    </row>
    <row r="6" spans="1:8" ht="22.5" x14ac:dyDescent="0.25">
      <c r="A6" s="311"/>
      <c r="B6" s="311"/>
      <c r="C6" s="156" t="s">
        <v>17</v>
      </c>
      <c r="D6" s="156" t="s">
        <v>18</v>
      </c>
    </row>
    <row r="7" spans="1:8" s="19" customFormat="1" ht="16.5" customHeight="1" x14ac:dyDescent="0.2">
      <c r="A7" s="27" t="s">
        <v>273</v>
      </c>
      <c r="B7" s="115">
        <v>20.747594907098701</v>
      </c>
      <c r="C7" s="115">
        <v>22.342507240863501</v>
      </c>
      <c r="D7" s="115">
        <v>18.4248214491071</v>
      </c>
    </row>
    <row r="8" spans="1:8" s="19" customFormat="1" ht="23.25" customHeight="1" x14ac:dyDescent="0.2">
      <c r="A8" s="30" t="s">
        <v>291</v>
      </c>
      <c r="B8" s="28">
        <v>22.4972646635294</v>
      </c>
      <c r="C8" s="28">
        <v>22.4972646635294</v>
      </c>
      <c r="D8" s="90" t="s">
        <v>1</v>
      </c>
    </row>
    <row r="9" spans="1:8" s="19" customFormat="1" ht="22.5" customHeight="1" x14ac:dyDescent="0.2">
      <c r="A9" s="30" t="s">
        <v>292</v>
      </c>
      <c r="B9" s="28">
        <v>20.701792687632601</v>
      </c>
      <c r="C9" s="28">
        <v>20.701792687632601</v>
      </c>
      <c r="D9" s="90" t="s">
        <v>1</v>
      </c>
    </row>
    <row r="10" spans="1:8" s="19" customFormat="1" ht="14.25" customHeight="1" x14ac:dyDescent="0.2">
      <c r="A10" s="30" t="s">
        <v>275</v>
      </c>
      <c r="B10" s="28">
        <v>22.193682341001399</v>
      </c>
      <c r="C10" s="90" t="s">
        <v>1</v>
      </c>
      <c r="D10" s="28">
        <v>22.193682341001399</v>
      </c>
    </row>
    <row r="11" spans="1:8" s="19" customFormat="1" ht="13.5" customHeight="1" x14ac:dyDescent="0.2">
      <c r="A11" s="30" t="s">
        <v>276</v>
      </c>
      <c r="B11" s="28">
        <v>18.5117862969005</v>
      </c>
      <c r="C11" s="90" t="s">
        <v>1</v>
      </c>
      <c r="D11" s="28">
        <v>18.5117862969005</v>
      </c>
    </row>
    <row r="12" spans="1:8" s="19" customFormat="1" ht="14.25" customHeight="1" x14ac:dyDescent="0.2">
      <c r="A12" s="30" t="s">
        <v>277</v>
      </c>
      <c r="B12" s="28">
        <v>20.5656861348528</v>
      </c>
      <c r="C12" s="28">
        <v>22.664578835578599</v>
      </c>
      <c r="D12" s="28">
        <v>17.63317492581</v>
      </c>
    </row>
    <row r="13" spans="1:8" s="19" customFormat="1" ht="20.25" customHeight="1" x14ac:dyDescent="0.2">
      <c r="A13" s="30" t="s">
        <v>278</v>
      </c>
      <c r="B13" s="28">
        <v>19.433760763965601</v>
      </c>
      <c r="C13" s="90" t="s">
        <v>1</v>
      </c>
      <c r="D13" s="28">
        <v>19.433760763965601</v>
      </c>
    </row>
    <row r="14" spans="1:8" s="19" customFormat="1" ht="24" customHeight="1" x14ac:dyDescent="0.2">
      <c r="A14" s="30" t="s">
        <v>279</v>
      </c>
      <c r="B14" s="28">
        <v>22.6572110863167</v>
      </c>
      <c r="C14" s="90" t="s">
        <v>1</v>
      </c>
      <c r="D14" s="28">
        <v>22.6572110863167</v>
      </c>
    </row>
    <row r="15" spans="1:8" s="19" customFormat="1" ht="13.5" customHeight="1" x14ac:dyDescent="0.2">
      <c r="A15" s="30" t="s">
        <v>293</v>
      </c>
      <c r="B15" s="28">
        <v>20.092676772664401</v>
      </c>
      <c r="C15" s="28">
        <v>26.179005751848798</v>
      </c>
      <c r="D15" s="28">
        <v>18.754131678814499</v>
      </c>
    </row>
    <row r="16" spans="1:8" s="19" customFormat="1" ht="13.5" customHeight="1" x14ac:dyDescent="0.2">
      <c r="A16" s="30" t="s">
        <v>294</v>
      </c>
      <c r="B16" s="28">
        <v>16.954110954490499</v>
      </c>
      <c r="C16" s="28">
        <v>15.977178378378399</v>
      </c>
      <c r="D16" s="28">
        <v>17.213097793204501</v>
      </c>
    </row>
    <row r="17" spans="1:4" s="19" customFormat="1" ht="13.5" customHeight="1" x14ac:dyDescent="0.2">
      <c r="A17" s="30" t="s">
        <v>282</v>
      </c>
      <c r="B17" s="28">
        <v>18.1067430586161</v>
      </c>
      <c r="C17" s="90" t="s">
        <v>1</v>
      </c>
      <c r="D17" s="28">
        <v>18.1067430586161</v>
      </c>
    </row>
    <row r="18" spans="1:4" s="19" customFormat="1" ht="13.5" customHeight="1" x14ac:dyDescent="0.2">
      <c r="A18" s="122" t="s">
        <v>295</v>
      </c>
      <c r="B18" s="28">
        <v>16.873927733798698</v>
      </c>
      <c r="C18" s="90" t="s">
        <v>1</v>
      </c>
      <c r="D18" s="28">
        <v>16.873927733798698</v>
      </c>
    </row>
    <row r="19" spans="1:4" s="19" customFormat="1" ht="12" customHeight="1" x14ac:dyDescent="0.2">
      <c r="A19" s="180" t="s">
        <v>283</v>
      </c>
      <c r="B19" s="31">
        <v>16.301785455264699</v>
      </c>
      <c r="C19" s="142" t="s">
        <v>1</v>
      </c>
      <c r="D19" s="31">
        <v>16.301785455264699</v>
      </c>
    </row>
    <row r="20" spans="1:4" ht="49.5" customHeight="1" x14ac:dyDescent="0.25">
      <c r="A20" s="403" t="s">
        <v>284</v>
      </c>
      <c r="B20" s="403"/>
      <c r="C20" s="403"/>
      <c r="D20" s="403"/>
    </row>
    <row r="21" spans="1:4" ht="15" customHeight="1" x14ac:dyDescent="0.25">
      <c r="A21" s="30"/>
      <c r="B21" s="29"/>
      <c r="C21" s="29"/>
      <c r="D21" s="29"/>
    </row>
    <row r="22" spans="1:4" ht="12" customHeight="1" x14ac:dyDescent="0.25">
      <c r="A22" s="30"/>
      <c r="B22" s="29"/>
      <c r="C22" s="29"/>
      <c r="D22" s="29"/>
    </row>
    <row r="23" spans="1:4" ht="10.5" customHeight="1" x14ac:dyDescent="0.25">
      <c r="A23" s="30"/>
      <c r="B23" s="29"/>
      <c r="C23" s="29"/>
      <c r="D23" s="29"/>
    </row>
    <row r="24" spans="1:4" ht="13.5" customHeight="1" x14ac:dyDescent="0.25">
      <c r="A24" s="30"/>
      <c r="B24" s="29"/>
      <c r="C24" s="29"/>
      <c r="D24" s="29"/>
    </row>
    <row r="25" spans="1:4" ht="13.5" customHeight="1" x14ac:dyDescent="0.25">
      <c r="A25" s="30"/>
      <c r="B25" s="29"/>
      <c r="C25" s="29"/>
      <c r="D25" s="29"/>
    </row>
    <row r="26" spans="1:4" ht="12.75" customHeight="1" x14ac:dyDescent="0.25">
      <c r="A26" s="30"/>
      <c r="B26" s="29"/>
      <c r="C26" s="29"/>
      <c r="D26" s="29"/>
    </row>
    <row r="27" spans="1:4" ht="14.25" customHeight="1" x14ac:dyDescent="0.25">
      <c r="A27" s="30"/>
      <c r="B27" s="28"/>
      <c r="C27" s="28"/>
      <c r="D27" s="28"/>
    </row>
    <row r="28" spans="1:4" x14ac:dyDescent="0.25">
      <c r="A28" s="76"/>
    </row>
    <row r="29" spans="1:4" ht="24.75" customHeight="1" x14ac:dyDescent="0.25"/>
    <row r="30" spans="1:4" ht="24.75" customHeight="1" x14ac:dyDescent="0.25"/>
    <row r="31" spans="1:4" ht="24.75" customHeight="1" x14ac:dyDescent="0.25"/>
    <row r="32" spans="1:4" ht="24.75" customHeight="1" x14ac:dyDescent="0.25"/>
    <row r="33" spans="1:4" ht="24.75" customHeight="1" x14ac:dyDescent="0.25"/>
    <row r="34" spans="1:4" ht="24.75" customHeight="1" x14ac:dyDescent="0.25"/>
    <row r="35" spans="1:4" ht="24.75" customHeight="1" x14ac:dyDescent="0.25">
      <c r="A35" s="12"/>
      <c r="B35" s="12"/>
      <c r="C35" s="12"/>
      <c r="D35" s="12"/>
    </row>
    <row r="36" spans="1:4" ht="24.75" customHeight="1" x14ac:dyDescent="0.25">
      <c r="A36" s="12"/>
      <c r="B36" s="12"/>
      <c r="C36" s="12"/>
      <c r="D36" s="12"/>
    </row>
    <row r="37" spans="1:4" ht="24.75" customHeight="1" x14ac:dyDescent="0.25">
      <c r="A37" s="12"/>
      <c r="B37" s="12"/>
      <c r="C37" s="12"/>
      <c r="D37" s="12"/>
    </row>
    <row r="38" spans="1:4" ht="24.75" customHeight="1" x14ac:dyDescent="0.25">
      <c r="A38" s="12"/>
      <c r="B38" s="12"/>
      <c r="C38" s="12"/>
      <c r="D38" s="12"/>
    </row>
    <row r="39" spans="1:4" ht="24.75" customHeight="1" x14ac:dyDescent="0.25">
      <c r="A39" s="12"/>
      <c r="B39" s="12"/>
      <c r="C39" s="12"/>
      <c r="D39" s="12"/>
    </row>
    <row r="40" spans="1:4" ht="24.75" customHeight="1" x14ac:dyDescent="0.25">
      <c r="A40" s="12"/>
      <c r="B40" s="12"/>
      <c r="C40" s="12"/>
      <c r="D40" s="12"/>
    </row>
    <row r="41" spans="1:4" ht="24.75" customHeight="1" x14ac:dyDescent="0.25">
      <c r="A41" s="12"/>
      <c r="B41" s="12"/>
      <c r="C41" s="12"/>
      <c r="D41" s="12"/>
    </row>
    <row r="42" spans="1:4" ht="24.75" customHeight="1" x14ac:dyDescent="0.25">
      <c r="A42" s="12"/>
      <c r="B42" s="12"/>
      <c r="C42" s="12"/>
      <c r="D42" s="12"/>
    </row>
    <row r="43" spans="1:4" ht="24.75" customHeight="1" x14ac:dyDescent="0.25">
      <c r="A43" s="12"/>
      <c r="B43" s="12"/>
      <c r="C43" s="12"/>
      <c r="D43" s="12"/>
    </row>
    <row r="44" spans="1:4" ht="24.75" customHeight="1" x14ac:dyDescent="0.25">
      <c r="A44" s="12"/>
      <c r="B44" s="12"/>
      <c r="C44" s="12"/>
      <c r="D44" s="12"/>
    </row>
    <row r="45" spans="1:4" ht="24.75" customHeight="1" x14ac:dyDescent="0.25">
      <c r="A45" s="12"/>
      <c r="B45" s="12"/>
      <c r="C45" s="12"/>
      <c r="D45" s="12"/>
    </row>
    <row r="46" spans="1:4" ht="24.75" customHeight="1" x14ac:dyDescent="0.25">
      <c r="A46" s="12"/>
      <c r="B46" s="12"/>
      <c r="C46" s="12"/>
      <c r="D46" s="12"/>
    </row>
    <row r="47" spans="1:4" ht="24.75" customHeight="1" x14ac:dyDescent="0.25">
      <c r="A47" s="12"/>
      <c r="B47" s="12"/>
      <c r="C47" s="12"/>
      <c r="D47" s="12"/>
    </row>
    <row r="48" spans="1:4" ht="24.75" customHeight="1" x14ac:dyDescent="0.25">
      <c r="A48" s="12"/>
      <c r="B48" s="12"/>
      <c r="C48" s="12"/>
      <c r="D48" s="12"/>
    </row>
    <row r="49" spans="1:4" ht="24.75" customHeight="1" x14ac:dyDescent="0.25">
      <c r="A49" s="12"/>
      <c r="B49" s="12"/>
      <c r="C49" s="12"/>
      <c r="D49" s="12"/>
    </row>
    <row r="50" spans="1:4" ht="24.75" customHeight="1" x14ac:dyDescent="0.25">
      <c r="A50" s="12"/>
      <c r="B50" s="12"/>
      <c r="C50" s="12"/>
      <c r="D50" s="12"/>
    </row>
    <row r="51" spans="1:4" ht="24.75" customHeight="1" x14ac:dyDescent="0.25">
      <c r="A51" s="12"/>
      <c r="B51" s="12"/>
      <c r="C51" s="12"/>
      <c r="D51" s="12"/>
    </row>
    <row r="52" spans="1:4" ht="24.75" customHeight="1" x14ac:dyDescent="0.25">
      <c r="A52" s="12"/>
      <c r="B52" s="12"/>
      <c r="C52" s="12"/>
      <c r="D52" s="12"/>
    </row>
    <row r="53" spans="1:4" ht="24.75" customHeight="1" x14ac:dyDescent="0.25">
      <c r="A53" s="12"/>
      <c r="B53" s="12"/>
      <c r="C53" s="12"/>
      <c r="D53" s="12"/>
    </row>
    <row r="54" spans="1:4" ht="24.75" customHeight="1" x14ac:dyDescent="0.25">
      <c r="A54" s="12"/>
      <c r="B54" s="12"/>
      <c r="C54" s="12"/>
      <c r="D54" s="12"/>
    </row>
    <row r="55" spans="1:4" ht="24.75" customHeight="1" x14ac:dyDescent="0.25">
      <c r="A55" s="12"/>
      <c r="B55" s="12"/>
      <c r="C55" s="12"/>
      <c r="D55" s="12"/>
    </row>
    <row r="56" spans="1:4" ht="24.75" customHeight="1" x14ac:dyDescent="0.25">
      <c r="A56" s="12"/>
      <c r="B56" s="12"/>
      <c r="C56" s="12"/>
      <c r="D56" s="12"/>
    </row>
    <row r="57" spans="1:4" ht="24.75" customHeight="1" x14ac:dyDescent="0.25">
      <c r="A57" s="12"/>
      <c r="B57" s="12"/>
      <c r="C57" s="12"/>
      <c r="D57" s="12"/>
    </row>
    <row r="58" spans="1:4" ht="24.75" customHeight="1" x14ac:dyDescent="0.25">
      <c r="A58" s="12"/>
      <c r="B58" s="12"/>
      <c r="C58" s="12"/>
      <c r="D58" s="12"/>
    </row>
    <row r="59" spans="1:4" ht="24.75" customHeight="1" x14ac:dyDescent="0.25">
      <c r="A59" s="12"/>
      <c r="B59" s="12"/>
      <c r="C59" s="12"/>
      <c r="D59" s="12"/>
    </row>
    <row r="60" spans="1:4" ht="24.75" customHeight="1" x14ac:dyDescent="0.25">
      <c r="A60" s="12"/>
      <c r="B60" s="12"/>
      <c r="C60" s="12"/>
      <c r="D60" s="12"/>
    </row>
    <row r="61" spans="1:4" ht="24.75" customHeight="1" x14ac:dyDescent="0.25">
      <c r="A61" s="12"/>
      <c r="B61" s="12"/>
      <c r="C61" s="12"/>
      <c r="D61" s="12"/>
    </row>
    <row r="62" spans="1:4" ht="24.75" customHeight="1" x14ac:dyDescent="0.25">
      <c r="A62" s="12"/>
      <c r="B62" s="12"/>
      <c r="C62" s="12"/>
      <c r="D62" s="12"/>
    </row>
    <row r="63" spans="1:4" ht="24.75" customHeight="1" x14ac:dyDescent="0.25">
      <c r="A63" s="12"/>
      <c r="B63" s="12"/>
      <c r="C63" s="12"/>
      <c r="D63" s="12"/>
    </row>
    <row r="64" spans="1:4" ht="24.75" customHeight="1" x14ac:dyDescent="0.25">
      <c r="A64" s="12"/>
      <c r="B64" s="12"/>
      <c r="C64" s="12"/>
      <c r="D64" s="12"/>
    </row>
    <row r="65" spans="1:4" ht="24.75" customHeight="1" x14ac:dyDescent="0.25">
      <c r="A65" s="12"/>
      <c r="B65" s="12"/>
      <c r="C65" s="12"/>
      <c r="D65" s="12"/>
    </row>
    <row r="66" spans="1:4" ht="24.75" customHeight="1" x14ac:dyDescent="0.25">
      <c r="A66" s="12"/>
      <c r="B66" s="12"/>
      <c r="C66" s="12"/>
      <c r="D66" s="12"/>
    </row>
    <row r="67" spans="1:4" ht="24.75" customHeight="1" x14ac:dyDescent="0.25">
      <c r="A67" s="12"/>
      <c r="B67" s="12"/>
      <c r="C67" s="12"/>
      <c r="D67" s="12"/>
    </row>
    <row r="68" spans="1:4" ht="24.75" customHeight="1" x14ac:dyDescent="0.25">
      <c r="A68" s="12"/>
      <c r="B68" s="12"/>
      <c r="C68" s="12"/>
      <c r="D68" s="12"/>
    </row>
    <row r="69" spans="1:4" ht="24.75" customHeight="1" x14ac:dyDescent="0.25">
      <c r="A69" s="12"/>
      <c r="B69" s="12"/>
      <c r="C69" s="12"/>
      <c r="D69" s="12"/>
    </row>
    <row r="70" spans="1:4" ht="24.75" customHeight="1" x14ac:dyDescent="0.25">
      <c r="A70" s="12"/>
      <c r="B70" s="12"/>
      <c r="C70" s="12"/>
      <c r="D70" s="12"/>
    </row>
    <row r="71" spans="1:4" ht="24.75" customHeight="1" x14ac:dyDescent="0.25">
      <c r="A71" s="12"/>
      <c r="B71" s="12"/>
      <c r="C71" s="12"/>
      <c r="D71" s="12"/>
    </row>
    <row r="72" spans="1:4" ht="24.75" customHeight="1" x14ac:dyDescent="0.25">
      <c r="A72" s="12"/>
      <c r="B72" s="12"/>
      <c r="C72" s="12"/>
      <c r="D72" s="12"/>
    </row>
    <row r="73" spans="1:4" ht="24.75" customHeight="1" x14ac:dyDescent="0.25">
      <c r="A73" s="12"/>
      <c r="B73" s="12"/>
      <c r="C73" s="12"/>
      <c r="D73" s="12"/>
    </row>
    <row r="74" spans="1:4" ht="24.75" customHeight="1" x14ac:dyDescent="0.25">
      <c r="A74" s="12"/>
      <c r="B74" s="12"/>
      <c r="C74" s="12"/>
      <c r="D74" s="12"/>
    </row>
    <row r="75" spans="1:4" ht="24.75" customHeight="1" x14ac:dyDescent="0.25">
      <c r="A75" s="12"/>
      <c r="B75" s="12"/>
      <c r="C75" s="12"/>
      <c r="D75" s="12"/>
    </row>
    <row r="76" spans="1:4" ht="24.75" customHeight="1" x14ac:dyDescent="0.25">
      <c r="A76" s="12"/>
      <c r="B76" s="12"/>
      <c r="C76" s="12"/>
      <c r="D76" s="12"/>
    </row>
    <row r="77" spans="1:4" ht="24.75" customHeight="1" x14ac:dyDescent="0.25">
      <c r="A77" s="12"/>
      <c r="B77" s="12"/>
      <c r="C77" s="12"/>
      <c r="D77" s="12"/>
    </row>
    <row r="78" spans="1:4" ht="24.75" customHeight="1" x14ac:dyDescent="0.25">
      <c r="A78" s="12"/>
      <c r="B78" s="12"/>
      <c r="C78" s="12"/>
      <c r="D78" s="12"/>
    </row>
    <row r="79" spans="1:4" ht="24.75" customHeight="1" x14ac:dyDescent="0.25">
      <c r="A79" s="12"/>
      <c r="B79" s="12"/>
      <c r="C79" s="12"/>
      <c r="D79" s="12"/>
    </row>
    <row r="80" spans="1:4" ht="24.75" customHeight="1" x14ac:dyDescent="0.25">
      <c r="A80" s="12"/>
      <c r="B80" s="12"/>
      <c r="C80" s="12"/>
      <c r="D80" s="12"/>
    </row>
    <row r="81" spans="1:4" ht="24.75" customHeight="1" x14ac:dyDescent="0.25">
      <c r="A81" s="12"/>
      <c r="B81" s="12"/>
      <c r="C81" s="12"/>
      <c r="D81" s="12"/>
    </row>
    <row r="82" spans="1:4" ht="24.75" customHeight="1" x14ac:dyDescent="0.25">
      <c r="A82" s="12"/>
      <c r="B82" s="12"/>
      <c r="C82" s="12"/>
      <c r="D82" s="12"/>
    </row>
    <row r="83" spans="1:4" ht="24.75" customHeight="1" x14ac:dyDescent="0.25">
      <c r="A83" s="12"/>
      <c r="B83" s="12"/>
      <c r="C83" s="12"/>
      <c r="D83" s="12"/>
    </row>
    <row r="84" spans="1:4" ht="24.75" customHeight="1" x14ac:dyDescent="0.25">
      <c r="A84" s="12"/>
      <c r="B84" s="12"/>
      <c r="C84" s="12"/>
      <c r="D84" s="12"/>
    </row>
    <row r="85" spans="1:4" ht="24.75" customHeight="1" x14ac:dyDescent="0.25">
      <c r="A85" s="12"/>
      <c r="B85" s="12"/>
      <c r="C85" s="12"/>
      <c r="D85" s="12"/>
    </row>
    <row r="86" spans="1:4" ht="24.75" customHeight="1" x14ac:dyDescent="0.25">
      <c r="A86" s="12"/>
      <c r="B86" s="12"/>
      <c r="C86" s="12"/>
      <c r="D86" s="12"/>
    </row>
    <row r="87" spans="1:4" ht="24.75" customHeight="1" x14ac:dyDescent="0.25">
      <c r="A87" s="12"/>
      <c r="B87" s="12"/>
      <c r="C87" s="12"/>
      <c r="D87" s="12"/>
    </row>
    <row r="88" spans="1:4" ht="24.75" customHeight="1" x14ac:dyDescent="0.25">
      <c r="A88" s="12"/>
      <c r="B88" s="12"/>
      <c r="C88" s="12"/>
      <c r="D88" s="12"/>
    </row>
    <row r="89" spans="1:4" ht="24.75" customHeight="1" x14ac:dyDescent="0.25">
      <c r="A89" s="12"/>
      <c r="B89" s="12"/>
      <c r="C89" s="12"/>
      <c r="D89" s="12"/>
    </row>
    <row r="90" spans="1:4" ht="24.75" customHeight="1" x14ac:dyDescent="0.25">
      <c r="A90" s="12"/>
      <c r="B90" s="12"/>
      <c r="C90" s="12"/>
      <c r="D90" s="12"/>
    </row>
    <row r="91" spans="1:4" ht="24.75" customHeight="1" x14ac:dyDescent="0.25">
      <c r="A91" s="12"/>
      <c r="B91" s="12"/>
      <c r="C91" s="12"/>
      <c r="D91" s="12"/>
    </row>
  </sheetData>
  <mergeCells count="7">
    <mergeCell ref="A20:D20"/>
    <mergeCell ref="B5:B6"/>
    <mergeCell ref="A5:A6"/>
    <mergeCell ref="C5:D5"/>
    <mergeCell ref="A1:D1"/>
    <mergeCell ref="A3:D3"/>
    <mergeCell ref="A4:D4"/>
  </mergeCells>
  <phoneticPr fontId="2" type="noConversion"/>
  <pageMargins left="0.78740157480314965" right="0.39370078740157483" top="0.39370078740157483" bottom="0.3937007874015748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W25" sqref="W25"/>
    </sheetView>
  </sheetViews>
  <sheetFormatPr defaultRowHeight="15" x14ac:dyDescent="0.25"/>
  <cols>
    <col min="1" max="1" width="22.28515625" style="19" customWidth="1"/>
    <col min="2" max="11" width="9.140625" style="19"/>
    <col min="12" max="16384" width="9.140625" style="12"/>
  </cols>
  <sheetData>
    <row r="1" spans="1:13" ht="15.75" x14ac:dyDescent="0.25">
      <c r="A1" s="296" t="s">
        <v>268</v>
      </c>
      <c r="B1" s="296"/>
      <c r="C1" s="296"/>
      <c r="D1" s="296"/>
      <c r="E1" s="296"/>
      <c r="F1" s="296"/>
      <c r="G1" s="296"/>
      <c r="H1" s="296"/>
      <c r="I1" s="296"/>
      <c r="J1" s="296"/>
      <c r="K1" s="296"/>
    </row>
    <row r="2" spans="1:13" x14ac:dyDescent="0.25">
      <c r="A2" s="179"/>
    </row>
    <row r="3" spans="1:13" x14ac:dyDescent="0.25">
      <c r="A3" s="77"/>
      <c r="B3" s="78">
        <v>2014</v>
      </c>
      <c r="C3" s="67">
        <v>2015</v>
      </c>
      <c r="D3" s="67">
        <v>2016</v>
      </c>
      <c r="E3" s="67">
        <v>2017</v>
      </c>
      <c r="F3" s="67">
        <v>2018</v>
      </c>
      <c r="G3" s="67">
        <v>2019</v>
      </c>
      <c r="H3" s="67">
        <v>2020</v>
      </c>
      <c r="I3" s="67">
        <v>2021</v>
      </c>
      <c r="J3" s="79">
        <v>2022</v>
      </c>
      <c r="K3" s="79">
        <v>2023</v>
      </c>
      <c r="L3" s="200">
        <v>2024</v>
      </c>
      <c r="M3" s="200">
        <v>2025</v>
      </c>
    </row>
    <row r="4" spans="1:13" ht="45.75" x14ac:dyDescent="0.25">
      <c r="A4" s="127" t="s">
        <v>107</v>
      </c>
      <c r="B4" s="80"/>
      <c r="C4" s="80"/>
      <c r="D4" s="80"/>
      <c r="E4" s="80"/>
      <c r="F4" s="80"/>
      <c r="G4" s="80"/>
      <c r="H4" s="80"/>
      <c r="I4" s="80"/>
      <c r="J4" s="44"/>
      <c r="K4" s="44"/>
      <c r="L4" s="193"/>
      <c r="M4" s="247"/>
    </row>
    <row r="5" spans="1:13" x14ac:dyDescent="0.25">
      <c r="A5" s="127" t="s">
        <v>8</v>
      </c>
      <c r="B5" s="126">
        <v>100</v>
      </c>
      <c r="C5" s="126">
        <v>100</v>
      </c>
      <c r="D5" s="126">
        <v>100</v>
      </c>
      <c r="E5" s="126">
        <v>100</v>
      </c>
      <c r="F5" s="126">
        <v>100</v>
      </c>
      <c r="G5" s="126">
        <v>100</v>
      </c>
      <c r="H5" s="126">
        <v>100</v>
      </c>
      <c r="I5" s="126">
        <v>100</v>
      </c>
      <c r="J5" s="128">
        <v>99.993746440805495</v>
      </c>
      <c r="K5" s="128">
        <v>99.993746440805495</v>
      </c>
      <c r="L5" s="28">
        <v>99.992407558326903</v>
      </c>
      <c r="M5" s="247">
        <v>100</v>
      </c>
    </row>
    <row r="6" spans="1:13" x14ac:dyDescent="0.25">
      <c r="A6" s="127" t="s">
        <v>9</v>
      </c>
      <c r="B6" s="126">
        <v>72.680000000000007</v>
      </c>
      <c r="C6" s="126">
        <v>79.790000000000006</v>
      </c>
      <c r="D6" s="126">
        <v>84.66</v>
      </c>
      <c r="E6" s="126">
        <v>87.9</v>
      </c>
      <c r="F6" s="126">
        <v>88.4</v>
      </c>
      <c r="G6" s="126">
        <v>54.9</v>
      </c>
      <c r="H6" s="126">
        <v>55.5</v>
      </c>
      <c r="I6" s="126">
        <v>56.3</v>
      </c>
      <c r="J6" s="128">
        <v>57.727611645466602</v>
      </c>
      <c r="K6" s="128">
        <v>60.3</v>
      </c>
      <c r="L6" s="28">
        <v>62.060658918840701</v>
      </c>
      <c r="M6" s="247">
        <v>63.5</v>
      </c>
    </row>
    <row r="7" spans="1:13" x14ac:dyDescent="0.25">
      <c r="A7" s="23" t="s">
        <v>10</v>
      </c>
      <c r="B7" s="126">
        <v>52.52</v>
      </c>
      <c r="C7" s="126">
        <v>51.36</v>
      </c>
      <c r="D7" s="126">
        <v>53</v>
      </c>
      <c r="E7" s="126">
        <v>55.2</v>
      </c>
      <c r="F7" s="126">
        <v>55</v>
      </c>
      <c r="G7" s="126">
        <v>35.200000000000003</v>
      </c>
      <c r="H7" s="126">
        <v>35.5</v>
      </c>
      <c r="I7" s="126">
        <v>35.6</v>
      </c>
      <c r="J7" s="128">
        <v>36.3864627811273</v>
      </c>
      <c r="K7" s="128">
        <v>37.1</v>
      </c>
      <c r="L7" s="28">
        <v>37.622709257756597</v>
      </c>
      <c r="M7" s="247">
        <v>38.4</v>
      </c>
    </row>
    <row r="8" spans="1:13" ht="24.75" customHeight="1" x14ac:dyDescent="0.25">
      <c r="A8" s="127" t="s">
        <v>11</v>
      </c>
      <c r="B8" s="143">
        <v>76.94</v>
      </c>
      <c r="C8" s="143">
        <v>77.67</v>
      </c>
      <c r="D8" s="126">
        <v>66.89</v>
      </c>
      <c r="E8" s="126">
        <v>68.599999999999994</v>
      </c>
      <c r="F8" s="126">
        <v>66.5</v>
      </c>
      <c r="G8" s="126">
        <v>70.900000000000006</v>
      </c>
      <c r="H8" s="126">
        <v>70.5</v>
      </c>
      <c r="I8" s="126">
        <v>73.959999999999994</v>
      </c>
      <c r="J8" s="144">
        <v>72.966608263351304</v>
      </c>
      <c r="K8" s="144">
        <v>72.8</v>
      </c>
      <c r="L8" s="28">
        <v>72.868821896897998</v>
      </c>
      <c r="M8" s="247">
        <v>72.5</v>
      </c>
    </row>
    <row r="9" spans="1:13" ht="23.25" x14ac:dyDescent="0.25">
      <c r="A9" s="127" t="s">
        <v>76</v>
      </c>
      <c r="B9" s="143">
        <v>42.53</v>
      </c>
      <c r="C9" s="143">
        <v>43.3</v>
      </c>
      <c r="D9" s="126">
        <v>43.4</v>
      </c>
      <c r="E9" s="126">
        <v>43.3</v>
      </c>
      <c r="F9" s="126">
        <v>43.4</v>
      </c>
      <c r="G9" s="126">
        <v>28.1</v>
      </c>
      <c r="H9" s="126">
        <v>28.3</v>
      </c>
      <c r="I9" s="126">
        <v>28.6</v>
      </c>
      <c r="J9" s="144">
        <v>29.243352423835699</v>
      </c>
      <c r="K9" s="144">
        <v>29.8</v>
      </c>
      <c r="L9" s="28">
        <v>30.080901089249199</v>
      </c>
      <c r="M9" s="247">
        <v>30</v>
      </c>
    </row>
    <row r="10" spans="1:13" ht="27" customHeight="1" x14ac:dyDescent="0.25">
      <c r="A10" s="127" t="s">
        <v>12</v>
      </c>
      <c r="B10" s="143">
        <v>40.6</v>
      </c>
      <c r="C10" s="143">
        <v>40.83</v>
      </c>
      <c r="D10" s="126">
        <v>38.979999999999997</v>
      </c>
      <c r="E10" s="126">
        <v>38.5</v>
      </c>
      <c r="F10" s="126">
        <v>40.200000000000003</v>
      </c>
      <c r="G10" s="126">
        <v>26</v>
      </c>
      <c r="H10" s="126">
        <v>26.3</v>
      </c>
      <c r="I10" s="126">
        <v>26.5</v>
      </c>
      <c r="J10" s="144">
        <v>27.364302835705899</v>
      </c>
      <c r="K10" s="144">
        <v>28.2</v>
      </c>
      <c r="L10" s="28">
        <v>28.652811778055401</v>
      </c>
      <c r="M10" s="247">
        <v>28.7</v>
      </c>
    </row>
    <row r="11" spans="1:13" ht="23.25" x14ac:dyDescent="0.25">
      <c r="A11" s="127" t="s">
        <v>13</v>
      </c>
      <c r="B11" s="126">
        <v>5.8940000000000001</v>
      </c>
      <c r="C11" s="126">
        <v>7.3010000000000002</v>
      </c>
      <c r="D11" s="126">
        <v>7.327</v>
      </c>
      <c r="E11" s="126">
        <v>7.3010000000000002</v>
      </c>
      <c r="F11" s="126">
        <v>8.8010000000000002</v>
      </c>
      <c r="G11" s="126">
        <v>6.6189999999999998</v>
      </c>
      <c r="H11" s="126">
        <v>6.5279999999999996</v>
      </c>
      <c r="I11" s="126">
        <v>7.0170000000000003</v>
      </c>
      <c r="J11" s="128">
        <v>8.9392769379085895</v>
      </c>
      <c r="K11" s="128">
        <v>10.68</v>
      </c>
      <c r="L11" s="28">
        <v>11.507070787852999</v>
      </c>
      <c r="M11" s="247">
        <v>12.3</v>
      </c>
    </row>
    <row r="12" spans="1:13" ht="45.75" x14ac:dyDescent="0.25">
      <c r="A12" s="127" t="s">
        <v>14</v>
      </c>
      <c r="B12" s="126"/>
      <c r="C12" s="126"/>
      <c r="D12" s="126"/>
      <c r="E12" s="126"/>
      <c r="F12" s="126"/>
      <c r="G12" s="126"/>
      <c r="H12" s="126"/>
      <c r="I12" s="126"/>
      <c r="J12" s="128"/>
      <c r="K12" s="128"/>
      <c r="L12" s="193"/>
      <c r="M12" s="247"/>
    </row>
    <row r="13" spans="1:13" x14ac:dyDescent="0.25">
      <c r="A13" s="127" t="s">
        <v>8</v>
      </c>
      <c r="B13" s="126">
        <v>100</v>
      </c>
      <c r="C13" s="126">
        <v>100</v>
      </c>
      <c r="D13" s="126">
        <v>100</v>
      </c>
      <c r="E13" s="126">
        <v>100</v>
      </c>
      <c r="F13" s="126">
        <v>100</v>
      </c>
      <c r="G13" s="126">
        <v>100</v>
      </c>
      <c r="H13" s="126">
        <v>100</v>
      </c>
      <c r="I13" s="126">
        <v>100</v>
      </c>
      <c r="J13" s="128">
        <v>100</v>
      </c>
      <c r="K13" s="128">
        <v>100</v>
      </c>
      <c r="L13" s="28">
        <v>100</v>
      </c>
      <c r="M13" s="247">
        <v>100</v>
      </c>
    </row>
    <row r="14" spans="1:13" x14ac:dyDescent="0.25">
      <c r="A14" s="127" t="s">
        <v>9</v>
      </c>
      <c r="B14" s="126">
        <v>78.2</v>
      </c>
      <c r="C14" s="126">
        <v>85.95</v>
      </c>
      <c r="D14" s="126">
        <v>91.21</v>
      </c>
      <c r="E14" s="126">
        <v>92.06</v>
      </c>
      <c r="F14" s="126">
        <v>92.4</v>
      </c>
      <c r="G14" s="126">
        <v>83.4</v>
      </c>
      <c r="H14" s="126">
        <v>83.7</v>
      </c>
      <c r="I14" s="126">
        <v>84.27</v>
      </c>
      <c r="J14" s="128">
        <v>85.105400688533507</v>
      </c>
      <c r="K14" s="128">
        <v>85.6</v>
      </c>
      <c r="L14" s="28">
        <v>86.039509907609897</v>
      </c>
      <c r="M14" s="247">
        <v>86.5</v>
      </c>
    </row>
    <row r="15" spans="1:13" x14ac:dyDescent="0.25">
      <c r="A15" s="23" t="s">
        <v>10</v>
      </c>
      <c r="B15" s="126">
        <v>55.44</v>
      </c>
      <c r="C15" s="126">
        <v>56.22</v>
      </c>
      <c r="D15" s="126">
        <v>58.43</v>
      </c>
      <c r="E15" s="126">
        <v>60.85</v>
      </c>
      <c r="F15" s="126">
        <v>60.6</v>
      </c>
      <c r="G15" s="126">
        <v>55.3</v>
      </c>
      <c r="H15" s="126">
        <v>55.6</v>
      </c>
      <c r="I15" s="126">
        <v>55.6</v>
      </c>
      <c r="J15" s="128">
        <v>56.305209568282301</v>
      </c>
      <c r="K15" s="128">
        <v>57</v>
      </c>
      <c r="L15" s="28">
        <v>57.635043328203302</v>
      </c>
      <c r="M15" s="247">
        <v>58.3</v>
      </c>
    </row>
    <row r="16" spans="1:13" ht="24.75" customHeight="1" x14ac:dyDescent="0.25">
      <c r="A16" s="127" t="s">
        <v>11</v>
      </c>
      <c r="B16" s="143">
        <v>78.680000000000007</v>
      </c>
      <c r="C16" s="143">
        <v>78.31</v>
      </c>
      <c r="D16" s="126">
        <v>65.69</v>
      </c>
      <c r="E16" s="126">
        <v>66.8</v>
      </c>
      <c r="F16" s="126">
        <v>64.8</v>
      </c>
      <c r="G16" s="126">
        <v>62.9</v>
      </c>
      <c r="H16" s="126">
        <v>62.3</v>
      </c>
      <c r="I16" s="126">
        <v>65.040000000000006</v>
      </c>
      <c r="J16" s="144">
        <v>63.5854996196706</v>
      </c>
      <c r="K16" s="144">
        <v>62.1</v>
      </c>
      <c r="L16" s="28">
        <v>62.033585429067301</v>
      </c>
      <c r="M16" s="247">
        <v>61.6</v>
      </c>
    </row>
    <row r="17" spans="1:13" ht="23.25" x14ac:dyDescent="0.25">
      <c r="A17" s="127" t="s">
        <v>76</v>
      </c>
      <c r="B17" s="143">
        <v>46.69</v>
      </c>
      <c r="C17" s="143">
        <v>47.71</v>
      </c>
      <c r="D17" s="126">
        <v>47.84</v>
      </c>
      <c r="E17" s="126">
        <v>47.7</v>
      </c>
      <c r="F17" s="126">
        <v>47.8</v>
      </c>
      <c r="G17" s="126">
        <v>43.9</v>
      </c>
      <c r="H17" s="126">
        <v>44.1</v>
      </c>
      <c r="I17" s="126">
        <v>44.4</v>
      </c>
      <c r="J17" s="144">
        <v>45.001996495661899</v>
      </c>
      <c r="K17" s="144">
        <v>45.7</v>
      </c>
      <c r="L17" s="28">
        <v>45.855672439886298</v>
      </c>
      <c r="M17" s="247">
        <v>45.5</v>
      </c>
    </row>
    <row r="18" spans="1:13" ht="23.25" customHeight="1" x14ac:dyDescent="0.25">
      <c r="A18" s="127" t="s">
        <v>12</v>
      </c>
      <c r="B18" s="143">
        <v>44.52</v>
      </c>
      <c r="C18" s="143">
        <v>44.67</v>
      </c>
      <c r="D18" s="126">
        <v>42.95</v>
      </c>
      <c r="E18" s="126">
        <v>64.900000000000006</v>
      </c>
      <c r="F18" s="126">
        <v>44.2</v>
      </c>
      <c r="G18" s="126">
        <v>40.1</v>
      </c>
      <c r="H18" s="126">
        <v>24.1</v>
      </c>
      <c r="I18" s="126">
        <v>40.4</v>
      </c>
      <c r="J18" s="144">
        <v>41.177640624263802</v>
      </c>
      <c r="K18" s="144">
        <v>41.9</v>
      </c>
      <c r="L18" s="28">
        <v>42.135062538634401</v>
      </c>
      <c r="M18" s="247">
        <v>41.7</v>
      </c>
    </row>
    <row r="19" spans="1:13" ht="23.25" x14ac:dyDescent="0.25">
      <c r="A19" s="127" t="s">
        <v>13</v>
      </c>
      <c r="B19" s="126">
        <v>6.4649999999999999</v>
      </c>
      <c r="C19" s="126">
        <v>7.9930000000000003</v>
      </c>
      <c r="D19" s="126">
        <v>8.08</v>
      </c>
      <c r="E19" s="126">
        <v>8.0440000000000005</v>
      </c>
      <c r="F19" s="126">
        <v>8.6129999999999995</v>
      </c>
      <c r="G19" s="126">
        <v>9.6750000000000007</v>
      </c>
      <c r="H19" s="126">
        <v>9.5139999999999993</v>
      </c>
      <c r="I19" s="126">
        <v>10.346</v>
      </c>
      <c r="J19" s="128">
        <v>13.319603600783299</v>
      </c>
      <c r="K19" s="128">
        <v>16.04</v>
      </c>
      <c r="L19" s="28">
        <v>17.414748135689798</v>
      </c>
      <c r="M19" s="247">
        <v>18.7</v>
      </c>
    </row>
    <row r="20" spans="1:13" ht="45.75" x14ac:dyDescent="0.25">
      <c r="A20" s="127" t="s">
        <v>15</v>
      </c>
      <c r="B20" s="126"/>
      <c r="C20" s="126"/>
      <c r="D20" s="126"/>
      <c r="E20" s="126"/>
      <c r="F20" s="126"/>
      <c r="G20" s="126"/>
      <c r="H20" s="126"/>
      <c r="I20" s="126"/>
      <c r="J20" s="128"/>
      <c r="K20" s="128"/>
      <c r="L20" s="193"/>
      <c r="M20" s="247"/>
    </row>
    <row r="21" spans="1:13" x14ac:dyDescent="0.25">
      <c r="A21" s="127" t="s">
        <v>8</v>
      </c>
      <c r="B21" s="126">
        <v>99.97</v>
      </c>
      <c r="C21" s="126">
        <v>99.92</v>
      </c>
      <c r="D21" s="126">
        <v>99.98</v>
      </c>
      <c r="E21" s="126">
        <v>99.98</v>
      </c>
      <c r="F21" s="126">
        <v>99.98</v>
      </c>
      <c r="G21" s="126">
        <v>100</v>
      </c>
      <c r="H21" s="126">
        <v>100</v>
      </c>
      <c r="I21" s="126">
        <v>100</v>
      </c>
      <c r="J21" s="128">
        <v>99.984095496907997</v>
      </c>
      <c r="K21" s="128">
        <v>99.984095496907997</v>
      </c>
      <c r="L21" s="128">
        <v>99.984095496907997</v>
      </c>
      <c r="M21" s="247">
        <v>100</v>
      </c>
    </row>
    <row r="22" spans="1:13" x14ac:dyDescent="0.25">
      <c r="A22" s="127" t="s">
        <v>9</v>
      </c>
      <c r="B22" s="126">
        <v>16.79</v>
      </c>
      <c r="C22" s="126">
        <v>15.22</v>
      </c>
      <c r="D22" s="126">
        <v>21.13</v>
      </c>
      <c r="E22" s="126">
        <v>47.24</v>
      </c>
      <c r="F22" s="126">
        <v>46.2</v>
      </c>
      <c r="G22" s="126">
        <v>12.6</v>
      </c>
      <c r="H22" s="126">
        <v>13.4</v>
      </c>
      <c r="I22" s="126">
        <v>14.39</v>
      </c>
      <c r="J22" s="128">
        <v>15.4762316116937</v>
      </c>
      <c r="K22" s="128">
        <v>20.5</v>
      </c>
      <c r="L22" s="28">
        <v>23.597331709578</v>
      </c>
      <c r="M22" s="247">
        <v>25.7</v>
      </c>
    </row>
    <row r="23" spans="1:13" x14ac:dyDescent="0.25">
      <c r="A23" s="23" t="s">
        <v>10</v>
      </c>
      <c r="B23" s="126">
        <v>0.2</v>
      </c>
      <c r="C23" s="126">
        <v>0.16</v>
      </c>
      <c r="D23" s="126">
        <v>0.28000000000000003</v>
      </c>
      <c r="E23" s="126">
        <v>0.08</v>
      </c>
      <c r="F23" s="126">
        <v>0.1</v>
      </c>
      <c r="G23" s="126">
        <v>53.9</v>
      </c>
      <c r="H23" s="126">
        <v>5.5</v>
      </c>
      <c r="I23" s="126">
        <v>5.6</v>
      </c>
      <c r="J23" s="128">
        <v>5.6464151104883502</v>
      </c>
      <c r="K23" s="128">
        <v>5.7</v>
      </c>
      <c r="L23" s="28">
        <v>5.5218819940488704</v>
      </c>
      <c r="M23" s="247">
        <v>5.8</v>
      </c>
    </row>
    <row r="24" spans="1:13" ht="23.25" x14ac:dyDescent="0.25">
      <c r="A24" s="127" t="s">
        <v>11</v>
      </c>
      <c r="B24" s="143">
        <v>61.4</v>
      </c>
      <c r="C24" s="143">
        <v>72.650000000000006</v>
      </c>
      <c r="D24" s="126">
        <v>78.489999999999995</v>
      </c>
      <c r="E24" s="126">
        <v>85.7</v>
      </c>
      <c r="F24" s="126">
        <v>83.9</v>
      </c>
      <c r="G24" s="126">
        <v>82.7</v>
      </c>
      <c r="H24" s="126">
        <v>82.8</v>
      </c>
      <c r="I24" s="126">
        <v>87.34</v>
      </c>
      <c r="J24" s="144">
        <v>87.444212200570703</v>
      </c>
      <c r="K24" s="144">
        <v>89.7</v>
      </c>
      <c r="L24" s="28">
        <v>90.249106125158306</v>
      </c>
      <c r="M24" s="247">
        <v>90.3</v>
      </c>
    </row>
    <row r="25" spans="1:13" ht="23.25" x14ac:dyDescent="0.25">
      <c r="A25" s="127" t="s">
        <v>76</v>
      </c>
      <c r="B25" s="143">
        <v>61.4</v>
      </c>
      <c r="C25" s="143">
        <v>0.05</v>
      </c>
      <c r="D25" s="126">
        <v>0.21</v>
      </c>
      <c r="E25" s="126">
        <v>0.02</v>
      </c>
      <c r="F25" s="126">
        <v>0.02</v>
      </c>
      <c r="G25" s="126">
        <v>4.7</v>
      </c>
      <c r="H25" s="126">
        <v>4.8</v>
      </c>
      <c r="I25" s="126">
        <v>4.9000000000000004</v>
      </c>
      <c r="J25" s="144">
        <v>4.9234755174753104</v>
      </c>
      <c r="K25" s="144">
        <v>4.9000000000000004</v>
      </c>
      <c r="L25" s="28">
        <v>4.7773453686255598</v>
      </c>
      <c r="M25" s="247">
        <v>4.7</v>
      </c>
    </row>
    <row r="26" spans="1:13" ht="24.75" customHeight="1" x14ac:dyDescent="0.25">
      <c r="A26" s="127" t="s">
        <v>12</v>
      </c>
      <c r="B26" s="143">
        <v>0.54</v>
      </c>
      <c r="C26" s="143">
        <v>0.4</v>
      </c>
      <c r="D26" s="126">
        <v>0.43</v>
      </c>
      <c r="E26" s="126">
        <v>0.5</v>
      </c>
      <c r="F26" s="126">
        <v>0.8</v>
      </c>
      <c r="G26" s="126">
        <v>5.2</v>
      </c>
      <c r="H26" s="126">
        <v>5.4</v>
      </c>
      <c r="I26" s="126">
        <v>5.8</v>
      </c>
      <c r="J26" s="144">
        <v>6.0465629874974196</v>
      </c>
      <c r="K26" s="144">
        <v>6.6</v>
      </c>
      <c r="L26" s="28">
        <v>7.0265786126563201</v>
      </c>
      <c r="M26" s="247">
        <v>7.4</v>
      </c>
    </row>
    <row r="27" spans="1:13" ht="23.25" x14ac:dyDescent="0.25">
      <c r="A27" s="25" t="s">
        <v>13</v>
      </c>
      <c r="B27" s="99">
        <v>5.7000000000000002E-2</v>
      </c>
      <c r="C27" s="99">
        <v>0.01</v>
      </c>
      <c r="D27" s="99">
        <v>0.01</v>
      </c>
      <c r="E27" s="99">
        <v>0.01</v>
      </c>
      <c r="F27" s="99">
        <v>1.01</v>
      </c>
      <c r="G27" s="99">
        <v>2.0819999999999999</v>
      </c>
      <c r="H27" s="99">
        <v>2.0619999999999998</v>
      </c>
      <c r="I27" s="99">
        <v>2.0259999999999998</v>
      </c>
      <c r="J27" s="37">
        <v>2.17924068318935</v>
      </c>
      <c r="K27" s="37">
        <v>2.2999999999999998</v>
      </c>
      <c r="L27" s="31">
        <v>2.0308483040058598</v>
      </c>
      <c r="M27" s="255">
        <v>1.9</v>
      </c>
    </row>
  </sheetData>
  <mergeCells count="1">
    <mergeCell ref="A1:K1"/>
  </mergeCells>
  <pageMargins left="0.78740157480314965" right="0.39370078740157483" top="0.39370078740157483" bottom="0.3937007874015748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opLeftCell="B1" workbookViewId="0">
      <selection activeCell="T23" sqref="T23"/>
    </sheetView>
  </sheetViews>
  <sheetFormatPr defaultRowHeight="15" x14ac:dyDescent="0.25"/>
  <cols>
    <col min="1" max="1" width="15.7109375" style="12" customWidth="1"/>
    <col min="2" max="3" width="9.140625" style="12"/>
    <col min="4" max="4" width="9.85546875" style="12" customWidth="1"/>
    <col min="5" max="9" width="9.140625" style="12"/>
    <col min="10" max="10" width="10" style="12" customWidth="1"/>
    <col min="11" max="12" width="9.140625" style="12"/>
    <col min="13" max="13" width="9.85546875" style="12" customWidth="1"/>
    <col min="14" max="16" width="9.140625" style="12"/>
    <col min="17" max="17" width="9.140625" style="12" customWidth="1"/>
    <col min="18" max="18" width="9.140625" style="12"/>
    <col min="19" max="19" width="10.42578125" style="12" customWidth="1"/>
    <col min="20" max="21" width="9.140625" style="12"/>
    <col min="22" max="22" width="10.140625" style="12" customWidth="1"/>
    <col min="23" max="24" width="9.140625" style="12"/>
    <col min="25" max="25" width="9.5703125" style="12" customWidth="1"/>
    <col min="26" max="27" width="9.140625" style="12"/>
    <col min="28" max="28" width="10.5703125" style="12" customWidth="1"/>
    <col min="29" max="16384" width="9.140625" style="12"/>
  </cols>
  <sheetData>
    <row r="1" spans="1:28" ht="15.75" x14ac:dyDescent="0.25">
      <c r="A1" s="296" t="s">
        <v>269</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row>
    <row r="2" spans="1:28" x14ac:dyDescent="0.25">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row>
    <row r="3" spans="1:28" x14ac:dyDescent="0.25">
      <c r="A3" s="295" t="s">
        <v>115</v>
      </c>
      <c r="B3" s="299"/>
      <c r="C3" s="299"/>
      <c r="D3" s="299"/>
      <c r="E3" s="299"/>
      <c r="F3" s="299"/>
      <c r="G3" s="299"/>
      <c r="H3" s="299"/>
      <c r="I3" s="299"/>
      <c r="J3" s="299"/>
      <c r="K3" s="299"/>
      <c r="L3" s="299"/>
      <c r="M3" s="299"/>
      <c r="N3" s="299"/>
      <c r="O3" s="299"/>
      <c r="P3" s="299"/>
      <c r="Q3" s="299"/>
      <c r="R3" s="299"/>
      <c r="S3" s="299"/>
      <c r="T3" s="295"/>
      <c r="U3" s="295"/>
      <c r="V3" s="295"/>
      <c r="W3" s="295"/>
      <c r="X3" s="295"/>
      <c r="Y3" s="295"/>
      <c r="Z3" s="295"/>
      <c r="AA3" s="295"/>
      <c r="AB3" s="295"/>
    </row>
    <row r="4" spans="1:28" ht="15" customHeight="1" x14ac:dyDescent="0.25">
      <c r="A4" s="300"/>
      <c r="B4" s="307" t="s">
        <v>0</v>
      </c>
      <c r="C4" s="312"/>
      <c r="D4" s="312"/>
      <c r="E4" s="312"/>
      <c r="F4" s="312"/>
      <c r="G4" s="312"/>
      <c r="H4" s="312"/>
      <c r="I4" s="312"/>
      <c r="J4" s="312"/>
      <c r="K4" s="312" t="s">
        <v>23</v>
      </c>
      <c r="L4" s="312"/>
      <c r="M4" s="312"/>
      <c r="N4" s="312"/>
      <c r="O4" s="312"/>
      <c r="P4" s="312"/>
      <c r="Q4" s="312"/>
      <c r="R4" s="312"/>
      <c r="S4" s="303"/>
      <c r="T4" s="303" t="s">
        <v>26</v>
      </c>
      <c r="U4" s="304"/>
      <c r="V4" s="304"/>
      <c r="W4" s="304"/>
      <c r="X4" s="304"/>
      <c r="Y4" s="304"/>
      <c r="Z4" s="304"/>
      <c r="AA4" s="304"/>
      <c r="AB4" s="304"/>
    </row>
    <row r="5" spans="1:28" ht="15" customHeight="1" x14ac:dyDescent="0.25">
      <c r="A5" s="301"/>
      <c r="B5" s="307" t="s">
        <v>74</v>
      </c>
      <c r="C5" s="312"/>
      <c r="D5" s="312"/>
      <c r="E5" s="312"/>
      <c r="F5" s="312"/>
      <c r="G5" s="312"/>
      <c r="H5" s="312"/>
      <c r="I5" s="312"/>
      <c r="J5" s="312"/>
      <c r="K5" s="312" t="s">
        <v>74</v>
      </c>
      <c r="L5" s="312"/>
      <c r="M5" s="312"/>
      <c r="N5" s="312"/>
      <c r="O5" s="312"/>
      <c r="P5" s="312"/>
      <c r="Q5" s="312"/>
      <c r="R5" s="312"/>
      <c r="S5" s="303"/>
      <c r="T5" s="303" t="s">
        <v>74</v>
      </c>
      <c r="U5" s="304"/>
      <c r="V5" s="304"/>
      <c r="W5" s="304"/>
      <c r="X5" s="304"/>
      <c r="Y5" s="304"/>
      <c r="Z5" s="304"/>
      <c r="AA5" s="304"/>
      <c r="AB5" s="304"/>
    </row>
    <row r="6" spans="1:28" ht="78.75" x14ac:dyDescent="0.25">
      <c r="A6" s="302"/>
      <c r="B6" s="162" t="s">
        <v>8</v>
      </c>
      <c r="C6" s="155" t="s">
        <v>9</v>
      </c>
      <c r="D6" s="155" t="s">
        <v>10</v>
      </c>
      <c r="E6" s="155" t="s">
        <v>75</v>
      </c>
      <c r="F6" s="155" t="s">
        <v>12</v>
      </c>
      <c r="G6" s="155" t="s">
        <v>76</v>
      </c>
      <c r="H6" s="155" t="s">
        <v>77</v>
      </c>
      <c r="I6" s="155" t="s">
        <v>78</v>
      </c>
      <c r="J6" s="155" t="s">
        <v>13</v>
      </c>
      <c r="K6" s="155" t="s">
        <v>8</v>
      </c>
      <c r="L6" s="155" t="s">
        <v>9</v>
      </c>
      <c r="M6" s="155" t="s">
        <v>10</v>
      </c>
      <c r="N6" s="155" t="s">
        <v>75</v>
      </c>
      <c r="O6" s="155" t="s">
        <v>12</v>
      </c>
      <c r="P6" s="155" t="s">
        <v>76</v>
      </c>
      <c r="Q6" s="155" t="s">
        <v>77</v>
      </c>
      <c r="R6" s="155" t="s">
        <v>78</v>
      </c>
      <c r="S6" s="155" t="s">
        <v>13</v>
      </c>
      <c r="T6" s="155" t="s">
        <v>8</v>
      </c>
      <c r="U6" s="155" t="s">
        <v>9</v>
      </c>
      <c r="V6" s="155" t="s">
        <v>10</v>
      </c>
      <c r="W6" s="155" t="s">
        <v>75</v>
      </c>
      <c r="X6" s="155" t="s">
        <v>12</v>
      </c>
      <c r="Y6" s="155" t="s">
        <v>76</v>
      </c>
      <c r="Z6" s="155" t="s">
        <v>79</v>
      </c>
      <c r="AA6" s="156" t="s">
        <v>78</v>
      </c>
      <c r="AB6" s="153" t="s">
        <v>13</v>
      </c>
    </row>
    <row r="7" spans="1:28" s="19" customFormat="1" ht="11.25" x14ac:dyDescent="0.2">
      <c r="A7" s="27" t="s">
        <v>273</v>
      </c>
      <c r="B7" s="115">
        <v>99.992876460949503</v>
      </c>
      <c r="C7" s="115">
        <v>63.479362474305397</v>
      </c>
      <c r="D7" s="115">
        <v>38.378812615051203</v>
      </c>
      <c r="E7" s="115">
        <v>62.617059423697</v>
      </c>
      <c r="F7" s="115">
        <v>28.7065384652836</v>
      </c>
      <c r="G7" s="115">
        <v>30.0191201473835</v>
      </c>
      <c r="H7" s="115">
        <v>9.8618983130780506</v>
      </c>
      <c r="I7" s="115">
        <v>72.511707479852006</v>
      </c>
      <c r="J7" s="115">
        <v>12.3332515543641</v>
      </c>
      <c r="K7" s="115">
        <v>100</v>
      </c>
      <c r="L7" s="115">
        <v>86.494086794037401</v>
      </c>
      <c r="M7" s="115">
        <v>58.256905734060801</v>
      </c>
      <c r="N7" s="115">
        <v>43.245896238362697</v>
      </c>
      <c r="O7" s="115">
        <v>41.702559610630203</v>
      </c>
      <c r="P7" s="115">
        <v>45.4715284433994</v>
      </c>
      <c r="Q7" s="115">
        <v>8.1943733116088104</v>
      </c>
      <c r="R7" s="115">
        <v>61.647317963688103</v>
      </c>
      <c r="S7" s="101">
        <v>18.700946404571901</v>
      </c>
      <c r="T7" s="115">
        <v>99.981189316225795</v>
      </c>
      <c r="U7" s="115">
        <v>25.7205445617614</v>
      </c>
      <c r="V7" s="115">
        <v>5.7660692207815698</v>
      </c>
      <c r="W7" s="115">
        <v>94.398114599843794</v>
      </c>
      <c r="X7" s="115">
        <v>7.3847798729378002</v>
      </c>
      <c r="Y7" s="115">
        <v>4.6673208794988001</v>
      </c>
      <c r="Z7" s="115">
        <v>12.597702228013899</v>
      </c>
      <c r="AA7" s="115">
        <v>90.336231457316003</v>
      </c>
      <c r="AB7" s="101">
        <v>1.8861731087839799</v>
      </c>
    </row>
    <row r="8" spans="1:28" s="19" customFormat="1" ht="22.5" x14ac:dyDescent="0.2">
      <c r="A8" s="30" t="s">
        <v>291</v>
      </c>
      <c r="B8" s="28">
        <v>100</v>
      </c>
      <c r="C8" s="28">
        <v>93.784661359547599</v>
      </c>
      <c r="D8" s="28">
        <v>61.8696473230805</v>
      </c>
      <c r="E8" s="28">
        <v>39.898862849146198</v>
      </c>
      <c r="F8" s="28">
        <v>43.763676954649299</v>
      </c>
      <c r="G8" s="28">
        <v>51.8568993798227</v>
      </c>
      <c r="H8" s="28">
        <v>3.6881773744594999</v>
      </c>
      <c r="I8" s="28">
        <v>60.758303063137902</v>
      </c>
      <c r="J8" s="28">
        <v>18.3159555200121</v>
      </c>
      <c r="K8" s="28">
        <v>100</v>
      </c>
      <c r="L8" s="28">
        <v>93.784661359547599</v>
      </c>
      <c r="M8" s="28">
        <v>61.8696473230805</v>
      </c>
      <c r="N8" s="28">
        <v>39.898862849146198</v>
      </c>
      <c r="O8" s="28">
        <v>43.763676954649299</v>
      </c>
      <c r="P8" s="28">
        <v>51.8568993798227</v>
      </c>
      <c r="Q8" s="28">
        <v>3.6881773744594999</v>
      </c>
      <c r="R8" s="28">
        <v>60.758303063137902</v>
      </c>
      <c r="S8" s="128">
        <v>18.3159555200121</v>
      </c>
      <c r="T8" s="260" t="s">
        <v>1</v>
      </c>
      <c r="U8" s="260" t="s">
        <v>1</v>
      </c>
      <c r="V8" s="260" t="s">
        <v>1</v>
      </c>
      <c r="W8" s="260" t="s">
        <v>1</v>
      </c>
      <c r="X8" s="260" t="s">
        <v>1</v>
      </c>
      <c r="Y8" s="260" t="s">
        <v>1</v>
      </c>
      <c r="Z8" s="260" t="s">
        <v>1</v>
      </c>
      <c r="AA8" s="260" t="s">
        <v>1</v>
      </c>
      <c r="AB8" s="260" t="s">
        <v>1</v>
      </c>
    </row>
    <row r="9" spans="1:28" s="19" customFormat="1" ht="22.5" x14ac:dyDescent="0.2">
      <c r="A9" s="30" t="s">
        <v>292</v>
      </c>
      <c r="B9" s="28">
        <v>100</v>
      </c>
      <c r="C9" s="28">
        <v>97.998841540588501</v>
      </c>
      <c r="D9" s="28">
        <v>96.570274650856703</v>
      </c>
      <c r="E9" s="28">
        <v>3.42972534914328</v>
      </c>
      <c r="F9" s="28">
        <v>95.489895907932393</v>
      </c>
      <c r="G9" s="260">
        <v>0</v>
      </c>
      <c r="H9" s="28">
        <v>84.678295760017804</v>
      </c>
      <c r="I9" s="28">
        <v>1.3349817309145</v>
      </c>
      <c r="J9" s="28">
        <v>95.772116705242496</v>
      </c>
      <c r="K9" s="28">
        <v>100</v>
      </c>
      <c r="L9" s="28">
        <v>97.998841540588501</v>
      </c>
      <c r="M9" s="28">
        <v>96.570274650856703</v>
      </c>
      <c r="N9" s="28">
        <v>3.42972534914328</v>
      </c>
      <c r="O9" s="28">
        <v>95.489895907932393</v>
      </c>
      <c r="P9" s="28">
        <v>0</v>
      </c>
      <c r="Q9" s="28">
        <v>84.678295760017804</v>
      </c>
      <c r="R9" s="28">
        <v>1.3349817309145</v>
      </c>
      <c r="S9" s="128">
        <v>95.772116705242496</v>
      </c>
      <c r="T9" s="260" t="s">
        <v>1</v>
      </c>
      <c r="U9" s="260" t="s">
        <v>1</v>
      </c>
      <c r="V9" s="260" t="s">
        <v>1</v>
      </c>
      <c r="W9" s="260" t="s">
        <v>1</v>
      </c>
      <c r="X9" s="260" t="s">
        <v>1</v>
      </c>
      <c r="Y9" s="260" t="s">
        <v>1</v>
      </c>
      <c r="Z9" s="260" t="s">
        <v>1</v>
      </c>
      <c r="AA9" s="260" t="s">
        <v>1</v>
      </c>
      <c r="AB9" s="260" t="s">
        <v>1</v>
      </c>
    </row>
    <row r="10" spans="1:28" s="19" customFormat="1" ht="11.25" x14ac:dyDescent="0.2">
      <c r="A10" s="30" t="s">
        <v>275</v>
      </c>
      <c r="B10" s="28">
        <v>100</v>
      </c>
      <c r="C10" s="28">
        <v>7.4040349822049496</v>
      </c>
      <c r="D10" s="28">
        <v>1.9995631176442299</v>
      </c>
      <c r="E10" s="28">
        <v>98.0004368823558</v>
      </c>
      <c r="F10" s="28">
        <v>3.2351821073681499</v>
      </c>
      <c r="G10" s="28">
        <v>5.5400706628468202E-2</v>
      </c>
      <c r="H10" s="28">
        <v>1.279569498426</v>
      </c>
      <c r="I10" s="28">
        <v>85.260868346795505</v>
      </c>
      <c r="J10" s="28">
        <v>0.115939092276308</v>
      </c>
      <c r="K10" s="260" t="s">
        <v>1</v>
      </c>
      <c r="L10" s="260" t="s">
        <v>1</v>
      </c>
      <c r="M10" s="260" t="s">
        <v>1</v>
      </c>
      <c r="N10" s="260" t="s">
        <v>1</v>
      </c>
      <c r="O10" s="260" t="s">
        <v>1</v>
      </c>
      <c r="P10" s="260" t="s">
        <v>1</v>
      </c>
      <c r="Q10" s="260" t="s">
        <v>1</v>
      </c>
      <c r="R10" s="260" t="s">
        <v>1</v>
      </c>
      <c r="S10" s="260" t="s">
        <v>1</v>
      </c>
      <c r="T10" s="28">
        <v>100</v>
      </c>
      <c r="U10" s="28">
        <v>7.4040349822049496</v>
      </c>
      <c r="V10" s="28">
        <v>1.9995631176442299</v>
      </c>
      <c r="W10" s="28">
        <v>98.0004368823558</v>
      </c>
      <c r="X10" s="28">
        <v>3.2351821073681499</v>
      </c>
      <c r="Y10" s="28">
        <v>5.5400706628468202E-2</v>
      </c>
      <c r="Z10" s="28">
        <v>1.279569498426</v>
      </c>
      <c r="AA10" s="28">
        <v>85.260868346795505</v>
      </c>
      <c r="AB10" s="128">
        <v>0.115939092276308</v>
      </c>
    </row>
    <row r="11" spans="1:28" s="19" customFormat="1" ht="11.25" x14ac:dyDescent="0.2">
      <c r="A11" s="30" t="s">
        <v>276</v>
      </c>
      <c r="B11" s="28">
        <v>100</v>
      </c>
      <c r="C11" s="28">
        <v>2.9668092035443601</v>
      </c>
      <c r="D11" s="28">
        <v>0.116842797242209</v>
      </c>
      <c r="E11" s="28">
        <v>99.883157202757801</v>
      </c>
      <c r="F11" s="28">
        <v>5.71076418450515</v>
      </c>
      <c r="G11" s="28">
        <v>0.66066630218329103</v>
      </c>
      <c r="H11" s="28">
        <v>0.50605306731156896</v>
      </c>
      <c r="I11" s="28">
        <v>69.539567745757694</v>
      </c>
      <c r="J11" s="28">
        <v>0.223233292727302</v>
      </c>
      <c r="K11" s="260" t="s">
        <v>1</v>
      </c>
      <c r="L11" s="260" t="s">
        <v>1</v>
      </c>
      <c r="M11" s="260" t="s">
        <v>1</v>
      </c>
      <c r="N11" s="260" t="s">
        <v>1</v>
      </c>
      <c r="O11" s="260" t="s">
        <v>1</v>
      </c>
      <c r="P11" s="260" t="s">
        <v>1</v>
      </c>
      <c r="Q11" s="260" t="s">
        <v>1</v>
      </c>
      <c r="R11" s="260" t="s">
        <v>1</v>
      </c>
      <c r="S11" s="260" t="s">
        <v>1</v>
      </c>
      <c r="T11" s="28">
        <v>100</v>
      </c>
      <c r="U11" s="28">
        <v>2.9668092035443601</v>
      </c>
      <c r="V11" s="28">
        <v>0.116842797242209</v>
      </c>
      <c r="W11" s="28">
        <v>99.883157202757801</v>
      </c>
      <c r="X11" s="28">
        <v>5.71076418450515</v>
      </c>
      <c r="Y11" s="28">
        <v>0.66066630218329103</v>
      </c>
      <c r="Z11" s="28">
        <v>0.50605306731156896</v>
      </c>
      <c r="AA11" s="28">
        <v>69.539567745757694</v>
      </c>
      <c r="AB11" s="128">
        <v>0.223233292727302</v>
      </c>
    </row>
    <row r="12" spans="1:28" s="19" customFormat="1" ht="11.25" x14ac:dyDescent="0.2">
      <c r="A12" s="30" t="s">
        <v>277</v>
      </c>
      <c r="B12" s="28">
        <v>100</v>
      </c>
      <c r="C12" s="28">
        <v>24.255223180373601</v>
      </c>
      <c r="D12" s="28">
        <v>16.378119703852899</v>
      </c>
      <c r="E12" s="28">
        <v>83.726433566857693</v>
      </c>
      <c r="F12" s="28">
        <v>9.7891984277814696</v>
      </c>
      <c r="G12" s="28">
        <v>8.0304556356180896</v>
      </c>
      <c r="H12" s="28">
        <v>7.7022980688252396</v>
      </c>
      <c r="I12" s="28">
        <v>80.2908893050611</v>
      </c>
      <c r="J12" s="28">
        <v>0.70562249824728096</v>
      </c>
      <c r="K12" s="28">
        <v>100</v>
      </c>
      <c r="L12" s="28">
        <v>34.2116877512833</v>
      </c>
      <c r="M12" s="28">
        <v>24.673624954107002</v>
      </c>
      <c r="N12" s="28">
        <v>75.480424249849094</v>
      </c>
      <c r="O12" s="28">
        <v>15.021999042285801</v>
      </c>
      <c r="P12" s="28">
        <v>12.451337131505399</v>
      </c>
      <c r="Q12" s="28">
        <v>11.1578298783436</v>
      </c>
      <c r="R12" s="28">
        <v>80.564881143730702</v>
      </c>
      <c r="S12" s="128">
        <v>0.76300943781489095</v>
      </c>
      <c r="T12" s="28">
        <v>100</v>
      </c>
      <c r="U12" s="28">
        <v>6.4043469753760203</v>
      </c>
      <c r="V12" s="28">
        <v>1.5051659334099099</v>
      </c>
      <c r="W12" s="28">
        <v>98.510646422217505</v>
      </c>
      <c r="X12" s="28">
        <v>0.40734653550712802</v>
      </c>
      <c r="Y12" s="28">
        <v>0.104287894246966</v>
      </c>
      <c r="Z12" s="28">
        <v>1.5068990780660101</v>
      </c>
      <c r="AA12" s="28">
        <v>79.799651239738196</v>
      </c>
      <c r="AB12" s="128">
        <v>0.60273385271359203</v>
      </c>
    </row>
    <row r="13" spans="1:28" s="19" customFormat="1" ht="11.25" x14ac:dyDescent="0.2">
      <c r="A13" s="30" t="s">
        <v>278</v>
      </c>
      <c r="B13" s="28">
        <v>100</v>
      </c>
      <c r="C13" s="28">
        <v>56.787333102929502</v>
      </c>
      <c r="D13" s="28">
        <v>0.119670829804847</v>
      </c>
      <c r="E13" s="28">
        <v>99.921209721009006</v>
      </c>
      <c r="F13" s="28">
        <v>1.2227093440319501</v>
      </c>
      <c r="G13" s="256">
        <v>4.5628788703439303E-2</v>
      </c>
      <c r="H13" s="28">
        <v>4.2550051569164404</v>
      </c>
      <c r="I13" s="28">
        <v>92.031964223373294</v>
      </c>
      <c r="J13" s="28">
        <v>6.9573111322995898</v>
      </c>
      <c r="K13" s="260" t="s">
        <v>1</v>
      </c>
      <c r="L13" s="260" t="s">
        <v>1</v>
      </c>
      <c r="M13" s="260" t="s">
        <v>1</v>
      </c>
      <c r="N13" s="260" t="s">
        <v>1</v>
      </c>
      <c r="O13" s="260" t="s">
        <v>1</v>
      </c>
      <c r="P13" s="260" t="s">
        <v>1</v>
      </c>
      <c r="Q13" s="260" t="s">
        <v>1</v>
      </c>
      <c r="R13" s="260" t="s">
        <v>1</v>
      </c>
      <c r="S13" s="260" t="s">
        <v>1</v>
      </c>
      <c r="T13" s="28">
        <v>100</v>
      </c>
      <c r="U13" s="28">
        <v>56.787333102929502</v>
      </c>
      <c r="V13" s="28">
        <v>0.119670829804847</v>
      </c>
      <c r="W13" s="28">
        <v>99.921209721009006</v>
      </c>
      <c r="X13" s="28">
        <v>1.2227093440319501</v>
      </c>
      <c r="Y13" s="256">
        <v>4.5628788703439303E-2</v>
      </c>
      <c r="Z13" s="28">
        <v>4.2550051569164404</v>
      </c>
      <c r="AA13" s="28">
        <v>92.031964223373294</v>
      </c>
      <c r="AB13" s="128">
        <v>6.9573111322995898</v>
      </c>
    </row>
    <row r="14" spans="1:28" s="19" customFormat="1" ht="11.25" x14ac:dyDescent="0.2">
      <c r="A14" s="30" t="s">
        <v>279</v>
      </c>
      <c r="B14" s="28">
        <v>99.905997501298501</v>
      </c>
      <c r="C14" s="28">
        <v>42.039019315811899</v>
      </c>
      <c r="D14" s="28">
        <v>22.3340795074207</v>
      </c>
      <c r="E14" s="28">
        <v>78.5806042976958</v>
      </c>
      <c r="F14" s="28">
        <v>24.6584948461302</v>
      </c>
      <c r="G14" s="28">
        <v>18.616931582821501</v>
      </c>
      <c r="H14" s="28">
        <v>7.9299164663469996</v>
      </c>
      <c r="I14" s="28">
        <v>93.339518288193403</v>
      </c>
      <c r="J14" s="28">
        <v>6.8497056212777503</v>
      </c>
      <c r="K14" s="260" t="s">
        <v>1</v>
      </c>
      <c r="L14" s="260" t="s">
        <v>1</v>
      </c>
      <c r="M14" s="260" t="s">
        <v>1</v>
      </c>
      <c r="N14" s="260" t="s">
        <v>1</v>
      </c>
      <c r="O14" s="260" t="s">
        <v>1</v>
      </c>
      <c r="P14" s="260" t="s">
        <v>1</v>
      </c>
      <c r="Q14" s="260" t="s">
        <v>1</v>
      </c>
      <c r="R14" s="260" t="s">
        <v>1</v>
      </c>
      <c r="S14" s="260" t="s">
        <v>1</v>
      </c>
      <c r="T14" s="28">
        <v>99.905997501298501</v>
      </c>
      <c r="U14" s="28">
        <v>42.039019315811899</v>
      </c>
      <c r="V14" s="28">
        <v>22.3340795074207</v>
      </c>
      <c r="W14" s="28">
        <v>78.5806042976958</v>
      </c>
      <c r="X14" s="28">
        <v>24.6584948461302</v>
      </c>
      <c r="Y14" s="28">
        <v>18.616931582821501</v>
      </c>
      <c r="Z14" s="28">
        <v>7.9299164663469996</v>
      </c>
      <c r="AA14" s="28">
        <v>93.339518288193403</v>
      </c>
      <c r="AB14" s="128">
        <v>6.8497056212777503</v>
      </c>
    </row>
    <row r="15" spans="1:28" s="19" customFormat="1" ht="14.25" customHeight="1" x14ac:dyDescent="0.2">
      <c r="A15" s="30" t="s">
        <v>293</v>
      </c>
      <c r="B15" s="28">
        <v>100</v>
      </c>
      <c r="C15" s="28">
        <v>88.905867988232401</v>
      </c>
      <c r="D15" s="28">
        <v>19.062533018908201</v>
      </c>
      <c r="E15" s="28">
        <v>80.937466981091802</v>
      </c>
      <c r="F15" s="28">
        <v>12.392365269917899</v>
      </c>
      <c r="G15" s="28">
        <v>9.8821874298849206</v>
      </c>
      <c r="H15" s="28">
        <v>14.8325192520828</v>
      </c>
      <c r="I15" s="28">
        <v>83.741915301671398</v>
      </c>
      <c r="J15" s="28">
        <v>9.8005205714902104</v>
      </c>
      <c r="K15" s="28">
        <v>100</v>
      </c>
      <c r="L15" s="28">
        <v>94.374342115684001</v>
      </c>
      <c r="M15" s="28">
        <v>79.676036523289298</v>
      </c>
      <c r="N15" s="28">
        <v>20.323963476710698</v>
      </c>
      <c r="O15" s="28">
        <v>53.072670747529401</v>
      </c>
      <c r="P15" s="28">
        <v>42.899025287237201</v>
      </c>
      <c r="Q15" s="28">
        <v>18.510662705801099</v>
      </c>
      <c r="R15" s="28">
        <v>52.593594168715001</v>
      </c>
      <c r="S15" s="128">
        <v>42.544505738983197</v>
      </c>
      <c r="T15" s="28">
        <v>100</v>
      </c>
      <c r="U15" s="28">
        <v>87.269112629756407</v>
      </c>
      <c r="V15" s="28">
        <v>0.92045639121272904</v>
      </c>
      <c r="W15" s="28">
        <v>99.079543608787304</v>
      </c>
      <c r="X15" s="28">
        <v>0.21644445122539399</v>
      </c>
      <c r="Y15" s="260">
        <v>0</v>
      </c>
      <c r="Z15" s="28">
        <v>13.731623304364</v>
      </c>
      <c r="AA15" s="28">
        <v>93.064841648888901</v>
      </c>
      <c r="AB15" s="256" t="s">
        <v>1</v>
      </c>
    </row>
    <row r="16" spans="1:28" s="19" customFormat="1" ht="11.25" x14ac:dyDescent="0.2">
      <c r="A16" s="30" t="s">
        <v>294</v>
      </c>
      <c r="B16" s="28">
        <v>99.983847863512594</v>
      </c>
      <c r="C16" s="28">
        <v>16.8964933819727</v>
      </c>
      <c r="D16" s="28">
        <v>8.9695595971430304</v>
      </c>
      <c r="E16" s="28">
        <v>91.030440402856996</v>
      </c>
      <c r="F16" s="28">
        <v>2.92003887532944</v>
      </c>
      <c r="G16" s="28">
        <v>6.7265950545399296</v>
      </c>
      <c r="H16" s="28">
        <v>64.909012152078802</v>
      </c>
      <c r="I16" s="28">
        <v>97.020457518179398</v>
      </c>
      <c r="J16" s="28">
        <v>8.4366552371843997E-2</v>
      </c>
      <c r="K16" s="28">
        <v>100</v>
      </c>
      <c r="L16" s="28">
        <v>12.0270888549726</v>
      </c>
      <c r="M16" s="28">
        <v>0.516988500398466</v>
      </c>
      <c r="N16" s="28">
        <v>99.483011499601503</v>
      </c>
      <c r="O16" s="28">
        <v>2.0720397137053999</v>
      </c>
      <c r="P16" s="28">
        <v>1.99324383726871</v>
      </c>
      <c r="Q16" s="28">
        <v>78.379790433611504</v>
      </c>
      <c r="R16" s="28">
        <v>97.991945456327002</v>
      </c>
      <c r="S16" s="275" t="s">
        <v>1</v>
      </c>
      <c r="T16" s="28">
        <v>99.980178864534295</v>
      </c>
      <c r="U16" s="28">
        <v>18.002591033412202</v>
      </c>
      <c r="V16" s="28">
        <v>10.8895826691416</v>
      </c>
      <c r="W16" s="28">
        <v>89.110417330858397</v>
      </c>
      <c r="X16" s="28">
        <v>3.11266404661971</v>
      </c>
      <c r="Y16" s="28">
        <v>7.8017878498461499</v>
      </c>
      <c r="Z16" s="28">
        <v>61.849090525595003</v>
      </c>
      <c r="AA16" s="28">
        <v>96.799781556503106</v>
      </c>
      <c r="AB16" s="128">
        <v>0.10353062981111</v>
      </c>
    </row>
    <row r="17" spans="1:28" s="19" customFormat="1" ht="11.25" x14ac:dyDescent="0.2">
      <c r="A17" s="30" t="s">
        <v>282</v>
      </c>
      <c r="B17" s="28">
        <v>100</v>
      </c>
      <c r="C17" s="28">
        <v>33.703720990816898</v>
      </c>
      <c r="D17" s="28">
        <v>0.27809738835942099</v>
      </c>
      <c r="E17" s="28">
        <v>99.721902611640601</v>
      </c>
      <c r="F17" s="28">
        <v>4.11863462359522</v>
      </c>
      <c r="G17" s="28">
        <v>0.116941290551346</v>
      </c>
      <c r="H17" s="28">
        <v>21.886651614817399</v>
      </c>
      <c r="I17" s="28">
        <v>94.304155902423503</v>
      </c>
      <c r="J17" s="28">
        <v>5.1378908596198002E-2</v>
      </c>
      <c r="K17" s="197" t="s">
        <v>1</v>
      </c>
      <c r="L17" s="197" t="s">
        <v>1</v>
      </c>
      <c r="M17" s="197" t="s">
        <v>1</v>
      </c>
      <c r="N17" s="197" t="s">
        <v>1</v>
      </c>
      <c r="O17" s="197" t="s">
        <v>1</v>
      </c>
      <c r="P17" s="197" t="s">
        <v>1</v>
      </c>
      <c r="Q17" s="197" t="s">
        <v>1</v>
      </c>
      <c r="R17" s="197" t="s">
        <v>1</v>
      </c>
      <c r="S17" s="192" t="s">
        <v>1</v>
      </c>
      <c r="T17" s="28">
        <v>100</v>
      </c>
      <c r="U17" s="28">
        <v>33.703720990816898</v>
      </c>
      <c r="V17" s="28">
        <v>0.27809738835942099</v>
      </c>
      <c r="W17" s="28">
        <v>99.721902611640601</v>
      </c>
      <c r="X17" s="28">
        <v>4.11863462359522</v>
      </c>
      <c r="Y17" s="28">
        <v>0.116941290551346</v>
      </c>
      <c r="Z17" s="28">
        <v>21.886651614817399</v>
      </c>
      <c r="AA17" s="28">
        <v>94.304155902423503</v>
      </c>
      <c r="AB17" s="128">
        <v>5.1378908596198002E-2</v>
      </c>
    </row>
    <row r="18" spans="1:28" x14ac:dyDescent="0.25">
      <c r="A18" s="122" t="s">
        <v>295</v>
      </c>
      <c r="B18" s="28">
        <v>100</v>
      </c>
      <c r="C18" s="28">
        <v>4.55836596730291</v>
      </c>
      <c r="D18" s="28">
        <v>1.0188052919175301</v>
      </c>
      <c r="E18" s="28">
        <v>98.981194708082498</v>
      </c>
      <c r="F18" s="28">
        <v>7.8832219667707699</v>
      </c>
      <c r="G18" s="28">
        <v>2.5583456309294701</v>
      </c>
      <c r="H18" s="28">
        <v>0.22233295196942199</v>
      </c>
      <c r="I18" s="28">
        <v>91.491346980091706</v>
      </c>
      <c r="J18" s="28">
        <v>0.183048718814948</v>
      </c>
      <c r="K18" s="260" t="s">
        <v>1</v>
      </c>
      <c r="L18" s="260" t="s">
        <v>1</v>
      </c>
      <c r="M18" s="260" t="s">
        <v>1</v>
      </c>
      <c r="N18" s="260" t="s">
        <v>1</v>
      </c>
      <c r="O18" s="260" t="s">
        <v>1</v>
      </c>
      <c r="P18" s="260" t="s">
        <v>1</v>
      </c>
      <c r="Q18" s="260" t="s">
        <v>1</v>
      </c>
      <c r="R18" s="260" t="s">
        <v>1</v>
      </c>
      <c r="S18" s="260" t="s">
        <v>1</v>
      </c>
      <c r="T18" s="28">
        <v>100</v>
      </c>
      <c r="U18" s="28">
        <v>4.55836596730291</v>
      </c>
      <c r="V18" s="28">
        <v>1.0188052919175301</v>
      </c>
      <c r="W18" s="28">
        <v>98.981194708082498</v>
      </c>
      <c r="X18" s="28">
        <v>7.8832219667707699</v>
      </c>
      <c r="Y18" s="28">
        <v>2.5583456309294701</v>
      </c>
      <c r="Z18" s="28">
        <v>0.22233295196942199</v>
      </c>
      <c r="AA18" s="28">
        <v>91.491346980091706</v>
      </c>
      <c r="AB18" s="128">
        <v>0.183048718814948</v>
      </c>
    </row>
    <row r="19" spans="1:28" x14ac:dyDescent="0.25">
      <c r="A19" s="180" t="s">
        <v>283</v>
      </c>
      <c r="B19" s="31">
        <v>100</v>
      </c>
      <c r="C19" s="31">
        <v>8.4325605645151693</v>
      </c>
      <c r="D19" s="31">
        <v>0.31630586794675097</v>
      </c>
      <c r="E19" s="31">
        <v>99.689172610705498</v>
      </c>
      <c r="F19" s="31">
        <v>5.7722895949815101</v>
      </c>
      <c r="G19" s="31">
        <v>0.76399838845178103</v>
      </c>
      <c r="H19" s="31">
        <v>2.6957524094826701</v>
      </c>
      <c r="I19" s="31">
        <v>95.420609999547395</v>
      </c>
      <c r="J19" s="276">
        <v>4.7833883825371501E-2</v>
      </c>
      <c r="K19" s="261" t="s">
        <v>1</v>
      </c>
      <c r="L19" s="261" t="s">
        <v>1</v>
      </c>
      <c r="M19" s="261" t="s">
        <v>1</v>
      </c>
      <c r="N19" s="261" t="s">
        <v>1</v>
      </c>
      <c r="O19" s="261" t="s">
        <v>1</v>
      </c>
      <c r="P19" s="261" t="s">
        <v>1</v>
      </c>
      <c r="Q19" s="261" t="s">
        <v>1</v>
      </c>
      <c r="R19" s="261" t="s">
        <v>1</v>
      </c>
      <c r="S19" s="261" t="s">
        <v>1</v>
      </c>
      <c r="T19" s="31">
        <v>100</v>
      </c>
      <c r="U19" s="31">
        <v>8.4325605645151693</v>
      </c>
      <c r="V19" s="31">
        <v>0.31630586794675097</v>
      </c>
      <c r="W19" s="31">
        <v>99.689172610705498</v>
      </c>
      <c r="X19" s="31">
        <v>5.7722895949815101</v>
      </c>
      <c r="Y19" s="31">
        <v>0.76399838845178103</v>
      </c>
      <c r="Z19" s="31">
        <v>2.6957524094826701</v>
      </c>
      <c r="AA19" s="31">
        <v>95.420609999547395</v>
      </c>
      <c r="AB19" s="277">
        <v>4.7833883825371501E-2</v>
      </c>
    </row>
  </sheetData>
  <mergeCells count="9">
    <mergeCell ref="A1:AB1"/>
    <mergeCell ref="T5:AB5"/>
    <mergeCell ref="A4:A6"/>
    <mergeCell ref="B4:J4"/>
    <mergeCell ref="K4:S4"/>
    <mergeCell ref="B5:J5"/>
    <mergeCell ref="K5:S5"/>
    <mergeCell ref="T4:AB4"/>
    <mergeCell ref="A3:AB3"/>
  </mergeCells>
  <pageMargins left="0.78740157480314965" right="0.39370078740157483" top="0.39370078740157483" bottom="0.3937007874015748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workbookViewId="0">
      <selection activeCell="T12" sqref="T12"/>
    </sheetView>
  </sheetViews>
  <sheetFormatPr defaultRowHeight="15" x14ac:dyDescent="0.25"/>
  <cols>
    <col min="1" max="1" width="15.85546875" style="12" customWidth="1"/>
    <col min="2" max="3" width="9.140625" style="12"/>
    <col min="4" max="4" width="9.7109375" style="12" customWidth="1"/>
    <col min="5" max="5" width="10.140625" style="12" customWidth="1"/>
    <col min="6" max="6" width="9.140625" style="12"/>
    <col min="7" max="7" width="10.28515625" style="12" customWidth="1"/>
    <col min="8" max="8" width="11" style="12" customWidth="1"/>
    <col min="9" max="9" width="9.140625" style="12"/>
    <col min="10" max="10" width="9.85546875" style="12" customWidth="1"/>
    <col min="11" max="12" width="9.140625" style="12"/>
    <col min="13" max="13" width="9.7109375" style="12" customWidth="1"/>
    <col min="14" max="14" width="10.5703125" style="12" customWidth="1"/>
    <col min="15" max="15" width="9.140625" style="12"/>
    <col min="16" max="16" width="9.7109375" style="12" customWidth="1"/>
    <col min="17" max="17" width="10.42578125" style="12" customWidth="1"/>
    <col min="18" max="18" width="9.140625" style="12"/>
    <col min="19" max="19" width="9.85546875" style="12" customWidth="1"/>
    <col min="20" max="21" width="9.140625" style="12"/>
    <col min="22" max="22" width="10.28515625" style="12" customWidth="1"/>
    <col min="23" max="23" width="10.42578125" style="12" customWidth="1"/>
    <col min="24" max="24" width="9.140625" style="12"/>
    <col min="25" max="25" width="9.85546875" style="12" customWidth="1"/>
    <col min="26" max="26" width="11.140625" style="12" customWidth="1"/>
    <col min="27" max="27" width="9.140625" style="12"/>
    <col min="28" max="28" width="10.140625" style="12" customWidth="1"/>
    <col min="29" max="16384" width="9.140625" style="12"/>
  </cols>
  <sheetData>
    <row r="1" spans="1:28" x14ac:dyDescent="0.25">
      <c r="A1" s="297" t="s">
        <v>270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row>
    <row r="2" spans="1:28" x14ac:dyDescent="0.25">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row>
    <row r="3" spans="1:28" x14ac:dyDescent="0.25">
      <c r="A3" s="295" t="s">
        <v>115</v>
      </c>
      <c r="B3" s="299"/>
      <c r="C3" s="299"/>
      <c r="D3" s="299"/>
      <c r="E3" s="299"/>
      <c r="F3" s="299"/>
      <c r="G3" s="299"/>
      <c r="H3" s="299"/>
      <c r="I3" s="299"/>
      <c r="J3" s="299"/>
      <c r="K3" s="299"/>
      <c r="L3" s="299"/>
      <c r="M3" s="299"/>
      <c r="N3" s="299"/>
      <c r="O3" s="299"/>
      <c r="P3" s="299"/>
      <c r="Q3" s="299"/>
      <c r="R3" s="299"/>
      <c r="S3" s="299"/>
      <c r="T3" s="295"/>
      <c r="U3" s="295"/>
      <c r="V3" s="295"/>
      <c r="W3" s="295"/>
      <c r="X3" s="295"/>
      <c r="Y3" s="295"/>
      <c r="Z3" s="295"/>
      <c r="AA3" s="295"/>
      <c r="AB3" s="295"/>
    </row>
    <row r="4" spans="1:28" ht="15" customHeight="1" x14ac:dyDescent="0.25">
      <c r="A4" s="300"/>
      <c r="B4" s="307" t="s">
        <v>0</v>
      </c>
      <c r="C4" s="312"/>
      <c r="D4" s="312"/>
      <c r="E4" s="312"/>
      <c r="F4" s="312"/>
      <c r="G4" s="312"/>
      <c r="H4" s="312"/>
      <c r="I4" s="312"/>
      <c r="J4" s="312"/>
      <c r="K4" s="312" t="s">
        <v>23</v>
      </c>
      <c r="L4" s="312"/>
      <c r="M4" s="312"/>
      <c r="N4" s="312"/>
      <c r="O4" s="312"/>
      <c r="P4" s="312"/>
      <c r="Q4" s="312"/>
      <c r="R4" s="312"/>
      <c r="S4" s="303"/>
      <c r="T4" s="303" t="s">
        <v>26</v>
      </c>
      <c r="U4" s="304"/>
      <c r="V4" s="304"/>
      <c r="W4" s="304"/>
      <c r="X4" s="304"/>
      <c r="Y4" s="304"/>
      <c r="Z4" s="304"/>
      <c r="AA4" s="304"/>
      <c r="AB4" s="304"/>
    </row>
    <row r="5" spans="1:28" ht="15" customHeight="1" x14ac:dyDescent="0.25">
      <c r="A5" s="301"/>
      <c r="B5" s="307" t="s">
        <v>74</v>
      </c>
      <c r="C5" s="312"/>
      <c r="D5" s="312"/>
      <c r="E5" s="312"/>
      <c r="F5" s="312"/>
      <c r="G5" s="312"/>
      <c r="H5" s="312"/>
      <c r="I5" s="312"/>
      <c r="J5" s="312"/>
      <c r="K5" s="312" t="s">
        <v>74</v>
      </c>
      <c r="L5" s="312"/>
      <c r="M5" s="312"/>
      <c r="N5" s="312"/>
      <c r="O5" s="312"/>
      <c r="P5" s="312"/>
      <c r="Q5" s="312"/>
      <c r="R5" s="312"/>
      <c r="S5" s="303"/>
      <c r="T5" s="303" t="s">
        <v>74</v>
      </c>
      <c r="U5" s="304"/>
      <c r="V5" s="304"/>
      <c r="W5" s="304"/>
      <c r="X5" s="304"/>
      <c r="Y5" s="304"/>
      <c r="Z5" s="304"/>
      <c r="AA5" s="304"/>
      <c r="AB5" s="304"/>
    </row>
    <row r="6" spans="1:28" ht="67.5" x14ac:dyDescent="0.25">
      <c r="A6" s="302"/>
      <c r="B6" s="157" t="s">
        <v>8</v>
      </c>
      <c r="C6" s="163" t="s">
        <v>9</v>
      </c>
      <c r="D6" s="163" t="s">
        <v>10</v>
      </c>
      <c r="E6" s="163" t="s">
        <v>75</v>
      </c>
      <c r="F6" s="163" t="s">
        <v>12</v>
      </c>
      <c r="G6" s="163" t="s">
        <v>76</v>
      </c>
      <c r="H6" s="163" t="s">
        <v>77</v>
      </c>
      <c r="I6" s="163" t="s">
        <v>78</v>
      </c>
      <c r="J6" s="163" t="s">
        <v>13</v>
      </c>
      <c r="K6" s="163" t="s">
        <v>8</v>
      </c>
      <c r="L6" s="163" t="s">
        <v>9</v>
      </c>
      <c r="M6" s="163" t="s">
        <v>10</v>
      </c>
      <c r="N6" s="163" t="s">
        <v>75</v>
      </c>
      <c r="O6" s="163" t="s">
        <v>12</v>
      </c>
      <c r="P6" s="163" t="s">
        <v>76</v>
      </c>
      <c r="Q6" s="163" t="s">
        <v>77</v>
      </c>
      <c r="R6" s="163" t="s">
        <v>78</v>
      </c>
      <c r="S6" s="163" t="s">
        <v>13</v>
      </c>
      <c r="T6" s="155" t="s">
        <v>8</v>
      </c>
      <c r="U6" s="155" t="s">
        <v>9</v>
      </c>
      <c r="V6" s="155" t="s">
        <v>10</v>
      </c>
      <c r="W6" s="155" t="s">
        <v>75</v>
      </c>
      <c r="X6" s="155" t="s">
        <v>12</v>
      </c>
      <c r="Y6" s="155" t="s">
        <v>76</v>
      </c>
      <c r="Z6" s="155" t="s">
        <v>79</v>
      </c>
      <c r="AA6" s="156" t="s">
        <v>78</v>
      </c>
      <c r="AB6" s="153" t="s">
        <v>13</v>
      </c>
    </row>
    <row r="7" spans="1:28" s="19" customFormat="1" ht="11.25" x14ac:dyDescent="0.2">
      <c r="A7" s="27" t="s">
        <v>273</v>
      </c>
      <c r="B7" s="115">
        <v>99.988001698321995</v>
      </c>
      <c r="C7" s="115">
        <v>41.169703853978703</v>
      </c>
      <c r="D7" s="115">
        <v>1.3230719156667099</v>
      </c>
      <c r="E7" s="115">
        <v>98.7416644046383</v>
      </c>
      <c r="F7" s="115">
        <v>2.4275355079187402</v>
      </c>
      <c r="G7" s="115">
        <v>0.359704557848672</v>
      </c>
      <c r="H7" s="115">
        <v>8.6774934070768097</v>
      </c>
      <c r="I7" s="115">
        <v>85.184380420126601</v>
      </c>
      <c r="J7" s="115">
        <v>0.68105853985032905</v>
      </c>
      <c r="K7" s="115">
        <v>100</v>
      </c>
      <c r="L7" s="115">
        <v>68.548302888950104</v>
      </c>
      <c r="M7" s="115">
        <v>2.7238332730883998</v>
      </c>
      <c r="N7" s="115">
        <v>97.406432834204494</v>
      </c>
      <c r="O7" s="115">
        <v>1.4215313982859299</v>
      </c>
      <c r="P7" s="115">
        <v>0.32386350270994402</v>
      </c>
      <c r="Q7" s="115">
        <v>6.1995933476814997</v>
      </c>
      <c r="R7" s="115">
        <v>78.167852784053096</v>
      </c>
      <c r="S7" s="101">
        <v>0.18565037748720201</v>
      </c>
      <c r="T7" s="278">
        <v>99.979525501896305</v>
      </c>
      <c r="U7" s="278">
        <v>21.828101224931402</v>
      </c>
      <c r="V7" s="278">
        <v>0.33350449774408297</v>
      </c>
      <c r="W7" s="278">
        <v>99.684938325268803</v>
      </c>
      <c r="X7" s="278">
        <v>3.1382267929933598</v>
      </c>
      <c r="Y7" s="278">
        <v>0.38502445991574102</v>
      </c>
      <c r="Z7" s="278">
        <v>10.428005120334999</v>
      </c>
      <c r="AA7" s="278">
        <v>90.141204149467697</v>
      </c>
      <c r="AB7" s="279">
        <v>1.03103947946579</v>
      </c>
    </row>
    <row r="8" spans="1:28" s="19" customFormat="1" ht="22.5" x14ac:dyDescent="0.2">
      <c r="A8" s="30" t="s">
        <v>291</v>
      </c>
      <c r="B8" s="28">
        <v>100</v>
      </c>
      <c r="C8" s="28">
        <v>82.052470460262896</v>
      </c>
      <c r="D8" s="28">
        <v>3.1936531292464201</v>
      </c>
      <c r="E8" s="28">
        <v>96.967362416755194</v>
      </c>
      <c r="F8" s="28">
        <v>1.5435523152215</v>
      </c>
      <c r="G8" s="28">
        <v>0.34539592450217199</v>
      </c>
      <c r="H8" s="28">
        <v>3.0418045722618801</v>
      </c>
      <c r="I8" s="28">
        <v>77.154108940415796</v>
      </c>
      <c r="J8" s="28">
        <v>0.16654870789558701</v>
      </c>
      <c r="K8" s="28">
        <v>100</v>
      </c>
      <c r="L8" s="28">
        <v>82.052470460262896</v>
      </c>
      <c r="M8" s="28">
        <v>3.1936531292464201</v>
      </c>
      <c r="N8" s="28">
        <v>96.967362416755194</v>
      </c>
      <c r="O8" s="28">
        <v>1.5435523152215</v>
      </c>
      <c r="P8" s="28">
        <v>0.34539592450217199</v>
      </c>
      <c r="Q8" s="28">
        <v>3.0418045722618801</v>
      </c>
      <c r="R8" s="28">
        <v>77.154108940415796</v>
      </c>
      <c r="S8" s="128">
        <v>0.16654870789558701</v>
      </c>
      <c r="T8" s="197" t="s">
        <v>1</v>
      </c>
      <c r="U8" s="197" t="s">
        <v>1</v>
      </c>
      <c r="V8" s="197" t="s">
        <v>1</v>
      </c>
      <c r="W8" s="197" t="s">
        <v>1</v>
      </c>
      <c r="X8" s="197" t="s">
        <v>1</v>
      </c>
      <c r="Y8" s="197" t="s">
        <v>1</v>
      </c>
      <c r="Z8" s="197" t="s">
        <v>1</v>
      </c>
      <c r="AA8" s="197" t="s">
        <v>1</v>
      </c>
      <c r="AB8" s="197" t="s">
        <v>1</v>
      </c>
    </row>
    <row r="9" spans="1:28" s="19" customFormat="1" ht="22.5" x14ac:dyDescent="0.2">
      <c r="A9" s="30" t="s">
        <v>292</v>
      </c>
      <c r="B9" s="28">
        <v>100</v>
      </c>
      <c r="C9" s="28">
        <v>64.132697441434999</v>
      </c>
      <c r="D9" s="28">
        <v>5.5688532949398599</v>
      </c>
      <c r="E9" s="28">
        <v>94.431146705060101</v>
      </c>
      <c r="F9" s="28">
        <v>8.6345321295379804</v>
      </c>
      <c r="G9" s="197">
        <v>0</v>
      </c>
      <c r="H9" s="28">
        <v>9.7263465210914095</v>
      </c>
      <c r="I9" s="28">
        <v>52.006958817001099</v>
      </c>
      <c r="J9" s="28">
        <v>20.662287411140099</v>
      </c>
      <c r="K9" s="28">
        <v>100</v>
      </c>
      <c r="L9" s="28">
        <v>64.132697441434999</v>
      </c>
      <c r="M9" s="28">
        <v>5.5688532949398599</v>
      </c>
      <c r="N9" s="28">
        <v>94.431146705060101</v>
      </c>
      <c r="O9" s="28">
        <v>8.6345321295379804</v>
      </c>
      <c r="P9" s="197">
        <v>0</v>
      </c>
      <c r="Q9" s="28">
        <v>9.7263465210914095</v>
      </c>
      <c r="R9" s="28">
        <v>52.006958817001099</v>
      </c>
      <c r="S9" s="128">
        <v>20.662287411140099</v>
      </c>
      <c r="T9" s="197" t="s">
        <v>1</v>
      </c>
      <c r="U9" s="197" t="s">
        <v>1</v>
      </c>
      <c r="V9" s="197" t="s">
        <v>1</v>
      </c>
      <c r="W9" s="197" t="s">
        <v>1</v>
      </c>
      <c r="X9" s="197" t="s">
        <v>1</v>
      </c>
      <c r="Y9" s="197" t="s">
        <v>1</v>
      </c>
      <c r="Z9" s="197" t="s">
        <v>1</v>
      </c>
      <c r="AA9" s="197" t="s">
        <v>1</v>
      </c>
      <c r="AB9" s="197" t="s">
        <v>1</v>
      </c>
    </row>
    <row r="10" spans="1:28" s="19" customFormat="1" x14ac:dyDescent="0.25">
      <c r="A10" s="30" t="s">
        <v>275</v>
      </c>
      <c r="B10" s="28">
        <v>100</v>
      </c>
      <c r="C10" s="28">
        <v>5.3314851203532099</v>
      </c>
      <c r="D10" s="28">
        <v>0.486848316829123</v>
      </c>
      <c r="E10" s="28">
        <v>99.513151683170904</v>
      </c>
      <c r="F10" s="28">
        <v>1.7549434070816901</v>
      </c>
      <c r="G10" s="28">
        <v>6.9222692904611097E-2</v>
      </c>
      <c r="H10" s="28">
        <v>0.98550309814197701</v>
      </c>
      <c r="I10" s="28">
        <v>84.721007408354495</v>
      </c>
      <c r="J10" s="28">
        <v>6.9581824904116199E-2</v>
      </c>
      <c r="K10" s="280"/>
      <c r="L10" s="280"/>
      <c r="M10" s="280"/>
      <c r="N10" s="280"/>
      <c r="O10" s="280"/>
      <c r="P10" s="280"/>
      <c r="Q10" s="280"/>
      <c r="R10" s="280"/>
      <c r="S10" s="281"/>
      <c r="T10" s="282">
        <v>100</v>
      </c>
      <c r="U10" s="282">
        <v>5.3314851203532099</v>
      </c>
      <c r="V10" s="282">
        <v>0.486848316829123</v>
      </c>
      <c r="W10" s="282">
        <v>99.513151683170904</v>
      </c>
      <c r="X10" s="282">
        <v>1.7549434070816901</v>
      </c>
      <c r="Y10" s="282">
        <v>6.9222692904611097E-2</v>
      </c>
      <c r="Z10" s="282">
        <v>0.98550309814197701</v>
      </c>
      <c r="AA10" s="282">
        <v>84.721007408354495</v>
      </c>
      <c r="AB10" s="283">
        <v>6.9581824904116199E-2</v>
      </c>
    </row>
    <row r="11" spans="1:28" s="19" customFormat="1" x14ac:dyDescent="0.25">
      <c r="A11" s="30" t="s">
        <v>276</v>
      </c>
      <c r="B11" s="28">
        <v>100</v>
      </c>
      <c r="C11" s="28">
        <v>3.03097679565471</v>
      </c>
      <c r="D11" s="28">
        <v>0.12817107218037099</v>
      </c>
      <c r="E11" s="28">
        <v>99.871828927819607</v>
      </c>
      <c r="F11" s="28">
        <v>5.4165303014515098</v>
      </c>
      <c r="G11" s="28">
        <v>0.63941527084944605</v>
      </c>
      <c r="H11" s="28">
        <v>0.55511649625295301</v>
      </c>
      <c r="I11" s="28">
        <v>67.903694849137295</v>
      </c>
      <c r="J11" s="227">
        <v>2.4062651194167901E-2</v>
      </c>
      <c r="K11" s="280"/>
      <c r="L11" s="280"/>
      <c r="M11" s="280"/>
      <c r="N11" s="280"/>
      <c r="O11" s="280"/>
      <c r="P11" s="280"/>
      <c r="Q11" s="280"/>
      <c r="R11" s="280"/>
      <c r="S11" s="281"/>
      <c r="T11" s="282">
        <v>100</v>
      </c>
      <c r="U11" s="282">
        <v>3.03097679565471</v>
      </c>
      <c r="V11" s="282">
        <v>0.12817107218037099</v>
      </c>
      <c r="W11" s="282">
        <v>99.871828927819607</v>
      </c>
      <c r="X11" s="282">
        <v>5.4165303014515098</v>
      </c>
      <c r="Y11" s="282">
        <v>0.63941527084944605</v>
      </c>
      <c r="Z11" s="282">
        <v>0.55511649625295301</v>
      </c>
      <c r="AA11" s="282">
        <v>67.903694849137295</v>
      </c>
      <c r="AB11" s="283">
        <v>2.4062651194167901E-2</v>
      </c>
    </row>
    <row r="12" spans="1:28" s="19" customFormat="1" ht="11.25" x14ac:dyDescent="0.2">
      <c r="A12" s="30" t="s">
        <v>277</v>
      </c>
      <c r="B12" s="28">
        <v>100</v>
      </c>
      <c r="C12" s="28">
        <v>10.901822310382601</v>
      </c>
      <c r="D12" s="28">
        <v>0.47451968596059302</v>
      </c>
      <c r="E12" s="28">
        <v>99.542940459060404</v>
      </c>
      <c r="F12" s="28">
        <v>0.66128132227733805</v>
      </c>
      <c r="G12" s="28">
        <v>0.116202837501415</v>
      </c>
      <c r="H12" s="28">
        <v>3.50831399477803</v>
      </c>
      <c r="I12" s="28">
        <v>79.608759757233599</v>
      </c>
      <c r="J12" s="28">
        <v>0.36932540797950703</v>
      </c>
      <c r="K12" s="28">
        <v>100</v>
      </c>
      <c r="L12" s="28">
        <v>16.219637741054601</v>
      </c>
      <c r="M12" s="28">
        <v>0.87656216757405203</v>
      </c>
      <c r="N12" s="28">
        <v>99.140278223762195</v>
      </c>
      <c r="O12" s="28">
        <v>0.956152232851881</v>
      </c>
      <c r="P12" s="28">
        <v>0.20646366362969701</v>
      </c>
      <c r="Q12" s="28">
        <v>5.4451250840447303</v>
      </c>
      <c r="R12" s="28">
        <v>78.573471645975204</v>
      </c>
      <c r="S12" s="128">
        <v>8.4737681440076595E-2</v>
      </c>
      <c r="T12" s="282">
        <v>100</v>
      </c>
      <c r="U12" s="282">
        <v>4.86560121370022</v>
      </c>
      <c r="V12" s="282" t="s">
        <v>1</v>
      </c>
      <c r="W12" s="282">
        <v>100</v>
      </c>
      <c r="X12" s="282">
        <v>0.326575081639144</v>
      </c>
      <c r="Y12" s="282" t="s">
        <v>1</v>
      </c>
      <c r="Z12" s="282">
        <v>1.30985109027614</v>
      </c>
      <c r="AA12" s="282">
        <v>80.783909218472701</v>
      </c>
      <c r="AB12" s="283">
        <v>0.69235926674904902</v>
      </c>
    </row>
    <row r="13" spans="1:28" s="19" customFormat="1" ht="11.25" x14ac:dyDescent="0.2">
      <c r="A13" s="30" t="s">
        <v>278</v>
      </c>
      <c r="B13" s="28">
        <v>100</v>
      </c>
      <c r="C13" s="28">
        <v>58.385311284414698</v>
      </c>
      <c r="D13" s="28">
        <v>0.119861949842767</v>
      </c>
      <c r="E13" s="28">
        <v>99.935008035726398</v>
      </c>
      <c r="F13" s="28">
        <v>1.2985782982254599</v>
      </c>
      <c r="G13" s="28">
        <v>6.1243083271951097E-2</v>
      </c>
      <c r="H13" s="28">
        <v>4.24744809410128</v>
      </c>
      <c r="I13" s="28">
        <v>92.605045946115197</v>
      </c>
      <c r="J13" s="28">
        <v>6.2223586057557103</v>
      </c>
      <c r="K13" s="197" t="s">
        <v>1</v>
      </c>
      <c r="L13" s="197" t="s">
        <v>1</v>
      </c>
      <c r="M13" s="197" t="s">
        <v>1</v>
      </c>
      <c r="N13" s="197" t="s">
        <v>1</v>
      </c>
      <c r="O13" s="197" t="s">
        <v>1</v>
      </c>
      <c r="P13" s="197" t="s">
        <v>1</v>
      </c>
      <c r="Q13" s="197" t="s">
        <v>1</v>
      </c>
      <c r="R13" s="197" t="s">
        <v>1</v>
      </c>
      <c r="S13" s="197" t="s">
        <v>1</v>
      </c>
      <c r="T13" s="282">
        <v>100</v>
      </c>
      <c r="U13" s="282">
        <v>58.385311284414698</v>
      </c>
      <c r="V13" s="282">
        <v>0.119861949842767</v>
      </c>
      <c r="W13" s="282">
        <v>99.935008035726398</v>
      </c>
      <c r="X13" s="282">
        <v>1.2985782982254599</v>
      </c>
      <c r="Y13" s="282">
        <v>6.1243083271951097E-2</v>
      </c>
      <c r="Z13" s="282">
        <v>4.24744809410128</v>
      </c>
      <c r="AA13" s="282">
        <v>92.605045946115197</v>
      </c>
      <c r="AB13" s="283">
        <v>6.2223586057557103</v>
      </c>
    </row>
    <row r="14" spans="1:28" s="19" customFormat="1" ht="11.25" x14ac:dyDescent="0.2">
      <c r="A14" s="30" t="s">
        <v>279</v>
      </c>
      <c r="B14" s="28">
        <v>99.891359438697094</v>
      </c>
      <c r="C14" s="28">
        <v>39.226795311183203</v>
      </c>
      <c r="D14" s="28">
        <v>1.3074939593480199</v>
      </c>
      <c r="E14" s="28">
        <v>98.762353754654498</v>
      </c>
      <c r="F14" s="28">
        <v>4.0445120625372102</v>
      </c>
      <c r="G14" s="28">
        <v>0.85778860620755104</v>
      </c>
      <c r="H14" s="28">
        <v>8.4911366081899295</v>
      </c>
      <c r="I14" s="28">
        <v>96.593342889356194</v>
      </c>
      <c r="J14" s="28">
        <v>2.6356900193385</v>
      </c>
      <c r="K14" s="197" t="s">
        <v>1</v>
      </c>
      <c r="L14" s="197" t="s">
        <v>1</v>
      </c>
      <c r="M14" s="197" t="s">
        <v>1</v>
      </c>
      <c r="N14" s="197" t="s">
        <v>1</v>
      </c>
      <c r="O14" s="197" t="s">
        <v>1</v>
      </c>
      <c r="P14" s="197" t="s">
        <v>1</v>
      </c>
      <c r="Q14" s="197" t="s">
        <v>1</v>
      </c>
      <c r="R14" s="197" t="s">
        <v>1</v>
      </c>
      <c r="S14" s="197" t="s">
        <v>1</v>
      </c>
      <c r="T14" s="282">
        <v>99.891359438697094</v>
      </c>
      <c r="U14" s="282">
        <v>39.226795311183203</v>
      </c>
      <c r="V14" s="282">
        <v>1.3074939593480199</v>
      </c>
      <c r="W14" s="282">
        <v>98.762353754654498</v>
      </c>
      <c r="X14" s="282">
        <v>4.0445120625372102</v>
      </c>
      <c r="Y14" s="282">
        <v>0.85778860620755104</v>
      </c>
      <c r="Z14" s="282">
        <v>8.4911366081899295</v>
      </c>
      <c r="AA14" s="282">
        <v>96.593342889356194</v>
      </c>
      <c r="AB14" s="283">
        <v>2.6356900193385</v>
      </c>
    </row>
    <row r="15" spans="1:28" s="19" customFormat="1" ht="11.25" x14ac:dyDescent="0.2">
      <c r="A15" s="30" t="s">
        <v>293</v>
      </c>
      <c r="B15" s="28">
        <v>100</v>
      </c>
      <c r="C15" s="28">
        <v>87.006020186191904</v>
      </c>
      <c r="D15" s="28">
        <v>1.0302222060817099</v>
      </c>
      <c r="E15" s="28">
        <v>98.969777793918297</v>
      </c>
      <c r="F15" s="227">
        <v>3.84970285935732E-2</v>
      </c>
      <c r="G15" s="197">
        <v>0</v>
      </c>
      <c r="H15" s="28">
        <v>9.4362285579965999</v>
      </c>
      <c r="I15" s="28">
        <v>94.273661816973501</v>
      </c>
      <c r="J15" s="197">
        <v>0</v>
      </c>
      <c r="K15" s="28">
        <v>100</v>
      </c>
      <c r="L15" s="28">
        <v>58.420738055759102</v>
      </c>
      <c r="M15" s="28">
        <v>8.1498476844175407</v>
      </c>
      <c r="N15" s="28">
        <v>91.850152315582505</v>
      </c>
      <c r="O15" s="197" t="s">
        <v>1</v>
      </c>
      <c r="P15" s="197" t="s">
        <v>1</v>
      </c>
      <c r="Q15" s="197" t="s">
        <v>1</v>
      </c>
      <c r="R15" s="28">
        <v>92.601125978482997</v>
      </c>
      <c r="S15" s="197" t="s">
        <v>1</v>
      </c>
      <c r="T15" s="282">
        <v>100</v>
      </c>
      <c r="U15" s="282">
        <v>88.484542450974203</v>
      </c>
      <c r="V15" s="282">
        <v>0.66197239351735804</v>
      </c>
      <c r="W15" s="282">
        <v>99.338027606482598</v>
      </c>
      <c r="X15" s="282" t="s">
        <v>1</v>
      </c>
      <c r="Y15" s="282" t="s">
        <v>1</v>
      </c>
      <c r="Z15" s="282">
        <v>9.9243004949784392</v>
      </c>
      <c r="AA15" s="282">
        <v>94.3601707226603</v>
      </c>
      <c r="AB15" s="283" t="s">
        <v>1</v>
      </c>
    </row>
    <row r="16" spans="1:28" s="19" customFormat="1" ht="11.25" x14ac:dyDescent="0.2">
      <c r="A16" s="30" t="s">
        <v>294</v>
      </c>
      <c r="B16" s="28">
        <v>99.973217061341003</v>
      </c>
      <c r="C16" s="28">
        <v>14.586830399101199</v>
      </c>
      <c r="D16" s="28">
        <v>0.12703980853871399</v>
      </c>
      <c r="E16" s="28">
        <v>99.872960191461303</v>
      </c>
      <c r="F16" s="28">
        <v>0.41309771692467201</v>
      </c>
      <c r="G16" s="28">
        <v>0.183919962546882</v>
      </c>
      <c r="H16" s="28">
        <v>70.107900308527803</v>
      </c>
      <c r="I16" s="28">
        <v>95.964397860643402</v>
      </c>
      <c r="J16" s="28">
        <v>0.13989382759410299</v>
      </c>
      <c r="K16" s="28">
        <v>100</v>
      </c>
      <c r="L16" s="28">
        <v>14.7442105627365</v>
      </c>
      <c r="M16" s="28">
        <v>0.19253186256861601</v>
      </c>
      <c r="N16" s="28">
        <v>99.8074681374314</v>
      </c>
      <c r="O16" s="28">
        <v>0.66861442829414197</v>
      </c>
      <c r="P16" s="28">
        <v>0.439197076674334</v>
      </c>
      <c r="Q16" s="28">
        <v>77.524777957148601</v>
      </c>
      <c r="R16" s="28">
        <v>97.823548340407598</v>
      </c>
      <c r="S16" s="197" t="s">
        <v>1</v>
      </c>
      <c r="T16" s="282">
        <v>99.965858725977299</v>
      </c>
      <c r="U16" s="282">
        <v>14.543591827024301</v>
      </c>
      <c r="V16" s="282">
        <v>0.10904654411947499</v>
      </c>
      <c r="W16" s="282">
        <v>99.890953455880506</v>
      </c>
      <c r="X16" s="282">
        <v>0.34289714344584699</v>
      </c>
      <c r="Y16" s="282">
        <v>0.113785215931997</v>
      </c>
      <c r="Z16" s="282">
        <v>68.070189891996193</v>
      </c>
      <c r="AA16" s="282">
        <v>95.453615496690006</v>
      </c>
      <c r="AB16" s="283">
        <v>0.17832820971580199</v>
      </c>
    </row>
    <row r="17" spans="1:28" s="19" customFormat="1" ht="11.25" x14ac:dyDescent="0.2">
      <c r="A17" s="30" t="s">
        <v>282</v>
      </c>
      <c r="B17" s="28">
        <v>100</v>
      </c>
      <c r="C17" s="28">
        <v>27.6568278139322</v>
      </c>
      <c r="D17" s="227">
        <v>4.59677430939451E-2</v>
      </c>
      <c r="E17" s="28">
        <v>99.954032256906103</v>
      </c>
      <c r="F17" s="28">
        <v>1.4414979285568099</v>
      </c>
      <c r="G17" s="197">
        <v>0</v>
      </c>
      <c r="H17" s="28">
        <v>14.817458217998601</v>
      </c>
      <c r="I17" s="28">
        <v>93.530492872148599</v>
      </c>
      <c r="J17" s="28">
        <v>6.1812684842236801E-2</v>
      </c>
      <c r="K17" s="197" t="s">
        <v>1</v>
      </c>
      <c r="L17" s="197" t="s">
        <v>1</v>
      </c>
      <c r="M17" s="197" t="s">
        <v>1</v>
      </c>
      <c r="N17" s="197" t="s">
        <v>1</v>
      </c>
      <c r="O17" s="197" t="s">
        <v>1</v>
      </c>
      <c r="P17" s="197" t="s">
        <v>1</v>
      </c>
      <c r="Q17" s="197" t="s">
        <v>1</v>
      </c>
      <c r="R17" s="197" t="s">
        <v>1</v>
      </c>
      <c r="S17" s="192" t="s">
        <v>1</v>
      </c>
      <c r="T17" s="282">
        <v>100</v>
      </c>
      <c r="U17" s="282">
        <v>27.6568278139322</v>
      </c>
      <c r="V17" s="282" t="s">
        <v>1</v>
      </c>
      <c r="W17" s="282">
        <v>99.954032256906103</v>
      </c>
      <c r="X17" s="282">
        <v>1.4414979285568099</v>
      </c>
      <c r="Y17" s="282" t="s">
        <v>1</v>
      </c>
      <c r="Z17" s="282">
        <v>14.817458217998601</v>
      </c>
      <c r="AA17" s="282">
        <v>93.530492872148599</v>
      </c>
      <c r="AB17" s="283">
        <v>6.1812684842236801E-2</v>
      </c>
    </row>
    <row r="18" spans="1:28" x14ac:dyDescent="0.25">
      <c r="A18" s="122" t="s">
        <v>295</v>
      </c>
      <c r="B18" s="28">
        <v>100</v>
      </c>
      <c r="C18" s="28">
        <v>4.2868750565546403</v>
      </c>
      <c r="D18" s="227">
        <v>7.8165435528928906E-2</v>
      </c>
      <c r="E18" s="28">
        <v>99.921834564471098</v>
      </c>
      <c r="F18" s="28">
        <v>6.6517556012289401</v>
      </c>
      <c r="G18" s="28">
        <v>0.60734688067487097</v>
      </c>
      <c r="H18" s="28">
        <v>0.25093949814469202</v>
      </c>
      <c r="I18" s="28">
        <v>91.000323005037899</v>
      </c>
      <c r="J18" s="28">
        <v>7.46694490540077E-2</v>
      </c>
      <c r="K18" s="197" t="s">
        <v>1</v>
      </c>
      <c r="L18" s="197" t="s">
        <v>1</v>
      </c>
      <c r="M18" s="197" t="s">
        <v>1</v>
      </c>
      <c r="N18" s="197" t="s">
        <v>1</v>
      </c>
      <c r="O18" s="197" t="s">
        <v>1</v>
      </c>
      <c r="P18" s="197" t="s">
        <v>1</v>
      </c>
      <c r="Q18" s="197" t="s">
        <v>1</v>
      </c>
      <c r="R18" s="197" t="s">
        <v>1</v>
      </c>
      <c r="S18" s="197" t="s">
        <v>1</v>
      </c>
      <c r="T18" s="282">
        <v>100</v>
      </c>
      <c r="U18" s="282">
        <v>4.2868750565546403</v>
      </c>
      <c r="V18" s="282">
        <v>7.8165435528928906E-2</v>
      </c>
      <c r="W18" s="282">
        <v>99.921834564471098</v>
      </c>
      <c r="X18" s="282">
        <v>6.6517556012289401</v>
      </c>
      <c r="Y18" s="282">
        <v>0.60734688067487097</v>
      </c>
      <c r="Z18" s="282">
        <v>0.25093949814469202</v>
      </c>
      <c r="AA18" s="282">
        <v>91.000323005037899</v>
      </c>
      <c r="AB18" s="283">
        <v>7.46694490540077E-2</v>
      </c>
    </row>
    <row r="19" spans="1:28" x14ac:dyDescent="0.25">
      <c r="A19" s="180" t="s">
        <v>283</v>
      </c>
      <c r="B19" s="31">
        <v>100</v>
      </c>
      <c r="C19" s="31">
        <v>7.7848254523480902</v>
      </c>
      <c r="D19" s="31">
        <v>8.5377676518530801E-2</v>
      </c>
      <c r="E19" s="31">
        <v>99.920721783852002</v>
      </c>
      <c r="F19" s="31">
        <v>4.86764554981304</v>
      </c>
      <c r="G19" s="31">
        <v>0.55561210314887499</v>
      </c>
      <c r="H19" s="31">
        <v>2.81432793664501</v>
      </c>
      <c r="I19" s="31">
        <v>95.596910323518301</v>
      </c>
      <c r="J19" s="31">
        <v>5.3255821056187903E-2</v>
      </c>
      <c r="K19" s="198" t="s">
        <v>1</v>
      </c>
      <c r="L19" s="198" t="s">
        <v>1</v>
      </c>
      <c r="M19" s="198" t="s">
        <v>1</v>
      </c>
      <c r="N19" s="198" t="s">
        <v>1</v>
      </c>
      <c r="O19" s="198" t="s">
        <v>1</v>
      </c>
      <c r="P19" s="198" t="s">
        <v>1</v>
      </c>
      <c r="Q19" s="198" t="s">
        <v>1</v>
      </c>
      <c r="R19" s="198" t="s">
        <v>1</v>
      </c>
      <c r="S19" s="198" t="s">
        <v>1</v>
      </c>
      <c r="T19" s="284">
        <v>100</v>
      </c>
      <c r="U19" s="284">
        <v>7.7848254523480902</v>
      </c>
      <c r="V19" s="284">
        <v>8.5377676518530801E-2</v>
      </c>
      <c r="W19" s="284">
        <v>99.920721783852002</v>
      </c>
      <c r="X19" s="284">
        <v>4.86764554981304</v>
      </c>
      <c r="Y19" s="284">
        <v>0.55561210314887499</v>
      </c>
      <c r="Z19" s="284">
        <v>2.81432793664501</v>
      </c>
      <c r="AA19" s="284">
        <v>95.596910323518301</v>
      </c>
      <c r="AB19" s="285">
        <v>5.3255821056187903E-2</v>
      </c>
    </row>
  </sheetData>
  <mergeCells count="9">
    <mergeCell ref="T4:AB4"/>
    <mergeCell ref="T5:AB5"/>
    <mergeCell ref="A1:AB1"/>
    <mergeCell ref="B5:J5"/>
    <mergeCell ref="K5:S5"/>
    <mergeCell ref="A4:A6"/>
    <mergeCell ref="B4:J4"/>
    <mergeCell ref="K4:S4"/>
    <mergeCell ref="A3:AB3"/>
  </mergeCell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election activeCell="J13" sqref="J13"/>
    </sheetView>
  </sheetViews>
  <sheetFormatPr defaultRowHeight="15" x14ac:dyDescent="0.25"/>
  <cols>
    <col min="1" max="1" width="106.7109375" style="12" customWidth="1"/>
    <col min="2" max="16384" width="9.140625" style="12"/>
  </cols>
  <sheetData>
    <row r="1" spans="1:1" ht="15.75" x14ac:dyDescent="0.25">
      <c r="A1" s="135" t="s">
        <v>43</v>
      </c>
    </row>
    <row r="2" spans="1:1" ht="15.75" x14ac:dyDescent="0.25">
      <c r="A2" s="135"/>
    </row>
    <row r="3" spans="1:1" s="21" customFormat="1" ht="12.75" x14ac:dyDescent="0.2">
      <c r="A3" s="20" t="s">
        <v>44</v>
      </c>
    </row>
    <row r="4" spans="1:1" s="21" customFormat="1" ht="12.75" x14ac:dyDescent="0.2">
      <c r="A4" s="20" t="s">
        <v>203</v>
      </c>
    </row>
    <row r="5" spans="1:1" s="21" customFormat="1" ht="12.75" x14ac:dyDescent="0.2">
      <c r="A5" s="20" t="s">
        <v>204</v>
      </c>
    </row>
    <row r="6" spans="1:1" s="21" customFormat="1" ht="38.25" x14ac:dyDescent="0.2">
      <c r="A6" s="22" t="s">
        <v>45</v>
      </c>
    </row>
    <row r="7" spans="1:1" s="21" customFormat="1" ht="12.75" x14ac:dyDescent="0.2">
      <c r="A7" s="22" t="s">
        <v>205</v>
      </c>
    </row>
    <row r="8" spans="1:1" s="21" customFormat="1" ht="38.25" x14ac:dyDescent="0.2">
      <c r="A8" s="22" t="s">
        <v>206</v>
      </c>
    </row>
    <row r="9" spans="1:1" s="21" customFormat="1" ht="25.5" x14ac:dyDescent="0.2">
      <c r="A9" s="22" t="s">
        <v>46</v>
      </c>
    </row>
    <row r="10" spans="1:1" s="21" customFormat="1" ht="51" x14ac:dyDescent="0.2">
      <c r="A10" s="22" t="s">
        <v>47</v>
      </c>
    </row>
    <row r="11" spans="1:1" s="21" customFormat="1" ht="25.5" x14ac:dyDescent="0.2">
      <c r="A11" s="22" t="s">
        <v>48</v>
      </c>
    </row>
    <row r="12" spans="1:1" s="21" customFormat="1" ht="76.5" x14ac:dyDescent="0.2">
      <c r="A12" s="22" t="s">
        <v>49</v>
      </c>
    </row>
    <row r="13" spans="1:1" s="21" customFormat="1" ht="38.25" x14ac:dyDescent="0.2">
      <c r="A13" s="22" t="s">
        <v>50</v>
      </c>
    </row>
    <row r="14" spans="1:1" s="21" customFormat="1" ht="27" customHeight="1" x14ac:dyDescent="0.2">
      <c r="A14" s="22" t="s">
        <v>51</v>
      </c>
    </row>
    <row r="15" spans="1:1" s="21" customFormat="1" ht="38.25" x14ac:dyDescent="0.2">
      <c r="A15" s="22" t="s">
        <v>207</v>
      </c>
    </row>
    <row r="16" spans="1:1" s="21" customFormat="1" ht="25.5" x14ac:dyDescent="0.2">
      <c r="A16" s="22" t="s">
        <v>52</v>
      </c>
    </row>
    <row r="17" spans="1:1" s="21" customFormat="1" ht="12.75" x14ac:dyDescent="0.2">
      <c r="A17" s="22" t="s">
        <v>208</v>
      </c>
    </row>
    <row r="18" spans="1:1" s="21" customFormat="1" ht="89.25" x14ac:dyDescent="0.2">
      <c r="A18" s="22" t="s">
        <v>209</v>
      </c>
    </row>
    <row r="19" spans="1:1" s="21" customFormat="1" ht="51" x14ac:dyDescent="0.2">
      <c r="A19" s="22" t="s">
        <v>210</v>
      </c>
    </row>
    <row r="20" spans="1:1" s="21" customFormat="1" ht="25.5" x14ac:dyDescent="0.2">
      <c r="A20" s="22" t="s">
        <v>211</v>
      </c>
    </row>
    <row r="21" spans="1:1" s="21" customFormat="1" ht="38.25" x14ac:dyDescent="0.2">
      <c r="A21" s="22" t="s">
        <v>212</v>
      </c>
    </row>
    <row r="22" spans="1:1" s="21" customFormat="1" ht="38.25" x14ac:dyDescent="0.2">
      <c r="A22" s="22" t="s">
        <v>213</v>
      </c>
    </row>
    <row r="23" spans="1:1" s="21" customFormat="1" ht="63.75" x14ac:dyDescent="0.2">
      <c r="A23" s="22" t="s">
        <v>214</v>
      </c>
    </row>
    <row r="24" spans="1:1" s="21" customFormat="1" ht="12.75" x14ac:dyDescent="0.2">
      <c r="A24" s="21" t="s">
        <v>215</v>
      </c>
    </row>
    <row r="25" spans="1:1" s="21" customFormat="1" ht="25.5" x14ac:dyDescent="0.2">
      <c r="A25" s="22" t="s">
        <v>216</v>
      </c>
    </row>
    <row r="26" spans="1:1" x14ac:dyDescent="0.25">
      <c r="A26" s="136"/>
    </row>
    <row r="27" spans="1:1" x14ac:dyDescent="0.25">
      <c r="A27" s="136"/>
    </row>
    <row r="28" spans="1:1" x14ac:dyDescent="0.25">
      <c r="A28" s="136"/>
    </row>
    <row r="29" spans="1:1" x14ac:dyDescent="0.25">
      <c r="A29" s="136"/>
    </row>
    <row r="30" spans="1:1" x14ac:dyDescent="0.25">
      <c r="A30" s="136"/>
    </row>
    <row r="31" spans="1:1" x14ac:dyDescent="0.25">
      <c r="A31" s="136"/>
    </row>
  </sheetData>
  <pageMargins left="0.78740157480314965" right="0.39370078740157483" top="0.39370078740157483" bottom="0.3937007874015748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workbookViewId="0">
      <selection activeCell="V28" sqref="V28"/>
    </sheetView>
  </sheetViews>
  <sheetFormatPr defaultRowHeight="15" x14ac:dyDescent="0.25"/>
  <cols>
    <col min="1" max="1" width="16.28515625" style="12" customWidth="1"/>
    <col min="2" max="2" width="9.140625" style="12"/>
    <col min="3" max="3" width="9.140625" style="12" customWidth="1"/>
    <col min="4" max="4" width="9.7109375" style="12" customWidth="1"/>
    <col min="5" max="5" width="10" style="12" customWidth="1"/>
    <col min="6" max="6" width="9.140625" style="12"/>
    <col min="7" max="7" width="9.42578125" style="12" customWidth="1"/>
    <col min="8" max="8" width="10.7109375" style="12" customWidth="1"/>
    <col min="9" max="9" width="8.85546875" style="12" customWidth="1"/>
    <col min="10" max="10" width="10.28515625" style="12" customWidth="1"/>
    <col min="11" max="11" width="9.85546875" style="12" customWidth="1"/>
    <col min="12" max="12" width="9.5703125" style="12" customWidth="1"/>
    <col min="13" max="13" width="10.85546875" style="12" customWidth="1"/>
    <col min="14" max="14" width="10.28515625" style="12" customWidth="1"/>
    <col min="15" max="15" width="9.7109375" style="12" customWidth="1"/>
    <col min="16" max="16" width="10.28515625" style="12" customWidth="1"/>
    <col min="17" max="17" width="10.85546875" style="12" customWidth="1"/>
    <col min="18" max="18" width="10.42578125" style="12" customWidth="1"/>
    <col min="19" max="19" width="10.7109375" style="12" customWidth="1"/>
    <col min="20" max="20" width="9.42578125" style="12" customWidth="1"/>
    <col min="21" max="16384" width="9.140625" style="12"/>
  </cols>
  <sheetData>
    <row r="1" spans="1:28" x14ac:dyDescent="0.25">
      <c r="A1" s="337" t="s">
        <v>271</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row>
    <row r="2" spans="1:28" x14ac:dyDescent="0.25">
      <c r="H2" s="259"/>
      <c r="I2" s="259"/>
      <c r="J2" s="259"/>
      <c r="K2" s="259"/>
      <c r="L2" s="259"/>
      <c r="M2" s="259"/>
      <c r="N2" s="259"/>
      <c r="O2" s="259"/>
      <c r="P2" s="259"/>
      <c r="Q2" s="259"/>
      <c r="R2" s="259"/>
      <c r="S2" s="259"/>
      <c r="T2" s="259"/>
    </row>
    <row r="3" spans="1:28" x14ac:dyDescent="0.25">
      <c r="A3" s="295" t="s">
        <v>115</v>
      </c>
      <c r="B3" s="299"/>
      <c r="C3" s="299"/>
      <c r="D3" s="299"/>
      <c r="E3" s="299"/>
      <c r="F3" s="299"/>
      <c r="G3" s="299"/>
      <c r="H3" s="299"/>
      <c r="I3" s="299"/>
      <c r="J3" s="299"/>
      <c r="K3" s="299"/>
      <c r="L3" s="299"/>
      <c r="M3" s="299"/>
      <c r="N3" s="299"/>
      <c r="O3" s="299"/>
      <c r="P3" s="299"/>
      <c r="Q3" s="299"/>
      <c r="R3" s="299"/>
      <c r="S3" s="299"/>
      <c r="T3" s="295"/>
      <c r="U3" s="295"/>
      <c r="V3" s="295"/>
      <c r="W3" s="295"/>
      <c r="X3" s="295"/>
      <c r="Y3" s="295"/>
      <c r="Z3" s="295"/>
      <c r="AA3" s="295"/>
      <c r="AB3" s="295"/>
    </row>
    <row r="4" spans="1:28" s="19" customFormat="1" ht="15" customHeight="1" x14ac:dyDescent="0.2">
      <c r="A4" s="309"/>
      <c r="B4" s="308" t="s">
        <v>0</v>
      </c>
      <c r="C4" s="308"/>
      <c r="D4" s="308"/>
      <c r="E4" s="308"/>
      <c r="F4" s="308"/>
      <c r="G4" s="308"/>
      <c r="H4" s="308"/>
      <c r="I4" s="308"/>
      <c r="J4" s="309"/>
      <c r="K4" s="308" t="s">
        <v>23</v>
      </c>
      <c r="L4" s="308"/>
      <c r="M4" s="308"/>
      <c r="N4" s="308"/>
      <c r="O4" s="308"/>
      <c r="P4" s="308"/>
      <c r="Q4" s="308"/>
      <c r="R4" s="308"/>
      <c r="S4" s="308"/>
      <c r="T4" s="303" t="s">
        <v>26</v>
      </c>
      <c r="U4" s="304"/>
      <c r="V4" s="304"/>
      <c r="W4" s="304"/>
      <c r="X4" s="304"/>
      <c r="Y4" s="304"/>
      <c r="Z4" s="304"/>
      <c r="AA4" s="304"/>
      <c r="AB4" s="304"/>
    </row>
    <row r="5" spans="1:28" s="19" customFormat="1" ht="15" customHeight="1" x14ac:dyDescent="0.2">
      <c r="A5" s="318"/>
      <c r="B5" s="307" t="s">
        <v>74</v>
      </c>
      <c r="C5" s="312"/>
      <c r="D5" s="312"/>
      <c r="E5" s="312"/>
      <c r="F5" s="312"/>
      <c r="G5" s="312"/>
      <c r="H5" s="312"/>
      <c r="I5" s="312"/>
      <c r="J5" s="312"/>
      <c r="K5" s="312" t="s">
        <v>74</v>
      </c>
      <c r="L5" s="312"/>
      <c r="M5" s="312"/>
      <c r="N5" s="312"/>
      <c r="O5" s="312"/>
      <c r="P5" s="312"/>
      <c r="Q5" s="312"/>
      <c r="R5" s="312"/>
      <c r="S5" s="303"/>
      <c r="T5" s="303" t="s">
        <v>74</v>
      </c>
      <c r="U5" s="304"/>
      <c r="V5" s="304"/>
      <c r="W5" s="304"/>
      <c r="X5" s="304"/>
      <c r="Y5" s="304"/>
      <c r="Z5" s="304"/>
      <c r="AA5" s="304"/>
      <c r="AB5" s="304"/>
    </row>
    <row r="6" spans="1:28" s="19" customFormat="1" ht="78.75" x14ac:dyDescent="0.2">
      <c r="A6" s="311"/>
      <c r="B6" s="263" t="s">
        <v>8</v>
      </c>
      <c r="C6" s="264" t="s">
        <v>9</v>
      </c>
      <c r="D6" s="264" t="s">
        <v>10</v>
      </c>
      <c r="E6" s="264" t="s">
        <v>75</v>
      </c>
      <c r="F6" s="264" t="s">
        <v>12</v>
      </c>
      <c r="G6" s="264" t="s">
        <v>76</v>
      </c>
      <c r="H6" s="264" t="s">
        <v>77</v>
      </c>
      <c r="I6" s="264" t="s">
        <v>78</v>
      </c>
      <c r="J6" s="265" t="s">
        <v>13</v>
      </c>
      <c r="K6" s="265" t="s">
        <v>8</v>
      </c>
      <c r="L6" s="265" t="s">
        <v>9</v>
      </c>
      <c r="M6" s="265" t="s">
        <v>10</v>
      </c>
      <c r="N6" s="265" t="s">
        <v>75</v>
      </c>
      <c r="O6" s="265" t="s">
        <v>12</v>
      </c>
      <c r="P6" s="265" t="s">
        <v>76</v>
      </c>
      <c r="Q6" s="265" t="s">
        <v>77</v>
      </c>
      <c r="R6" s="265" t="s">
        <v>78</v>
      </c>
      <c r="S6" s="265" t="s">
        <v>13</v>
      </c>
      <c r="T6" s="266" t="s">
        <v>8</v>
      </c>
      <c r="U6" s="266" t="s">
        <v>9</v>
      </c>
      <c r="V6" s="266" t="s">
        <v>10</v>
      </c>
      <c r="W6" s="266" t="s">
        <v>75</v>
      </c>
      <c r="X6" s="266" t="s">
        <v>12</v>
      </c>
      <c r="Y6" s="266" t="s">
        <v>76</v>
      </c>
      <c r="Z6" s="266" t="s">
        <v>79</v>
      </c>
      <c r="AA6" s="268" t="s">
        <v>78</v>
      </c>
      <c r="AB6" s="267" t="s">
        <v>13</v>
      </c>
    </row>
    <row r="7" spans="1:28" s="19" customFormat="1" ht="11.25" x14ac:dyDescent="0.2">
      <c r="A7" s="27" t="s">
        <v>273</v>
      </c>
      <c r="B7" s="115">
        <v>99.997785195743901</v>
      </c>
      <c r="C7" s="115">
        <v>85.944496859294006</v>
      </c>
      <c r="D7" s="115">
        <v>75.692794362333203</v>
      </c>
      <c r="E7" s="115">
        <v>26.2407024694017</v>
      </c>
      <c r="F7" s="115">
        <v>55.168679504179799</v>
      </c>
      <c r="G7" s="115">
        <v>59.885231876768898</v>
      </c>
      <c r="H7" s="115">
        <v>11.054557323795301</v>
      </c>
      <c r="I7" s="115">
        <v>59.7507188217429</v>
      </c>
      <c r="J7" s="101">
        <v>24.066648573374302</v>
      </c>
      <c r="K7" s="115">
        <v>100</v>
      </c>
      <c r="L7" s="115">
        <v>95.506783423316193</v>
      </c>
      <c r="M7" s="115">
        <v>86.146617191057501</v>
      </c>
      <c r="N7" s="115">
        <v>16.045497069458399</v>
      </c>
      <c r="O7" s="115">
        <v>61.932419120437601</v>
      </c>
      <c r="P7" s="115">
        <v>68.145500769312093</v>
      </c>
      <c r="Q7" s="115">
        <v>9.1961878186888892</v>
      </c>
      <c r="R7" s="115">
        <v>53.350407152944499</v>
      </c>
      <c r="S7" s="101">
        <v>27.9996623021873</v>
      </c>
      <c r="T7" s="115">
        <v>99.986966840970695</v>
      </c>
      <c r="U7" s="115">
        <v>39.236889083538401</v>
      </c>
      <c r="V7" s="115">
        <v>24.630419984388698</v>
      </c>
      <c r="W7" s="115">
        <v>76.039843273807094</v>
      </c>
      <c r="X7" s="115">
        <v>22.1307554701798</v>
      </c>
      <c r="Y7" s="115">
        <v>19.5374137087999</v>
      </c>
      <c r="Z7" s="115">
        <v>20.1318834806494</v>
      </c>
      <c r="AA7" s="115">
        <v>91.013455518380695</v>
      </c>
      <c r="AB7" s="101">
        <v>4.8555883952336503</v>
      </c>
    </row>
    <row r="8" spans="1:28" s="19" customFormat="1" ht="22.5" x14ac:dyDescent="0.2">
      <c r="A8" s="30" t="s">
        <v>291</v>
      </c>
      <c r="B8" s="28">
        <v>100</v>
      </c>
      <c r="C8" s="28">
        <v>99.172947843005602</v>
      </c>
      <c r="D8" s="28">
        <v>88.817987077539698</v>
      </c>
      <c r="E8" s="28">
        <v>13.688803066524899</v>
      </c>
      <c r="F8" s="28">
        <v>63.154268948716798</v>
      </c>
      <c r="G8" s="28">
        <v>75.514777110726996</v>
      </c>
      <c r="H8" s="28">
        <v>3.9850393896836702</v>
      </c>
      <c r="I8" s="28">
        <v>53.2281409687481</v>
      </c>
      <c r="J8" s="128">
        <v>26.651500368201599</v>
      </c>
      <c r="K8" s="28">
        <v>100</v>
      </c>
      <c r="L8" s="28">
        <v>99.172947843005602</v>
      </c>
      <c r="M8" s="28">
        <v>88.817987077539698</v>
      </c>
      <c r="N8" s="28">
        <v>13.688803066524899</v>
      </c>
      <c r="O8" s="28">
        <v>63.154268948716798</v>
      </c>
      <c r="P8" s="28">
        <v>75.514777110726996</v>
      </c>
      <c r="Q8" s="28">
        <v>3.9850393896836702</v>
      </c>
      <c r="R8" s="28">
        <v>53.2281409687481</v>
      </c>
      <c r="S8" s="128">
        <v>26.651500368201599</v>
      </c>
      <c r="T8" s="197" t="s">
        <v>1</v>
      </c>
      <c r="U8" s="197" t="s">
        <v>1</v>
      </c>
      <c r="V8" s="197" t="s">
        <v>1</v>
      </c>
      <c r="W8" s="197" t="s">
        <v>1</v>
      </c>
      <c r="X8" s="197" t="s">
        <v>1</v>
      </c>
      <c r="Y8" s="197" t="s">
        <v>1</v>
      </c>
      <c r="Z8" s="197" t="s">
        <v>1</v>
      </c>
      <c r="AA8" s="197" t="s">
        <v>1</v>
      </c>
      <c r="AB8" s="197" t="s">
        <v>1</v>
      </c>
    </row>
    <row r="9" spans="1:28" s="19" customFormat="1" ht="22.5" x14ac:dyDescent="0.2">
      <c r="A9" s="30" t="s">
        <v>292</v>
      </c>
      <c r="B9" s="28">
        <v>100</v>
      </c>
      <c r="C9" s="28">
        <v>98.805433939663899</v>
      </c>
      <c r="D9" s="28">
        <v>98.737662073405801</v>
      </c>
      <c r="E9" s="28">
        <v>1.2623379265941901</v>
      </c>
      <c r="F9" s="28">
        <v>97.558536377820801</v>
      </c>
      <c r="G9" s="197">
        <v>0</v>
      </c>
      <c r="H9" s="28">
        <v>86.463431746417697</v>
      </c>
      <c r="I9" s="28">
        <v>0.128123594242779</v>
      </c>
      <c r="J9" s="128">
        <v>97.561012932315194</v>
      </c>
      <c r="K9" s="28">
        <v>100</v>
      </c>
      <c r="L9" s="28">
        <v>98.805433939663899</v>
      </c>
      <c r="M9" s="28">
        <v>98.737662073405801</v>
      </c>
      <c r="N9" s="28">
        <v>1.2623379265941901</v>
      </c>
      <c r="O9" s="28">
        <v>97.558536377820801</v>
      </c>
      <c r="P9" s="28">
        <v>0</v>
      </c>
      <c r="Q9" s="28">
        <v>86.463431746417697</v>
      </c>
      <c r="R9" s="28">
        <v>0.128123594242779</v>
      </c>
      <c r="S9" s="128">
        <v>97.561012932315194</v>
      </c>
      <c r="T9" s="197" t="s">
        <v>1</v>
      </c>
      <c r="U9" s="197" t="s">
        <v>1</v>
      </c>
      <c r="V9" s="197" t="s">
        <v>1</v>
      </c>
      <c r="W9" s="197" t="s">
        <v>1</v>
      </c>
      <c r="X9" s="197" t="s">
        <v>1</v>
      </c>
      <c r="Y9" s="197" t="s">
        <v>1</v>
      </c>
      <c r="Z9" s="197" t="s">
        <v>1</v>
      </c>
      <c r="AA9" s="197" t="s">
        <v>1</v>
      </c>
      <c r="AB9" s="197" t="s">
        <v>1</v>
      </c>
    </row>
    <row r="10" spans="1:28" s="19" customFormat="1" ht="11.25" x14ac:dyDescent="0.2">
      <c r="A10" s="30" t="s">
        <v>275</v>
      </c>
      <c r="B10" s="28">
        <v>100</v>
      </c>
      <c r="C10" s="28">
        <v>15.711142555267999</v>
      </c>
      <c r="D10" s="28">
        <v>8.0627632408529699</v>
      </c>
      <c r="E10" s="28">
        <v>91.937236759146998</v>
      </c>
      <c r="F10" s="28">
        <v>9.1682128842992601</v>
      </c>
      <c r="G10" s="197">
        <v>0</v>
      </c>
      <c r="H10" s="28">
        <v>2.4582341306970101</v>
      </c>
      <c r="I10" s="28">
        <v>87.4247163548321</v>
      </c>
      <c r="J10" s="128">
        <v>0.30174635025463997</v>
      </c>
      <c r="K10" s="197" t="s">
        <v>1</v>
      </c>
      <c r="L10" s="197" t="s">
        <v>1</v>
      </c>
      <c r="M10" s="197" t="s">
        <v>1</v>
      </c>
      <c r="N10" s="197" t="s">
        <v>1</v>
      </c>
      <c r="O10" s="197" t="s">
        <v>1</v>
      </c>
      <c r="P10" s="197" t="s">
        <v>1</v>
      </c>
      <c r="Q10" s="197" t="s">
        <v>1</v>
      </c>
      <c r="R10" s="197" t="s">
        <v>1</v>
      </c>
      <c r="S10" s="197" t="s">
        <v>1</v>
      </c>
      <c r="T10" s="28">
        <v>100</v>
      </c>
      <c r="U10" s="28">
        <v>15.711142555267999</v>
      </c>
      <c r="V10" s="28">
        <v>8.0627632408529699</v>
      </c>
      <c r="W10" s="28">
        <v>91.937236759146998</v>
      </c>
      <c r="X10" s="28">
        <v>9.1682128842992601</v>
      </c>
      <c r="Y10" s="197" t="s">
        <v>1</v>
      </c>
      <c r="Z10" s="28">
        <v>2.4582341306970101</v>
      </c>
      <c r="AA10" s="28">
        <v>87.4247163548321</v>
      </c>
      <c r="AB10" s="128">
        <v>0.30174635025463997</v>
      </c>
    </row>
    <row r="11" spans="1:28" s="19" customFormat="1" ht="11.25" x14ac:dyDescent="0.2">
      <c r="A11" s="30" t="s">
        <v>276</v>
      </c>
      <c r="B11" s="28">
        <v>100</v>
      </c>
      <c r="C11" s="192">
        <v>2.3049678379880998</v>
      </c>
      <c r="D11" s="192" t="s">
        <v>1</v>
      </c>
      <c r="E11" s="28">
        <v>100</v>
      </c>
      <c r="F11" s="28">
        <v>8.7455695831284803</v>
      </c>
      <c r="G11" s="28">
        <v>0.87985500998588095</v>
      </c>
      <c r="H11" s="197">
        <v>0</v>
      </c>
      <c r="I11" s="28">
        <v>86.412389619981496</v>
      </c>
      <c r="J11" s="128">
        <v>2.2775314989670399</v>
      </c>
      <c r="K11" s="197" t="s">
        <v>1</v>
      </c>
      <c r="L11" s="197" t="s">
        <v>1</v>
      </c>
      <c r="M11" s="197" t="s">
        <v>1</v>
      </c>
      <c r="N11" s="197" t="s">
        <v>1</v>
      </c>
      <c r="O11" s="197" t="s">
        <v>1</v>
      </c>
      <c r="P11" s="197" t="s">
        <v>1</v>
      </c>
      <c r="Q11" s="197" t="s">
        <v>1</v>
      </c>
      <c r="R11" s="197" t="s">
        <v>1</v>
      </c>
      <c r="S11" s="197" t="s">
        <v>1</v>
      </c>
      <c r="T11" s="28">
        <v>100</v>
      </c>
      <c r="U11" s="192">
        <v>2.3049678379880998</v>
      </c>
      <c r="V11" s="197" t="s">
        <v>1</v>
      </c>
      <c r="W11" s="28">
        <v>100</v>
      </c>
      <c r="X11" s="28">
        <v>8.7455695831284803</v>
      </c>
      <c r="Y11" s="28">
        <v>0.87985500998588095</v>
      </c>
      <c r="Z11" s="197" t="s">
        <v>1</v>
      </c>
      <c r="AA11" s="28">
        <v>86.412389619981496</v>
      </c>
      <c r="AB11" s="128">
        <v>2.2775314989670399</v>
      </c>
    </row>
    <row r="12" spans="1:28" s="19" customFormat="1" ht="11.25" x14ac:dyDescent="0.2">
      <c r="A12" s="30" t="s">
        <v>277</v>
      </c>
      <c r="B12" s="28">
        <v>100</v>
      </c>
      <c r="C12" s="28">
        <v>50.823900953949298</v>
      </c>
      <c r="D12" s="28">
        <v>48.020817203093003</v>
      </c>
      <c r="E12" s="28">
        <v>52.257021451264002</v>
      </c>
      <c r="F12" s="28">
        <v>27.950615933419002</v>
      </c>
      <c r="G12" s="28">
        <v>23.7770983417713</v>
      </c>
      <c r="H12" s="28">
        <v>16.0468847801612</v>
      </c>
      <c r="I12" s="28">
        <v>81.648092637194395</v>
      </c>
      <c r="J12" s="128">
        <v>1.37473811265194</v>
      </c>
      <c r="K12" s="28">
        <v>100</v>
      </c>
      <c r="L12" s="28">
        <v>56.304609074455797</v>
      </c>
      <c r="M12" s="28">
        <v>53.894677339275702</v>
      </c>
      <c r="N12" s="28">
        <v>46.427854249974601</v>
      </c>
      <c r="O12" s="28">
        <v>32.2938300303028</v>
      </c>
      <c r="P12" s="28">
        <v>27.487146057346799</v>
      </c>
      <c r="Q12" s="28">
        <v>18.172613490617099</v>
      </c>
      <c r="R12" s="28">
        <v>83.010186338587204</v>
      </c>
      <c r="S12" s="128">
        <v>1.59587754016007</v>
      </c>
      <c r="T12" s="28">
        <v>100</v>
      </c>
      <c r="U12" s="28">
        <v>16.752462755512401</v>
      </c>
      <c r="V12" s="28">
        <v>11.5053052991827</v>
      </c>
      <c r="W12" s="28">
        <v>88.494694700817305</v>
      </c>
      <c r="X12" s="28">
        <v>0.950537215327795</v>
      </c>
      <c r="Y12" s="28">
        <v>0.71316961666288503</v>
      </c>
      <c r="Z12" s="28">
        <v>2.8320532670671699</v>
      </c>
      <c r="AA12" s="28">
        <v>73.180484009425001</v>
      </c>
      <c r="AB12" s="128" t="s">
        <v>1</v>
      </c>
    </row>
    <row r="13" spans="1:28" s="19" customFormat="1" ht="15" customHeight="1" x14ac:dyDescent="0.2">
      <c r="A13" s="30" t="s">
        <v>278</v>
      </c>
      <c r="B13" s="28">
        <v>100</v>
      </c>
      <c r="C13" s="28">
        <v>52.117649917706899</v>
      </c>
      <c r="D13" s="28">
        <v>0.11911233029729699</v>
      </c>
      <c r="E13" s="28">
        <v>99.880887669702702</v>
      </c>
      <c r="F13" s="28">
        <v>1.00100169884459</v>
      </c>
      <c r="G13" s="28">
        <v>0</v>
      </c>
      <c r="H13" s="28">
        <v>4.2770887432673099</v>
      </c>
      <c r="I13" s="28">
        <v>90.357279227387195</v>
      </c>
      <c r="J13" s="128">
        <v>9.1050222180349198</v>
      </c>
      <c r="K13" s="197" t="s">
        <v>1</v>
      </c>
      <c r="L13" s="197" t="s">
        <v>1</v>
      </c>
      <c r="M13" s="197" t="s">
        <v>1</v>
      </c>
      <c r="N13" s="197" t="s">
        <v>1</v>
      </c>
      <c r="O13" s="197" t="s">
        <v>1</v>
      </c>
      <c r="P13" s="197" t="s">
        <v>1</v>
      </c>
      <c r="Q13" s="197" t="s">
        <v>1</v>
      </c>
      <c r="R13" s="197" t="s">
        <v>1</v>
      </c>
      <c r="S13" s="197" t="s">
        <v>1</v>
      </c>
      <c r="T13" s="28">
        <v>100</v>
      </c>
      <c r="U13" s="28">
        <v>52.117649917706899</v>
      </c>
      <c r="V13" s="28">
        <v>0.11911233029729699</v>
      </c>
      <c r="W13" s="28">
        <v>99.880887669702702</v>
      </c>
      <c r="X13" s="28">
        <v>1.00100169884459</v>
      </c>
      <c r="Y13" s="197" t="s">
        <v>1</v>
      </c>
      <c r="Z13" s="28">
        <v>4.2770887432673099</v>
      </c>
      <c r="AA13" s="28">
        <v>90.357279227387195</v>
      </c>
      <c r="AB13" s="128">
        <v>9.1050222180349198</v>
      </c>
    </row>
    <row r="14" spans="1:28" s="19" customFormat="1" ht="14.25" customHeight="1" x14ac:dyDescent="0.2">
      <c r="A14" s="30" t="s">
        <v>279</v>
      </c>
      <c r="B14" s="28">
        <v>99.941910468710105</v>
      </c>
      <c r="C14" s="28">
        <v>48.938519050335501</v>
      </c>
      <c r="D14" s="28">
        <v>73.920624949066394</v>
      </c>
      <c r="E14" s="28">
        <v>29.066776526037199</v>
      </c>
      <c r="F14" s="28">
        <v>75.232762226246805</v>
      </c>
      <c r="G14" s="28">
        <v>62.187145780140703</v>
      </c>
      <c r="H14" s="28">
        <v>6.5530210934032498</v>
      </c>
      <c r="I14" s="28">
        <v>85.356597320675107</v>
      </c>
      <c r="J14" s="128">
        <v>17.188355557770599</v>
      </c>
      <c r="K14" s="197" t="s">
        <v>1</v>
      </c>
      <c r="L14" s="197" t="s">
        <v>1</v>
      </c>
      <c r="M14" s="197" t="s">
        <v>1</v>
      </c>
      <c r="N14" s="197" t="s">
        <v>1</v>
      </c>
      <c r="O14" s="197" t="s">
        <v>1</v>
      </c>
      <c r="P14" s="197" t="s">
        <v>1</v>
      </c>
      <c r="Q14" s="197" t="s">
        <v>1</v>
      </c>
      <c r="R14" s="197" t="s">
        <v>1</v>
      </c>
      <c r="S14" s="197" t="s">
        <v>1</v>
      </c>
      <c r="T14" s="28">
        <v>99.941910468710105</v>
      </c>
      <c r="U14" s="28">
        <v>48.938519050335501</v>
      </c>
      <c r="V14" s="28">
        <v>73.920624949066394</v>
      </c>
      <c r="W14" s="28">
        <v>29.066776526037199</v>
      </c>
      <c r="X14" s="28">
        <v>75.232762226246805</v>
      </c>
      <c r="Y14" s="28">
        <v>62.187145780140703</v>
      </c>
      <c r="Z14" s="28">
        <v>6.5530210934032498</v>
      </c>
      <c r="AA14" s="28">
        <v>85.356597320675107</v>
      </c>
      <c r="AB14" s="128">
        <v>17.188355557770599</v>
      </c>
    </row>
    <row r="15" spans="1:28" s="19" customFormat="1" ht="11.25" x14ac:dyDescent="0.2">
      <c r="A15" s="30" t="s">
        <v>293</v>
      </c>
      <c r="B15" s="28">
        <v>100</v>
      </c>
      <c r="C15" s="28">
        <v>90.566718467292802</v>
      </c>
      <c r="D15" s="28">
        <v>34.826412641204001</v>
      </c>
      <c r="E15" s="28">
        <v>65.173587358795999</v>
      </c>
      <c r="F15" s="28">
        <v>23.192139843868699</v>
      </c>
      <c r="G15" s="28">
        <v>18.521214045312501</v>
      </c>
      <c r="H15" s="28">
        <v>19.549966604863702</v>
      </c>
      <c r="I15" s="28">
        <v>74.535042926686302</v>
      </c>
      <c r="J15" s="128">
        <v>18.3681538675464</v>
      </c>
      <c r="K15" s="28">
        <v>100</v>
      </c>
      <c r="L15" s="28">
        <v>98.350568441387907</v>
      </c>
      <c r="M15" s="28">
        <v>87.586351009825094</v>
      </c>
      <c r="N15" s="28">
        <v>12.413648990174901</v>
      </c>
      <c r="O15" s="28">
        <v>58.942150487307799</v>
      </c>
      <c r="P15" s="28">
        <v>47.643368397036298</v>
      </c>
      <c r="Q15" s="28">
        <v>20.5578172618327</v>
      </c>
      <c r="R15" s="28">
        <v>48.169030752393901</v>
      </c>
      <c r="S15" s="128">
        <v>47.249641375773699</v>
      </c>
      <c r="T15" s="28">
        <v>100</v>
      </c>
      <c r="U15" s="28">
        <v>85.616317143076103</v>
      </c>
      <c r="V15" s="28">
        <v>1.2719544187516101</v>
      </c>
      <c r="W15" s="28">
        <v>98.728045581248395</v>
      </c>
      <c r="X15" s="28">
        <v>0.45571755682230403</v>
      </c>
      <c r="Y15" s="197" t="s">
        <v>1</v>
      </c>
      <c r="Z15" s="28">
        <v>18.908990064529998</v>
      </c>
      <c r="AA15" s="28">
        <v>91.303395607726202</v>
      </c>
      <c r="AB15" s="197" t="s">
        <v>1</v>
      </c>
    </row>
    <row r="16" spans="1:28" s="19" customFormat="1" ht="11.25" x14ac:dyDescent="0.2">
      <c r="A16" s="30" t="s">
        <v>294</v>
      </c>
      <c r="B16" s="28">
        <v>100</v>
      </c>
      <c r="C16" s="28">
        <v>20.405729198529102</v>
      </c>
      <c r="D16" s="28">
        <v>22.404631025702798</v>
      </c>
      <c r="E16" s="28">
        <v>77.595368974297202</v>
      </c>
      <c r="F16" s="28">
        <v>6.7290135042322001</v>
      </c>
      <c r="G16" s="28">
        <v>16.667348289615202</v>
      </c>
      <c r="H16" s="28">
        <v>57.009970317758999</v>
      </c>
      <c r="I16" s="28">
        <v>98.625004329609993</v>
      </c>
      <c r="J16" s="192">
        <v>0</v>
      </c>
      <c r="K16" s="28">
        <v>100</v>
      </c>
      <c r="L16" s="28">
        <v>5.62063930699279</v>
      </c>
      <c r="M16" s="28">
        <v>1.2819947475697699</v>
      </c>
      <c r="N16" s="28">
        <v>98.718005252430203</v>
      </c>
      <c r="O16" s="28">
        <v>5.3810461743493301</v>
      </c>
      <c r="P16" s="28">
        <v>5.6573867199749097</v>
      </c>
      <c r="Q16" s="28">
        <v>80.3957451395422</v>
      </c>
      <c r="R16" s="28">
        <v>98.388993414863606</v>
      </c>
      <c r="S16" s="128" t="s">
        <v>1</v>
      </c>
      <c r="T16" s="28">
        <v>100</v>
      </c>
      <c r="U16" s="28">
        <v>22.790344418077598</v>
      </c>
      <c r="V16" s="28">
        <v>25.811398269955799</v>
      </c>
      <c r="W16" s="28">
        <v>74.188601730044198</v>
      </c>
      <c r="X16" s="28">
        <v>6.9464205970448596</v>
      </c>
      <c r="Y16" s="28">
        <v>18.443091428020999</v>
      </c>
      <c r="Z16" s="28">
        <v>53.238192467907702</v>
      </c>
      <c r="AA16" s="28">
        <v>98.663069381862798</v>
      </c>
      <c r="AB16" s="197" t="s">
        <v>1</v>
      </c>
    </row>
    <row r="17" spans="1:28" s="19" customFormat="1" ht="11.25" x14ac:dyDescent="0.2">
      <c r="A17" s="30" t="s">
        <v>282</v>
      </c>
      <c r="B17" s="28">
        <v>100</v>
      </c>
      <c r="C17" s="28">
        <v>63.480358375012798</v>
      </c>
      <c r="D17" s="28">
        <v>1.42117037989406</v>
      </c>
      <c r="E17" s="28">
        <v>98.578829620105907</v>
      </c>
      <c r="F17" s="28">
        <v>17.3016240140497</v>
      </c>
      <c r="G17" s="28">
        <v>0.69279376588500896</v>
      </c>
      <c r="H17" s="28">
        <v>56.697388669092199</v>
      </c>
      <c r="I17" s="28">
        <v>98.113894694918898</v>
      </c>
      <c r="J17" s="192">
        <v>0</v>
      </c>
      <c r="K17" s="197" t="s">
        <v>1</v>
      </c>
      <c r="L17" s="197" t="s">
        <v>1</v>
      </c>
      <c r="M17" s="197" t="s">
        <v>1</v>
      </c>
      <c r="N17" s="197" t="s">
        <v>1</v>
      </c>
      <c r="O17" s="197" t="s">
        <v>1</v>
      </c>
      <c r="P17" s="197" t="s">
        <v>1</v>
      </c>
      <c r="Q17" s="197" t="s">
        <v>1</v>
      </c>
      <c r="R17" s="197" t="s">
        <v>1</v>
      </c>
      <c r="S17" s="192" t="s">
        <v>1</v>
      </c>
      <c r="T17" s="28">
        <v>100</v>
      </c>
      <c r="U17" s="28">
        <v>63.480358375012798</v>
      </c>
      <c r="V17" s="28">
        <v>1.42117037989406</v>
      </c>
      <c r="W17" s="28">
        <v>98.578829620105907</v>
      </c>
      <c r="X17" s="28">
        <v>17.3016240140497</v>
      </c>
      <c r="Y17" s="28">
        <v>0.69279376588500896</v>
      </c>
      <c r="Z17" s="28">
        <v>56.697388669092199</v>
      </c>
      <c r="AA17" s="28">
        <v>98.113894694918898</v>
      </c>
      <c r="AB17" s="197" t="s">
        <v>1</v>
      </c>
    </row>
    <row r="18" spans="1:28" s="19" customFormat="1" ht="11.25" x14ac:dyDescent="0.2">
      <c r="A18" s="122" t="s">
        <v>295</v>
      </c>
      <c r="B18" s="28">
        <v>100</v>
      </c>
      <c r="C18" s="28">
        <v>6.6684206117783003</v>
      </c>
      <c r="D18" s="28">
        <v>8.3295527945911001</v>
      </c>
      <c r="E18" s="28">
        <v>91.670447205408905</v>
      </c>
      <c r="F18" s="28">
        <v>17.4543023280436</v>
      </c>
      <c r="G18" s="28">
        <v>17.721704002648899</v>
      </c>
      <c r="H18" s="197">
        <v>0</v>
      </c>
      <c r="I18" s="28">
        <v>95.307634664476495</v>
      </c>
      <c r="J18" s="128">
        <v>1.02538329603389</v>
      </c>
      <c r="K18" s="197" t="s">
        <v>1</v>
      </c>
      <c r="L18" s="197" t="s">
        <v>1</v>
      </c>
      <c r="M18" s="197" t="s">
        <v>1</v>
      </c>
      <c r="N18" s="197" t="s">
        <v>1</v>
      </c>
      <c r="O18" s="197" t="s">
        <v>1</v>
      </c>
      <c r="P18" s="197" t="s">
        <v>1</v>
      </c>
      <c r="Q18" s="197" t="s">
        <v>1</v>
      </c>
      <c r="R18" s="197" t="s">
        <v>1</v>
      </c>
      <c r="S18" s="197" t="s">
        <v>1</v>
      </c>
      <c r="T18" s="28">
        <v>100</v>
      </c>
      <c r="U18" s="28">
        <v>6.6684206117783003</v>
      </c>
      <c r="V18" s="28">
        <v>8.3295527945911001</v>
      </c>
      <c r="W18" s="28">
        <v>91.670447205408905</v>
      </c>
      <c r="X18" s="28">
        <v>17.4543023280436</v>
      </c>
      <c r="Y18" s="28">
        <v>17.721704002648899</v>
      </c>
      <c r="Z18" s="197" t="s">
        <v>1</v>
      </c>
      <c r="AA18" s="28">
        <v>95.307634664476495</v>
      </c>
      <c r="AB18" s="128">
        <v>1.02538329603389</v>
      </c>
    </row>
    <row r="19" spans="1:28" x14ac:dyDescent="0.25">
      <c r="A19" s="180" t="s">
        <v>283</v>
      </c>
      <c r="B19" s="31">
        <v>100</v>
      </c>
      <c r="C19" s="31">
        <v>14.147065322872299</v>
      </c>
      <c r="D19" s="31">
        <v>2.3536205417496601</v>
      </c>
      <c r="E19" s="31">
        <v>97.646379458250294</v>
      </c>
      <c r="F19" s="31">
        <v>13.7533185736934</v>
      </c>
      <c r="G19" s="31">
        <v>2.6024419073707499</v>
      </c>
      <c r="H19" s="31">
        <v>1.6496451328107</v>
      </c>
      <c r="I19" s="31">
        <v>93.865238025251898</v>
      </c>
      <c r="J19" s="196">
        <v>0</v>
      </c>
      <c r="K19" s="198" t="s">
        <v>1</v>
      </c>
      <c r="L19" s="198" t="s">
        <v>1</v>
      </c>
      <c r="M19" s="198" t="s">
        <v>1</v>
      </c>
      <c r="N19" s="198" t="s">
        <v>1</v>
      </c>
      <c r="O19" s="198" t="s">
        <v>1</v>
      </c>
      <c r="P19" s="198" t="s">
        <v>1</v>
      </c>
      <c r="Q19" s="198" t="s">
        <v>1</v>
      </c>
      <c r="R19" s="198" t="s">
        <v>1</v>
      </c>
      <c r="S19" s="198" t="s">
        <v>1</v>
      </c>
      <c r="T19" s="31">
        <v>100</v>
      </c>
      <c r="U19" s="31">
        <v>14.147065322872299</v>
      </c>
      <c r="V19" s="31">
        <v>2.3536205417496601</v>
      </c>
      <c r="W19" s="31">
        <v>97.646379458250294</v>
      </c>
      <c r="X19" s="31">
        <v>13.7533185736934</v>
      </c>
      <c r="Y19" s="31">
        <v>2.6024419073707499</v>
      </c>
      <c r="Z19" s="31">
        <v>1.6496451328107</v>
      </c>
      <c r="AA19" s="31">
        <v>93.865238025251898</v>
      </c>
      <c r="AB19" s="198" t="s">
        <v>1</v>
      </c>
    </row>
    <row r="20" spans="1:28" x14ac:dyDescent="0.25">
      <c r="A20" s="122"/>
    </row>
    <row r="21" spans="1:28" x14ac:dyDescent="0.25">
      <c r="A21" s="122"/>
    </row>
    <row r="22" spans="1:28" s="68" customFormat="1" x14ac:dyDescent="0.25">
      <c r="A22" s="406" t="s">
        <v>307</v>
      </c>
      <c r="B22" s="406"/>
      <c r="C22" s="406"/>
      <c r="D22" s="406"/>
      <c r="E22" s="406"/>
      <c r="F22" s="1"/>
      <c r="G22" s="1"/>
      <c r="H22" s="1"/>
      <c r="I22" s="1"/>
      <c r="J22" s="1"/>
      <c r="K22" s="1"/>
      <c r="L22" s="1"/>
      <c r="M22" s="1"/>
      <c r="N22" s="1"/>
      <c r="T22" s="11"/>
      <c r="U22" s="11"/>
    </row>
    <row r="23" spans="1:28" x14ac:dyDescent="0.25">
      <c r="A23" s="404" t="s">
        <v>299</v>
      </c>
      <c r="B23" s="404"/>
      <c r="C23" s="404"/>
      <c r="D23" s="404"/>
      <c r="E23" s="404"/>
      <c r="F23" s="1"/>
      <c r="G23" s="1"/>
      <c r="H23" s="1"/>
      <c r="I23" s="286"/>
      <c r="J23" s="286"/>
      <c r="K23" s="286"/>
      <c r="L23" s="286"/>
      <c r="M23" s="286"/>
      <c r="N23" s="286"/>
      <c r="O23" s="124"/>
      <c r="P23" s="124"/>
      <c r="T23" s="412"/>
      <c r="U23" s="412"/>
    </row>
    <row r="24" spans="1:28" x14ac:dyDescent="0.25">
      <c r="A24" s="407" t="s">
        <v>109</v>
      </c>
      <c r="B24" s="407"/>
      <c r="C24" s="407"/>
      <c r="D24" s="407"/>
      <c r="E24" s="407"/>
      <c r="F24" s="82"/>
      <c r="G24" s="408" t="s">
        <v>302</v>
      </c>
      <c r="H24" s="408"/>
      <c r="I24" s="409"/>
      <c r="K24" s="4" t="s">
        <v>304</v>
      </c>
      <c r="L24" s="11"/>
      <c r="M24" s="11"/>
      <c r="N24" s="11"/>
      <c r="O24" s="122" t="s">
        <v>286</v>
      </c>
      <c r="P24" s="122"/>
      <c r="Q24" s="123"/>
      <c r="R24" s="4"/>
      <c r="S24" s="5"/>
      <c r="T24" s="257"/>
      <c r="U24" s="258"/>
      <c r="V24" s="5"/>
    </row>
    <row r="25" spans="1:28" x14ac:dyDescent="0.25">
      <c r="A25" s="2" t="s">
        <v>301</v>
      </c>
      <c r="B25" s="2"/>
      <c r="C25" s="2"/>
      <c r="D25" s="2"/>
      <c r="E25" s="2"/>
      <c r="F25" s="11"/>
      <c r="G25" s="410" t="s">
        <v>303</v>
      </c>
      <c r="H25" s="410"/>
      <c r="I25" s="410"/>
      <c r="J25" s="138"/>
      <c r="K25" s="3" t="s">
        <v>285</v>
      </c>
      <c r="L25" s="11"/>
      <c r="M25" s="11"/>
      <c r="N25" s="11"/>
      <c r="O25" s="122" t="s">
        <v>297</v>
      </c>
      <c r="P25" s="122"/>
      <c r="Q25" s="122"/>
      <c r="R25" s="4"/>
      <c r="S25" s="4"/>
      <c r="T25" s="4"/>
      <c r="U25" s="4"/>
      <c r="V25" s="5"/>
    </row>
    <row r="26" spans="1:28" ht="15" customHeight="1" x14ac:dyDescent="0.25">
      <c r="A26" s="83"/>
      <c r="B26" s="83"/>
      <c r="C26" s="83"/>
      <c r="D26" s="84"/>
      <c r="E26" s="84"/>
      <c r="F26" s="84"/>
      <c r="G26" s="404" t="s">
        <v>285</v>
      </c>
      <c r="H26" s="404"/>
      <c r="I26" s="404"/>
      <c r="J26" s="124"/>
      <c r="K26" s="411" t="s">
        <v>296</v>
      </c>
      <c r="L26" s="411"/>
      <c r="M26" s="411"/>
      <c r="N26" s="411"/>
      <c r="O26" s="124"/>
      <c r="P26" s="124"/>
      <c r="Q26" s="124"/>
      <c r="R26" s="4"/>
      <c r="S26" s="4"/>
      <c r="T26" s="4"/>
      <c r="U26" s="405"/>
      <c r="V26" s="405"/>
    </row>
    <row r="27" spans="1:28" x14ac:dyDescent="0.25">
      <c r="R27" s="4"/>
      <c r="S27" s="3"/>
      <c r="T27" s="4"/>
      <c r="U27" s="4"/>
      <c r="V27" s="6"/>
    </row>
    <row r="28" spans="1:28" x14ac:dyDescent="0.25">
      <c r="R28" s="4"/>
      <c r="S28" s="3"/>
      <c r="T28" s="4"/>
      <c r="U28" s="4"/>
      <c r="V28" s="6"/>
    </row>
  </sheetData>
  <mergeCells count="18">
    <mergeCell ref="A3:AB3"/>
    <mergeCell ref="A1:AB1"/>
    <mergeCell ref="T5:AB5"/>
    <mergeCell ref="T4:AB4"/>
    <mergeCell ref="A4:A6"/>
    <mergeCell ref="B4:J4"/>
    <mergeCell ref="K4:S4"/>
    <mergeCell ref="B5:J5"/>
    <mergeCell ref="K5:S5"/>
    <mergeCell ref="G26:I26"/>
    <mergeCell ref="U26:V26"/>
    <mergeCell ref="A22:E22"/>
    <mergeCell ref="A23:E23"/>
    <mergeCell ref="A24:E24"/>
    <mergeCell ref="G24:I24"/>
    <mergeCell ref="G25:I25"/>
    <mergeCell ref="K26:N26"/>
    <mergeCell ref="T23:U23"/>
  </mergeCells>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Q11" sqref="Q11"/>
    </sheetView>
  </sheetViews>
  <sheetFormatPr defaultRowHeight="15" x14ac:dyDescent="0.25"/>
  <cols>
    <col min="1" max="1" width="16.28515625" style="12" customWidth="1"/>
    <col min="2" max="16384" width="9.140625" style="12"/>
  </cols>
  <sheetData>
    <row r="1" spans="1:13" ht="15.75" x14ac:dyDescent="0.25">
      <c r="A1" s="296" t="s">
        <v>217</v>
      </c>
      <c r="B1" s="296"/>
      <c r="C1" s="296"/>
      <c r="D1" s="296"/>
      <c r="E1" s="296"/>
      <c r="F1" s="296"/>
      <c r="G1" s="296"/>
      <c r="H1" s="296"/>
      <c r="I1" s="296"/>
      <c r="J1" s="296"/>
      <c r="K1" s="296"/>
      <c r="L1" s="296"/>
      <c r="M1" s="296"/>
    </row>
    <row r="3" spans="1:13" x14ac:dyDescent="0.25">
      <c r="A3" s="297" t="s">
        <v>218</v>
      </c>
      <c r="B3" s="297"/>
      <c r="C3" s="297"/>
      <c r="D3" s="297"/>
      <c r="E3" s="297"/>
      <c r="F3" s="297"/>
      <c r="G3" s="297"/>
      <c r="H3" s="297"/>
      <c r="I3" s="297"/>
      <c r="J3" s="297"/>
      <c r="K3" s="297"/>
      <c r="L3" s="297"/>
      <c r="M3" s="297"/>
    </row>
    <row r="4" spans="1:13" x14ac:dyDescent="0.25">
      <c r="A4" s="295" t="s">
        <v>222</v>
      </c>
      <c r="B4" s="295"/>
      <c r="C4" s="295"/>
      <c r="D4" s="295"/>
      <c r="E4" s="295"/>
      <c r="F4" s="295"/>
      <c r="G4" s="295"/>
      <c r="H4" s="295"/>
      <c r="I4" s="295"/>
      <c r="J4" s="295"/>
      <c r="K4" s="295"/>
      <c r="L4" s="295"/>
      <c r="M4" s="295"/>
    </row>
    <row r="5" spans="1:13" x14ac:dyDescent="0.25">
      <c r="A5" s="157"/>
      <c r="B5" s="157">
        <v>2014</v>
      </c>
      <c r="C5" s="163">
        <v>2015</v>
      </c>
      <c r="D5" s="163">
        <v>2016</v>
      </c>
      <c r="E5" s="163">
        <v>2017</v>
      </c>
      <c r="F5" s="163">
        <v>2018</v>
      </c>
      <c r="G5" s="163">
        <v>2019</v>
      </c>
      <c r="H5" s="163">
        <v>2020</v>
      </c>
      <c r="I5" s="163">
        <v>2021</v>
      </c>
      <c r="J5" s="173">
        <v>2022</v>
      </c>
      <c r="K5" s="173">
        <v>2023</v>
      </c>
      <c r="L5" s="181">
        <v>2024</v>
      </c>
      <c r="M5" s="215">
        <v>2025</v>
      </c>
    </row>
    <row r="6" spans="1:13" ht="23.25" x14ac:dyDescent="0.25">
      <c r="A6" s="23" t="s">
        <v>2</v>
      </c>
      <c r="B6" s="93">
        <f t="shared" ref="B6:J6" si="0">B8+B9</f>
        <v>6790.357</v>
      </c>
      <c r="C6" s="93">
        <f t="shared" si="0"/>
        <v>6800.6530000000002</v>
      </c>
      <c r="D6" s="93">
        <f t="shared" si="0"/>
        <v>6240.1459999999997</v>
      </c>
      <c r="E6" s="93">
        <f t="shared" si="0"/>
        <v>6404.0050000000001</v>
      </c>
      <c r="F6" s="93">
        <f t="shared" si="0"/>
        <v>11277.132</v>
      </c>
      <c r="G6" s="93">
        <f t="shared" si="0"/>
        <v>11392.837000000001</v>
      </c>
      <c r="H6" s="93">
        <f t="shared" si="0"/>
        <v>11552.424000000001</v>
      </c>
      <c r="I6" s="93">
        <f t="shared" si="0"/>
        <v>11711.700999999999</v>
      </c>
      <c r="J6" s="93">
        <f t="shared" si="0"/>
        <v>11932.400000000001</v>
      </c>
      <c r="K6" s="19">
        <v>12146.9</v>
      </c>
      <c r="L6" s="182">
        <v>12312.2</v>
      </c>
      <c r="M6" s="217">
        <v>12505.020238999899</v>
      </c>
    </row>
    <row r="7" spans="1:13" x14ac:dyDescent="0.25">
      <c r="A7" s="23" t="s">
        <v>116</v>
      </c>
      <c r="B7" s="94"/>
      <c r="C7" s="94"/>
      <c r="D7" s="94"/>
      <c r="E7" s="95"/>
      <c r="F7" s="94"/>
      <c r="G7" s="94"/>
      <c r="H7" s="94"/>
      <c r="I7" s="95"/>
      <c r="J7" s="94"/>
      <c r="K7" s="19"/>
      <c r="L7" s="122"/>
      <c r="M7" s="19"/>
    </row>
    <row r="8" spans="1:13" x14ac:dyDescent="0.25">
      <c r="A8" s="23" t="s">
        <v>3</v>
      </c>
      <c r="B8" s="95">
        <v>134.71600000000001</v>
      </c>
      <c r="C8" s="95">
        <v>198.70599999999999</v>
      </c>
      <c r="D8" s="95">
        <v>95.174999999999997</v>
      </c>
      <c r="E8" s="95">
        <v>64.411000000000001</v>
      </c>
      <c r="F8" s="95">
        <v>141.13499999999999</v>
      </c>
      <c r="G8" s="95">
        <v>127.851</v>
      </c>
      <c r="H8" s="95">
        <v>131.05699999999999</v>
      </c>
      <c r="I8" s="95">
        <v>156.131</v>
      </c>
      <c r="J8" s="95">
        <v>254.2</v>
      </c>
      <c r="K8" s="96">
        <v>269.10000000000002</v>
      </c>
      <c r="L8" s="28">
        <v>290.5</v>
      </c>
      <c r="M8" s="217">
        <v>286.24549999999999</v>
      </c>
    </row>
    <row r="9" spans="1:13" x14ac:dyDescent="0.25">
      <c r="A9" s="23" t="s">
        <v>4</v>
      </c>
      <c r="B9" s="95">
        <v>6655.6409999999996</v>
      </c>
      <c r="C9" s="95">
        <v>6601.9470000000001</v>
      </c>
      <c r="D9" s="95">
        <v>6144.9709999999995</v>
      </c>
      <c r="E9" s="95">
        <v>6339.5940000000001</v>
      </c>
      <c r="F9" s="95">
        <v>11135.996999999999</v>
      </c>
      <c r="G9" s="95">
        <v>11264.986000000001</v>
      </c>
      <c r="H9" s="95">
        <v>11421.367</v>
      </c>
      <c r="I9" s="95">
        <v>11555.57</v>
      </c>
      <c r="J9" s="95">
        <v>11678.2</v>
      </c>
      <c r="K9" s="96">
        <v>11877.8</v>
      </c>
      <c r="L9" s="122">
        <v>12021.7</v>
      </c>
      <c r="M9" s="217">
        <v>12218.774738999899</v>
      </c>
    </row>
    <row r="10" spans="1:13" ht="45.75" x14ac:dyDescent="0.25">
      <c r="A10" s="23" t="s">
        <v>5</v>
      </c>
      <c r="B10" s="95">
        <v>19.649999999999999</v>
      </c>
      <c r="C10" s="95">
        <v>19.829999999999998</v>
      </c>
      <c r="D10" s="95">
        <v>20.62</v>
      </c>
      <c r="E10" s="95">
        <v>20.87</v>
      </c>
      <c r="F10" s="95">
        <v>21.06</v>
      </c>
      <c r="G10" s="95">
        <v>19.5</v>
      </c>
      <c r="H10" s="95">
        <v>19.8</v>
      </c>
      <c r="I10" s="95">
        <v>20.03</v>
      </c>
      <c r="J10" s="95">
        <v>19.7</v>
      </c>
      <c r="K10" s="96">
        <v>20.100000000000001</v>
      </c>
      <c r="L10" s="122">
        <v>20.399999999999999</v>
      </c>
      <c r="M10" s="217">
        <v>20.7</v>
      </c>
    </row>
    <row r="11" spans="1:13" ht="23.25" x14ac:dyDescent="0.25">
      <c r="A11" s="23" t="s">
        <v>6</v>
      </c>
      <c r="B11" s="95">
        <f t="shared" ref="B11:I11" si="1">B13+B14</f>
        <v>6204.7020000000002</v>
      </c>
      <c r="C11" s="95">
        <f t="shared" si="1"/>
        <v>6222.1979999999994</v>
      </c>
      <c r="D11" s="95">
        <f t="shared" si="1"/>
        <v>5655.9679999999998</v>
      </c>
      <c r="E11" s="95">
        <f t="shared" si="1"/>
        <v>5811.6360000000004</v>
      </c>
      <c r="F11" s="95">
        <f t="shared" si="1"/>
        <v>6716.1239999999998</v>
      </c>
      <c r="G11" s="95">
        <f t="shared" si="1"/>
        <v>6802.5810000000001</v>
      </c>
      <c r="H11" s="95">
        <f t="shared" si="1"/>
        <v>6918.6379999999999</v>
      </c>
      <c r="I11" s="95">
        <f t="shared" si="1"/>
        <v>7022.7129999999997</v>
      </c>
      <c r="J11" s="95">
        <v>7240.6518459999998</v>
      </c>
      <c r="K11" s="96">
        <v>7420.1</v>
      </c>
      <c r="L11" s="28">
        <v>7584.1348189999999</v>
      </c>
      <c r="M11" s="217">
        <v>7769.4</v>
      </c>
    </row>
    <row r="12" spans="1:13" x14ac:dyDescent="0.25">
      <c r="A12" s="23" t="s">
        <v>116</v>
      </c>
      <c r="B12" s="94"/>
      <c r="C12" s="94"/>
      <c r="D12" s="94"/>
      <c r="E12" s="95"/>
      <c r="F12" s="94"/>
      <c r="G12" s="94"/>
      <c r="H12" s="94"/>
      <c r="I12" s="95"/>
      <c r="J12" s="94"/>
      <c r="K12" s="19"/>
      <c r="L12" s="122"/>
      <c r="M12" s="217"/>
    </row>
    <row r="13" spans="1:13" x14ac:dyDescent="0.25">
      <c r="A13" s="23" t="s">
        <v>3</v>
      </c>
      <c r="B13" s="95">
        <v>130.636</v>
      </c>
      <c r="C13" s="95">
        <v>167.22200000000001</v>
      </c>
      <c r="D13" s="95">
        <v>62.375</v>
      </c>
      <c r="E13" s="95">
        <v>55.231999999999999</v>
      </c>
      <c r="F13" s="95">
        <v>78.936999999999998</v>
      </c>
      <c r="G13" s="95">
        <v>68.343999999999994</v>
      </c>
      <c r="H13" s="95">
        <v>69.751000000000005</v>
      </c>
      <c r="I13" s="95">
        <v>83.013999999999996</v>
      </c>
      <c r="J13" s="95">
        <v>161.86526000000001</v>
      </c>
      <c r="K13" s="96">
        <v>170.2</v>
      </c>
      <c r="L13" s="28">
        <v>194.41990000000001</v>
      </c>
      <c r="M13" s="217">
        <v>186.8</v>
      </c>
    </row>
    <row r="14" spans="1:13" x14ac:dyDescent="0.25">
      <c r="A14" s="23" t="s">
        <v>4</v>
      </c>
      <c r="B14" s="95">
        <v>6074.0659999999998</v>
      </c>
      <c r="C14" s="95">
        <v>6054.9759999999997</v>
      </c>
      <c r="D14" s="95">
        <v>5593.5929999999998</v>
      </c>
      <c r="E14" s="95">
        <v>5756.4040000000005</v>
      </c>
      <c r="F14" s="95">
        <v>6637.1869999999999</v>
      </c>
      <c r="G14" s="95">
        <v>6734.2370000000001</v>
      </c>
      <c r="H14" s="95">
        <v>6848.8869999999997</v>
      </c>
      <c r="I14" s="95">
        <v>6939.6989999999996</v>
      </c>
      <c r="J14" s="95">
        <v>7078.7865860000002</v>
      </c>
      <c r="K14" s="96">
        <v>7249.9</v>
      </c>
      <c r="L14" s="28">
        <v>7389.714919</v>
      </c>
      <c r="M14" s="217">
        <v>7582.6</v>
      </c>
    </row>
    <row r="15" spans="1:13" ht="45.75" x14ac:dyDescent="0.25">
      <c r="A15" s="23" t="s">
        <v>5</v>
      </c>
      <c r="B15" s="95">
        <v>20.010000000000002</v>
      </c>
      <c r="C15" s="95">
        <v>20.13</v>
      </c>
      <c r="D15" s="95">
        <v>21.05</v>
      </c>
      <c r="E15" s="95">
        <v>21.25</v>
      </c>
      <c r="F15" s="95">
        <v>18.329999999999998</v>
      </c>
      <c r="G15" s="95">
        <v>21.3</v>
      </c>
      <c r="H15" s="95">
        <v>21.6</v>
      </c>
      <c r="I15" s="95">
        <v>21.83</v>
      </c>
      <c r="J15" s="95">
        <v>21.2</v>
      </c>
      <c r="K15" s="96">
        <v>21.6</v>
      </c>
      <c r="L15" s="183">
        <v>22</v>
      </c>
      <c r="M15" s="217">
        <v>22.3</v>
      </c>
    </row>
    <row r="16" spans="1:13" ht="23.25" x14ac:dyDescent="0.25">
      <c r="A16" s="23" t="s">
        <v>7</v>
      </c>
      <c r="B16" s="95">
        <f t="shared" ref="B16:I16" si="2">B18+B19</f>
        <v>585.65299999999991</v>
      </c>
      <c r="C16" s="95">
        <f t="shared" si="2"/>
        <v>578.45299999999997</v>
      </c>
      <c r="D16" s="95">
        <f t="shared" si="2"/>
        <v>584.17700000000002</v>
      </c>
      <c r="E16" s="95">
        <f t="shared" si="2"/>
        <v>592.36799999999994</v>
      </c>
      <c r="F16" s="95">
        <f t="shared" si="2"/>
        <v>4561.0060000000003</v>
      </c>
      <c r="G16" s="95">
        <f t="shared" si="2"/>
        <v>4590.2550000000001</v>
      </c>
      <c r="H16" s="95">
        <f t="shared" si="2"/>
        <v>4633.7849999999999</v>
      </c>
      <c r="I16" s="95">
        <f t="shared" si="2"/>
        <v>4688.9859999999999</v>
      </c>
      <c r="J16" s="95">
        <v>4691.7529939999004</v>
      </c>
      <c r="K16" s="96">
        <v>4726.8999999999996</v>
      </c>
      <c r="L16" s="28">
        <v>4728.1099139998996</v>
      </c>
      <c r="M16" s="217">
        <v>4735.6000000000004</v>
      </c>
    </row>
    <row r="17" spans="1:13" x14ac:dyDescent="0.25">
      <c r="A17" s="23" t="s">
        <v>116</v>
      </c>
      <c r="B17" s="94"/>
      <c r="C17" s="94"/>
      <c r="D17" s="94"/>
      <c r="E17" s="95"/>
      <c r="F17" s="94"/>
      <c r="G17" s="94"/>
      <c r="H17" s="94"/>
      <c r="I17" s="95"/>
      <c r="J17" s="94"/>
      <c r="K17" s="19"/>
      <c r="L17" s="122"/>
      <c r="M17" s="217"/>
    </row>
    <row r="18" spans="1:13" x14ac:dyDescent="0.25">
      <c r="A18" s="23" t="s">
        <v>3</v>
      </c>
      <c r="B18" s="95">
        <v>4.0789999999999997</v>
      </c>
      <c r="C18" s="95">
        <v>31.483000000000001</v>
      </c>
      <c r="D18" s="95">
        <v>32.798999999999999</v>
      </c>
      <c r="E18" s="95">
        <v>9.1790000000000003</v>
      </c>
      <c r="F18" s="95">
        <v>62.197000000000003</v>
      </c>
      <c r="G18" s="95">
        <v>59.506</v>
      </c>
      <c r="H18" s="95">
        <v>61.305</v>
      </c>
      <c r="I18" s="95">
        <v>73.116</v>
      </c>
      <c r="J18" s="95">
        <v>92.343270000000004</v>
      </c>
      <c r="K18" s="96">
        <v>98.9</v>
      </c>
      <c r="L18" s="122">
        <v>96.1</v>
      </c>
      <c r="M18" s="217">
        <v>99.4</v>
      </c>
    </row>
    <row r="19" spans="1:13" x14ac:dyDescent="0.25">
      <c r="A19" s="23" t="s">
        <v>4</v>
      </c>
      <c r="B19" s="95">
        <v>581.57399999999996</v>
      </c>
      <c r="C19" s="95">
        <v>546.97</v>
      </c>
      <c r="D19" s="95">
        <v>551.37800000000004</v>
      </c>
      <c r="E19" s="95">
        <v>583.18899999999996</v>
      </c>
      <c r="F19" s="95">
        <v>4498.8090000000002</v>
      </c>
      <c r="G19" s="95">
        <v>4530.7489999999998</v>
      </c>
      <c r="H19" s="95">
        <v>4572.4799999999996</v>
      </c>
      <c r="I19" s="95">
        <v>4615.87</v>
      </c>
      <c r="J19" s="95">
        <v>4599.4097239999001</v>
      </c>
      <c r="K19" s="96">
        <v>4627.8999999999996</v>
      </c>
      <c r="L19" s="28">
        <v>4631.9813039998999</v>
      </c>
      <c r="M19" s="217">
        <v>4636.2</v>
      </c>
    </row>
    <row r="20" spans="1:13" ht="45.75" x14ac:dyDescent="0.25">
      <c r="A20" s="24" t="s">
        <v>5</v>
      </c>
      <c r="B20" s="171">
        <v>16.52</v>
      </c>
      <c r="C20" s="171">
        <v>16.97</v>
      </c>
      <c r="D20" s="171">
        <v>17.059999999999999</v>
      </c>
      <c r="E20" s="171">
        <v>17.649999999999999</v>
      </c>
      <c r="F20" s="171">
        <v>21.37</v>
      </c>
      <c r="G20" s="171">
        <v>17.2</v>
      </c>
      <c r="H20" s="171">
        <v>17.5</v>
      </c>
      <c r="I20" s="171">
        <v>17.75</v>
      </c>
      <c r="J20" s="171">
        <v>17.600000000000001</v>
      </c>
      <c r="K20" s="97">
        <v>17.899999999999999</v>
      </c>
      <c r="L20" s="180">
        <v>18.100000000000001</v>
      </c>
      <c r="M20" s="218">
        <v>18.399999999999999</v>
      </c>
    </row>
    <row r="21" spans="1:13" ht="40.5" customHeight="1" x14ac:dyDescent="0.25">
      <c r="A21" s="294" t="s">
        <v>219</v>
      </c>
      <c r="B21" s="294"/>
      <c r="C21" s="294"/>
      <c r="D21" s="294"/>
      <c r="E21" s="294"/>
      <c r="F21" s="294"/>
      <c r="G21" s="294"/>
      <c r="H21" s="294"/>
      <c r="I21" s="294"/>
      <c r="J21" s="294"/>
      <c r="K21" s="294"/>
    </row>
  </sheetData>
  <mergeCells count="4">
    <mergeCell ref="A21:K21"/>
    <mergeCell ref="A4:M4"/>
    <mergeCell ref="A1:M1"/>
    <mergeCell ref="A3:M3"/>
  </mergeCells>
  <pageMargins left="0.78740157480314965" right="0.39370078740157483" top="0.3937007874015748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26"/>
  <sheetViews>
    <sheetView zoomScaleNormal="100" workbookViewId="0">
      <selection activeCell="K12" sqref="K12"/>
    </sheetView>
  </sheetViews>
  <sheetFormatPr defaultColWidth="8.7109375" defaultRowHeight="15" x14ac:dyDescent="0.25"/>
  <cols>
    <col min="1" max="1" width="15.85546875" style="12" customWidth="1"/>
    <col min="2" max="2" width="13.5703125" style="12" customWidth="1"/>
    <col min="3" max="3" width="15.7109375" style="12" customWidth="1"/>
    <col min="4" max="4" width="14.7109375" style="12" customWidth="1"/>
    <col min="5" max="6" width="12.42578125" style="12" customWidth="1"/>
    <col min="7" max="16384" width="8.7109375" style="12"/>
  </cols>
  <sheetData>
    <row r="1" spans="1:6" ht="15.75" x14ac:dyDescent="0.25">
      <c r="A1" s="298" t="s">
        <v>220</v>
      </c>
      <c r="B1" s="298"/>
      <c r="C1" s="298"/>
      <c r="D1" s="298"/>
      <c r="E1" s="298"/>
      <c r="F1" s="298"/>
    </row>
    <row r="2" spans="1:6" ht="15.75" x14ac:dyDescent="0.25">
      <c r="A2" s="152"/>
      <c r="B2" s="152"/>
      <c r="C2" s="152"/>
      <c r="D2" s="152"/>
      <c r="E2" s="152"/>
      <c r="F2" s="152"/>
    </row>
    <row r="3" spans="1:6" x14ac:dyDescent="0.25">
      <c r="A3" s="297" t="s">
        <v>221</v>
      </c>
      <c r="B3" s="297"/>
      <c r="C3" s="297"/>
      <c r="D3" s="297"/>
      <c r="E3" s="297"/>
      <c r="F3" s="297"/>
    </row>
    <row r="4" spans="1:6" x14ac:dyDescent="0.25">
      <c r="A4" s="295" t="s">
        <v>238</v>
      </c>
      <c r="B4" s="299"/>
      <c r="C4" s="295"/>
      <c r="D4" s="295"/>
      <c r="E4" s="295"/>
      <c r="F4" s="295"/>
    </row>
    <row r="5" spans="1:6" x14ac:dyDescent="0.25">
      <c r="A5" s="300"/>
      <c r="B5" s="304" t="s">
        <v>0</v>
      </c>
      <c r="C5" s="303" t="s">
        <v>19</v>
      </c>
      <c r="D5" s="304"/>
      <c r="E5" s="304"/>
      <c r="F5" s="304"/>
    </row>
    <row r="6" spans="1:6" x14ac:dyDescent="0.25">
      <c r="A6" s="301"/>
      <c r="B6" s="307"/>
      <c r="C6" s="305" t="s">
        <v>20</v>
      </c>
      <c r="D6" s="306"/>
      <c r="E6" s="303" t="s">
        <v>21</v>
      </c>
      <c r="F6" s="304"/>
    </row>
    <row r="7" spans="1:6" ht="25.5" customHeight="1" x14ac:dyDescent="0.25">
      <c r="A7" s="302"/>
      <c r="B7" s="307"/>
      <c r="C7" s="163" t="s">
        <v>238</v>
      </c>
      <c r="D7" s="163" t="s">
        <v>22</v>
      </c>
      <c r="E7" s="156" t="s">
        <v>238</v>
      </c>
      <c r="F7" s="262" t="s">
        <v>22</v>
      </c>
    </row>
    <row r="8" spans="1:6" x14ac:dyDescent="0.25">
      <c r="A8" s="27" t="s">
        <v>273</v>
      </c>
      <c r="B8" s="182">
        <v>12505.020238999899</v>
      </c>
      <c r="C8" s="115">
        <v>7769.4135450000003</v>
      </c>
      <c r="D8" s="184">
        <v>100</v>
      </c>
      <c r="E8" s="115">
        <v>4735.6066939999</v>
      </c>
      <c r="F8" s="184">
        <v>100</v>
      </c>
    </row>
    <row r="9" spans="1:6" ht="23.25" x14ac:dyDescent="0.25">
      <c r="A9" s="30" t="s">
        <v>291</v>
      </c>
      <c r="B9" s="185">
        <v>6534.2524919999996</v>
      </c>
      <c r="C9" s="28">
        <v>6534.2524919999996</v>
      </c>
      <c r="D9" s="108">
        <v>84.1</v>
      </c>
      <c r="E9" s="38" t="s">
        <v>1</v>
      </c>
      <c r="F9" s="38" t="s">
        <v>1</v>
      </c>
    </row>
    <row r="10" spans="1:6" ht="23.25" x14ac:dyDescent="0.25">
      <c r="A10" s="30" t="s">
        <v>292</v>
      </c>
      <c r="B10" s="185">
        <v>214.96998300000001</v>
      </c>
      <c r="C10" s="28">
        <v>214.96998300000001</v>
      </c>
      <c r="D10" s="108">
        <v>2.8</v>
      </c>
      <c r="E10" s="38" t="s">
        <v>1</v>
      </c>
      <c r="F10" s="38" t="s">
        <v>1</v>
      </c>
    </row>
    <row r="11" spans="1:6" x14ac:dyDescent="0.25">
      <c r="A11" s="30" t="s">
        <v>275</v>
      </c>
      <c r="B11" s="185">
        <v>278.33580000000001</v>
      </c>
      <c r="C11" s="38" t="s">
        <v>1</v>
      </c>
      <c r="D11" s="38" t="s">
        <v>1</v>
      </c>
      <c r="E11" s="28">
        <v>278.33580000000001</v>
      </c>
      <c r="F11" s="108">
        <v>5.9</v>
      </c>
    </row>
    <row r="12" spans="1:6" x14ac:dyDescent="0.25">
      <c r="A12" s="30" t="s">
        <v>276</v>
      </c>
      <c r="B12" s="185">
        <v>358.77265</v>
      </c>
      <c r="C12" s="38" t="s">
        <v>1</v>
      </c>
      <c r="D12" s="38" t="s">
        <v>1</v>
      </c>
      <c r="E12" s="28">
        <v>358.77265</v>
      </c>
      <c r="F12" s="108">
        <v>7.6</v>
      </c>
    </row>
    <row r="13" spans="1:6" x14ac:dyDescent="0.25">
      <c r="A13" s="30" t="s">
        <v>277</v>
      </c>
      <c r="B13" s="185">
        <v>1213.4292800000001</v>
      </c>
      <c r="C13" s="28">
        <v>778.95890999999995</v>
      </c>
      <c r="D13" s="108">
        <v>10</v>
      </c>
      <c r="E13" s="28">
        <v>434.47037</v>
      </c>
      <c r="F13" s="108">
        <v>9.1999999999999993</v>
      </c>
    </row>
    <row r="14" spans="1:6" x14ac:dyDescent="0.25">
      <c r="A14" s="30" t="s">
        <v>278</v>
      </c>
      <c r="B14" s="185">
        <v>393.83031</v>
      </c>
      <c r="C14" s="38" t="s">
        <v>1</v>
      </c>
      <c r="D14" s="38" t="s">
        <v>1</v>
      </c>
      <c r="E14" s="28">
        <v>393.83031</v>
      </c>
      <c r="F14" s="108">
        <v>8.3000000000000007</v>
      </c>
    </row>
    <row r="15" spans="1:6" x14ac:dyDescent="0.25">
      <c r="A15" s="30" t="s">
        <v>279</v>
      </c>
      <c r="B15" s="185">
        <v>820.40372400000001</v>
      </c>
      <c r="C15" s="38" t="s">
        <v>1</v>
      </c>
      <c r="D15" s="38" t="s">
        <v>1</v>
      </c>
      <c r="E15" s="28">
        <v>820.40372400000001</v>
      </c>
      <c r="F15" s="108">
        <v>17.3</v>
      </c>
    </row>
    <row r="16" spans="1:6" x14ac:dyDescent="0.25">
      <c r="A16" s="30" t="s">
        <v>293</v>
      </c>
      <c r="B16" s="185">
        <v>452.20301999999998</v>
      </c>
      <c r="C16" s="28">
        <v>104.16915</v>
      </c>
      <c r="D16" s="108">
        <v>1.3</v>
      </c>
      <c r="E16" s="28">
        <v>348.03386999999998</v>
      </c>
      <c r="F16" s="108">
        <v>7.4</v>
      </c>
    </row>
    <row r="17" spans="1:6" x14ac:dyDescent="0.25">
      <c r="A17" s="30" t="s">
        <v>294</v>
      </c>
      <c r="B17" s="185">
        <v>740.45932000000005</v>
      </c>
      <c r="C17" s="28">
        <v>137.06300999999999</v>
      </c>
      <c r="D17" s="108">
        <v>1.8</v>
      </c>
      <c r="E17" s="28">
        <v>603.39630999999997</v>
      </c>
      <c r="F17" s="108">
        <v>12.7</v>
      </c>
    </row>
    <row r="18" spans="1:6" x14ac:dyDescent="0.25">
      <c r="A18" s="30" t="s">
        <v>282</v>
      </c>
      <c r="B18" s="185">
        <v>276.37799999999999</v>
      </c>
      <c r="C18" s="38" t="s">
        <v>1</v>
      </c>
      <c r="D18" s="38" t="s">
        <v>1</v>
      </c>
      <c r="E18" s="28">
        <v>276.37799999999999</v>
      </c>
      <c r="F18" s="108">
        <v>5.8</v>
      </c>
    </row>
    <row r="19" spans="1:6" x14ac:dyDescent="0.25">
      <c r="A19" s="122" t="s">
        <v>295</v>
      </c>
      <c r="B19" s="185">
        <v>468.1267399999</v>
      </c>
      <c r="C19" s="38" t="s">
        <v>1</v>
      </c>
      <c r="D19" s="38" t="s">
        <v>1</v>
      </c>
      <c r="E19" s="28">
        <v>468.1267399999</v>
      </c>
      <c r="F19" s="108">
        <v>9.9</v>
      </c>
    </row>
    <row r="20" spans="1:6" x14ac:dyDescent="0.25">
      <c r="A20" s="180" t="s">
        <v>283</v>
      </c>
      <c r="B20" s="186">
        <v>753.85892000000001</v>
      </c>
      <c r="C20" s="40" t="s">
        <v>1</v>
      </c>
      <c r="D20" s="40" t="s">
        <v>1</v>
      </c>
      <c r="E20" s="31">
        <v>753.85892000000001</v>
      </c>
      <c r="F20" s="110">
        <v>15.9</v>
      </c>
    </row>
    <row r="21" spans="1:6" ht="16.5" customHeight="1" x14ac:dyDescent="0.25">
      <c r="A21" s="127"/>
      <c r="B21" s="29"/>
      <c r="C21" s="29"/>
      <c r="D21" s="29"/>
      <c r="E21" s="29"/>
      <c r="F21" s="29"/>
    </row>
    <row r="22" spans="1:6" x14ac:dyDescent="0.25">
      <c r="A22" s="127"/>
      <c r="B22" s="29"/>
      <c r="C22" s="29"/>
      <c r="D22" s="29"/>
      <c r="E22" s="29"/>
      <c r="F22" s="29"/>
    </row>
    <row r="23" spans="1:6" x14ac:dyDescent="0.25">
      <c r="A23" s="127"/>
      <c r="B23" s="29"/>
      <c r="C23" s="29"/>
      <c r="D23" s="29"/>
      <c r="E23" s="29"/>
      <c r="F23" s="29"/>
    </row>
    <row r="24" spans="1:6" x14ac:dyDescent="0.25">
      <c r="A24" s="127"/>
      <c r="B24" s="29"/>
      <c r="C24" s="29"/>
      <c r="D24" s="29"/>
      <c r="E24" s="29"/>
      <c r="F24" s="29"/>
    </row>
    <row r="25" spans="1:6" x14ac:dyDescent="0.25">
      <c r="A25" s="127"/>
      <c r="B25" s="29"/>
      <c r="C25" s="29"/>
      <c r="D25" s="29"/>
      <c r="E25" s="29"/>
      <c r="F25" s="29"/>
    </row>
    <row r="26" spans="1:6" x14ac:dyDescent="0.25">
      <c r="A26" s="30"/>
      <c r="B26" s="28"/>
      <c r="C26" s="28"/>
      <c r="D26" s="28"/>
      <c r="E26" s="28"/>
      <c r="F26" s="28"/>
    </row>
  </sheetData>
  <mergeCells count="8">
    <mergeCell ref="A1:F1"/>
    <mergeCell ref="A3:F3"/>
    <mergeCell ref="A4:F4"/>
    <mergeCell ref="A5:A7"/>
    <mergeCell ref="C5:F5"/>
    <mergeCell ref="C6:D6"/>
    <mergeCell ref="E6:F6"/>
    <mergeCell ref="B5:B7"/>
  </mergeCells>
  <phoneticPr fontId="2" type="noConversion"/>
  <pageMargins left="0.78740157480314965" right="0.39370078740157483" top="0.3937007874015748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M29" sqref="M29"/>
    </sheetView>
  </sheetViews>
  <sheetFormatPr defaultRowHeight="15" x14ac:dyDescent="0.25"/>
  <cols>
    <col min="1" max="1" width="15.5703125" style="12" customWidth="1"/>
    <col min="2" max="16384" width="9.140625" style="12"/>
  </cols>
  <sheetData>
    <row r="1" spans="1:15" x14ac:dyDescent="0.25">
      <c r="A1" s="297" t="s">
        <v>223</v>
      </c>
      <c r="B1" s="297"/>
      <c r="C1" s="297"/>
      <c r="D1" s="297"/>
      <c r="E1" s="297"/>
      <c r="F1" s="297"/>
      <c r="G1" s="297"/>
      <c r="H1" s="297"/>
      <c r="I1" s="297"/>
      <c r="J1" s="297"/>
      <c r="K1" s="297"/>
      <c r="L1" s="297"/>
      <c r="M1" s="297"/>
      <c r="N1" s="297"/>
      <c r="O1" s="297"/>
    </row>
    <row r="2" spans="1:15" s="34" customFormat="1" ht="12.75" x14ac:dyDescent="0.2">
      <c r="A2" s="297"/>
      <c r="B2" s="297"/>
      <c r="C2" s="297"/>
      <c r="D2" s="297"/>
      <c r="E2" s="297"/>
      <c r="F2" s="297"/>
    </row>
    <row r="3" spans="1:15" x14ac:dyDescent="0.25">
      <c r="A3" s="295" t="s">
        <v>238</v>
      </c>
      <c r="B3" s="299"/>
      <c r="C3" s="299"/>
      <c r="D3" s="299"/>
      <c r="E3" s="299"/>
      <c r="F3" s="299"/>
      <c r="G3" s="299"/>
      <c r="H3" s="299"/>
      <c r="I3" s="299"/>
      <c r="J3" s="299"/>
      <c r="K3" s="299"/>
      <c r="L3" s="295"/>
      <c r="M3" s="295"/>
      <c r="N3" s="295"/>
      <c r="O3" s="295"/>
    </row>
    <row r="4" spans="1:15" ht="14.25" customHeight="1" x14ac:dyDescent="0.25">
      <c r="A4" s="313"/>
      <c r="B4" s="308" t="s">
        <v>0</v>
      </c>
      <c r="C4" s="308"/>
      <c r="D4" s="308"/>
      <c r="E4" s="309"/>
      <c r="F4" s="312" t="s">
        <v>0</v>
      </c>
      <c r="G4" s="312" t="s">
        <v>23</v>
      </c>
      <c r="H4" s="312"/>
      <c r="I4" s="312"/>
      <c r="J4" s="312"/>
      <c r="K4" s="316" t="s">
        <v>0</v>
      </c>
      <c r="L4" s="303" t="s">
        <v>26</v>
      </c>
      <c r="M4" s="304"/>
      <c r="N4" s="304"/>
      <c r="O4" s="304"/>
    </row>
    <row r="5" spans="1:15" x14ac:dyDescent="0.25">
      <c r="A5" s="314"/>
      <c r="B5" s="310"/>
      <c r="C5" s="310"/>
      <c r="D5" s="310"/>
      <c r="E5" s="311"/>
      <c r="F5" s="312"/>
      <c r="G5" s="312" t="s">
        <v>25</v>
      </c>
      <c r="H5" s="312"/>
      <c r="I5" s="312"/>
      <c r="J5" s="312"/>
      <c r="K5" s="317"/>
      <c r="L5" s="303" t="s">
        <v>25</v>
      </c>
      <c r="M5" s="304"/>
      <c r="N5" s="304"/>
      <c r="O5" s="304"/>
    </row>
    <row r="6" spans="1:15" x14ac:dyDescent="0.25">
      <c r="A6" s="314"/>
      <c r="B6" s="307" t="s">
        <v>4</v>
      </c>
      <c r="C6" s="312"/>
      <c r="D6" s="312" t="s">
        <v>3</v>
      </c>
      <c r="E6" s="312"/>
      <c r="F6" s="312"/>
      <c r="G6" s="312" t="s">
        <v>4</v>
      </c>
      <c r="H6" s="312"/>
      <c r="I6" s="312" t="s">
        <v>3</v>
      </c>
      <c r="J6" s="312"/>
      <c r="K6" s="317"/>
      <c r="L6" s="305" t="s">
        <v>4</v>
      </c>
      <c r="M6" s="306"/>
      <c r="N6" s="303" t="s">
        <v>3</v>
      </c>
      <c r="O6" s="304"/>
    </row>
    <row r="7" spans="1:15" ht="33.75" x14ac:dyDescent="0.25">
      <c r="A7" s="315"/>
      <c r="B7" s="157" t="s">
        <v>238</v>
      </c>
      <c r="C7" s="163" t="s">
        <v>22</v>
      </c>
      <c r="D7" s="163" t="s">
        <v>238</v>
      </c>
      <c r="E7" s="163" t="s">
        <v>22</v>
      </c>
      <c r="F7" s="312"/>
      <c r="G7" s="163" t="s">
        <v>238</v>
      </c>
      <c r="H7" s="163" t="s">
        <v>22</v>
      </c>
      <c r="I7" s="163" t="s">
        <v>259</v>
      </c>
      <c r="J7" s="163" t="s">
        <v>22</v>
      </c>
      <c r="K7" s="305"/>
      <c r="L7" s="163" t="s">
        <v>238</v>
      </c>
      <c r="M7" s="163" t="s">
        <v>22</v>
      </c>
      <c r="N7" s="156" t="s">
        <v>238</v>
      </c>
      <c r="O7" s="153" t="s">
        <v>22</v>
      </c>
    </row>
    <row r="8" spans="1:15" x14ac:dyDescent="0.25">
      <c r="A8" s="27" t="s">
        <v>273</v>
      </c>
      <c r="B8" s="219">
        <v>12218.8</v>
      </c>
      <c r="C8" s="184">
        <v>100</v>
      </c>
      <c r="D8" s="115">
        <v>286.2</v>
      </c>
      <c r="E8" s="184">
        <v>100</v>
      </c>
      <c r="F8" s="115">
        <v>7769.4135450000003</v>
      </c>
      <c r="G8" s="115">
        <v>7582.6176349999996</v>
      </c>
      <c r="H8" s="184">
        <v>100</v>
      </c>
      <c r="I8" s="115">
        <v>186.79590999999999</v>
      </c>
      <c r="J8" s="184">
        <v>100</v>
      </c>
      <c r="K8" s="115">
        <v>4735.6066939999</v>
      </c>
      <c r="L8" s="115">
        <v>4636.1571039998998</v>
      </c>
      <c r="M8" s="184">
        <v>100</v>
      </c>
      <c r="N8" s="115">
        <v>99.449590000000001</v>
      </c>
      <c r="O8" s="184">
        <v>100</v>
      </c>
    </row>
    <row r="9" spans="1:15" ht="23.25" x14ac:dyDescent="0.25">
      <c r="A9" s="30" t="s">
        <v>291</v>
      </c>
      <c r="B9" s="30">
        <v>6411.7</v>
      </c>
      <c r="C9" s="128">
        <v>52.5</v>
      </c>
      <c r="D9" s="28">
        <v>122.6</v>
      </c>
      <c r="E9" s="128">
        <v>42.8</v>
      </c>
      <c r="F9" s="28">
        <v>6534.2524919999996</v>
      </c>
      <c r="G9" s="28">
        <v>6411.6520419999997</v>
      </c>
      <c r="H9" s="128">
        <v>84.6</v>
      </c>
      <c r="I9" s="28">
        <v>122.60045</v>
      </c>
      <c r="J9" s="128">
        <v>65.599999999999994</v>
      </c>
      <c r="K9" s="38" t="s">
        <v>1</v>
      </c>
      <c r="L9" s="38" t="s">
        <v>1</v>
      </c>
      <c r="M9" s="38" t="s">
        <v>1</v>
      </c>
      <c r="N9" s="38" t="s">
        <v>1</v>
      </c>
      <c r="O9" s="38" t="s">
        <v>1</v>
      </c>
    </row>
    <row r="10" spans="1:15" ht="23.25" x14ac:dyDescent="0.25">
      <c r="A10" s="30" t="s">
        <v>292</v>
      </c>
      <c r="B10" s="30">
        <v>199.1</v>
      </c>
      <c r="C10" s="128">
        <v>1.6</v>
      </c>
      <c r="D10" s="28">
        <v>15.9</v>
      </c>
      <c r="E10" s="128">
        <v>5.6</v>
      </c>
      <c r="F10" s="28">
        <v>214.96998300000001</v>
      </c>
      <c r="G10" s="28">
        <v>199.11152300000001</v>
      </c>
      <c r="H10" s="128">
        <v>2.6</v>
      </c>
      <c r="I10" s="28">
        <v>15.858459999999999</v>
      </c>
      <c r="J10" s="128">
        <v>8.5</v>
      </c>
      <c r="K10" s="38" t="s">
        <v>1</v>
      </c>
      <c r="L10" s="38" t="s">
        <v>1</v>
      </c>
      <c r="M10" s="38" t="s">
        <v>1</v>
      </c>
      <c r="N10" s="38" t="s">
        <v>1</v>
      </c>
      <c r="O10" s="38" t="s">
        <v>1</v>
      </c>
    </row>
    <row r="11" spans="1:15" x14ac:dyDescent="0.25">
      <c r="A11" s="30" t="s">
        <v>275</v>
      </c>
      <c r="B11" s="30">
        <v>268.7</v>
      </c>
      <c r="C11" s="128">
        <v>2.2000000000000002</v>
      </c>
      <c r="D11" s="28">
        <v>9.6</v>
      </c>
      <c r="E11" s="128">
        <v>3.4</v>
      </c>
      <c r="F11" s="38"/>
      <c r="G11" s="38"/>
      <c r="H11" s="38" t="s">
        <v>1</v>
      </c>
      <c r="I11" s="38"/>
      <c r="J11" s="38" t="s">
        <v>1</v>
      </c>
      <c r="K11" s="28">
        <v>278.33580000000001</v>
      </c>
      <c r="L11" s="28">
        <v>268.71713999999997</v>
      </c>
      <c r="M11" s="128">
        <v>5.8</v>
      </c>
      <c r="N11" s="220">
        <v>9.6186600000000002</v>
      </c>
      <c r="O11" s="128">
        <v>9.6</v>
      </c>
    </row>
    <row r="12" spans="1:15" x14ac:dyDescent="0.25">
      <c r="A12" s="30" t="s">
        <v>276</v>
      </c>
      <c r="B12" s="30">
        <v>357.2</v>
      </c>
      <c r="C12" s="128">
        <v>2.9</v>
      </c>
      <c r="D12" s="28">
        <v>1.6</v>
      </c>
      <c r="E12" s="128">
        <v>0.6</v>
      </c>
      <c r="F12" s="38"/>
      <c r="G12" s="38"/>
      <c r="H12" s="38" t="s">
        <v>1</v>
      </c>
      <c r="I12" s="38"/>
      <c r="J12" s="38" t="s">
        <v>1</v>
      </c>
      <c r="K12" s="28">
        <v>358.77265</v>
      </c>
      <c r="L12" s="28">
        <v>357.19695000000002</v>
      </c>
      <c r="M12" s="128">
        <v>7.7</v>
      </c>
      <c r="N12" s="220">
        <v>1.5757000000000001</v>
      </c>
      <c r="O12" s="128">
        <v>1.7</v>
      </c>
    </row>
    <row r="13" spans="1:15" x14ac:dyDescent="0.25">
      <c r="A13" s="30" t="s">
        <v>277</v>
      </c>
      <c r="B13" s="30">
        <v>1164.5</v>
      </c>
      <c r="C13" s="128">
        <v>9.5</v>
      </c>
      <c r="D13" s="28">
        <v>49</v>
      </c>
      <c r="E13" s="128">
        <v>17.100000000000001</v>
      </c>
      <c r="F13" s="28">
        <v>778.95890999999995</v>
      </c>
      <c r="G13" s="28">
        <v>739.00420999999994</v>
      </c>
      <c r="H13" s="128">
        <v>9.6999999999999993</v>
      </c>
      <c r="I13" s="28">
        <v>39.954700000000003</v>
      </c>
      <c r="J13" s="128">
        <v>21.4</v>
      </c>
      <c r="K13" s="28">
        <v>434.47037</v>
      </c>
      <c r="L13" s="28">
        <v>425.45949000000002</v>
      </c>
      <c r="M13" s="128">
        <v>9.1999999999999993</v>
      </c>
      <c r="N13" s="220">
        <v>9.0108800000000002</v>
      </c>
      <c r="O13" s="128">
        <v>9.1</v>
      </c>
    </row>
    <row r="14" spans="1:15" ht="15.75" customHeight="1" x14ac:dyDescent="0.25">
      <c r="A14" s="30" t="s">
        <v>278</v>
      </c>
      <c r="B14" s="30">
        <v>380.7</v>
      </c>
      <c r="C14" s="128">
        <v>3.1</v>
      </c>
      <c r="D14" s="28">
        <v>13.1</v>
      </c>
      <c r="E14" s="128">
        <v>4.5999999999999996</v>
      </c>
      <c r="F14" s="38"/>
      <c r="G14" s="38"/>
      <c r="H14" s="38" t="s">
        <v>1</v>
      </c>
      <c r="I14" s="38"/>
      <c r="J14" s="38" t="s">
        <v>1</v>
      </c>
      <c r="K14" s="28">
        <v>393.83031</v>
      </c>
      <c r="L14" s="28">
        <v>380.72483999999997</v>
      </c>
      <c r="M14" s="128">
        <v>8.1999999999999993</v>
      </c>
      <c r="N14" s="220">
        <v>13.10547</v>
      </c>
      <c r="O14" s="128">
        <v>13.2</v>
      </c>
    </row>
    <row r="15" spans="1:15" ht="15" customHeight="1" x14ac:dyDescent="0.25">
      <c r="A15" s="30" t="s">
        <v>279</v>
      </c>
      <c r="B15" s="30">
        <v>812.2</v>
      </c>
      <c r="C15" s="128">
        <v>6.6</v>
      </c>
      <c r="D15" s="28">
        <v>8.1999999999999993</v>
      </c>
      <c r="E15" s="128">
        <v>2.8</v>
      </c>
      <c r="F15" s="38"/>
      <c r="G15" s="38"/>
      <c r="H15" s="38" t="s">
        <v>1</v>
      </c>
      <c r="I15" s="38"/>
      <c r="J15" s="38" t="s">
        <v>1</v>
      </c>
      <c r="K15" s="28">
        <v>820.40372400000001</v>
      </c>
      <c r="L15" s="28">
        <v>812.17022399999996</v>
      </c>
      <c r="M15" s="128">
        <v>17.5</v>
      </c>
      <c r="N15" s="220">
        <v>8.2334999999999994</v>
      </c>
      <c r="O15" s="128">
        <v>8.3000000000000007</v>
      </c>
    </row>
    <row r="16" spans="1:15" ht="15.75" customHeight="1" x14ac:dyDescent="0.25">
      <c r="A16" s="30" t="s">
        <v>293</v>
      </c>
      <c r="B16" s="30">
        <v>436.1</v>
      </c>
      <c r="C16" s="128">
        <v>3.6</v>
      </c>
      <c r="D16" s="28">
        <v>16.100000000000001</v>
      </c>
      <c r="E16" s="128">
        <v>5.6</v>
      </c>
      <c r="F16" s="28">
        <v>104.16915</v>
      </c>
      <c r="G16" s="28">
        <v>95.92465</v>
      </c>
      <c r="H16" s="128">
        <v>1.3</v>
      </c>
      <c r="I16" s="28">
        <v>8.2445000000000004</v>
      </c>
      <c r="J16" s="128">
        <v>4.4000000000000004</v>
      </c>
      <c r="K16" s="28">
        <v>348.03386999999998</v>
      </c>
      <c r="L16" s="28">
        <v>340.18727999999999</v>
      </c>
      <c r="M16" s="128">
        <v>7.4</v>
      </c>
      <c r="N16" s="220">
        <v>7.84659</v>
      </c>
      <c r="O16" s="128">
        <v>7.8</v>
      </c>
    </row>
    <row r="17" spans="1:15" x14ac:dyDescent="0.25">
      <c r="A17" s="30" t="s">
        <v>294</v>
      </c>
      <c r="B17" s="30">
        <v>719.1</v>
      </c>
      <c r="C17" s="128">
        <v>5.9</v>
      </c>
      <c r="D17" s="28">
        <v>21.3</v>
      </c>
      <c r="E17" s="128">
        <v>7.5</v>
      </c>
      <c r="F17" s="28">
        <v>137.06300999999999</v>
      </c>
      <c r="G17" s="28">
        <v>136.92520999999999</v>
      </c>
      <c r="H17" s="28">
        <v>1.8</v>
      </c>
      <c r="I17" s="28">
        <v>0.13780000000000001</v>
      </c>
      <c r="J17" s="221">
        <v>0.05</v>
      </c>
      <c r="K17" s="28">
        <v>603.39630999999997</v>
      </c>
      <c r="L17" s="28">
        <v>582.18672000000004</v>
      </c>
      <c r="M17" s="128">
        <v>12.6</v>
      </c>
      <c r="N17" s="220">
        <v>21.209589999999999</v>
      </c>
      <c r="O17" s="128">
        <v>21.3</v>
      </c>
    </row>
    <row r="18" spans="1:15" x14ac:dyDescent="0.25">
      <c r="A18" s="30" t="s">
        <v>282</v>
      </c>
      <c r="B18" s="30">
        <v>270.60000000000002</v>
      </c>
      <c r="C18" s="128">
        <v>2.2999999999999998</v>
      </c>
      <c r="D18" s="28">
        <v>5.8</v>
      </c>
      <c r="E18" s="128">
        <v>2</v>
      </c>
      <c r="F18" s="38"/>
      <c r="G18" s="38"/>
      <c r="H18" s="38" t="s">
        <v>1</v>
      </c>
      <c r="I18" s="38"/>
      <c r="J18" s="38" t="s">
        <v>1</v>
      </c>
      <c r="K18" s="28">
        <v>276.37799999999999</v>
      </c>
      <c r="L18" s="28">
        <v>270.57400000000001</v>
      </c>
      <c r="M18" s="128">
        <v>5.8</v>
      </c>
      <c r="N18" s="220">
        <v>5.8040000000000003</v>
      </c>
      <c r="O18" s="128">
        <v>5.8</v>
      </c>
    </row>
    <row r="19" spans="1:15" x14ac:dyDescent="0.25">
      <c r="A19" s="122" t="s">
        <v>295</v>
      </c>
      <c r="B19" s="30">
        <v>459.7</v>
      </c>
      <c r="C19" s="128">
        <v>3.7</v>
      </c>
      <c r="D19" s="28">
        <v>8.4</v>
      </c>
      <c r="E19" s="128">
        <v>2.9</v>
      </c>
      <c r="F19" s="38"/>
      <c r="G19" s="38"/>
      <c r="H19" s="38" t="s">
        <v>1</v>
      </c>
      <c r="I19" s="38"/>
      <c r="J19" s="38" t="s">
        <v>1</v>
      </c>
      <c r="K19" s="28">
        <v>468.1267399999</v>
      </c>
      <c r="L19" s="28">
        <v>459.72653999990001</v>
      </c>
      <c r="M19" s="128">
        <v>9.9</v>
      </c>
      <c r="N19" s="220">
        <v>8.4001999999999999</v>
      </c>
      <c r="O19" s="128">
        <v>8.5</v>
      </c>
    </row>
    <row r="20" spans="1:15" x14ac:dyDescent="0.25">
      <c r="A20" s="180" t="s">
        <v>283</v>
      </c>
      <c r="B20" s="25">
        <v>739.2</v>
      </c>
      <c r="C20" s="37">
        <v>6.1</v>
      </c>
      <c r="D20" s="31">
        <v>14.6</v>
      </c>
      <c r="E20" s="187">
        <v>5.0999999999999996</v>
      </c>
      <c r="F20" s="40"/>
      <c r="G20" s="40"/>
      <c r="H20" s="40" t="s">
        <v>1</v>
      </c>
      <c r="I20" s="40"/>
      <c r="J20" s="40" t="s">
        <v>1</v>
      </c>
      <c r="K20" s="31">
        <v>753.85892000000001</v>
      </c>
      <c r="L20" s="31">
        <v>739.21392000000003</v>
      </c>
      <c r="M20" s="188">
        <v>15.9</v>
      </c>
      <c r="N20" s="222">
        <v>14.645</v>
      </c>
      <c r="O20" s="187">
        <v>14.7</v>
      </c>
    </row>
    <row r="21" spans="1:15" x14ac:dyDescent="0.25">
      <c r="A21" s="30"/>
      <c r="B21" s="98"/>
      <c r="C21" s="92"/>
      <c r="D21" s="98"/>
      <c r="E21" s="92"/>
      <c r="F21" s="98"/>
      <c r="G21" s="98"/>
      <c r="H21" s="92"/>
      <c r="I21" s="98"/>
      <c r="J21" s="92"/>
      <c r="K21" s="92"/>
      <c r="L21" s="92"/>
      <c r="M21" s="92"/>
      <c r="N21" s="92"/>
      <c r="O21" s="92"/>
    </row>
    <row r="22" spans="1:15" x14ac:dyDescent="0.25">
      <c r="I22" s="100"/>
    </row>
  </sheetData>
  <mergeCells count="17">
    <mergeCell ref="K4:K7"/>
    <mergeCell ref="B4:E5"/>
    <mergeCell ref="A1:O1"/>
    <mergeCell ref="L5:O5"/>
    <mergeCell ref="B6:C6"/>
    <mergeCell ref="D6:E6"/>
    <mergeCell ref="G6:H6"/>
    <mergeCell ref="I6:J6"/>
    <mergeCell ref="L6:M6"/>
    <mergeCell ref="N6:O6"/>
    <mergeCell ref="A2:F2"/>
    <mergeCell ref="A3:O3"/>
    <mergeCell ref="G4:J4"/>
    <mergeCell ref="G5:J5"/>
    <mergeCell ref="F4:F7"/>
    <mergeCell ref="A4:A7"/>
    <mergeCell ref="L4:O4"/>
  </mergeCells>
  <pageMargins left="0.78740157480314965" right="0.39370078740157483"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0"/>
  <sheetViews>
    <sheetView workbookViewId="0">
      <selection activeCell="H14" sqref="H14"/>
    </sheetView>
  </sheetViews>
  <sheetFormatPr defaultColWidth="8.7109375" defaultRowHeight="15" x14ac:dyDescent="0.25"/>
  <cols>
    <col min="1" max="1" width="16.42578125" style="36" customWidth="1"/>
    <col min="2" max="2" width="10.140625" style="36" customWidth="1"/>
    <col min="3" max="3" width="15.5703125" style="36" customWidth="1"/>
    <col min="4" max="4" width="14.42578125" style="36" customWidth="1"/>
    <col min="5" max="5" width="13.140625" style="36" customWidth="1"/>
    <col min="6" max="6" width="16.85546875" style="36" customWidth="1"/>
    <col min="7" max="12" width="10.140625" style="36" customWidth="1"/>
    <col min="13" max="16384" width="8.7109375" style="36"/>
  </cols>
  <sheetData>
    <row r="1" spans="1:11" ht="15.75" x14ac:dyDescent="0.25">
      <c r="A1" s="296" t="s">
        <v>224</v>
      </c>
      <c r="B1" s="296"/>
      <c r="C1" s="296"/>
      <c r="D1" s="296"/>
      <c r="E1" s="296"/>
      <c r="F1" s="296"/>
      <c r="G1" s="35"/>
      <c r="H1" s="35"/>
      <c r="I1" s="35"/>
      <c r="J1" s="35"/>
      <c r="K1" s="35"/>
    </row>
    <row r="2" spans="1:11" ht="15.75" x14ac:dyDescent="0.25">
      <c r="A2" s="125"/>
      <c r="B2" s="125"/>
      <c r="C2" s="125"/>
      <c r="D2" s="125"/>
      <c r="E2" s="125"/>
      <c r="F2" s="125"/>
      <c r="G2" s="35"/>
      <c r="H2" s="35"/>
      <c r="I2" s="35"/>
      <c r="J2" s="35"/>
      <c r="K2" s="35"/>
    </row>
    <row r="3" spans="1:11" x14ac:dyDescent="0.2">
      <c r="A3" s="297" t="s">
        <v>225</v>
      </c>
      <c r="B3" s="297"/>
      <c r="C3" s="297"/>
      <c r="D3" s="297"/>
      <c r="E3" s="297"/>
      <c r="F3" s="297"/>
    </row>
    <row r="4" spans="1:11" x14ac:dyDescent="0.2">
      <c r="A4" s="295" t="s">
        <v>238</v>
      </c>
      <c r="B4" s="299"/>
      <c r="C4" s="295"/>
      <c r="D4" s="295"/>
      <c r="E4" s="295"/>
      <c r="F4" s="295"/>
    </row>
    <row r="5" spans="1:11" x14ac:dyDescent="0.25">
      <c r="A5" s="309"/>
      <c r="B5" s="304" t="s">
        <v>0</v>
      </c>
      <c r="C5" s="303" t="s">
        <v>16</v>
      </c>
      <c r="D5" s="304"/>
      <c r="E5" s="304"/>
      <c r="F5" s="304"/>
    </row>
    <row r="6" spans="1:11" x14ac:dyDescent="0.25">
      <c r="A6" s="318"/>
      <c r="B6" s="307"/>
      <c r="C6" s="305" t="s">
        <v>17</v>
      </c>
      <c r="D6" s="306"/>
      <c r="E6" s="303" t="s">
        <v>21</v>
      </c>
      <c r="F6" s="304"/>
    </row>
    <row r="7" spans="1:11" ht="30" customHeight="1" x14ac:dyDescent="0.25">
      <c r="A7" s="311"/>
      <c r="B7" s="307"/>
      <c r="C7" s="163" t="s">
        <v>238</v>
      </c>
      <c r="D7" s="163" t="s">
        <v>22</v>
      </c>
      <c r="E7" s="156" t="s">
        <v>238</v>
      </c>
      <c r="F7" s="153" t="s">
        <v>22</v>
      </c>
    </row>
    <row r="8" spans="1:11" x14ac:dyDescent="0.2">
      <c r="A8" s="27" t="s">
        <v>273</v>
      </c>
      <c r="B8" s="184">
        <v>8233.1682920000003</v>
      </c>
      <c r="C8" s="184">
        <v>5041.3676299999997</v>
      </c>
      <c r="D8" s="184">
        <v>100</v>
      </c>
      <c r="E8" s="184">
        <v>3191.8006620000001</v>
      </c>
      <c r="F8" s="184">
        <v>100</v>
      </c>
    </row>
    <row r="9" spans="1:11" ht="21.75" customHeight="1" x14ac:dyDescent="0.2">
      <c r="A9" s="30" t="s">
        <v>291</v>
      </c>
      <c r="B9" s="108">
        <v>4231.7634500000004</v>
      </c>
      <c r="C9" s="108">
        <v>4231.7634500000004</v>
      </c>
      <c r="D9" s="109">
        <v>83.9</v>
      </c>
      <c r="E9" s="38" t="s">
        <v>1</v>
      </c>
      <c r="F9" s="38" t="s">
        <v>1</v>
      </c>
    </row>
    <row r="10" spans="1:11" ht="22.5" x14ac:dyDescent="0.2">
      <c r="A10" s="30" t="s">
        <v>292</v>
      </c>
      <c r="B10" s="108">
        <v>139.15165999999999</v>
      </c>
      <c r="C10" s="108">
        <v>139.15165999999999</v>
      </c>
      <c r="D10" s="109">
        <v>2.7</v>
      </c>
      <c r="E10" s="38" t="s">
        <v>1</v>
      </c>
      <c r="F10" s="38" t="s">
        <v>1</v>
      </c>
    </row>
    <row r="11" spans="1:11" x14ac:dyDescent="0.2">
      <c r="A11" s="30" t="s">
        <v>275</v>
      </c>
      <c r="B11" s="108">
        <v>189.75736000000001</v>
      </c>
      <c r="C11" s="38" t="s">
        <v>1</v>
      </c>
      <c r="D11" s="38" t="s">
        <v>1</v>
      </c>
      <c r="E11" s="108">
        <v>189.75736000000001</v>
      </c>
      <c r="F11" s="109">
        <v>5.9</v>
      </c>
    </row>
    <row r="12" spans="1:11" x14ac:dyDescent="0.2">
      <c r="A12" s="30" t="s">
        <v>276</v>
      </c>
      <c r="B12" s="108">
        <v>236.57946999999999</v>
      </c>
      <c r="C12" s="38" t="s">
        <v>1</v>
      </c>
      <c r="D12" s="38" t="s">
        <v>1</v>
      </c>
      <c r="E12" s="108">
        <v>236.57946999999999</v>
      </c>
      <c r="F12" s="109">
        <v>7.4</v>
      </c>
    </row>
    <row r="13" spans="1:11" x14ac:dyDescent="0.2">
      <c r="A13" s="30" t="s">
        <v>277</v>
      </c>
      <c r="B13" s="108">
        <v>804.83821</v>
      </c>
      <c r="C13" s="108">
        <v>514.97443999999996</v>
      </c>
      <c r="D13" s="109">
        <v>10.3</v>
      </c>
      <c r="E13" s="108">
        <v>289.86376999999999</v>
      </c>
      <c r="F13" s="109">
        <v>9.1</v>
      </c>
    </row>
    <row r="14" spans="1:11" x14ac:dyDescent="0.2">
      <c r="A14" s="30" t="s">
        <v>278</v>
      </c>
      <c r="B14" s="108">
        <v>277.15094199999999</v>
      </c>
      <c r="C14" s="38" t="s">
        <v>1</v>
      </c>
      <c r="D14" s="38" t="s">
        <v>1</v>
      </c>
      <c r="E14" s="108">
        <v>277.15094199999999</v>
      </c>
      <c r="F14" s="109">
        <v>8.6999999999999993</v>
      </c>
    </row>
    <row r="15" spans="1:11" x14ac:dyDescent="0.2">
      <c r="A15" s="30" t="s">
        <v>279</v>
      </c>
      <c r="B15" s="108">
        <v>545.84676000000002</v>
      </c>
      <c r="C15" s="38" t="s">
        <v>1</v>
      </c>
      <c r="D15" s="38" t="s">
        <v>1</v>
      </c>
      <c r="E15" s="108">
        <v>545.84676000000002</v>
      </c>
      <c r="F15" s="109">
        <v>17.100000000000001</v>
      </c>
    </row>
    <row r="16" spans="1:11" x14ac:dyDescent="0.2">
      <c r="A16" s="30" t="s">
        <v>293</v>
      </c>
      <c r="B16" s="108">
        <v>292.03102000000001</v>
      </c>
      <c r="C16" s="108">
        <v>62.263170000000002</v>
      </c>
      <c r="D16" s="109">
        <v>1.3</v>
      </c>
      <c r="E16" s="108">
        <v>229.76785000000001</v>
      </c>
      <c r="F16" s="109">
        <v>7.2</v>
      </c>
    </row>
    <row r="17" spans="1:6" x14ac:dyDescent="0.2">
      <c r="A17" s="30" t="s">
        <v>294</v>
      </c>
      <c r="B17" s="108">
        <v>499.86387000000002</v>
      </c>
      <c r="C17" s="108">
        <v>93.214910000000003</v>
      </c>
      <c r="D17" s="108">
        <v>1.8</v>
      </c>
      <c r="E17" s="108">
        <v>406.64895999999999</v>
      </c>
      <c r="F17" s="109">
        <v>12.8</v>
      </c>
    </row>
    <row r="18" spans="1:6" x14ac:dyDescent="0.2">
      <c r="A18" s="30" t="s">
        <v>282</v>
      </c>
      <c r="B18" s="108">
        <v>190.05494999999999</v>
      </c>
      <c r="C18" s="38" t="s">
        <v>1</v>
      </c>
      <c r="D18" s="38" t="s">
        <v>1</v>
      </c>
      <c r="E18" s="108">
        <v>190.05494999999999</v>
      </c>
      <c r="F18" s="109">
        <v>5.9</v>
      </c>
    </row>
    <row r="19" spans="1:6" x14ac:dyDescent="0.2">
      <c r="A19" s="122" t="s">
        <v>295</v>
      </c>
      <c r="B19" s="108">
        <v>316.77177</v>
      </c>
      <c r="C19" s="38" t="s">
        <v>1</v>
      </c>
      <c r="D19" s="38" t="s">
        <v>1</v>
      </c>
      <c r="E19" s="108">
        <v>316.77177</v>
      </c>
      <c r="F19" s="189">
        <v>9.9</v>
      </c>
    </row>
    <row r="20" spans="1:6" x14ac:dyDescent="0.2">
      <c r="A20" s="180" t="s">
        <v>283</v>
      </c>
      <c r="B20" s="110">
        <v>509.35883000000001</v>
      </c>
      <c r="C20" s="40" t="s">
        <v>1</v>
      </c>
      <c r="D20" s="40" t="s">
        <v>1</v>
      </c>
      <c r="E20" s="110">
        <v>509.35883000000001</v>
      </c>
      <c r="F20" s="223">
        <v>16</v>
      </c>
    </row>
  </sheetData>
  <mergeCells count="8">
    <mergeCell ref="A5:A7"/>
    <mergeCell ref="C5:F5"/>
    <mergeCell ref="A1:F1"/>
    <mergeCell ref="A3:F3"/>
    <mergeCell ref="A4:F4"/>
    <mergeCell ref="C6:D6"/>
    <mergeCell ref="E6:F6"/>
    <mergeCell ref="B5:B7"/>
  </mergeCells>
  <pageMargins left="0.78740157480314965" right="0.39370078740157483" top="0.39370078740157483"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R21" sqref="R21"/>
    </sheetView>
  </sheetViews>
  <sheetFormatPr defaultRowHeight="15" x14ac:dyDescent="0.25"/>
  <cols>
    <col min="1" max="1" width="15.7109375" style="12" customWidth="1"/>
    <col min="2" max="3" width="9.85546875" style="12" customWidth="1"/>
    <col min="4" max="4" width="10" style="12" customWidth="1"/>
    <col min="5" max="16384" width="9.140625" style="12"/>
  </cols>
  <sheetData>
    <row r="1" spans="1:15" x14ac:dyDescent="0.25">
      <c r="A1" s="297" t="s">
        <v>226</v>
      </c>
      <c r="B1" s="297"/>
      <c r="C1" s="297"/>
      <c r="D1" s="297"/>
      <c r="E1" s="297"/>
      <c r="F1" s="297"/>
      <c r="G1" s="297"/>
      <c r="H1" s="297"/>
      <c r="I1" s="297"/>
      <c r="J1" s="297"/>
      <c r="K1" s="297"/>
      <c r="L1" s="297"/>
      <c r="M1" s="297"/>
      <c r="N1" s="297"/>
      <c r="O1" s="297"/>
    </row>
    <row r="2" spans="1:15" x14ac:dyDescent="0.25">
      <c r="A2" s="26"/>
      <c r="B2" s="26"/>
      <c r="C2" s="26"/>
      <c r="D2" s="26"/>
      <c r="E2" s="26"/>
      <c r="F2" s="26"/>
      <c r="G2" s="26"/>
      <c r="H2" s="26"/>
      <c r="I2" s="26"/>
      <c r="J2" s="26"/>
      <c r="K2" s="26"/>
      <c r="L2" s="26"/>
      <c r="M2" s="26"/>
      <c r="N2" s="36"/>
      <c r="O2" s="36"/>
    </row>
    <row r="3" spans="1:15" x14ac:dyDescent="0.25">
      <c r="A3" s="295" t="s">
        <v>238</v>
      </c>
      <c r="B3" s="299"/>
      <c r="C3" s="299"/>
      <c r="D3" s="299"/>
      <c r="E3" s="299"/>
      <c r="F3" s="299"/>
      <c r="G3" s="299"/>
      <c r="H3" s="299"/>
      <c r="I3" s="299"/>
      <c r="J3" s="299"/>
      <c r="K3" s="299"/>
      <c r="L3" s="295"/>
      <c r="M3" s="295"/>
      <c r="N3" s="295"/>
      <c r="O3" s="295"/>
    </row>
    <row r="4" spans="1:15" ht="15" customHeight="1" x14ac:dyDescent="0.25">
      <c r="A4" s="321"/>
      <c r="B4" s="307" t="s">
        <v>0</v>
      </c>
      <c r="C4" s="312"/>
      <c r="D4" s="312"/>
      <c r="E4" s="312"/>
      <c r="F4" s="312" t="s">
        <v>0</v>
      </c>
      <c r="G4" s="312" t="s">
        <v>23</v>
      </c>
      <c r="H4" s="312"/>
      <c r="I4" s="312"/>
      <c r="J4" s="312"/>
      <c r="K4" s="303" t="s">
        <v>0</v>
      </c>
      <c r="L4" s="319" t="s">
        <v>26</v>
      </c>
      <c r="M4" s="320"/>
      <c r="N4" s="320"/>
      <c r="O4" s="320"/>
    </row>
    <row r="5" spans="1:15" ht="14.25" customHeight="1" x14ac:dyDescent="0.25">
      <c r="A5" s="322"/>
      <c r="B5" s="307"/>
      <c r="C5" s="312"/>
      <c r="D5" s="312"/>
      <c r="E5" s="312"/>
      <c r="F5" s="312"/>
      <c r="G5" s="312" t="s">
        <v>25</v>
      </c>
      <c r="H5" s="312"/>
      <c r="I5" s="312"/>
      <c r="J5" s="312"/>
      <c r="K5" s="303"/>
      <c r="L5" s="303" t="s">
        <v>25</v>
      </c>
      <c r="M5" s="304"/>
      <c r="N5" s="304"/>
      <c r="O5" s="304"/>
    </row>
    <row r="6" spans="1:15" ht="14.25" customHeight="1" x14ac:dyDescent="0.25">
      <c r="A6" s="322"/>
      <c r="B6" s="307" t="s">
        <v>4</v>
      </c>
      <c r="C6" s="312"/>
      <c r="D6" s="312" t="s">
        <v>3</v>
      </c>
      <c r="E6" s="312"/>
      <c r="F6" s="312"/>
      <c r="G6" s="312" t="s">
        <v>4</v>
      </c>
      <c r="H6" s="312"/>
      <c r="I6" s="312" t="s">
        <v>3</v>
      </c>
      <c r="J6" s="312"/>
      <c r="K6" s="312"/>
      <c r="L6" s="305" t="s">
        <v>4</v>
      </c>
      <c r="M6" s="306"/>
      <c r="N6" s="306" t="s">
        <v>3</v>
      </c>
      <c r="O6" s="310"/>
    </row>
    <row r="7" spans="1:15" ht="33.75" x14ac:dyDescent="0.25">
      <c r="A7" s="323"/>
      <c r="B7" s="157" t="s">
        <v>238</v>
      </c>
      <c r="C7" s="163" t="s">
        <v>22</v>
      </c>
      <c r="D7" s="163" t="s">
        <v>238</v>
      </c>
      <c r="E7" s="163" t="s">
        <v>22</v>
      </c>
      <c r="F7" s="312"/>
      <c r="G7" s="163" t="s">
        <v>238</v>
      </c>
      <c r="H7" s="163" t="s">
        <v>22</v>
      </c>
      <c r="I7" s="163" t="s">
        <v>238</v>
      </c>
      <c r="J7" s="163" t="s">
        <v>22</v>
      </c>
      <c r="K7" s="312"/>
      <c r="L7" s="163" t="s">
        <v>238</v>
      </c>
      <c r="M7" s="163" t="s">
        <v>22</v>
      </c>
      <c r="N7" s="156" t="s">
        <v>238</v>
      </c>
      <c r="O7" s="156" t="s">
        <v>22</v>
      </c>
    </row>
    <row r="8" spans="1:15" x14ac:dyDescent="0.25">
      <c r="A8" s="27" t="s">
        <v>273</v>
      </c>
      <c r="B8" s="190">
        <v>8059.6</v>
      </c>
      <c r="C8" s="101">
        <v>100</v>
      </c>
      <c r="D8" s="115">
        <v>173.6</v>
      </c>
      <c r="E8" s="101">
        <v>100</v>
      </c>
      <c r="F8" s="115">
        <v>5041.3676299999997</v>
      </c>
      <c r="G8" s="115">
        <v>4930.9131600000001</v>
      </c>
      <c r="H8" s="101">
        <v>100</v>
      </c>
      <c r="I8" s="115">
        <v>110.45447</v>
      </c>
      <c r="J8" s="101">
        <v>100</v>
      </c>
      <c r="K8" s="115">
        <v>3191.8006620000001</v>
      </c>
      <c r="L8" s="115">
        <v>3128.7048020000002</v>
      </c>
      <c r="M8" s="191">
        <v>100</v>
      </c>
      <c r="N8" s="115">
        <v>63.095860000000002</v>
      </c>
      <c r="O8" s="191">
        <v>100</v>
      </c>
    </row>
    <row r="9" spans="1:15" ht="23.25" x14ac:dyDescent="0.25">
      <c r="A9" s="30" t="s">
        <v>291</v>
      </c>
      <c r="B9" s="192">
        <v>4162.1000000000004</v>
      </c>
      <c r="C9" s="193">
        <v>51.6</v>
      </c>
      <c r="D9" s="28">
        <v>69.7</v>
      </c>
      <c r="E9" s="128">
        <v>40.200000000000003</v>
      </c>
      <c r="F9" s="28">
        <v>4231.7634500000004</v>
      </c>
      <c r="G9" s="28">
        <v>4162.0693799999999</v>
      </c>
      <c r="H9" s="128">
        <v>84.4</v>
      </c>
      <c r="I9" s="28">
        <v>69.694069999999996</v>
      </c>
      <c r="J9" s="128">
        <v>63.1</v>
      </c>
      <c r="K9" s="38" t="s">
        <v>1</v>
      </c>
      <c r="L9" s="38" t="s">
        <v>1</v>
      </c>
      <c r="M9" s="38" t="s">
        <v>1</v>
      </c>
      <c r="N9" s="38" t="s">
        <v>1</v>
      </c>
      <c r="O9" s="38" t="s">
        <v>1</v>
      </c>
    </row>
    <row r="10" spans="1:15" ht="23.25" x14ac:dyDescent="0.25">
      <c r="A10" s="30" t="s">
        <v>292</v>
      </c>
      <c r="B10" s="192">
        <v>128.6</v>
      </c>
      <c r="C10" s="193">
        <v>1.6</v>
      </c>
      <c r="D10" s="28">
        <v>10.5</v>
      </c>
      <c r="E10" s="128">
        <v>6.1</v>
      </c>
      <c r="F10" s="28">
        <v>139.15165999999999</v>
      </c>
      <c r="G10" s="28">
        <v>128.60366999999999</v>
      </c>
      <c r="H10" s="128">
        <v>2.6</v>
      </c>
      <c r="I10" s="28">
        <v>10.54799</v>
      </c>
      <c r="J10" s="128">
        <v>9.5</v>
      </c>
      <c r="K10" s="38" t="s">
        <v>1</v>
      </c>
      <c r="L10" s="38" t="s">
        <v>1</v>
      </c>
      <c r="M10" s="38" t="s">
        <v>1</v>
      </c>
      <c r="N10" s="38" t="s">
        <v>1</v>
      </c>
      <c r="O10" s="38" t="s">
        <v>1</v>
      </c>
    </row>
    <row r="11" spans="1:15" x14ac:dyDescent="0.25">
      <c r="A11" s="30" t="s">
        <v>275</v>
      </c>
      <c r="B11" s="192">
        <v>183.7</v>
      </c>
      <c r="C11" s="193">
        <v>2.2999999999999998</v>
      </c>
      <c r="D11" s="28">
        <v>6</v>
      </c>
      <c r="E11" s="128">
        <v>3.5</v>
      </c>
      <c r="F11" s="38" t="s">
        <v>1</v>
      </c>
      <c r="G11" s="38" t="s">
        <v>1</v>
      </c>
      <c r="H11" s="38" t="s">
        <v>1</v>
      </c>
      <c r="I11" s="38" t="s">
        <v>1</v>
      </c>
      <c r="J11" s="38" t="s">
        <v>1</v>
      </c>
      <c r="K11" s="28">
        <v>189.75736000000001</v>
      </c>
      <c r="L11" s="28">
        <v>183.74758</v>
      </c>
      <c r="M11" s="128">
        <v>5.7</v>
      </c>
      <c r="N11" s="28">
        <v>6.0097800000000001</v>
      </c>
      <c r="O11" s="128">
        <v>9.6</v>
      </c>
    </row>
    <row r="12" spans="1:15" x14ac:dyDescent="0.25">
      <c r="A12" s="30" t="s">
        <v>276</v>
      </c>
      <c r="B12" s="192">
        <v>235.4</v>
      </c>
      <c r="C12" s="193">
        <v>2.9</v>
      </c>
      <c r="D12" s="28">
        <v>1.1000000000000001</v>
      </c>
      <c r="E12" s="128">
        <v>0.6</v>
      </c>
      <c r="F12" s="38" t="s">
        <v>1</v>
      </c>
      <c r="G12" s="38" t="s">
        <v>1</v>
      </c>
      <c r="H12" s="38" t="s">
        <v>1</v>
      </c>
      <c r="I12" s="38" t="s">
        <v>1</v>
      </c>
      <c r="J12" s="38" t="s">
        <v>1</v>
      </c>
      <c r="K12" s="28">
        <v>236.57946999999999</v>
      </c>
      <c r="L12" s="28">
        <v>235.43517</v>
      </c>
      <c r="M12" s="128">
        <v>7.5</v>
      </c>
      <c r="N12" s="28">
        <v>1.1443000000000001</v>
      </c>
      <c r="O12" s="128">
        <v>1.7</v>
      </c>
    </row>
    <row r="13" spans="1:15" x14ac:dyDescent="0.25">
      <c r="A13" s="30" t="s">
        <v>277</v>
      </c>
      <c r="B13" s="192">
        <v>774.1</v>
      </c>
      <c r="C13" s="193">
        <v>9.6</v>
      </c>
      <c r="D13" s="28">
        <v>30.7</v>
      </c>
      <c r="E13" s="128">
        <v>17.7</v>
      </c>
      <c r="F13" s="28">
        <v>514.97443999999996</v>
      </c>
      <c r="G13" s="28">
        <v>489.88753000000003</v>
      </c>
      <c r="H13" s="128">
        <v>9.9</v>
      </c>
      <c r="I13" s="28">
        <v>25.08691</v>
      </c>
      <c r="J13" s="128">
        <v>22.7</v>
      </c>
      <c r="K13" s="28">
        <v>289.86376999999999</v>
      </c>
      <c r="L13" s="28">
        <v>284.25143000000003</v>
      </c>
      <c r="M13" s="128">
        <v>9.1</v>
      </c>
      <c r="N13" s="28">
        <v>5.6123399999999997</v>
      </c>
      <c r="O13" s="128">
        <v>8.9</v>
      </c>
    </row>
    <row r="14" spans="1:15" ht="15" customHeight="1" x14ac:dyDescent="0.25">
      <c r="A14" s="30" t="s">
        <v>278</v>
      </c>
      <c r="B14" s="192">
        <v>269</v>
      </c>
      <c r="C14" s="193">
        <v>3.3</v>
      </c>
      <c r="D14" s="28">
        <v>8.1999999999999993</v>
      </c>
      <c r="E14" s="128">
        <v>4.7</v>
      </c>
      <c r="F14" s="38" t="s">
        <v>1</v>
      </c>
      <c r="G14" s="38" t="s">
        <v>1</v>
      </c>
      <c r="H14" s="38" t="s">
        <v>1</v>
      </c>
      <c r="I14" s="38" t="s">
        <v>1</v>
      </c>
      <c r="J14" s="38" t="s">
        <v>1</v>
      </c>
      <c r="K14" s="28">
        <v>277.15094199999999</v>
      </c>
      <c r="L14" s="28">
        <v>268.99847199999999</v>
      </c>
      <c r="M14" s="128">
        <v>8.6</v>
      </c>
      <c r="N14" s="28">
        <v>8.1524699999999992</v>
      </c>
      <c r="O14" s="128">
        <v>13</v>
      </c>
    </row>
    <row r="15" spans="1:15" ht="17.25" customHeight="1" x14ac:dyDescent="0.25">
      <c r="A15" s="30" t="s">
        <v>279</v>
      </c>
      <c r="B15" s="192">
        <v>540.4</v>
      </c>
      <c r="C15" s="193">
        <v>6.7</v>
      </c>
      <c r="D15" s="28">
        <v>5.5</v>
      </c>
      <c r="E15" s="128">
        <v>3.2</v>
      </c>
      <c r="F15" s="38" t="s">
        <v>1</v>
      </c>
      <c r="G15" s="38" t="s">
        <v>1</v>
      </c>
      <c r="H15" s="38" t="s">
        <v>1</v>
      </c>
      <c r="I15" s="38" t="s">
        <v>1</v>
      </c>
      <c r="J15" s="38" t="s">
        <v>1</v>
      </c>
      <c r="K15" s="28">
        <v>545.84676000000002</v>
      </c>
      <c r="L15" s="28">
        <v>540.37576000000001</v>
      </c>
      <c r="M15" s="128">
        <v>17.3</v>
      </c>
      <c r="N15" s="28">
        <v>5.4710000000000001</v>
      </c>
      <c r="O15" s="128">
        <v>8.6999999999999993</v>
      </c>
    </row>
    <row r="16" spans="1:15" ht="15" customHeight="1" x14ac:dyDescent="0.25">
      <c r="A16" s="30" t="s">
        <v>293</v>
      </c>
      <c r="B16" s="192">
        <v>282.10000000000002</v>
      </c>
      <c r="C16" s="193">
        <v>3.5</v>
      </c>
      <c r="D16" s="28">
        <v>9.9</v>
      </c>
      <c r="E16" s="128">
        <v>5.7</v>
      </c>
      <c r="F16" s="28">
        <v>62.263170000000002</v>
      </c>
      <c r="G16" s="28">
        <v>57.240569999999998</v>
      </c>
      <c r="H16" s="128">
        <v>1.2</v>
      </c>
      <c r="I16" s="28">
        <v>5.0225999999999997</v>
      </c>
      <c r="J16" s="109">
        <v>4.5999999999999996</v>
      </c>
      <c r="K16" s="28">
        <v>229.76785000000001</v>
      </c>
      <c r="L16" s="28">
        <v>224.85126</v>
      </c>
      <c r="M16" s="128">
        <v>7.2</v>
      </c>
      <c r="N16" s="28">
        <v>4.9165900000000002</v>
      </c>
      <c r="O16" s="128">
        <v>7.8</v>
      </c>
    </row>
    <row r="17" spans="1:15" ht="16.5" customHeight="1" x14ac:dyDescent="0.25">
      <c r="A17" s="30" t="s">
        <v>294</v>
      </c>
      <c r="B17" s="192">
        <v>485.6</v>
      </c>
      <c r="C17" s="195">
        <v>6.1</v>
      </c>
      <c r="D17" s="28">
        <v>14.2</v>
      </c>
      <c r="E17" s="128">
        <v>8.1999999999999993</v>
      </c>
      <c r="F17" s="28">
        <v>93.214910000000003</v>
      </c>
      <c r="G17" s="28">
        <v>93.112009999999998</v>
      </c>
      <c r="H17" s="128">
        <v>1.9</v>
      </c>
      <c r="I17" s="28">
        <v>0.10290000000000001</v>
      </c>
      <c r="J17" s="194">
        <v>0.09</v>
      </c>
      <c r="K17" s="28">
        <v>406.64895999999999</v>
      </c>
      <c r="L17" s="28">
        <v>392.53379000000001</v>
      </c>
      <c r="M17" s="128">
        <v>12.6</v>
      </c>
      <c r="N17" s="28">
        <v>14.115170000000001</v>
      </c>
      <c r="O17" s="128">
        <v>22.3</v>
      </c>
    </row>
    <row r="18" spans="1:15" x14ac:dyDescent="0.25">
      <c r="A18" s="30" t="s">
        <v>282</v>
      </c>
      <c r="B18" s="192">
        <v>186.4</v>
      </c>
      <c r="C18" s="193">
        <v>2.2999999999999998</v>
      </c>
      <c r="D18" s="28">
        <v>3.6</v>
      </c>
      <c r="E18" s="128">
        <v>2.1</v>
      </c>
      <c r="F18" s="38" t="s">
        <v>1</v>
      </c>
      <c r="G18" s="38" t="s">
        <v>1</v>
      </c>
      <c r="H18" s="38" t="s">
        <v>1</v>
      </c>
      <c r="I18" s="38" t="s">
        <v>1</v>
      </c>
      <c r="J18" s="38" t="s">
        <v>1</v>
      </c>
      <c r="K18" s="28">
        <v>190.05494999999999</v>
      </c>
      <c r="L18" s="28">
        <v>186.44636</v>
      </c>
      <c r="M18" s="128">
        <v>6</v>
      </c>
      <c r="N18" s="28">
        <v>3.60859</v>
      </c>
      <c r="O18" s="128">
        <v>5.7</v>
      </c>
    </row>
    <row r="19" spans="1:15" x14ac:dyDescent="0.25">
      <c r="A19" s="122" t="s">
        <v>295</v>
      </c>
      <c r="B19" s="192">
        <v>311</v>
      </c>
      <c r="C19" s="193">
        <v>3.9</v>
      </c>
      <c r="D19" s="28">
        <v>5.7</v>
      </c>
      <c r="E19" s="195">
        <v>3.3</v>
      </c>
      <c r="F19" s="38" t="s">
        <v>1</v>
      </c>
      <c r="G19" s="38" t="s">
        <v>1</v>
      </c>
      <c r="H19" s="38" t="s">
        <v>1</v>
      </c>
      <c r="I19" s="38" t="s">
        <v>1</v>
      </c>
      <c r="J19" s="38" t="s">
        <v>1</v>
      </c>
      <c r="K19" s="28">
        <v>316.77177</v>
      </c>
      <c r="L19" s="28">
        <v>311.03847000000002</v>
      </c>
      <c r="M19" s="195">
        <v>9.9</v>
      </c>
      <c r="N19" s="28">
        <v>5.7332999999999998</v>
      </c>
      <c r="O19" s="195">
        <v>9.1</v>
      </c>
    </row>
    <row r="20" spans="1:15" x14ac:dyDescent="0.25">
      <c r="A20" s="180" t="s">
        <v>283</v>
      </c>
      <c r="B20" s="196">
        <v>501</v>
      </c>
      <c r="C20" s="187">
        <v>6.2</v>
      </c>
      <c r="D20" s="31">
        <v>8.3000000000000007</v>
      </c>
      <c r="E20" s="187">
        <v>4.7</v>
      </c>
      <c r="F20" s="40" t="s">
        <v>1</v>
      </c>
      <c r="G20" s="40" t="s">
        <v>1</v>
      </c>
      <c r="H20" s="40" t="s">
        <v>1</v>
      </c>
      <c r="I20" s="40" t="s">
        <v>1</v>
      </c>
      <c r="J20" s="40" t="s">
        <v>1</v>
      </c>
      <c r="K20" s="31">
        <v>509.35883000000001</v>
      </c>
      <c r="L20" s="31">
        <v>501.02650999999997</v>
      </c>
      <c r="M20" s="187">
        <v>16.100000000000001</v>
      </c>
      <c r="N20" s="31">
        <v>8.3323199999999993</v>
      </c>
      <c r="O20" s="187">
        <v>13.2</v>
      </c>
    </row>
  </sheetData>
  <mergeCells count="16">
    <mergeCell ref="A1:O1"/>
    <mergeCell ref="N6:O6"/>
    <mergeCell ref="A3:O3"/>
    <mergeCell ref="L5:O5"/>
    <mergeCell ref="B6:C6"/>
    <mergeCell ref="D6:E6"/>
    <mergeCell ref="G6:H6"/>
    <mergeCell ref="I6:J6"/>
    <mergeCell ref="L6:M6"/>
    <mergeCell ref="G4:J4"/>
    <mergeCell ref="L4:O4"/>
    <mergeCell ref="A4:A7"/>
    <mergeCell ref="B4:E5"/>
    <mergeCell ref="G5:J5"/>
    <mergeCell ref="F4:F7"/>
    <mergeCell ref="K4:K7"/>
  </mergeCells>
  <pageMargins left="0.78740157480314965" right="0.39370078740157483" top="0.39370078740157483" bottom="0.3937007874015748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7B2F7-24D9-4E90-A3D4-A7C10EB96915}">
  <ds:schemaRefs>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2541d45d-41ad-4814-bf67-1422fc7ee58e"/>
    <ds:schemaRef ds:uri="e73541d3-5dbc-467b-ad85-92b29e93bc53"/>
  </ds:schemaRefs>
</ds:datastoreItem>
</file>

<file path=customXml/itemProps2.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40</vt:i4>
      </vt:variant>
      <vt:variant>
        <vt:lpstr>Именованные диапазоны</vt:lpstr>
      </vt:variant>
      <vt:variant>
        <vt:i4>2</vt:i4>
      </vt:variant>
    </vt:vector>
  </HeadingPairs>
  <TitlesOfParts>
    <vt:vector size="42" baseType="lpstr">
      <vt:lpstr>Мұқаба</vt:lpstr>
      <vt:lpstr>Шартты белгілер</vt:lpstr>
      <vt:lpstr>Мазмұны</vt:lpstr>
      <vt:lpstr>Әдіснамалық түсініктемелер</vt:lpstr>
      <vt:lpstr>1.1</vt:lpstr>
      <vt:lpstr>2.1</vt:lpstr>
      <vt:lpstr>2.2</vt:lpstr>
      <vt:lpstr>3.1</vt:lpstr>
      <vt:lpstr>3.2</vt:lpstr>
      <vt:lpstr>4.1</vt:lpstr>
      <vt:lpstr>4.2</vt:lpstr>
      <vt:lpstr>4.3</vt:lpstr>
      <vt:lpstr>4.4</vt:lpstr>
      <vt:lpstr>4.5</vt:lpstr>
      <vt:lpstr>4.6</vt:lpstr>
      <vt:lpstr>4.7</vt:lpstr>
      <vt:lpstr>4.8</vt:lpstr>
      <vt:lpstr>4.9</vt:lpstr>
      <vt:lpstr>4.10</vt:lpstr>
      <vt:lpstr>4.11</vt:lpstr>
      <vt:lpstr>4.12</vt:lpstr>
      <vt:lpstr>4.13</vt:lpstr>
      <vt:lpstr>5.1</vt:lpstr>
      <vt:lpstr>5.2</vt:lpstr>
      <vt:lpstr>5.3</vt:lpstr>
      <vt:lpstr>5.4</vt:lpstr>
      <vt:lpstr>5.5</vt:lpstr>
      <vt:lpstr>5.6</vt:lpstr>
      <vt:lpstr>5.7</vt:lpstr>
      <vt:lpstr>5.8</vt:lpstr>
      <vt:lpstr>5.9</vt:lpstr>
      <vt:lpstr>5.10</vt:lpstr>
      <vt:lpstr>6.</vt:lpstr>
      <vt:lpstr>6.1</vt:lpstr>
      <vt:lpstr>6.2</vt:lpstr>
      <vt:lpstr>7.1</vt:lpstr>
      <vt:lpstr>8.</vt:lpstr>
      <vt:lpstr>9.</vt:lpstr>
      <vt:lpstr>9.1</vt:lpstr>
      <vt:lpstr>9.2</vt:lpstr>
      <vt:lpstr>'4.1'!OLE_LINK2</vt:lpstr>
      <vt:lpstr>Мазмұны!Область_печати</vt:lpstr>
    </vt:vector>
  </TitlesOfParts>
  <Company>Office for National Statistics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User</cp:lastModifiedBy>
  <cp:lastPrinted>2024-02-19T06:32:27Z</cp:lastPrinted>
  <dcterms:created xsi:type="dcterms:W3CDTF">2020-07-26T17:49:51Z</dcterms:created>
  <dcterms:modified xsi:type="dcterms:W3CDTF">2026-02-27T06:43:57Z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