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customXml/itemProps2.xml" ContentType="application/vnd.openxmlformats-officedocument.customXmlProperties+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ThisWorkbook"/>
  <bookViews>
    <workbookView xWindow="75" yWindow="8250" windowWidth="28545" windowHeight="4515" tabRatio="905"/>
  </bookViews>
  <sheets>
    <sheet name="Cover" sheetId="54" r:id="rId1"/>
    <sheet name="Content" sheetId="13" r:id="rId2"/>
    <sheet name="Conventions" sheetId="55" r:id="rId3"/>
    <sheet name="Methodological explanations" sheetId="19" r:id="rId4"/>
    <sheet name="1.1" sheetId="26" r:id="rId5"/>
    <sheet name="1.2" sheetId="59" r:id="rId6"/>
    <sheet name="2.1" sheetId="60" r:id="rId7"/>
    <sheet name="3.1" sheetId="56" r:id="rId8"/>
    <sheet name="3.2" sheetId="28" r:id="rId9"/>
    <sheet name="4.1" sheetId="2" r:id="rId10"/>
    <sheet name="4.2" sheetId="29" r:id="rId11"/>
    <sheet name="5.1" sheetId="3" r:id="rId12"/>
    <sheet name="5.2" sheetId="30" r:id="rId13"/>
    <sheet name="5.3" sheetId="31" r:id="rId14"/>
    <sheet name="5.4" sheetId="32" r:id="rId15"/>
    <sheet name="5.5" sheetId="39" r:id="rId16"/>
    <sheet name="5.6" sheetId="33" r:id="rId17"/>
    <sheet name="5.7" sheetId="34" r:id="rId18"/>
    <sheet name="5.8" sheetId="35" r:id="rId19"/>
    <sheet name="5.9" sheetId="36" r:id="rId20"/>
    <sheet name="5.10" sheetId="37" r:id="rId21"/>
    <sheet name="5.11" sheetId="61" r:id="rId22"/>
    <sheet name="5.12" sheetId="63" r:id="rId23"/>
    <sheet name="5.13" sheetId="62" r:id="rId24"/>
    <sheet name="5.14" sheetId="23" r:id="rId25"/>
    <sheet name="5.15" sheetId="24" r:id="rId26"/>
    <sheet name="5.15 (1)" sheetId="57" r:id="rId27"/>
    <sheet name="5.15 (2)" sheetId="58" r:id="rId28"/>
    <sheet name="5.16" sheetId="25" r:id="rId29"/>
    <sheet name="5.16 (1)" sheetId="51" r:id="rId30"/>
    <sheet name="5.16 (2)" sheetId="52" r:id="rId31"/>
    <sheet name="6.1" sheetId="16" r:id="rId32"/>
    <sheet name="6.2" sheetId="45" r:id="rId33"/>
    <sheet name="6.3" sheetId="46" r:id="rId34"/>
    <sheet name="6.4" sheetId="64" r:id="rId35"/>
    <sheet name="6.5" sheetId="65" r:id="rId36"/>
    <sheet name="6.6" sheetId="66" r:id="rId37"/>
    <sheet name="6.7" sheetId="47" r:id="rId38"/>
    <sheet name="6.8" sheetId="48" r:id="rId39"/>
    <sheet name="6.9" sheetId="49" r:id="rId40"/>
    <sheet name="6.10" sheetId="50" r:id="rId41"/>
    <sheet name="7." sheetId="38" r:id="rId42"/>
    <sheet name="7.1" sheetId="43" r:id="rId43"/>
    <sheet name="7.2" sheetId="44" r:id="rId44"/>
  </sheets>
  <definedNames>
    <definedName name="OLE_LINK1" localSheetId="11">'5.1'!$A$1</definedName>
    <definedName name="OLE_LINK2" localSheetId="11">'5.1'!#REF!</definedName>
  </definedNames>
  <calcPr calcId="125725"/>
  <fileRecoveryPr autoRecover="0"/>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P21" i="28"/>
  <c r="N21"/>
  <c r="F21"/>
  <c r="D21"/>
  <c r="P20"/>
  <c r="N20"/>
  <c r="F20"/>
  <c r="D20"/>
  <c r="P19"/>
  <c r="N19"/>
  <c r="F19"/>
  <c r="D19"/>
  <c r="P18"/>
  <c r="N18"/>
  <c r="K18"/>
  <c r="I18"/>
  <c r="F18"/>
  <c r="D18"/>
  <c r="P17"/>
  <c r="N17"/>
  <c r="F17"/>
  <c r="D17"/>
  <c r="P16"/>
  <c r="N16"/>
  <c r="K16"/>
  <c r="I16"/>
  <c r="F16"/>
  <c r="D16"/>
  <c r="P15"/>
  <c r="N15"/>
  <c r="K15"/>
  <c r="I15"/>
  <c r="F15"/>
  <c r="D15"/>
  <c r="P14"/>
  <c r="N14"/>
  <c r="F14"/>
  <c r="D14"/>
  <c r="P13"/>
  <c r="N13"/>
  <c r="F13"/>
  <c r="D13"/>
  <c r="P12"/>
  <c r="N12"/>
  <c r="F12"/>
  <c r="D12"/>
  <c r="P11"/>
  <c r="P7" s="1"/>
  <c r="N11"/>
  <c r="K11"/>
  <c r="I11"/>
  <c r="F11"/>
  <c r="D11"/>
  <c r="P10"/>
  <c r="N10"/>
  <c r="F10"/>
  <c r="D10"/>
  <c r="P9"/>
  <c r="N9"/>
  <c r="F9"/>
  <c r="D9"/>
  <c r="K8"/>
  <c r="I8"/>
  <c r="I7" s="1"/>
  <c r="F8"/>
  <c r="F7" s="1"/>
  <c r="D8"/>
  <c r="N7"/>
  <c r="K7"/>
  <c r="D7"/>
  <c r="F22" i="56"/>
  <c r="F21"/>
  <c r="F20"/>
  <c r="F19"/>
  <c r="D19"/>
  <c r="F18"/>
  <c r="F17"/>
  <c r="D17"/>
  <c r="F16"/>
  <c r="D16"/>
  <c r="F15"/>
  <c r="F14"/>
  <c r="F13"/>
  <c r="F12"/>
  <c r="F8" s="1"/>
  <c r="D12"/>
  <c r="F11"/>
  <c r="F10"/>
  <c r="D9"/>
  <c r="D8" s="1"/>
  <c r="H7" i="23" l="1"/>
  <c r="G7"/>
  <c r="F7"/>
  <c r="E7"/>
  <c r="D7"/>
  <c r="C7"/>
  <c r="B7"/>
  <c r="P21" i="29"/>
  <c r="N21"/>
  <c r="F21"/>
  <c r="D21"/>
  <c r="P20"/>
  <c r="N20"/>
  <c r="F20"/>
  <c r="D20"/>
  <c r="P19"/>
  <c r="N19"/>
  <c r="F19"/>
  <c r="D19"/>
  <c r="P18"/>
  <c r="N18"/>
  <c r="K18"/>
  <c r="I18"/>
  <c r="F18"/>
  <c r="D18"/>
  <c r="P17"/>
  <c r="N17"/>
  <c r="F17"/>
  <c r="D17"/>
  <c r="P16"/>
  <c r="N16"/>
  <c r="K16"/>
  <c r="I16"/>
  <c r="F16"/>
  <c r="D16"/>
  <c r="P15"/>
  <c r="N15"/>
  <c r="K15"/>
  <c r="I15"/>
  <c r="F15"/>
  <c r="D15"/>
  <c r="P14"/>
  <c r="N14"/>
  <c r="F14"/>
  <c r="D14"/>
  <c r="P13"/>
  <c r="N13"/>
  <c r="F13"/>
  <c r="D13"/>
  <c r="P12"/>
  <c r="N12"/>
  <c r="F12"/>
  <c r="D12"/>
  <c r="P11"/>
  <c r="N11"/>
  <c r="K11"/>
  <c r="I11"/>
  <c r="F11"/>
  <c r="D11"/>
  <c r="P10"/>
  <c r="N10"/>
  <c r="F10"/>
  <c r="D10"/>
  <c r="P9"/>
  <c r="N9"/>
  <c r="F9"/>
  <c r="D9"/>
  <c r="K8"/>
  <c r="I8"/>
  <c r="I7" s="1"/>
  <c r="F8"/>
  <c r="D8"/>
  <c r="P7"/>
  <c r="N7"/>
  <c r="K7"/>
  <c r="F7"/>
  <c r="D7"/>
  <c r="F22" i="2"/>
  <c r="F21"/>
  <c r="F20"/>
  <c r="F19"/>
  <c r="D19"/>
  <c r="F18"/>
  <c r="F17"/>
  <c r="D17"/>
  <c r="F16"/>
  <c r="D16"/>
  <c r="F15"/>
  <c r="F14"/>
  <c r="F13"/>
  <c r="F12"/>
  <c r="D12"/>
  <c r="F11"/>
  <c r="F8" s="1"/>
  <c r="F10"/>
  <c r="D9"/>
  <c r="D8" s="1"/>
</calcChain>
</file>

<file path=xl/sharedStrings.xml><?xml version="1.0" encoding="utf-8"?>
<sst xmlns="http://schemas.openxmlformats.org/spreadsheetml/2006/main" count="6689" uniqueCount="322">
  <si>
    <t>1971-1975</t>
  </si>
  <si>
    <t>1976-1980</t>
  </si>
  <si>
    <t>1981-1985</t>
  </si>
  <si>
    <t>1986-1990</t>
  </si>
  <si>
    <t>1991-1995</t>
  </si>
  <si>
    <t>1996-2000</t>
  </si>
  <si>
    <t>2001-2005</t>
  </si>
  <si>
    <t>2006-2010</t>
  </si>
  <si>
    <t>2011-2015</t>
  </si>
  <si>
    <t>2016-2020</t>
  </si>
  <si>
    <t>1.</t>
  </si>
  <si>
    <t>2.</t>
  </si>
  <si>
    <t>2.1</t>
  </si>
  <si>
    <t>3.</t>
  </si>
  <si>
    <t>3.1</t>
  </si>
  <si>
    <t>4.</t>
  </si>
  <si>
    <t>4.1</t>
  </si>
  <si>
    <t>4.2</t>
  </si>
  <si>
    <t>7.</t>
  </si>
  <si>
    <t>5.</t>
  </si>
  <si>
    <t>5.1</t>
  </si>
  <si>
    <t>5.2</t>
  </si>
  <si>
    <t>5.3</t>
  </si>
  <si>
    <t>5.5</t>
  </si>
  <si>
    <t>5.6</t>
  </si>
  <si>
    <t>5.7</t>
  </si>
  <si>
    <t>6.</t>
  </si>
  <si>
    <t>6.2</t>
  </si>
  <si>
    <t>3.2</t>
  </si>
  <si>
    <t>1.1</t>
  </si>
  <si>
    <t>7.1</t>
  </si>
  <si>
    <t>5.4</t>
  </si>
  <si>
    <t>6.1</t>
  </si>
  <si>
    <t xml:space="preserve">12 274,9 </t>
  </si>
  <si>
    <t>12 048,0</t>
  </si>
  <si>
    <t>11 923,6</t>
  </si>
  <si>
    <t>11 990,4</t>
  </si>
  <si>
    <t>11 820,9</t>
  </si>
  <si>
    <t>11 745,6</t>
  </si>
  <si>
    <t>5 532,4</t>
  </si>
  <si>
    <t>5 357,9</t>
  </si>
  <si>
    <t>6 742,5</t>
  </si>
  <si>
    <t>6 690,1</t>
  </si>
  <si>
    <t>6 621,8</t>
  </si>
  <si>
    <t>-</t>
  </si>
  <si>
    <t>5.8</t>
  </si>
  <si>
    <t>5.9</t>
  </si>
  <si>
    <t>5.10</t>
  </si>
  <si>
    <t>5.11</t>
  </si>
  <si>
    <t>5.12</t>
  </si>
  <si>
    <t>5.13</t>
  </si>
  <si>
    <t>5.14</t>
  </si>
  <si>
    <t>5.15</t>
  </si>
  <si>
    <t>5.15(1)</t>
  </si>
  <si>
    <t>5.15(2)</t>
  </si>
  <si>
    <t>5.16</t>
  </si>
  <si>
    <t>5.16(1)</t>
  </si>
  <si>
    <t>5.16(2)</t>
  </si>
  <si>
    <t>6.3</t>
  </si>
  <si>
    <t>6.4</t>
  </si>
  <si>
    <t>6.5</t>
  </si>
  <si>
    <t>6.6</t>
  </si>
  <si>
    <t>6.7</t>
  </si>
  <si>
    <t>6.8</t>
  </si>
  <si>
    <t>6.9</t>
  </si>
  <si>
    <t>6.10</t>
  </si>
  <si>
    <t>6.11</t>
  </si>
  <si>
    <t>6.12</t>
  </si>
  <si>
    <t>7.2</t>
  </si>
  <si>
    <t>1.2</t>
  </si>
  <si>
    <t>On the housing stock Soltustik Kazakhstan region</t>
  </si>
  <si>
    <t>23 th Serie Housing stock statistics</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</si>
  <si>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</si>
  <si>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</si>
  <si>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</si>
  <si>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</si>
  <si>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</si>
  <si>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</si>
  <si>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Content</t>
  </si>
  <si>
    <t>Methodological explanations</t>
  </si>
  <si>
    <t>Housing fund - dwellings of all forms of ownership located on the territory of the Republic of Kazakhstan.</t>
  </si>
  <si>
    <t>Housing fund of the Republic of Kazakhstan includes private and state housing funds.</t>
  </si>
  <si>
    <t>The Housing fund does not include non-residential premises in residential buildings.</t>
  </si>
  <si>
    <t>State Housing fund - dwellings that belong to the communal housing fund, the housing fund of state enterprises or the housing fund of state institutions and are part of the republican or communal property.</t>
  </si>
  <si>
    <t>Private Housing fund - dwellings owned by natural or non-state legal entities.</t>
  </si>
  <si>
    <t>Dwelling - a separate residential unit (individual residential building, apartment, dormitory room), intended and used for permanent residence, that meets the established building, sanitary, environmental, fire and other mandatory standards and rules.</t>
  </si>
  <si>
    <t>Individual residential house - a house intended for personal (family) residence, located on a farmstead plot and owned by a citizen, together with utility and other buildings and green spaces.</t>
  </si>
  <si>
    <t>Multi-apartment residential building - a separate building with a single foundation on a single indivisible land plot, consisting of the common property of the condominium object, which is a common shared property, and two or more apartments, non-residential premises that have independent access to the land plot adjacent to the multi-apartment residential building , or to other parts of the common property of the condominium object.</t>
  </si>
  <si>
    <t>Apartment - a separate dwelling, which is part of an apartment building, intended and used for permanent residence.</t>
  </si>
  <si>
    <t>Non-residential premises - a separate internal space in a multi-apartment residential building that complies with construction, sanitary, environmental, fire and other mandatory norms and rules, provided for at the design stage, the boundaries of which are the internal surfaces of walls, floors and ceilings (interfloor ceilings), unless otherwise provided by law of the Republic of Kazakhstan, used for purposes other than permanent residence (office, shop, cafe, hotel, hostel and other public service facilities) and owned individually (separately) with the exception of the common property of the condominium object.</t>
  </si>
  <si>
    <t>The total area of the dwelling is the sum of the usable area of the dwelling and the areas of balconies (loggias, verandas, terraces), calculated using reducing factors in accordance with regulatory and technical acts.</t>
  </si>
  <si>
    <t>Living area of a dwelling - the sum of the areas of living rooms (bedroom, living room, nursery, home study, etc.) in a dwelling (apartment), calculated in square meters.</t>
  </si>
  <si>
    <t>The provision of housing per resident is defined as the ratio of the total area of residential premises (apartments) to the number of people living in them (the total area of dwellings for empty or ownerless houses is not taken into account).</t>
  </si>
  <si>
    <t>Improvement of the housing fund - equipping residential premises with certain type of improvement (water supply, sewerage, central heating, gas, hot water supply, bath or shower, etc.).</t>
  </si>
  <si>
    <t>1.1 Total area and provision of housing per resident</t>
  </si>
  <si>
    <t>1. Housing statistics</t>
  </si>
  <si>
    <t>1.2 Improvement of the housing stock</t>
  </si>
  <si>
    <t>Share of the total area of the Total housing fund, in percent, equipped with:</t>
  </si>
  <si>
    <t>water supply</t>
  </si>
  <si>
    <t>sewerage</t>
  </si>
  <si>
    <t>central heating</t>
  </si>
  <si>
    <t>gas (including liquefied)</t>
  </si>
  <si>
    <t>central hot water supply</t>
  </si>
  <si>
    <t>bathroom or shower</t>
  </si>
  <si>
    <t>floor electric stoves</t>
  </si>
  <si>
    <t>Share of the total area of the urban housing fund, in percent, equipped with:</t>
  </si>
  <si>
    <t>Share of the total area of the rural housing fund, in percent, is equipped with:</t>
  </si>
  <si>
    <t xml:space="preserve">2. The presence of a total area per resident </t>
  </si>
  <si>
    <t xml:space="preserve">  sq. m</t>
  </si>
  <si>
    <t>Total</t>
  </si>
  <si>
    <t>including</t>
  </si>
  <si>
    <t>in urban areas</t>
  </si>
  <si>
    <t>in rural areas</t>
  </si>
  <si>
    <t>Soltustik Kazakhstan region</t>
  </si>
  <si>
    <t>Petropavl city</t>
  </si>
  <si>
    <t>Akzhar district</t>
  </si>
  <si>
    <t>Magzhan Zhumabaev district</t>
  </si>
  <si>
    <t>Esil district</t>
  </si>
  <si>
    <t>Zhambyl district</t>
  </si>
  <si>
    <t>Kyzylzhar district</t>
  </si>
  <si>
    <t>Mamlyut district</t>
  </si>
  <si>
    <t>Shal akyn district</t>
  </si>
  <si>
    <t>Akkayin district</t>
  </si>
  <si>
    <t>Taiynsha district</t>
  </si>
  <si>
    <t>Timiryazev district</t>
  </si>
  <si>
    <t>Ualikhanov district</t>
  </si>
  <si>
    <t>district named after Gabit Musrepov</t>
  </si>
  <si>
    <t xml:space="preserve">* Provision of housing per resident - is defined as the ratio of the total area of residential premises (apartments) to the number of people living in them (the Total area of dwellings for empty or abandoned houses is not taken into account).
</t>
  </si>
  <si>
    <t>Housing fund - total, thousands sq.m.</t>
  </si>
  <si>
    <t>including:</t>
  </si>
  <si>
    <t>state</t>
  </si>
  <si>
    <t>private</t>
  </si>
  <si>
    <t>Provision of housing per resident, m²</t>
  </si>
  <si>
    <t>Urban housing fund, thousands sq.m.</t>
  </si>
  <si>
    <t>Rural housing fund, thousands sq.m.</t>
  </si>
  <si>
    <t>3. Total area of housing stock</t>
  </si>
  <si>
    <t>3.1 By urban and rural areas</t>
  </si>
  <si>
    <t>thousand sq. m</t>
  </si>
  <si>
    <t xml:space="preserve">thousand sq. m </t>
  </si>
  <si>
    <t>as a percentage of the total</t>
  </si>
  <si>
    <t xml:space="preserve">Total </t>
  </si>
  <si>
    <t>total</t>
  </si>
  <si>
    <t>as a percentage of the tota</t>
  </si>
  <si>
    <t>3.2 By type of ownership</t>
  </si>
  <si>
    <t>4. Living area of housing stock</t>
  </si>
  <si>
    <t>4.1 By urban and rural settlements</t>
  </si>
  <si>
    <t>4.2 By type of ownership</t>
  </si>
  <si>
    <t>5. Number of residential buildings</t>
  </si>
  <si>
    <t>5.1 Number of residential buildings in urban and rural areas</t>
  </si>
  <si>
    <t xml:space="preserve"> units </t>
  </si>
  <si>
    <t>individual</t>
  </si>
  <si>
    <t>multi-apartment</t>
  </si>
  <si>
    <t>5.2 Number of individual and apartment buildings in urban and rural areas</t>
  </si>
  <si>
    <t xml:space="preserve"> units</t>
  </si>
  <si>
    <t>5.3 Number of apartment residential buildings in urban and rural areas</t>
  </si>
  <si>
    <t>units</t>
  </si>
  <si>
    <t>5.4 Apartment buildings by number of apartments</t>
  </si>
  <si>
    <t xml:space="preserve"> Total</t>
  </si>
  <si>
    <t xml:space="preserve"> with two apartments </t>
  </si>
  <si>
    <t>with three apartments</t>
  </si>
  <si>
    <t>with four apartments</t>
  </si>
  <si>
    <t xml:space="preserve"> with five apartments</t>
  </si>
  <si>
    <t>with six and more apartments</t>
  </si>
  <si>
    <t>In urban areas</t>
  </si>
  <si>
    <t xml:space="preserve"> total</t>
  </si>
  <si>
    <t>In rural areas</t>
  </si>
  <si>
    <t>Continuation</t>
  </si>
  <si>
    <t>5.5 Residential buildings by exterior wall materials</t>
  </si>
  <si>
    <t xml:space="preserve">
brick, stone
</t>
  </si>
  <si>
    <t xml:space="preserve">
individual
</t>
  </si>
  <si>
    <t xml:space="preserve">
multi-apartment
</t>
  </si>
  <si>
    <t>large-panel</t>
  </si>
  <si>
    <t>frame-panel</t>
  </si>
  <si>
    <t>large block</t>
  </si>
  <si>
    <t>monolithic concrete (reinforced concrete)</t>
  </si>
  <si>
    <t xml:space="preserve">  other wall materials</t>
  </si>
  <si>
    <t>5.6 Individual buildings by exterior wall materials</t>
  </si>
  <si>
    <t>brick, stone</t>
  </si>
  <si>
    <t xml:space="preserve"> frame-panel</t>
  </si>
  <si>
    <t xml:space="preserve">  large block</t>
  </si>
  <si>
    <t>other wall materials</t>
  </si>
  <si>
    <t xml:space="preserve"> 5.7 Apartment buildings by exterior wall materials</t>
  </si>
  <si>
    <t>5.8 Total area of residential buildings by exterior wall materials</t>
  </si>
  <si>
    <t>thousand sq. m.</t>
  </si>
  <si>
    <t xml:space="preserve"> large block</t>
  </si>
  <si>
    <t>5.9 Total area of individual buildings by exterior wall materials</t>
  </si>
  <si>
    <t>large-block</t>
  </si>
  <si>
    <t>5.10 Total area of apartment buildings by exterior wall materials</t>
  </si>
  <si>
    <t xml:space="preserve"> thousand sq. m.</t>
  </si>
  <si>
    <t>5.11 Residential buildings in disrepair and the number of people living in emergency housing</t>
  </si>
  <si>
    <t>Total, units</t>
  </si>
  <si>
    <t xml:space="preserve">Total area, thousand sq. m </t>
  </si>
  <si>
    <t>Number of residents, people</t>
  </si>
  <si>
    <t>total, units</t>
  </si>
  <si>
    <t>number of residents, people</t>
  </si>
  <si>
    <t xml:space="preserve">5.12 Individual house in disrepair </t>
  </si>
  <si>
    <t xml:space="preserve">5.13 Apartment buildings in disrepair </t>
  </si>
  <si>
    <t>5.14 Number of individual and apartment buildings by commissioning year</t>
  </si>
  <si>
    <t>before 1970</t>
  </si>
  <si>
    <t>5.15 Number of houses by exterior wall materials and commissioning year</t>
  </si>
  <si>
    <t xml:space="preserve"> large-block</t>
  </si>
  <si>
    <t>adobe</t>
  </si>
  <si>
    <t xml:space="preserve"> other wall materials</t>
  </si>
  <si>
    <t>5.16 Total area of residential premises (apartments) by materials of external walls and years of commissioning</t>
  </si>
  <si>
    <t>6. Number of residential premises (apartments)</t>
  </si>
  <si>
    <t>6.1 Distribution by number of rooms</t>
  </si>
  <si>
    <t>one-room</t>
  </si>
  <si>
    <t>two-room</t>
  </si>
  <si>
    <t>three-room</t>
  </si>
  <si>
    <t>four-room</t>
  </si>
  <si>
    <t>five-room</t>
  </si>
  <si>
    <t>six or more</t>
  </si>
  <si>
    <t>6.2 Distribution of individual houses by number of rooms</t>
  </si>
  <si>
    <t>6.3 Distribution of residential apartments in apartment houses by the number of rooms</t>
  </si>
  <si>
    <t>6.4 Distribution of residential premises (apartments) by the size of total area and number of rooms</t>
  </si>
  <si>
    <t>One-room</t>
  </si>
  <si>
    <t>Two-room</t>
  </si>
  <si>
    <t>Three-room</t>
  </si>
  <si>
    <t>Four-room</t>
  </si>
  <si>
    <t>Five-room</t>
  </si>
  <si>
    <t>Six-room and more</t>
  </si>
  <si>
    <t xml:space="preserve">up to 50 m² </t>
  </si>
  <si>
    <t>from 50 to 75 m²</t>
  </si>
  <si>
    <t>from 75 to 100 m²</t>
  </si>
  <si>
    <t>from 100 to 150 m²</t>
  </si>
  <si>
    <t>from 150 to 250 m²</t>
  </si>
  <si>
    <t>from 250 m² and more</t>
  </si>
  <si>
    <t>6.5 Distribution of individual houses by size of total area and the number of rooms</t>
  </si>
  <si>
    <t xml:space="preserve">6.6 Distribution of residential apartments in apartment houses by size of total area and the number of rooms </t>
  </si>
  <si>
    <t>6.7 Number of residential apartments in apartment houses in urban and rural areas</t>
  </si>
  <si>
    <t>6.8 Average size of the total area</t>
  </si>
  <si>
    <t>sq. m</t>
  </si>
  <si>
    <t>Six or more</t>
  </si>
  <si>
    <t>6.9 Average size of the total area in individual houses</t>
  </si>
  <si>
    <t>6.10 Average size of the total area of residential apartments in apartment houses</t>
  </si>
  <si>
    <t>7. Improvement of the housing stock</t>
  </si>
  <si>
    <t>in percentage</t>
  </si>
  <si>
    <t>share of the total equipped area</t>
  </si>
  <si>
    <t>heating from individual installations</t>
  </si>
  <si>
    <t>bath or shower</t>
  </si>
  <si>
    <t>hot water supply from individual water heaters</t>
  </si>
  <si>
    <t>gas</t>
  </si>
  <si>
    <t>7.1 Improvement in individual houses</t>
  </si>
  <si>
    <t>Release Responsible:</t>
  </si>
  <si>
    <t>Office of Registers</t>
  </si>
  <si>
    <t>Head of the Department</t>
  </si>
  <si>
    <t>N.Solopova</t>
  </si>
  <si>
    <t>Tel. +7 (7152) 46-41-19</t>
  </si>
  <si>
    <t>7.2 Improvement in apartment houses</t>
  </si>
  <si>
    <t xml:space="preserve"> @Agency for Strategic planning and reforms of the Republic of Kazakhstan Bureau of National statistics</t>
  </si>
  <si>
    <t>Housing statistics</t>
  </si>
  <si>
    <t>Total area and provision of housing per resident</t>
  </si>
  <si>
    <t>Improvement of the housing stock</t>
  </si>
  <si>
    <t xml:space="preserve">The presence of a total area per resident </t>
  </si>
  <si>
    <t>Availability of housing for one resident</t>
  </si>
  <si>
    <t>Total area of housing stock</t>
  </si>
  <si>
    <t>By urban and rural areas</t>
  </si>
  <si>
    <t>By type of ownership</t>
  </si>
  <si>
    <t>Living area of housing stock</t>
  </si>
  <si>
    <t>By urban and rural settlements</t>
  </si>
  <si>
    <t>Number of residential buildings</t>
  </si>
  <si>
    <t>Number of residential buildings in urban and rural areas</t>
  </si>
  <si>
    <t>Number of individual and apartment buildings in urban and rural areas</t>
  </si>
  <si>
    <t>Number of apartment residential buildings in urban and rural areas</t>
  </si>
  <si>
    <t>Apartment buildings by number of apartments</t>
  </si>
  <si>
    <t>Residential buildings by exterior wall materials</t>
  </si>
  <si>
    <t>Individual buildings by exterior wall materials</t>
  </si>
  <si>
    <t>Apartment buildings by exterior wall materials</t>
  </si>
  <si>
    <t>Total area of residential buildings by exterior wall materials</t>
  </si>
  <si>
    <t>Total area of individual buildings by exterior wall materials</t>
  </si>
  <si>
    <t>Total area of apartment buildings by exterior wall materials</t>
  </si>
  <si>
    <t>Residential buildings in disrepair and the number of people living in emergency housing</t>
  </si>
  <si>
    <t>Individual house in disrepair</t>
  </si>
  <si>
    <t>Apartment buildings in disrepair</t>
  </si>
  <si>
    <t>Number of individual and apartment buildings by commissioning year</t>
  </si>
  <si>
    <t>Number of houses by exterior wall materials and commissioning year</t>
  </si>
  <si>
    <t>Number of houses by exterior wall materials and commissioning year (in urban areas)</t>
  </si>
  <si>
    <t>Number of houses by exterior wall materials and commissioning year (in rural areas)</t>
  </si>
  <si>
    <t>Total area of residential premises (apartments) by materials of external walls and years of commissioning</t>
  </si>
  <si>
    <t>Total area of residential premises (apartments) by materials of external walls and years of commissioning (in urban areas)</t>
  </si>
  <si>
    <t>Total area of residential premises (apartments) by materials of external walls and years of commissioning (in rural areas)</t>
  </si>
  <si>
    <t>Number of residential premises (apartments)</t>
  </si>
  <si>
    <t>Distribution by number of rooms</t>
  </si>
  <si>
    <t>Distribution of individual houses by number of rooms</t>
  </si>
  <si>
    <t>Distribution of residential apartments in apartment houses by the number of rooms</t>
  </si>
  <si>
    <t>Distribution of residential premises (apartments) by the size of total area and number of rooms</t>
  </si>
  <si>
    <t>Distribution of individual houses by size of total area and the number of rooms</t>
  </si>
  <si>
    <t xml:space="preserve">Distribution of residential apartments in apartment houses by size of total area and the number of rooms </t>
  </si>
  <si>
    <t>Number of residential apartments in apartment houses in urban and rural areas</t>
  </si>
  <si>
    <t>Average size of the total area</t>
  </si>
  <si>
    <t>Average size of the total area in individual houses</t>
  </si>
  <si>
    <t>Average size of the total area of residential apartments in apartment houses</t>
  </si>
  <si>
    <t>Improvement in individual houses</t>
  </si>
  <si>
    <t>Improvement in apartment houses</t>
  </si>
  <si>
    <t>total area, thousand sq. m</t>
  </si>
  <si>
    <t>The living room is considered equipped if there is:</t>
  </si>
  <si>
    <t>water supply in a house (apartment), if there is a distribution network inside the house, into which water is supplied centrally from a water pipe or an artesian well;   
water supply outside the house (apartment), if outside the house (detached kitchen or identical rooms outside the house) there is a distribution network into which water is supplied centrally from a water pipe or an artesian well;                                                                                                                                  a well, a column or other source of water supply, if there is a well or a water tap (column) or other source of water supply in the yard of the house;</t>
  </si>
  <si>
    <t xml:space="preserve">central sewerage, inside the house there is a sewage device for the discharge of household fecal water into the street sewer network or absorbing wells, a living room is not equipped with sewerage, in which there is no running water, as well as in the presence of a toilet;
</t>
  </si>
  <si>
    <t>central heating, if there is heating of your own house boiler room, a quarter or district boiler room, a thermal power plant, as well as the installation of an automatic gas water heater;</t>
  </si>
  <si>
    <t>stationary bathtub or shower, if a bathtub or shower is installed, both in a separate bathroom and in another room adapted for this purpose, regardless of the method of hot water supply, at the same time, a living room equipped with a bathtub or shower is not taken into account, in which a bathtub (shower) is installed, and there is no sewerage;</t>
  </si>
  <si>
    <t>hot water supply from individual water heaters, if there is a special water supply that supplies hot water from a gas (wood-burning) column, apartment-by-apartment water heaters, including small-capacity heating boilers;</t>
  </si>
  <si>
    <t>mains gas (natural), if there is a floor gas stove equipped with mains natural gas;
liquefied gas (in cylinders or in gas tanks for storing gaseous substances), if there is a floor gas stove equipped with liquefied gas, a house with a detached kitchen in which a floor gas stove equipped with liquefied gas is installed is also considered gasified;</t>
  </si>
  <si>
    <t>electricity, if there is electrical wiring in the house;</t>
  </si>
  <si>
    <t>a floor-mounted electric stove, if there is a floor-mounted electric stove, or a house with a detached kitchen (a capital building specially designed for a kitchen) in which a floor-mounted electric stove is installed.</t>
  </si>
  <si>
    <t>Ayyrtau district</t>
  </si>
  <si>
    <t>Mamlut district</t>
  </si>
  <si>
    <t>Shal akyna district</t>
  </si>
  <si>
    <t>Petropavlovsk city</t>
  </si>
  <si>
    <t>Shal akynf district</t>
  </si>
  <si>
    <t>Akkayina district</t>
  </si>
  <si>
    <t>As of January 1, 2026</t>
  </si>
  <si>
    <t>2021-2025</t>
  </si>
  <si>
    <t>E-mail: N.Solopova@aspire.gov.kz</t>
  </si>
  <si>
    <t>Date of publication: February 2026</t>
  </si>
  <si>
    <t>Date of next publication: February 2027</t>
  </si>
  <si>
    <t>February 27, 2026</t>
  </si>
  <si>
    <t>Including</t>
  </si>
  <si>
    <t>Exe: N.Solopova</t>
  </si>
  <si>
    <t>Address: 150008, Petropavlovsk city</t>
  </si>
  <si>
    <t xml:space="preserve">                    83 Nursultan Nazarbayev Street</t>
  </si>
  <si>
    <t>2.1 Availability of housing for one resident*</t>
  </si>
  <si>
    <t>Ref. No 05-11/288-ВН</t>
  </si>
</sst>
</file>

<file path=xl/styles.xml><?xml version="1.0" encoding="utf-8"?>
<styleSheet xmlns="http://schemas.openxmlformats.org/spreadsheetml/2006/main">
  <numFmts count="2">
    <numFmt numFmtId="164" formatCode="#,##0.0"/>
    <numFmt numFmtId="165" formatCode="0.0"/>
  </numFmts>
  <fonts count="34">
    <font>
      <sz val="11"/>
      <color theme="1"/>
      <name val="Calibri"/>
      <family val="2"/>
      <scheme val="minor"/>
    </font>
    <font>
      <u/>
      <sz val="11"/>
      <color theme="10"/>
      <name val="Calibri"/>
      <family val="2"/>
      <scheme val="minor"/>
    </font>
    <font>
      <b/>
      <sz val="12"/>
      <name val="Arial"/>
      <family val="2"/>
    </font>
    <font>
      <sz val="10"/>
      <name val="Arial Cyr"/>
      <charset val="204"/>
    </font>
    <font>
      <sz val="11"/>
      <color indexed="8"/>
      <name val="Calibri"/>
      <family val="2"/>
    </font>
    <font>
      <sz val="9"/>
      <name val="Roboto"/>
      <charset val="204"/>
    </font>
    <font>
      <sz val="11"/>
      <color theme="1"/>
      <name val="Roboto"/>
      <charset val="204"/>
    </font>
    <font>
      <sz val="8"/>
      <name val="Roboto"/>
      <charset val="204"/>
    </font>
    <font>
      <b/>
      <sz val="20"/>
      <name val="Roboto"/>
      <charset val="204"/>
    </font>
    <font>
      <sz val="14"/>
      <name val="Roboto"/>
      <charset val="204"/>
    </font>
    <font>
      <sz val="10"/>
      <name val="Roboto"/>
      <charset val="204"/>
    </font>
    <font>
      <b/>
      <sz val="10"/>
      <color theme="1"/>
      <name val="Roboto"/>
      <charset val="204"/>
    </font>
    <font>
      <sz val="8"/>
      <color theme="1"/>
      <name val="Roboto"/>
      <charset val="204"/>
    </font>
    <font>
      <b/>
      <sz val="8"/>
      <name val="Roboto"/>
      <charset val="204"/>
    </font>
    <font>
      <sz val="8"/>
      <color indexed="8"/>
      <name val="Roboto"/>
      <charset val="204"/>
    </font>
    <font>
      <b/>
      <sz val="12"/>
      <color theme="1"/>
      <name val="Roboto"/>
      <charset val="204"/>
    </font>
    <font>
      <b/>
      <sz val="8"/>
      <color theme="1"/>
      <name val="Roboto"/>
      <charset val="204"/>
    </font>
    <font>
      <b/>
      <sz val="9"/>
      <color theme="1"/>
      <name val="Roboto"/>
      <charset val="204"/>
    </font>
    <font>
      <sz val="8"/>
      <color rgb="FF000000"/>
      <name val="Roboto"/>
      <charset val="204"/>
    </font>
    <font>
      <sz val="10"/>
      <color theme="1"/>
      <name val="Roboto"/>
      <charset val="204"/>
    </font>
    <font>
      <sz val="7"/>
      <color theme="1"/>
      <name val="Roboto"/>
      <charset val="204"/>
    </font>
    <font>
      <i/>
      <sz val="8"/>
      <color theme="1"/>
      <name val="Roboto"/>
      <charset val="204"/>
    </font>
    <font>
      <b/>
      <sz val="12"/>
      <name val="Roboto"/>
      <charset val="204"/>
    </font>
    <font>
      <sz val="10"/>
      <color rgb="FF000000"/>
      <name val="Roboto"/>
      <charset val="204"/>
    </font>
    <font>
      <i/>
      <sz val="8"/>
      <name val="Roboto"/>
      <charset val="204"/>
    </font>
    <font>
      <sz val="11"/>
      <color indexed="8"/>
      <name val="Roboto"/>
      <charset val="204"/>
    </font>
    <font>
      <sz val="10"/>
      <name val="Arial Cyr"/>
    </font>
    <font>
      <b/>
      <sz val="8"/>
      <color indexed="8"/>
      <name val="Roboto"/>
      <charset val="204"/>
    </font>
    <font>
      <u/>
      <sz val="10"/>
      <color theme="10"/>
      <name val="Roboto"/>
      <charset val="204"/>
    </font>
    <font>
      <sz val="11"/>
      <name val="Roboto"/>
      <charset val="204"/>
    </font>
    <font>
      <sz val="8"/>
      <color rgb="FFC00000"/>
      <name val="Roboto"/>
      <charset val="204"/>
    </font>
    <font>
      <sz val="10"/>
      <color rgb="FF0070C0"/>
      <name val="Roboto"/>
      <charset val="204"/>
    </font>
    <font>
      <u/>
      <sz val="10"/>
      <color rgb="FF0070C0"/>
      <name val="Roboto"/>
      <charset val="204"/>
    </font>
    <font>
      <b/>
      <sz val="11"/>
      <name val="Roboto"/>
      <charset val="204"/>
    </font>
  </fonts>
  <fills count="2">
    <fill>
      <patternFill patternType="none"/>
    </fill>
    <fill>
      <patternFill patternType="gray125"/>
    </fill>
  </fills>
  <borders count="17">
    <border>
      <left/>
      <right/>
      <top/>
      <bottom/>
      <diagonal/>
    </border>
    <border>
      <left/>
      <right/>
      <top/>
      <bottom style="thin">
        <color indexed="64"/>
      </bottom>
      <diagonal/>
    </border>
    <border>
      <left/>
      <right/>
      <top/>
      <bottom style="thick">
        <color theme="4"/>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s>
  <cellStyleXfs count="8">
    <xf numFmtId="0" fontId="0" fillId="0" borderId="0"/>
    <xf numFmtId="0" fontId="1" fillId="0" borderId="0" applyNumberFormat="0" applyFill="0" applyBorder="0" applyAlignment="0" applyProtection="0"/>
    <xf numFmtId="0" fontId="2" fillId="0" borderId="2" applyNumberFormat="0" applyFill="0" applyBorder="0" applyAlignment="0" applyProtection="0"/>
    <xf numFmtId="0" fontId="3" fillId="0" borderId="0"/>
    <xf numFmtId="0" fontId="3" fillId="0" borderId="0"/>
    <xf numFmtId="0" fontId="4" fillId="0" borderId="0"/>
    <xf numFmtId="0" fontId="4" fillId="0" borderId="0"/>
    <xf numFmtId="0" fontId="26" fillId="0" borderId="0"/>
  </cellStyleXfs>
  <cellXfs count="271">
    <xf numFmtId="0" fontId="0" fillId="0" borderId="0" xfId="0"/>
    <xf numFmtId="0" fontId="5" fillId="0" borderId="0" xfId="3" applyNumberFormat="1" applyFont="1" applyFill="1" applyBorder="1" applyAlignment="1" applyProtection="1">
      <alignment vertical="top" wrapText="1"/>
    </xf>
    <xf numFmtId="0" fontId="6" fillId="0" borderId="0" xfId="0" applyFont="1"/>
    <xf numFmtId="0" fontId="7" fillId="0" borderId="0" xfId="3" applyNumberFormat="1" applyFont="1" applyFill="1" applyBorder="1" applyAlignment="1" applyProtection="1">
      <alignment vertical="top" wrapText="1"/>
    </xf>
    <xf numFmtId="0" fontId="9" fillId="0" borderId="0" xfId="3" applyNumberFormat="1" applyFont="1" applyFill="1" applyBorder="1" applyAlignment="1" applyProtection="1"/>
    <xf numFmtId="0" fontId="12" fillId="0" borderId="0" xfId="0" applyFont="1" applyAlignment="1">
      <alignment horizontal="left"/>
    </xf>
    <xf numFmtId="0" fontId="6" fillId="0" borderId="0" xfId="0" applyFont="1" applyBorder="1"/>
    <xf numFmtId="164" fontId="12" fillId="0" borderId="0" xfId="0" applyNumberFormat="1" applyFont="1" applyFill="1" applyBorder="1" applyAlignment="1">
      <alignment horizontal="right" wrapText="1"/>
    </xf>
    <xf numFmtId="0" fontId="7" fillId="0" borderId="0" xfId="0" applyFont="1" applyAlignment="1">
      <alignment wrapText="1"/>
    </xf>
    <xf numFmtId="0" fontId="7" fillId="0" borderId="1" xfId="0" applyFont="1" applyBorder="1" applyAlignment="1">
      <alignment wrapText="1"/>
    </xf>
    <xf numFmtId="164" fontId="12" fillId="0" borderId="1" xfId="0" applyNumberFormat="1" applyFont="1" applyFill="1" applyBorder="1" applyAlignment="1">
      <alignment horizontal="right" wrapText="1"/>
    </xf>
    <xf numFmtId="0" fontId="12" fillId="0" borderId="0" xfId="0" applyFont="1"/>
    <xf numFmtId="0" fontId="12" fillId="0" borderId="0" xfId="0" applyFont="1" applyBorder="1"/>
    <xf numFmtId="0" fontId="16" fillId="0" borderId="0" xfId="0" applyFont="1" applyAlignment="1">
      <alignment horizontal="left" vertical="center"/>
    </xf>
    <xf numFmtId="0" fontId="6" fillId="0" borderId="10" xfId="0" applyFont="1" applyBorder="1" applyAlignment="1"/>
    <xf numFmtId="0" fontId="12" fillId="0" borderId="0" xfId="0" applyFont="1" applyFill="1" applyBorder="1" applyAlignment="1">
      <alignment horizontal="right" wrapText="1"/>
    </xf>
    <xf numFmtId="0" fontId="6" fillId="0" borderId="0" xfId="0" applyFont="1" applyAlignment="1">
      <alignment vertical="center"/>
    </xf>
    <xf numFmtId="0" fontId="17" fillId="0" borderId="0" xfId="0" applyFont="1" applyAlignment="1">
      <alignment horizontal="center"/>
    </xf>
    <xf numFmtId="0" fontId="6" fillId="0" borderId="0" xfId="0" applyFont="1" applyAlignment="1">
      <alignment wrapText="1"/>
    </xf>
    <xf numFmtId="3" fontId="12" fillId="0" borderId="0" xfId="0" applyNumberFormat="1" applyFont="1" applyFill="1" applyBorder="1" applyAlignment="1">
      <alignment horizontal="right" wrapText="1"/>
    </xf>
    <xf numFmtId="3" fontId="12" fillId="0" borderId="1" xfId="0" applyNumberFormat="1" applyFont="1" applyFill="1" applyBorder="1" applyAlignment="1">
      <alignment horizontal="right" wrapText="1"/>
    </xf>
    <xf numFmtId="0" fontId="12" fillId="0" borderId="10" xfId="0" applyFont="1" applyBorder="1" applyAlignment="1">
      <alignment wrapText="1"/>
    </xf>
    <xf numFmtId="0" fontId="12" fillId="0" borderId="0" xfId="0" applyFont="1" applyAlignment="1">
      <alignment wrapText="1"/>
    </xf>
    <xf numFmtId="0" fontId="12" fillId="0" borderId="1" xfId="0" applyFont="1" applyBorder="1" applyAlignment="1">
      <alignment wrapText="1"/>
    </xf>
    <xf numFmtId="0" fontId="12" fillId="0" borderId="0" xfId="0" applyFont="1" applyFill="1" applyAlignment="1">
      <alignment horizontal="left"/>
    </xf>
    <xf numFmtId="0" fontId="15" fillId="0" borderId="0" xfId="0" applyFont="1" applyAlignment="1">
      <alignment horizontal="center" vertical="center"/>
    </xf>
    <xf numFmtId="0" fontId="12" fillId="0" borderId="0" xfId="0" applyFont="1" applyAlignment="1">
      <alignment horizontal="left" wrapText="1" indent="1"/>
    </xf>
    <xf numFmtId="0" fontId="12" fillId="0" borderId="0" xfId="0" applyFont="1" applyAlignment="1">
      <alignment horizontal="right" wrapText="1"/>
    </xf>
    <xf numFmtId="0" fontId="12" fillId="0" borderId="0" xfId="0" applyFont="1" applyBorder="1" applyAlignment="1">
      <alignment horizontal="left" wrapText="1" indent="1"/>
    </xf>
    <xf numFmtId="0" fontId="7" fillId="0" borderId="0" xfId="0" applyFont="1" applyBorder="1" applyAlignment="1">
      <alignment wrapText="1"/>
    </xf>
    <xf numFmtId="0" fontId="12" fillId="0" borderId="1" xfId="0" applyFont="1" applyBorder="1" applyAlignment="1">
      <alignment horizontal="left" wrapText="1" indent="1"/>
    </xf>
    <xf numFmtId="0" fontId="6" fillId="0" borderId="0" xfId="0" applyFont="1" applyAlignment="1">
      <alignment horizontal="left"/>
    </xf>
    <xf numFmtId="0" fontId="6" fillId="0" borderId="0" xfId="0" applyFont="1" applyFill="1" applyBorder="1" applyAlignment="1">
      <alignment horizontal="right" wrapText="1"/>
    </xf>
    <xf numFmtId="0" fontId="6" fillId="0" borderId="1" xfId="0" applyFont="1" applyBorder="1" applyAlignment="1"/>
    <xf numFmtId="0" fontId="19" fillId="0" borderId="0" xfId="0" applyFont="1"/>
    <xf numFmtId="0" fontId="12" fillId="0" borderId="1" xfId="0" applyFont="1" applyBorder="1" applyAlignment="1">
      <alignment horizontal="center" vertical="center" wrapText="1"/>
    </xf>
    <xf numFmtId="0" fontId="6" fillId="0" borderId="1" xfId="0" applyFont="1" applyFill="1" applyBorder="1" applyAlignment="1">
      <alignment horizontal="right" wrapText="1"/>
    </xf>
    <xf numFmtId="0" fontId="12" fillId="0" borderId="0" xfId="0" applyFont="1" applyAlignment="1">
      <alignment horizontal="left" wrapText="1"/>
    </xf>
    <xf numFmtId="0" fontId="17" fillId="0" borderId="0" xfId="0" applyFont="1" applyAlignment="1">
      <alignment horizontal="center" vertical="center" wrapText="1"/>
    </xf>
    <xf numFmtId="0" fontId="18" fillId="0" borderId="4" xfId="0" applyFont="1" applyBorder="1" applyAlignment="1">
      <alignment horizontal="center" vertical="center" wrapText="1"/>
    </xf>
    <xf numFmtId="0" fontId="18" fillId="0" borderId="9" xfId="0" applyFont="1" applyBorder="1" applyAlignment="1">
      <alignment horizontal="center" vertical="center" wrapText="1"/>
    </xf>
    <xf numFmtId="3" fontId="20" fillId="0" borderId="0" xfId="0" applyNumberFormat="1" applyFont="1" applyAlignment="1">
      <alignment horizontal="right" wrapText="1"/>
    </xf>
    <xf numFmtId="0" fontId="12" fillId="0" borderId="0" xfId="0" applyFont="1" applyBorder="1" applyAlignment="1">
      <alignment horizontal="left"/>
    </xf>
    <xf numFmtId="0" fontId="12" fillId="0" borderId="0" xfId="0" applyFont="1" applyBorder="1" applyAlignment="1"/>
    <xf numFmtId="0" fontId="15" fillId="0" borderId="0" xfId="0" applyFont="1" applyAlignment="1"/>
    <xf numFmtId="0" fontId="20" fillId="0" borderId="0" xfId="0" applyFont="1" applyAlignment="1">
      <alignment horizontal="right"/>
    </xf>
    <xf numFmtId="0" fontId="19" fillId="0" borderId="0" xfId="0" applyFont="1" applyFill="1" applyAlignment="1">
      <alignment vertical="center"/>
    </xf>
    <xf numFmtId="0" fontId="19" fillId="0" borderId="0" xfId="0" applyFont="1" applyFill="1"/>
    <xf numFmtId="0" fontId="6" fillId="0" borderId="0" xfId="0" applyFont="1" applyFill="1"/>
    <xf numFmtId="0" fontId="12" fillId="0" borderId="0" xfId="0" applyFont="1" applyBorder="1" applyAlignment="1">
      <alignment horizontal="right"/>
    </xf>
    <xf numFmtId="164" fontId="12" fillId="0" borderId="0" xfId="0" applyNumberFormat="1" applyFont="1" applyBorder="1" applyAlignment="1">
      <alignment horizontal="right" wrapText="1"/>
    </xf>
    <xf numFmtId="164" fontId="6" fillId="0" borderId="0" xfId="0" applyNumberFormat="1" applyFont="1"/>
    <xf numFmtId="0" fontId="12" fillId="0" borderId="0" xfId="0" applyFont="1" applyBorder="1" applyAlignment="1">
      <alignment horizontal="left" wrapText="1"/>
    </xf>
    <xf numFmtId="0" fontId="16" fillId="0" borderId="0" xfId="0" applyFont="1" applyAlignment="1">
      <alignment horizontal="center"/>
    </xf>
    <xf numFmtId="0" fontId="12" fillId="0" borderId="1" xfId="0" applyFont="1" applyBorder="1" applyAlignment="1">
      <alignment horizontal="center" wrapText="1"/>
    </xf>
    <xf numFmtId="0" fontId="12" fillId="0" borderId="10" xfId="0" applyFont="1" applyBorder="1" applyAlignment="1">
      <alignment horizontal="center" vertical="top" wrapText="1"/>
    </xf>
    <xf numFmtId="0" fontId="12" fillId="0" borderId="4" xfId="0" applyFont="1" applyBorder="1" applyAlignment="1">
      <alignment horizontal="center" wrapText="1"/>
    </xf>
    <xf numFmtId="0" fontId="12" fillId="0" borderId="9" xfId="0" applyFont="1" applyBorder="1" applyAlignment="1">
      <alignment horizontal="center"/>
    </xf>
    <xf numFmtId="0" fontId="20" fillId="0" borderId="0" xfId="0" applyFont="1" applyBorder="1" applyAlignment="1">
      <alignment horizontal="center"/>
    </xf>
    <xf numFmtId="0" fontId="12" fillId="0" borderId="1" xfId="0" applyFont="1" applyBorder="1" applyAlignment="1"/>
    <xf numFmtId="0" fontId="22" fillId="0" borderId="0" xfId="0" applyFont="1" applyAlignment="1">
      <alignment horizontal="center" vertical="center"/>
    </xf>
    <xf numFmtId="0" fontId="6" fillId="0" borderId="0" xfId="0" applyFont="1" applyAlignment="1">
      <alignment vertical="top"/>
    </xf>
    <xf numFmtId="0" fontId="6" fillId="0" borderId="0" xfId="0" applyFont="1" applyFill="1" applyBorder="1"/>
    <xf numFmtId="0" fontId="10" fillId="0" borderId="0" xfId="3" applyFont="1" applyAlignment="1">
      <alignment vertical="top"/>
    </xf>
    <xf numFmtId="0" fontId="10" fillId="0" borderId="0" xfId="3" applyFont="1" applyAlignment="1">
      <alignment horizontal="justify" vertical="top"/>
    </xf>
    <xf numFmtId="0" fontId="5" fillId="0" borderId="0" xfId="3" applyFont="1" applyAlignment="1">
      <alignment horizontal="justify" vertical="top"/>
    </xf>
    <xf numFmtId="0" fontId="5" fillId="0" borderId="0" xfId="3" applyFont="1" applyAlignment="1">
      <alignment vertical="top"/>
    </xf>
    <xf numFmtId="0" fontId="7" fillId="0" borderId="0" xfId="0" applyFont="1"/>
    <xf numFmtId="0" fontId="10" fillId="0" borderId="0" xfId="0" applyFont="1"/>
    <xf numFmtId="0" fontId="15" fillId="0" borderId="0" xfId="0" applyFont="1" applyFill="1" applyBorder="1" applyAlignment="1">
      <alignment horizontal="center" vertical="center"/>
    </xf>
    <xf numFmtId="0" fontId="19" fillId="0" borderId="0" xfId="0" applyFont="1" applyFill="1" applyBorder="1"/>
    <xf numFmtId="49" fontId="19" fillId="0" borderId="0" xfId="0" applyNumberFormat="1" applyFont="1" applyFill="1" applyBorder="1" applyAlignment="1">
      <alignment horizontal="center"/>
    </xf>
    <xf numFmtId="0" fontId="12" fillId="0" borderId="0" xfId="0" applyFont="1" applyFill="1" applyAlignment="1">
      <alignment horizontal="right"/>
    </xf>
    <xf numFmtId="0" fontId="18" fillId="0" borderId="0" xfId="0" applyFont="1" applyAlignment="1">
      <alignment horizontal="left" wrapText="1" indent="1"/>
    </xf>
    <xf numFmtId="0" fontId="13" fillId="0" borderId="0" xfId="0" applyFont="1"/>
    <xf numFmtId="0" fontId="7" fillId="0" borderId="0" xfId="0" applyFont="1" applyAlignment="1">
      <alignment horizontal="left" vertical="center"/>
    </xf>
    <xf numFmtId="0" fontId="7" fillId="0" borderId="1" xfId="0" applyFont="1" applyBorder="1" applyAlignment="1">
      <alignment horizontal="left" vertical="center"/>
    </xf>
    <xf numFmtId="0" fontId="10" fillId="0" borderId="1" xfId="0" applyFont="1" applyBorder="1"/>
    <xf numFmtId="0" fontId="13" fillId="0" borderId="11" xfId="0" applyFont="1" applyBorder="1"/>
    <xf numFmtId="0" fontId="10" fillId="0" borderId="11" xfId="0" applyFont="1" applyBorder="1"/>
    <xf numFmtId="0" fontId="12" fillId="0" borderId="1" xfId="0" applyFont="1" applyBorder="1" applyAlignment="1">
      <alignment horizontal="left"/>
    </xf>
    <xf numFmtId="0" fontId="12" fillId="0" borderId="0" xfId="0" applyFont="1" applyBorder="1" applyAlignment="1">
      <alignment wrapText="1"/>
    </xf>
    <xf numFmtId="0" fontId="18" fillId="0" borderId="0" xfId="0" applyFont="1"/>
    <xf numFmtId="0" fontId="17" fillId="0" borderId="0" xfId="0" applyFont="1" applyAlignment="1">
      <alignment horizontal="center" vertical="center"/>
    </xf>
    <xf numFmtId="0" fontId="6" fillId="0" borderId="0" xfId="0" applyFont="1" applyAlignment="1">
      <alignment horizontal="center" vertical="center"/>
    </xf>
    <xf numFmtId="0" fontId="12" fillId="0" borderId="16" xfId="0" applyFont="1" applyBorder="1" applyAlignment="1"/>
    <xf numFmtId="0" fontId="12" fillId="0" borderId="16" xfId="0" applyFont="1" applyBorder="1" applyAlignment="1">
      <alignment wrapText="1"/>
    </xf>
    <xf numFmtId="0" fontId="18" fillId="0" borderId="1" xfId="0" applyFont="1" applyBorder="1"/>
    <xf numFmtId="0" fontId="13" fillId="0" borderId="0" xfId="0" applyFont="1" applyAlignment="1">
      <alignment vertical="top" wrapText="1"/>
    </xf>
    <xf numFmtId="0" fontId="18" fillId="0" borderId="0" xfId="0" applyFont="1" applyAlignment="1">
      <alignment vertical="top" wrapText="1"/>
    </xf>
    <xf numFmtId="14" fontId="14" fillId="0" borderId="1" xfId="0" applyNumberFormat="1" applyFont="1" applyBorder="1" applyAlignment="1">
      <alignment horizontal="left"/>
    </xf>
    <xf numFmtId="0" fontId="27" fillId="0" borderId="0" xfId="0" applyFont="1" applyBorder="1" applyAlignment="1">
      <alignment wrapText="1"/>
    </xf>
    <xf numFmtId="0" fontId="14" fillId="0" borderId="0" xfId="0" applyFont="1" applyBorder="1" applyAlignment="1">
      <alignment wrapText="1"/>
    </xf>
    <xf numFmtId="0" fontId="7" fillId="0" borderId="0" xfId="0" applyFont="1" applyAlignment="1">
      <alignment vertical="center"/>
    </xf>
    <xf numFmtId="0" fontId="7" fillId="0" borderId="0" xfId="0" applyFont="1" applyBorder="1" applyAlignment="1">
      <alignment vertical="center"/>
    </xf>
    <xf numFmtId="164" fontId="12" fillId="0" borderId="4" xfId="0" applyNumberFormat="1" applyFont="1" applyBorder="1" applyAlignment="1">
      <alignment horizontal="center" vertical="center" wrapText="1"/>
    </xf>
    <xf numFmtId="164" fontId="12" fillId="0" borderId="9" xfId="0" applyNumberFormat="1" applyFont="1" applyBorder="1" applyAlignment="1">
      <alignment horizontal="center" vertical="center" wrapText="1"/>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0" xfId="0" applyFont="1" applyAlignment="1">
      <alignment horizontal="left" vertical="center" wrapText="1" indent="1"/>
    </xf>
    <xf numFmtId="0" fontId="23" fillId="0" borderId="0" xfId="7" applyFont="1"/>
    <xf numFmtId="0" fontId="23" fillId="0" borderId="0" xfId="7" applyFont="1" applyAlignment="1">
      <alignment horizontal="left" wrapText="1"/>
    </xf>
    <xf numFmtId="0" fontId="28" fillId="0" borderId="0" xfId="1" applyFont="1" applyFill="1" applyBorder="1"/>
    <xf numFmtId="0" fontId="28" fillId="0" borderId="0" xfId="1" applyFont="1"/>
    <xf numFmtId="0" fontId="28" fillId="0" borderId="0" xfId="1" applyFont="1" applyFill="1"/>
    <xf numFmtId="49" fontId="28" fillId="0" borderId="0" xfId="1" applyNumberFormat="1" applyFont="1" applyFill="1" applyBorder="1" applyAlignment="1">
      <alignment horizontal="center"/>
    </xf>
    <xf numFmtId="0" fontId="28" fillId="0" borderId="0" xfId="1" applyFont="1" applyAlignment="1">
      <alignment horizontal="center"/>
    </xf>
    <xf numFmtId="0" fontId="11" fillId="0" borderId="0" xfId="0" applyFont="1" applyFill="1" applyBorder="1" applyAlignment="1">
      <alignment horizontal="center" vertical="center"/>
    </xf>
    <xf numFmtId="0" fontId="12" fillId="0" borderId="0" xfId="0" applyFont="1" applyFill="1" applyBorder="1" applyAlignment="1"/>
    <xf numFmtId="0" fontId="12" fillId="0" borderId="1" xfId="0" applyFont="1" applyFill="1" applyBorder="1" applyAlignment="1"/>
    <xf numFmtId="0" fontId="12" fillId="0" borderId="0" xfId="0" applyFont="1" applyFill="1" applyBorder="1" applyAlignment="1">
      <alignment horizontal="right"/>
    </xf>
    <xf numFmtId="164" fontId="7" fillId="0" borderId="0" xfId="0" applyNumberFormat="1" applyFont="1" applyFill="1" applyBorder="1" applyAlignment="1">
      <alignment horizontal="right" wrapText="1"/>
    </xf>
    <xf numFmtId="165" fontId="7" fillId="0" borderId="0" xfId="0" applyNumberFormat="1" applyFont="1" applyFill="1" applyBorder="1" applyAlignment="1">
      <alignment horizontal="right" wrapText="1"/>
    </xf>
    <xf numFmtId="0" fontId="7" fillId="0" borderId="0" xfId="0" applyFont="1" applyFill="1" applyBorder="1" applyAlignment="1">
      <alignment horizontal="right" wrapText="1"/>
    </xf>
    <xf numFmtId="164" fontId="7" fillId="0" borderId="1" xfId="0" applyNumberFormat="1" applyFont="1" applyFill="1" applyBorder="1" applyAlignment="1">
      <alignment horizontal="right" wrapText="1"/>
    </xf>
    <xf numFmtId="0" fontId="7" fillId="0" borderId="1" xfId="0" applyFont="1" applyFill="1" applyBorder="1" applyAlignment="1">
      <alignment horizontal="right" wrapText="1"/>
    </xf>
    <xf numFmtId="165" fontId="7" fillId="0" borderId="1" xfId="0" applyNumberFormat="1" applyFont="1" applyFill="1" applyBorder="1" applyAlignment="1">
      <alignment horizontal="right" wrapText="1"/>
    </xf>
    <xf numFmtId="3" fontId="7" fillId="0" borderId="0" xfId="0" applyNumberFormat="1" applyFont="1" applyFill="1" applyBorder="1" applyAlignment="1">
      <alignment horizontal="right" wrapText="1"/>
    </xf>
    <xf numFmtId="3" fontId="7" fillId="0" borderId="1" xfId="0" applyNumberFormat="1" applyFont="1" applyFill="1" applyBorder="1" applyAlignment="1">
      <alignment horizontal="right" wrapText="1"/>
    </xf>
    <xf numFmtId="0" fontId="12" fillId="0" borderId="1" xfId="0" applyFont="1" applyFill="1" applyBorder="1" applyAlignment="1">
      <alignment horizontal="right" wrapText="1"/>
    </xf>
    <xf numFmtId="2" fontId="7" fillId="0" borderId="0" xfId="0" applyNumberFormat="1" applyFont="1" applyFill="1" applyBorder="1" applyAlignment="1">
      <alignment horizontal="right" wrapText="1"/>
    </xf>
    <xf numFmtId="0" fontId="7" fillId="0" borderId="0" xfId="0" applyFont="1" applyFill="1" applyAlignment="1">
      <alignment horizontal="right" wrapText="1"/>
    </xf>
    <xf numFmtId="2" fontId="7" fillId="0" borderId="1" xfId="0" applyNumberFormat="1" applyFont="1" applyFill="1" applyBorder="1" applyAlignment="1">
      <alignment horizontal="right" wrapText="1"/>
    </xf>
    <xf numFmtId="164" fontId="12" fillId="0" borderId="11" xfId="0" applyNumberFormat="1" applyFont="1" applyFill="1" applyBorder="1" applyAlignment="1">
      <alignment horizontal="right" wrapText="1"/>
    </xf>
    <xf numFmtId="0" fontId="31" fillId="0" borderId="0" xfId="1" applyFont="1" applyAlignment="1">
      <alignment horizontal="center"/>
    </xf>
    <xf numFmtId="49" fontId="31" fillId="0" borderId="0" xfId="1" applyNumberFormat="1" applyFont="1" applyFill="1" applyBorder="1" applyAlignment="1">
      <alignment horizontal="center"/>
    </xf>
    <xf numFmtId="49" fontId="32" fillId="0" borderId="0" xfId="1" applyNumberFormat="1" applyFont="1" applyFill="1" applyBorder="1" applyAlignment="1">
      <alignment horizontal="center"/>
    </xf>
    <xf numFmtId="164" fontId="12" fillId="0" borderId="0" xfId="0" applyNumberFormat="1" applyFont="1" applyAlignment="1">
      <alignment horizontal="right" wrapText="1"/>
    </xf>
    <xf numFmtId="164" fontId="18" fillId="0" borderId="0" xfId="0" applyNumberFormat="1" applyFont="1" applyAlignment="1">
      <alignment horizontal="right" wrapText="1"/>
    </xf>
    <xf numFmtId="0" fontId="18" fillId="0" borderId="0" xfId="0" applyFont="1" applyAlignment="1">
      <alignment horizontal="right" wrapText="1"/>
    </xf>
    <xf numFmtId="165" fontId="12" fillId="0" borderId="0" xfId="0" applyNumberFormat="1" applyFont="1" applyAlignment="1">
      <alignment horizontal="right" wrapText="1"/>
    </xf>
    <xf numFmtId="165" fontId="12" fillId="0" borderId="1" xfId="0" applyNumberFormat="1" applyFont="1" applyBorder="1" applyAlignment="1">
      <alignment horizontal="right" wrapText="1"/>
    </xf>
    <xf numFmtId="0" fontId="25" fillId="0" borderId="0" xfId="5" applyFont="1" applyFill="1" applyAlignment="1">
      <alignment vertical="top" wrapText="1"/>
    </xf>
    <xf numFmtId="0" fontId="10" fillId="0" borderId="0" xfId="0" applyFont="1" applyFill="1"/>
    <xf numFmtId="0" fontId="6" fillId="0" borderId="0" xfId="0" applyFont="1" applyFill="1" applyAlignment="1">
      <alignment vertical="top" wrapText="1"/>
    </xf>
    <xf numFmtId="0" fontId="6" fillId="0" borderId="0" xfId="0" applyFont="1" applyFill="1" applyAlignment="1"/>
    <xf numFmtId="3" fontId="12" fillId="0" borderId="11" xfId="0" applyNumberFormat="1" applyFont="1" applyFill="1" applyBorder="1"/>
    <xf numFmtId="3" fontId="12" fillId="0" borderId="0" xfId="0" applyNumberFormat="1" applyFont="1" applyBorder="1"/>
    <xf numFmtId="3" fontId="12" fillId="0" borderId="0" xfId="0" applyNumberFormat="1" applyFont="1" applyBorder="1" applyAlignment="1">
      <alignment horizontal="right"/>
    </xf>
    <xf numFmtId="3" fontId="12" fillId="0" borderId="1" xfId="0" applyNumberFormat="1" applyFont="1" applyBorder="1"/>
    <xf numFmtId="3" fontId="12" fillId="0" borderId="11" xfId="0" applyNumberFormat="1" applyFont="1" applyBorder="1"/>
    <xf numFmtId="3" fontId="12" fillId="0" borderId="0" xfId="0" applyNumberFormat="1" applyFont="1" applyFill="1" applyBorder="1"/>
    <xf numFmtId="3" fontId="12" fillId="0" borderId="11" xfId="0" applyNumberFormat="1" applyFont="1" applyFill="1" applyBorder="1" applyAlignment="1">
      <alignment horizontal="right" wrapText="1"/>
    </xf>
    <xf numFmtId="3" fontId="7" fillId="0" borderId="0" xfId="0" applyNumberFormat="1" applyFont="1" applyFill="1" applyBorder="1" applyAlignment="1">
      <alignment wrapText="1"/>
    </xf>
    <xf numFmtId="3" fontId="12" fillId="0" borderId="0" xfId="0" applyNumberFormat="1" applyFont="1" applyFill="1" applyBorder="1" applyAlignment="1"/>
    <xf numFmtId="3" fontId="30" fillId="0" borderId="0" xfId="0" applyNumberFormat="1" applyFont="1" applyFill="1" applyBorder="1" applyAlignment="1">
      <alignment horizontal="right" wrapText="1"/>
    </xf>
    <xf numFmtId="3" fontId="12" fillId="0" borderId="0" xfId="0" applyNumberFormat="1" applyFont="1" applyFill="1" applyBorder="1" applyAlignment="1">
      <alignment horizontal="right"/>
    </xf>
    <xf numFmtId="3" fontId="12" fillId="0" borderId="1" xfId="0" applyNumberFormat="1" applyFont="1" applyFill="1" applyBorder="1" applyAlignment="1"/>
    <xf numFmtId="3" fontId="12" fillId="0" borderId="1" xfId="0" applyNumberFormat="1" applyFont="1" applyFill="1" applyBorder="1"/>
    <xf numFmtId="3" fontId="12" fillId="0" borderId="1" xfId="0" applyNumberFormat="1" applyFont="1" applyFill="1" applyBorder="1" applyAlignment="1">
      <alignment horizontal="right"/>
    </xf>
    <xf numFmtId="164" fontId="7" fillId="0" borderId="0" xfId="0" applyNumberFormat="1" applyFont="1" applyFill="1" applyBorder="1" applyAlignment="1">
      <alignment wrapText="1"/>
    </xf>
    <xf numFmtId="164" fontId="12" fillId="0" borderId="0" xfId="0" applyNumberFormat="1" applyFont="1" applyFill="1" applyBorder="1"/>
    <xf numFmtId="164" fontId="12" fillId="0" borderId="0" xfId="0" applyNumberFormat="1" applyFont="1" applyFill="1" applyBorder="1" applyAlignment="1">
      <alignment horizontal="right"/>
    </xf>
    <xf numFmtId="164" fontId="12" fillId="0" borderId="1" xfId="0" applyNumberFormat="1" applyFont="1" applyFill="1" applyBorder="1" applyAlignment="1">
      <alignment horizontal="right"/>
    </xf>
    <xf numFmtId="164" fontId="12" fillId="0" borderId="1" xfId="0" applyNumberFormat="1" applyFont="1" applyFill="1" applyBorder="1"/>
    <xf numFmtId="0" fontId="29" fillId="0" borderId="0" xfId="3" applyNumberFormat="1" applyFont="1" applyFill="1" applyBorder="1" applyAlignment="1" applyProtection="1">
      <alignment vertical="top" wrapText="1"/>
    </xf>
    <xf numFmtId="0" fontId="33" fillId="0" borderId="0" xfId="3" applyNumberFormat="1" applyFont="1" applyFill="1" applyBorder="1" applyAlignment="1" applyProtection="1">
      <alignment horizontal="right" vertical="top" wrapText="1"/>
    </xf>
    <xf numFmtId="0" fontId="15"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center"/>
    </xf>
    <xf numFmtId="0" fontId="15" fillId="0" borderId="0" xfId="0" applyFont="1" applyAlignment="1">
      <alignment horizontal="left"/>
    </xf>
    <xf numFmtId="0" fontId="12" fillId="0" borderId="6" xfId="0" applyFont="1" applyBorder="1" applyAlignment="1">
      <alignment horizontal="center" vertical="center" wrapText="1"/>
    </xf>
    <xf numFmtId="0" fontId="12" fillId="0" borderId="14" xfId="0" applyFont="1" applyBorder="1" applyAlignment="1">
      <alignment horizontal="center" wrapText="1"/>
    </xf>
    <xf numFmtId="0" fontId="12" fillId="0" borderId="9" xfId="0" applyFont="1" applyBorder="1" applyAlignment="1">
      <alignment horizontal="center" wrapText="1"/>
    </xf>
    <xf numFmtId="0" fontId="12" fillId="0" borderId="16" xfId="0" applyFont="1" applyBorder="1" applyAlignment="1">
      <alignment horizontal="center" wrapText="1"/>
    </xf>
    <xf numFmtId="0" fontId="12"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 xfId="0" applyFont="1" applyBorder="1" applyAlignment="1">
      <alignment horizontal="right"/>
    </xf>
    <xf numFmtId="0" fontId="12" fillId="0" borderId="0" xfId="0" applyFont="1" applyAlignment="1">
      <alignment horizontal="right"/>
    </xf>
    <xf numFmtId="0" fontId="11" fillId="0" borderId="0" xfId="0" applyFont="1" applyAlignment="1">
      <alignment horizontal="center" vertical="center" wrapText="1"/>
    </xf>
    <xf numFmtId="0" fontId="12" fillId="0" borderId="1" xfId="0" applyFont="1" applyBorder="1" applyAlignment="1">
      <alignment horizontal="right" wrapText="1"/>
    </xf>
    <xf numFmtId="0" fontId="12" fillId="0" borderId="0" xfId="0" applyFont="1" applyBorder="1" applyAlignment="1">
      <alignment horizontal="right" wrapText="1"/>
    </xf>
    <xf numFmtId="0" fontId="23" fillId="0" borderId="0" xfId="0" applyFont="1" applyAlignment="1">
      <alignment horizontal="justify" vertical="center" wrapText="1"/>
    </xf>
    <xf numFmtId="0" fontId="23" fillId="0" borderId="0" xfId="0" applyFont="1" applyAlignment="1">
      <alignment horizontal="justify" vertical="top" wrapText="1"/>
    </xf>
    <xf numFmtId="0" fontId="7" fillId="0" borderId="1" xfId="0" applyFont="1" applyBorder="1" applyAlignment="1">
      <alignment vertical="center"/>
    </xf>
    <xf numFmtId="0" fontId="18" fillId="0" borderId="1" xfId="6" applyFont="1" applyBorder="1" applyAlignment="1">
      <alignment vertical="top" wrapText="1"/>
    </xf>
    <xf numFmtId="0" fontId="9" fillId="0" borderId="0" xfId="3" applyFont="1" applyFill="1" applyAlignment="1">
      <alignment horizontal="left" vertical="top" wrapText="1"/>
    </xf>
    <xf numFmtId="0" fontId="8" fillId="0" borderId="0" xfId="3" applyNumberFormat="1" applyFont="1" applyFill="1" applyBorder="1" applyAlignment="1" applyProtection="1">
      <alignment horizontal="left" vertical="top" wrapText="1"/>
    </xf>
    <xf numFmtId="0" fontId="9" fillId="0" borderId="0" xfId="0" applyFont="1" applyFill="1" applyAlignment="1">
      <alignment horizontal="left"/>
    </xf>
    <xf numFmtId="0" fontId="9" fillId="0" borderId="0" xfId="3" applyNumberFormat="1" applyFont="1" applyFill="1" applyBorder="1" applyAlignment="1" applyProtection="1">
      <alignment horizontal="left"/>
    </xf>
    <xf numFmtId="0" fontId="5" fillId="0" borderId="0" xfId="3" applyNumberFormat="1" applyFont="1" applyFill="1" applyBorder="1" applyAlignment="1" applyProtection="1">
      <alignment horizontal="center" vertical="top" wrapText="1"/>
    </xf>
    <xf numFmtId="0" fontId="24" fillId="0" borderId="0" xfId="0" applyFont="1" applyAlignment="1">
      <alignment horizontal="right" wrapText="1"/>
    </xf>
    <xf numFmtId="0" fontId="6" fillId="0" borderId="0" xfId="0" applyFont="1" applyAlignment="1">
      <alignment horizontal="right"/>
    </xf>
    <xf numFmtId="0" fontId="24" fillId="0" borderId="0" xfId="0" applyFont="1" applyAlignment="1">
      <alignment horizontal="right"/>
    </xf>
    <xf numFmtId="0" fontId="15" fillId="0" borderId="0" xfId="0" applyFont="1" applyAlignment="1">
      <alignment horizontal="left" vertical="center"/>
    </xf>
    <xf numFmtId="0" fontId="11" fillId="0" borderId="0" xfId="0" applyFont="1" applyAlignment="1">
      <alignment horizontal="center" vertical="center"/>
    </xf>
    <xf numFmtId="0" fontId="19" fillId="0" borderId="0" xfId="0" applyFont="1" applyAlignment="1">
      <alignment horizontal="center" vertical="center"/>
    </xf>
    <xf numFmtId="0" fontId="11" fillId="0" borderId="0" xfId="0" applyFont="1" applyAlignment="1">
      <alignment horizontal="center"/>
    </xf>
    <xf numFmtId="0" fontId="15" fillId="0" borderId="0" xfId="0" applyFont="1" applyAlignment="1">
      <alignment horizontal="left"/>
    </xf>
    <xf numFmtId="0" fontId="21" fillId="0" borderId="11" xfId="0" applyFont="1" applyBorder="1" applyAlignment="1">
      <alignment horizontal="left" vertical="top"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 xfId="0" applyFont="1" applyBorder="1" applyAlignment="1">
      <alignment horizontal="center" wrapText="1"/>
    </xf>
    <xf numFmtId="0" fontId="12" fillId="0" borderId="14" xfId="0" applyFont="1" applyBorder="1" applyAlignment="1">
      <alignment horizontal="center" wrapText="1"/>
    </xf>
    <xf numFmtId="0" fontId="12" fillId="0" borderId="9" xfId="0" applyFont="1" applyBorder="1" applyAlignment="1">
      <alignment horizontal="center" wrapText="1"/>
    </xf>
    <xf numFmtId="0" fontId="12" fillId="0" borderId="16" xfId="0" applyFont="1" applyBorder="1" applyAlignment="1">
      <alignment horizontal="center" wrapText="1"/>
    </xf>
    <xf numFmtId="0" fontId="12" fillId="0" borderId="12" xfId="0" applyFont="1" applyBorder="1" applyAlignment="1">
      <alignment horizontal="center" vertical="top" wrapText="1"/>
    </xf>
    <xf numFmtId="0" fontId="12" fillId="0" borderId="3" xfId="0" applyFont="1" applyBorder="1" applyAlignment="1">
      <alignment horizontal="center" vertical="top" wrapText="1"/>
    </xf>
    <xf numFmtId="0" fontId="12" fillId="0" borderId="14" xfId="0" applyFont="1" applyBorder="1" applyAlignment="1">
      <alignment horizontal="center" vertical="top"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12" xfId="0" applyFont="1" applyBorder="1" applyAlignment="1">
      <alignment horizontal="center" vertical="center"/>
    </xf>
    <xf numFmtId="0" fontId="6" fillId="0" borderId="3" xfId="0" applyFont="1" applyBorder="1" applyAlignment="1">
      <alignment horizontal="center" vertical="center"/>
    </xf>
    <xf numFmtId="0" fontId="6" fillId="0" borderId="14" xfId="0" applyFont="1" applyBorder="1" applyAlignment="1">
      <alignment horizontal="center" vertical="center"/>
    </xf>
    <xf numFmtId="0" fontId="12" fillId="0" borderId="10" xfId="0" applyFont="1" applyBorder="1" applyAlignment="1">
      <alignment horizontal="center" vertical="center" wrapText="1"/>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2" fillId="0" borderId="1" xfId="0" applyFont="1" applyBorder="1" applyAlignment="1">
      <alignment horizontal="right"/>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4"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4" xfId="0" applyFont="1" applyBorder="1" applyAlignment="1">
      <alignment horizontal="center" vertical="center"/>
    </xf>
    <xf numFmtId="0" fontId="6" fillId="0" borderId="4" xfId="0" applyFont="1" applyBorder="1" applyAlignment="1">
      <alignment vertical="center"/>
    </xf>
    <xf numFmtId="0" fontId="12" fillId="0" borderId="12" xfId="0" applyFont="1" applyBorder="1" applyAlignment="1">
      <alignment vertical="center"/>
    </xf>
    <xf numFmtId="0" fontId="6" fillId="0" borderId="3" xfId="0" applyFont="1" applyBorder="1" applyAlignment="1">
      <alignment vertical="center"/>
    </xf>
    <xf numFmtId="0" fontId="6" fillId="0" borderId="14" xfId="0" applyFont="1" applyBorder="1" applyAlignment="1">
      <alignment vertical="center"/>
    </xf>
    <xf numFmtId="0" fontId="12" fillId="0" borderId="16" xfId="0" applyFont="1" applyBorder="1" applyAlignment="1">
      <alignment horizontal="center" vertical="center"/>
    </xf>
    <xf numFmtId="0" fontId="12" fillId="0" borderId="0" xfId="0" applyFont="1" applyAlignment="1">
      <alignment horizontal="right"/>
    </xf>
    <xf numFmtId="0" fontId="11" fillId="0" borderId="0" xfId="0" applyFont="1" applyAlignment="1">
      <alignment horizontal="center" vertical="center" wrapText="1"/>
    </xf>
    <xf numFmtId="0" fontId="12" fillId="0" borderId="12" xfId="0" applyFont="1" applyBorder="1" applyAlignment="1">
      <alignment wrapText="1"/>
    </xf>
    <xf numFmtId="0" fontId="12" fillId="0" borderId="3" xfId="0" applyFont="1" applyBorder="1" applyAlignment="1">
      <alignment wrapText="1"/>
    </xf>
    <xf numFmtId="0" fontId="12" fillId="0" borderId="14" xfId="0" applyFont="1" applyBorder="1" applyAlignment="1">
      <alignment wrapText="1"/>
    </xf>
    <xf numFmtId="0" fontId="12" fillId="0" borderId="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5" xfId="0" applyFont="1" applyBorder="1" applyAlignment="1">
      <alignment horizontal="center" vertical="center" wrapText="1"/>
    </xf>
    <xf numFmtId="0" fontId="6" fillId="0" borderId="11" xfId="0" applyFont="1" applyBorder="1" applyAlignment="1">
      <alignment horizontal="center" vertical="center" wrapText="1"/>
    </xf>
    <xf numFmtId="0" fontId="12" fillId="0" borderId="12" xfId="0" applyFont="1" applyBorder="1" applyAlignment="1">
      <alignment horizontal="center"/>
    </xf>
    <xf numFmtId="0" fontId="6" fillId="0" borderId="14" xfId="0" applyFont="1" applyBorder="1" applyAlignment="1"/>
    <xf numFmtId="0" fontId="6" fillId="0" borderId="3" xfId="0" applyFont="1" applyBorder="1" applyAlignment="1"/>
    <xf numFmtId="0" fontId="6" fillId="0" borderId="16" xfId="0" applyFont="1" applyBorder="1" applyAlignment="1">
      <alignment horizontal="center" vertical="center" wrapText="1"/>
    </xf>
    <xf numFmtId="0" fontId="12" fillId="0" borderId="1" xfId="0" applyFont="1" applyBorder="1" applyAlignment="1">
      <alignment horizontal="right" wrapText="1"/>
    </xf>
    <xf numFmtId="0" fontId="6" fillId="0" borderId="12" xfId="0" applyFont="1" applyBorder="1" applyAlignment="1"/>
    <xf numFmtId="0" fontId="16" fillId="0" borderId="12" xfId="0" applyFont="1" applyBorder="1" applyAlignment="1">
      <alignment wrapText="1"/>
    </xf>
    <xf numFmtId="0" fontId="16" fillId="0" borderId="14" xfId="0" applyFont="1" applyBorder="1" applyAlignment="1">
      <alignment wrapText="1"/>
    </xf>
    <xf numFmtId="0" fontId="12" fillId="0" borderId="0" xfId="0" applyFont="1" applyBorder="1" applyAlignment="1">
      <alignment horizontal="right" wrapText="1"/>
    </xf>
    <xf numFmtId="0" fontId="12" fillId="0" borderId="11" xfId="0" applyFont="1" applyBorder="1" applyAlignment="1">
      <alignment horizontal="right" wrapText="1"/>
    </xf>
    <xf numFmtId="0" fontId="16" fillId="0" borderId="11" xfId="0" applyFont="1" applyBorder="1" applyAlignment="1">
      <alignment wrapText="1"/>
    </xf>
    <xf numFmtId="0" fontId="16" fillId="0" borderId="1" xfId="0" applyFont="1" applyBorder="1" applyAlignment="1">
      <alignment wrapText="1"/>
    </xf>
    <xf numFmtId="0" fontId="12" fillId="0" borderId="3" xfId="0" applyFont="1" applyBorder="1" applyAlignment="1">
      <alignment horizontal="center" vertical="center" wrapText="1"/>
    </xf>
    <xf numFmtId="0" fontId="12" fillId="0" borderId="12" xfId="0" applyFont="1" applyBorder="1" applyAlignment="1">
      <alignment horizontal="left" vertical="center" wrapText="1"/>
    </xf>
    <xf numFmtId="0" fontId="12" fillId="0" borderId="14" xfId="0" applyFont="1" applyBorder="1" applyAlignment="1">
      <alignment horizontal="left" vertical="center" wrapText="1"/>
    </xf>
    <xf numFmtId="0" fontId="6" fillId="0" borderId="11" xfId="0" applyFont="1" applyBorder="1" applyAlignment="1">
      <alignment horizontal="center"/>
    </xf>
    <xf numFmtId="0" fontId="6" fillId="0" borderId="0" xfId="0" applyFont="1" applyBorder="1" applyAlignment="1">
      <alignment horizontal="center"/>
    </xf>
    <xf numFmtId="0" fontId="6" fillId="0" borderId="1" xfId="0" applyFont="1" applyBorder="1" applyAlignment="1">
      <alignment horizontal="center"/>
    </xf>
    <xf numFmtId="0" fontId="11" fillId="0" borderId="0" xfId="0" applyFont="1" applyAlignment="1">
      <alignment horizontal="center" vertical="top" wrapText="1"/>
    </xf>
    <xf numFmtId="0" fontId="19" fillId="0" borderId="0" xfId="0" applyFont="1" applyAlignment="1">
      <alignment horizontal="center" vertical="top" wrapText="1"/>
    </xf>
    <xf numFmtId="0" fontId="16" fillId="0" borderId="12" xfId="0" applyFont="1" applyBorder="1" applyAlignment="1">
      <alignment horizontal="center"/>
    </xf>
    <xf numFmtId="0" fontId="16" fillId="0" borderId="3" xfId="0" applyFont="1" applyBorder="1" applyAlignment="1">
      <alignment horizontal="center"/>
    </xf>
    <xf numFmtId="0" fontId="16" fillId="0" borderId="14" xfId="0" applyFont="1" applyBorder="1" applyAlignment="1">
      <alignment horizontal="center"/>
    </xf>
    <xf numFmtId="0" fontId="6" fillId="0" borderId="16" xfId="0" applyFont="1" applyBorder="1" applyAlignment="1">
      <alignment horizontal="center" wrapText="1"/>
    </xf>
    <xf numFmtId="0" fontId="6" fillId="0" borderId="11" xfId="0" applyFont="1" applyBorder="1" applyAlignment="1">
      <alignment horizontal="center" wrapText="1"/>
    </xf>
    <xf numFmtId="16" fontId="11" fillId="0" borderId="0" xfId="0" applyNumberFormat="1" applyFont="1" applyAlignment="1">
      <alignment horizontal="center" vertical="center"/>
    </xf>
    <xf numFmtId="0" fontId="12" fillId="0" borderId="11" xfId="0" applyFont="1" applyBorder="1" applyAlignment="1">
      <alignment horizontal="center" vertical="top" wrapText="1"/>
    </xf>
    <xf numFmtId="0" fontId="12" fillId="0" borderId="0" xfId="0" applyFont="1" applyBorder="1" applyAlignment="1">
      <alignment horizontal="center" vertical="top" wrapText="1"/>
    </xf>
    <xf numFmtId="0" fontId="14" fillId="0" borderId="1" xfId="0" applyFont="1" applyBorder="1" applyAlignment="1">
      <alignment horizontal="left" wrapText="1"/>
    </xf>
    <xf numFmtId="0" fontId="13" fillId="0" borderId="11" xfId="6" applyFont="1" applyBorder="1" applyAlignment="1">
      <alignment horizontal="right" vertical="center" wrapText="1"/>
    </xf>
    <xf numFmtId="0" fontId="14" fillId="0" borderId="0" xfId="6" applyFont="1" applyBorder="1" applyAlignment="1">
      <alignment horizontal="center"/>
    </xf>
  </cellXfs>
  <cellStyles count="8">
    <cellStyle name="Гиперссылка" xfId="1" builtinId="8"/>
    <cellStyle name="Заголовок 1" xfId="2" builtinId="16" customBuiltin="1"/>
    <cellStyle name="Обычный" xfId="0" builtinId="0"/>
    <cellStyle name="Обычный 2" xfId="3"/>
    <cellStyle name="Обычный 2 2" xfId="4"/>
    <cellStyle name="Обычный 2 2 2" xfId="6"/>
    <cellStyle name="Обычный 3" xfId="5"/>
    <cellStyle name="Обычный 4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3</xdr:col>
      <xdr:colOff>304782</xdr:colOff>
      <xdr:row>3</xdr:row>
      <xdr:rowOff>86778</xdr:rowOff>
    </xdr:to>
    <xdr:pic>
      <xdr:nvPicPr>
        <xdr:cNvPr id="3" name="Рисунок 2"/>
        <xdr:cNvPicPr/>
      </xdr:nvPicPr>
      <xdr:blipFill>
        <a:blip xmlns:r="http://schemas.openxmlformats.org/officeDocument/2006/relationships" r:embed="rId1" cstate="print"/>
        <a:srcRect/>
        <a:stretch>
          <a:fillRect/>
        </a:stretch>
      </xdr:blipFill>
      <xdr:spPr bwMode="auto">
        <a:xfrm>
          <a:off x="28575" y="66675"/>
          <a:ext cx="2438382" cy="71542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K17"/>
  <sheetViews>
    <sheetView tabSelected="1" workbookViewId="0">
      <selection activeCell="A6" sqref="A6"/>
    </sheetView>
  </sheetViews>
  <sheetFormatPr defaultColWidth="9.140625" defaultRowHeight="15"/>
  <cols>
    <col min="1" max="1" width="10.85546875" style="2" customWidth="1"/>
    <col min="2" max="2" width="11.140625" style="2" customWidth="1"/>
    <col min="3" max="3" width="10.42578125" style="2" customWidth="1"/>
    <col min="4" max="4" width="9.85546875" style="2" customWidth="1"/>
    <col min="5" max="16384" width="9.140625" style="2"/>
  </cols>
  <sheetData>
    <row r="1" spans="1:11" ht="18.75" customHeight="1">
      <c r="A1" s="181"/>
      <c r="B1" s="181"/>
      <c r="C1" s="181"/>
      <c r="D1" s="181"/>
      <c r="E1" s="1"/>
      <c r="F1" s="1"/>
      <c r="G1" s="1"/>
    </row>
    <row r="2" spans="1:11" ht="18.75" customHeight="1">
      <c r="A2" s="181"/>
      <c r="B2" s="181"/>
      <c r="C2" s="181"/>
      <c r="D2" s="181"/>
      <c r="E2" s="1"/>
      <c r="F2" s="1"/>
      <c r="G2" s="1"/>
    </row>
    <row r="3" spans="1:11" ht="17.25" customHeight="1">
      <c r="A3" s="181"/>
      <c r="B3" s="181"/>
      <c r="C3" s="181"/>
      <c r="D3" s="181"/>
      <c r="E3" s="1"/>
      <c r="F3" s="3"/>
      <c r="G3" s="3"/>
    </row>
    <row r="4" spans="1:11">
      <c r="A4" s="181"/>
      <c r="B4" s="181"/>
      <c r="C4" s="181"/>
      <c r="D4" s="181"/>
      <c r="E4" s="1"/>
      <c r="F4" s="3"/>
      <c r="G4" s="3"/>
    </row>
    <row r="5" spans="1:11" ht="18" customHeight="1">
      <c r="A5" s="155"/>
      <c r="B5" s="155"/>
      <c r="C5" s="155"/>
      <c r="D5" s="155"/>
      <c r="E5" s="155"/>
      <c r="F5" s="155"/>
      <c r="G5" s="155"/>
    </row>
    <row r="6" spans="1:11" ht="18" customHeight="1">
      <c r="A6" s="155"/>
      <c r="B6" s="155"/>
      <c r="C6" s="155"/>
      <c r="D6" s="155"/>
      <c r="E6" s="155"/>
      <c r="F6" s="155"/>
      <c r="G6" s="155"/>
    </row>
    <row r="7" spans="1:11" s="68" customFormat="1" ht="18.75">
      <c r="A7" s="179" t="s">
        <v>313</v>
      </c>
      <c r="B7" s="179"/>
      <c r="C7" s="179"/>
      <c r="D7" s="179"/>
      <c r="E7" s="179"/>
      <c r="F7" s="132"/>
      <c r="G7" s="132"/>
      <c r="H7" s="133"/>
      <c r="I7" s="133"/>
      <c r="J7" s="133"/>
      <c r="K7" s="133"/>
    </row>
    <row r="8" spans="1:11" s="68" customFormat="1" ht="17.25" customHeight="1">
      <c r="A8" s="177" t="s">
        <v>314</v>
      </c>
      <c r="B8" s="177"/>
      <c r="C8" s="177"/>
      <c r="D8" s="177"/>
      <c r="E8" s="177"/>
      <c r="F8" s="177"/>
      <c r="G8" s="177"/>
      <c r="H8" s="133"/>
      <c r="I8" s="133"/>
      <c r="J8" s="133"/>
      <c r="K8" s="133"/>
    </row>
    <row r="9" spans="1:11" ht="17.25" customHeight="1">
      <c r="A9" s="155"/>
      <c r="B9" s="155"/>
      <c r="C9" s="155"/>
      <c r="D9" s="155"/>
      <c r="E9" s="156"/>
      <c r="F9" s="134"/>
      <c r="G9" s="134"/>
      <c r="H9" s="48"/>
      <c r="I9" s="48"/>
      <c r="J9" s="48"/>
      <c r="K9" s="48"/>
    </row>
    <row r="10" spans="1:11" ht="17.25" customHeight="1">
      <c r="A10" s="48"/>
      <c r="B10" s="48"/>
      <c r="C10" s="48"/>
      <c r="D10" s="48"/>
      <c r="E10" s="48"/>
      <c r="F10" s="48"/>
      <c r="G10" s="48"/>
      <c r="H10" s="48"/>
      <c r="I10" s="48"/>
      <c r="J10" s="48"/>
      <c r="K10" s="48"/>
    </row>
    <row r="11" spans="1:11" ht="26.25">
      <c r="A11" s="178" t="s">
        <v>70</v>
      </c>
      <c r="B11" s="178"/>
      <c r="C11" s="178"/>
      <c r="D11" s="178"/>
      <c r="E11" s="178"/>
      <c r="F11" s="178"/>
      <c r="G11" s="178"/>
      <c r="H11" s="178"/>
      <c r="I11" s="178"/>
      <c r="J11" s="178"/>
      <c r="K11" s="178"/>
    </row>
    <row r="12" spans="1:11" ht="18" customHeight="1">
      <c r="A12" s="48"/>
      <c r="B12" s="48"/>
      <c r="C12" s="48"/>
      <c r="D12" s="48"/>
      <c r="E12" s="48"/>
      <c r="F12" s="48"/>
      <c r="G12" s="48"/>
      <c r="H12" s="48"/>
      <c r="I12" s="48"/>
      <c r="J12" s="48"/>
      <c r="K12" s="48"/>
    </row>
    <row r="13" spans="1:11" ht="18" customHeight="1">
      <c r="A13" s="48"/>
      <c r="B13" s="48"/>
      <c r="C13" s="48"/>
      <c r="D13" s="48"/>
      <c r="E13" s="48"/>
      <c r="F13" s="48"/>
      <c r="G13" s="48"/>
      <c r="H13" s="48"/>
      <c r="I13" s="48"/>
      <c r="J13" s="48"/>
      <c r="K13" s="48"/>
    </row>
    <row r="14" spans="1:11" ht="18.75">
      <c r="A14" s="4" t="s">
        <v>310</v>
      </c>
      <c r="B14" s="135"/>
      <c r="C14" s="135"/>
      <c r="D14" s="135"/>
      <c r="E14" s="135"/>
      <c r="F14" s="135"/>
      <c r="G14" s="135"/>
      <c r="H14" s="48"/>
      <c r="I14" s="48"/>
      <c r="J14" s="48"/>
      <c r="K14" s="48"/>
    </row>
    <row r="15" spans="1:11">
      <c r="A15" s="135"/>
      <c r="B15" s="135"/>
      <c r="C15" s="135"/>
      <c r="D15" s="135"/>
      <c r="E15" s="135"/>
      <c r="F15" s="135"/>
      <c r="G15" s="135"/>
      <c r="H15" s="48"/>
      <c r="I15" s="48"/>
      <c r="J15" s="48"/>
      <c r="K15" s="48"/>
    </row>
    <row r="16" spans="1:11">
      <c r="A16" s="135"/>
      <c r="B16" s="135"/>
      <c r="C16" s="135"/>
      <c r="D16" s="135"/>
      <c r="E16" s="135"/>
      <c r="F16" s="135"/>
      <c r="G16" s="135"/>
      <c r="H16" s="48"/>
      <c r="I16" s="48"/>
      <c r="J16" s="48"/>
      <c r="K16" s="48"/>
    </row>
    <row r="17" spans="1:11" ht="18.75">
      <c r="A17" s="180" t="s">
        <v>71</v>
      </c>
      <c r="B17" s="180"/>
      <c r="C17" s="180"/>
      <c r="D17" s="180"/>
      <c r="E17" s="180"/>
      <c r="F17" s="180"/>
      <c r="G17" s="180"/>
      <c r="H17" s="180"/>
      <c r="I17" s="48"/>
      <c r="J17" s="48"/>
      <c r="K17" s="48"/>
    </row>
  </sheetData>
  <mergeCells count="5">
    <mergeCell ref="A8:G8"/>
    <mergeCell ref="A11:K11"/>
    <mergeCell ref="A7:E7"/>
    <mergeCell ref="A17:H17"/>
    <mergeCell ref="A1:D4"/>
  </mergeCells>
  <pageMargins left="0.78740157480314965" right="0.39370078740157483" top="0.39370078740157483" bottom="0.39370078740157483" header="0" footer="0"/>
  <pageSetup paperSize="9" orientation="landscape" r:id="rId1"/>
  <drawing r:id="rId2"/>
</worksheet>
</file>

<file path=xl/worksheets/sheet10.xml><?xml version="1.0" encoding="utf-8"?>
<worksheet xmlns="http://schemas.openxmlformats.org/spreadsheetml/2006/main" xmlns:r="http://schemas.openxmlformats.org/officeDocument/2006/relationships">
  <sheetPr codeName="Sheet5"/>
  <dimension ref="A1:K23"/>
  <sheetViews>
    <sheetView workbookViewId="0">
      <selection activeCell="C5" sqref="C5:F5"/>
    </sheetView>
  </sheetViews>
  <sheetFormatPr defaultColWidth="8.7109375" defaultRowHeight="15"/>
  <cols>
    <col min="1" max="1" width="22.28515625" style="16" customWidth="1"/>
    <col min="2" max="2" width="10.140625" style="16" customWidth="1"/>
    <col min="3" max="3" width="13.28515625" style="16" customWidth="1"/>
    <col min="4" max="4" width="15.5703125" style="16" bestFit="1" customWidth="1"/>
    <col min="5" max="5" width="12.140625" style="16" customWidth="1"/>
    <col min="6" max="6" width="16.85546875" style="16" customWidth="1"/>
    <col min="7" max="12" width="10.140625" style="16" customWidth="1"/>
    <col min="13" max="16384" width="8.7109375" style="16"/>
  </cols>
  <sheetData>
    <row r="1" spans="1:11" s="48" customFormat="1" ht="17.25" customHeight="1">
      <c r="A1" s="185" t="s">
        <v>144</v>
      </c>
      <c r="B1" s="185"/>
      <c r="C1" s="185"/>
      <c r="D1" s="185"/>
      <c r="E1" s="185"/>
      <c r="F1" s="185"/>
      <c r="G1" s="46"/>
      <c r="H1" s="47"/>
      <c r="I1" s="47"/>
      <c r="J1" s="47"/>
      <c r="K1" s="47"/>
    </row>
    <row r="2" spans="1:11" s="48" customFormat="1" ht="17.25" customHeight="1">
      <c r="A2" s="160"/>
      <c r="B2" s="160"/>
      <c r="C2" s="160"/>
      <c r="D2" s="160"/>
      <c r="E2" s="160"/>
      <c r="F2" s="160"/>
      <c r="G2" s="46"/>
      <c r="H2" s="47"/>
      <c r="I2" s="47"/>
      <c r="J2" s="47"/>
      <c r="K2" s="47"/>
    </row>
    <row r="3" spans="1:11">
      <c r="A3" s="186" t="s">
        <v>145</v>
      </c>
      <c r="B3" s="186"/>
      <c r="C3" s="186"/>
      <c r="D3" s="186"/>
      <c r="E3" s="186"/>
      <c r="F3" s="186"/>
    </row>
    <row r="4" spans="1:11">
      <c r="A4" s="42"/>
      <c r="B4" s="168"/>
      <c r="C4" s="49"/>
      <c r="D4" s="49"/>
      <c r="E4" s="49"/>
      <c r="F4" s="49" t="s">
        <v>137</v>
      </c>
    </row>
    <row r="5" spans="1:11" ht="18.75" customHeight="1">
      <c r="A5" s="197"/>
      <c r="B5" s="191" t="s">
        <v>140</v>
      </c>
      <c r="C5" s="202" t="s">
        <v>316</v>
      </c>
      <c r="D5" s="203"/>
      <c r="E5" s="205"/>
      <c r="F5" s="205"/>
    </row>
    <row r="6" spans="1:11" ht="18" customHeight="1">
      <c r="A6" s="198"/>
      <c r="B6" s="200"/>
      <c r="C6" s="202" t="s">
        <v>111</v>
      </c>
      <c r="D6" s="213"/>
      <c r="E6" s="202" t="s">
        <v>112</v>
      </c>
      <c r="F6" s="203"/>
    </row>
    <row r="7" spans="1:11" ht="23.25" customHeight="1">
      <c r="A7" s="199"/>
      <c r="B7" s="201"/>
      <c r="C7" s="167" t="s">
        <v>137</v>
      </c>
      <c r="D7" s="167" t="s">
        <v>139</v>
      </c>
      <c r="E7" s="167" t="s">
        <v>137</v>
      </c>
      <c r="F7" s="165" t="s">
        <v>139</v>
      </c>
    </row>
    <row r="8" spans="1:11">
      <c r="A8" s="74" t="s">
        <v>113</v>
      </c>
      <c r="B8" s="7">
        <v>8472.3298611107202</v>
      </c>
      <c r="C8" s="7">
        <v>3778.4871911110999</v>
      </c>
      <c r="D8" s="112">
        <f>SUM(D9+D12+D16+D17+D19)</f>
        <v>99.999999999999986</v>
      </c>
      <c r="E8" s="7">
        <v>4693.8426699996198</v>
      </c>
      <c r="F8" s="112">
        <f>SUM(F10:F22)</f>
        <v>99.999999999999986</v>
      </c>
    </row>
    <row r="9" spans="1:11">
      <c r="A9" s="82" t="s">
        <v>307</v>
      </c>
      <c r="B9" s="7">
        <v>3227.1543099999999</v>
      </c>
      <c r="C9" s="7">
        <v>3227.1543099999999</v>
      </c>
      <c r="D9" s="112">
        <f>C9/C8*100</f>
        <v>85.408634375998091</v>
      </c>
      <c r="E9" s="32"/>
      <c r="F9" s="113" t="s">
        <v>44</v>
      </c>
    </row>
    <row r="10" spans="1:11">
      <c r="A10" s="82" t="s">
        <v>304</v>
      </c>
      <c r="B10" s="7">
        <v>550.30057999999997</v>
      </c>
      <c r="C10" s="32"/>
      <c r="D10" s="113" t="s">
        <v>44</v>
      </c>
      <c r="E10" s="7">
        <v>550.30057999999997</v>
      </c>
      <c r="F10" s="112">
        <f>E10/E8*100</f>
        <v>11.723882087425068</v>
      </c>
    </row>
    <row r="11" spans="1:11">
      <c r="A11" s="82" t="s">
        <v>115</v>
      </c>
      <c r="B11" s="7">
        <v>228.48324</v>
      </c>
      <c r="C11" s="32"/>
      <c r="D11" s="113" t="s">
        <v>44</v>
      </c>
      <c r="E11" s="7">
        <v>228.48324</v>
      </c>
      <c r="F11" s="112">
        <f>E11/E8*100</f>
        <v>4.8677225902848269</v>
      </c>
    </row>
    <row r="12" spans="1:11">
      <c r="A12" s="82" t="s">
        <v>116</v>
      </c>
      <c r="B12" s="7">
        <v>475.21471000000003</v>
      </c>
      <c r="C12" s="7">
        <v>135.90824000000001</v>
      </c>
      <c r="D12" s="112">
        <f>C12/C8*100</f>
        <v>3.5968956126071956</v>
      </c>
      <c r="E12" s="7">
        <v>339.30646999999999</v>
      </c>
      <c r="F12" s="112">
        <f>E12/E8*100</f>
        <v>7.2287567746710923</v>
      </c>
    </row>
    <row r="13" spans="1:11">
      <c r="A13" s="82" t="s">
        <v>117</v>
      </c>
      <c r="B13" s="7">
        <v>360.92912999961902</v>
      </c>
      <c r="C13" s="32"/>
      <c r="D13" s="113" t="s">
        <v>44</v>
      </c>
      <c r="E13" s="7">
        <v>360.92912999961902</v>
      </c>
      <c r="F13" s="112">
        <f>E13/E8*100</f>
        <v>7.6894168674734944</v>
      </c>
    </row>
    <row r="14" spans="1:11">
      <c r="A14" s="82" t="s">
        <v>118</v>
      </c>
      <c r="B14" s="7">
        <v>297.59832999999998</v>
      </c>
      <c r="C14" s="32"/>
      <c r="D14" s="113" t="s">
        <v>44</v>
      </c>
      <c r="E14" s="7">
        <v>297.59832999999998</v>
      </c>
      <c r="F14" s="112">
        <f>E14/E8*100</f>
        <v>6.3401854498038395</v>
      </c>
    </row>
    <row r="15" spans="1:11">
      <c r="A15" s="82" t="s">
        <v>119</v>
      </c>
      <c r="B15" s="7">
        <v>754.40105000000005</v>
      </c>
      <c r="C15" s="32"/>
      <c r="D15" s="113" t="s">
        <v>44</v>
      </c>
      <c r="E15" s="7">
        <v>754.40105000000005</v>
      </c>
      <c r="F15" s="112">
        <f>E15/E8*100</f>
        <v>16.072141804447423</v>
      </c>
    </row>
    <row r="16" spans="1:11">
      <c r="A16" s="82" t="s">
        <v>305</v>
      </c>
      <c r="B16" s="7">
        <v>279.93310000000002</v>
      </c>
      <c r="C16" s="7">
        <v>105.834</v>
      </c>
      <c r="D16" s="112">
        <f>C16/C8*100</f>
        <v>2.8009622541257979</v>
      </c>
      <c r="E16" s="7">
        <v>174.09909999999999</v>
      </c>
      <c r="F16" s="112">
        <f>E16/E8*100</f>
        <v>3.7090953455415687</v>
      </c>
    </row>
    <row r="17" spans="1:6">
      <c r="A17" s="82" t="s">
        <v>306</v>
      </c>
      <c r="B17" s="7">
        <v>309.55883999999998</v>
      </c>
      <c r="C17" s="7">
        <v>131.19737000000001</v>
      </c>
      <c r="D17" s="112">
        <f>C17/C8*100</f>
        <v>3.4722195250163117</v>
      </c>
      <c r="E17" s="7">
        <v>178.36147</v>
      </c>
      <c r="F17" s="112">
        <f>E17/E8*100</f>
        <v>3.7999030333927757</v>
      </c>
    </row>
    <row r="18" spans="1:6">
      <c r="A18" s="82" t="s">
        <v>122</v>
      </c>
      <c r="B18" s="7">
        <v>317.06247999999999</v>
      </c>
      <c r="C18" s="32"/>
      <c r="D18" s="113" t="s">
        <v>44</v>
      </c>
      <c r="E18" s="7">
        <v>317.06247999999999</v>
      </c>
      <c r="F18" s="112">
        <f>E18/E8*100</f>
        <v>6.7548595530583828</v>
      </c>
    </row>
    <row r="19" spans="1:6">
      <c r="A19" s="82" t="s">
        <v>123</v>
      </c>
      <c r="B19" s="7">
        <v>674.15942111109996</v>
      </c>
      <c r="C19" s="7">
        <v>178.39327111110001</v>
      </c>
      <c r="D19" s="112">
        <f>C19/C8*100</f>
        <v>4.7212882322525953</v>
      </c>
      <c r="E19" s="7">
        <v>495.76614999999998</v>
      </c>
      <c r="F19" s="112">
        <f>E19/E8*100</f>
        <v>10.562052988453491</v>
      </c>
    </row>
    <row r="20" spans="1:6">
      <c r="A20" s="82" t="s">
        <v>124</v>
      </c>
      <c r="B20" s="7">
        <v>170.25546</v>
      </c>
      <c r="C20" s="113" t="s">
        <v>44</v>
      </c>
      <c r="D20" s="113" t="s">
        <v>44</v>
      </c>
      <c r="E20" s="7">
        <v>170.25546</v>
      </c>
      <c r="F20" s="112">
        <f>E20/E8*100</f>
        <v>3.627208493547863</v>
      </c>
    </row>
    <row r="21" spans="1:6">
      <c r="A21" s="82" t="s">
        <v>125</v>
      </c>
      <c r="B21" s="7">
        <v>221.34440000000001</v>
      </c>
      <c r="C21" s="113" t="s">
        <v>44</v>
      </c>
      <c r="D21" s="113" t="s">
        <v>44</v>
      </c>
      <c r="E21" s="7">
        <v>221.34440000000001</v>
      </c>
      <c r="F21" s="112">
        <f>E21/E8*100</f>
        <v>4.7156331296468004</v>
      </c>
    </row>
    <row r="22" spans="1:6" ht="22.5">
      <c r="A22" s="9" t="s">
        <v>126</v>
      </c>
      <c r="B22" s="10">
        <v>605.93480999999997</v>
      </c>
      <c r="C22" s="115" t="s">
        <v>44</v>
      </c>
      <c r="D22" s="115" t="s">
        <v>44</v>
      </c>
      <c r="E22" s="10">
        <v>605.93480999999997</v>
      </c>
      <c r="F22" s="116">
        <f>E22/E8*100</f>
        <v>12.909141882253353</v>
      </c>
    </row>
    <row r="23" spans="1:6">
      <c r="A23" s="159"/>
      <c r="B23" s="2"/>
      <c r="C23" s="2"/>
      <c r="D23" s="2"/>
      <c r="E23" s="2"/>
      <c r="F23" s="2"/>
    </row>
  </sheetData>
  <mergeCells count="7">
    <mergeCell ref="A5:A7"/>
    <mergeCell ref="C5:F5"/>
    <mergeCell ref="A1:F1"/>
    <mergeCell ref="A3:F3"/>
    <mergeCell ref="C6:D6"/>
    <mergeCell ref="E6:F6"/>
    <mergeCell ref="B5:B7"/>
  </mergeCells>
  <pageMargins left="0.78740157480314965" right="0.39370078740157483" top="0.39370078740157483" bottom="0.74803149606299213" header="0" footer="0"/>
  <pageSetup paperSize="9" orientation="portrait" r:id="rId1"/>
</worksheet>
</file>

<file path=xl/worksheets/sheet11.xml><?xml version="1.0" encoding="utf-8"?>
<worksheet xmlns="http://schemas.openxmlformats.org/spreadsheetml/2006/main" xmlns:r="http://schemas.openxmlformats.org/officeDocument/2006/relationships">
  <dimension ref="A1:P21"/>
  <sheetViews>
    <sheetView workbookViewId="0">
      <selection activeCell="L4" sqref="L4:L6"/>
    </sheetView>
  </sheetViews>
  <sheetFormatPr defaultColWidth="9.140625" defaultRowHeight="15"/>
  <cols>
    <col min="1" max="1" width="22.140625" style="2" bestFit="1" customWidth="1"/>
    <col min="2" max="2" width="6" style="2" bestFit="1" customWidth="1"/>
    <col min="3" max="3" width="7.5703125" style="2" customWidth="1"/>
    <col min="4" max="4" width="8.7109375" style="2" customWidth="1"/>
    <col min="5" max="5" width="7.42578125" style="2" customWidth="1"/>
    <col min="6" max="6" width="8.85546875" style="2" customWidth="1"/>
    <col min="7" max="7" width="6" style="2" bestFit="1" customWidth="1"/>
    <col min="8" max="8" width="7.28515625" style="2" customWidth="1"/>
    <col min="9" max="9" width="9" style="2" customWidth="1"/>
    <col min="10" max="10" width="7.5703125" style="2" customWidth="1"/>
    <col min="11" max="11" width="8.7109375" style="2" customWidth="1"/>
    <col min="12" max="12" width="6" style="2" bestFit="1" customWidth="1"/>
    <col min="13" max="13" width="7.42578125" style="2" customWidth="1"/>
    <col min="14" max="14" width="8.7109375" style="2" customWidth="1"/>
    <col min="15" max="15" width="7.28515625" style="2" customWidth="1"/>
    <col min="16" max="16" width="8.7109375" style="2" customWidth="1"/>
    <col min="17" max="16384" width="9.140625" style="2"/>
  </cols>
  <sheetData>
    <row r="1" spans="1:16">
      <c r="A1" s="186" t="s">
        <v>146</v>
      </c>
      <c r="B1" s="186"/>
      <c r="C1" s="186"/>
      <c r="D1" s="186"/>
      <c r="E1" s="186"/>
      <c r="F1" s="186"/>
      <c r="G1" s="186"/>
      <c r="H1" s="186"/>
      <c r="I1" s="186"/>
      <c r="J1" s="186"/>
      <c r="K1" s="186"/>
      <c r="L1" s="186"/>
      <c r="M1" s="186"/>
      <c r="N1" s="186"/>
      <c r="O1" s="186"/>
      <c r="P1" s="186"/>
    </row>
    <row r="2" spans="1:16">
      <c r="A2" s="5"/>
      <c r="B2" s="5"/>
      <c r="C2" s="17"/>
      <c r="D2" s="17"/>
      <c r="E2" s="17"/>
      <c r="F2" s="169"/>
      <c r="G2" s="17"/>
      <c r="H2" s="17"/>
      <c r="I2" s="17"/>
      <c r="J2" s="17"/>
      <c r="K2" s="169"/>
      <c r="L2" s="17"/>
      <c r="M2" s="17"/>
      <c r="N2" s="17"/>
      <c r="O2" s="217" t="s">
        <v>137</v>
      </c>
      <c r="P2" s="217"/>
    </row>
    <row r="3" spans="1:16" ht="15" customHeight="1">
      <c r="A3" s="210"/>
      <c r="B3" s="214" t="s">
        <v>140</v>
      </c>
      <c r="C3" s="206" t="s">
        <v>316</v>
      </c>
      <c r="D3" s="206"/>
      <c r="E3" s="206"/>
      <c r="F3" s="206"/>
      <c r="G3" s="206" t="s">
        <v>163</v>
      </c>
      <c r="H3" s="218"/>
      <c r="I3" s="218"/>
      <c r="J3" s="218"/>
      <c r="K3" s="218"/>
      <c r="L3" s="202" t="s">
        <v>165</v>
      </c>
      <c r="M3" s="205"/>
      <c r="N3" s="205"/>
      <c r="O3" s="205"/>
      <c r="P3" s="205"/>
    </row>
    <row r="4" spans="1:16">
      <c r="A4" s="211"/>
      <c r="B4" s="215"/>
      <c r="C4" s="202" t="s">
        <v>131</v>
      </c>
      <c r="D4" s="213"/>
      <c r="E4" s="202" t="s">
        <v>130</v>
      </c>
      <c r="F4" s="213"/>
      <c r="G4" s="207" t="s">
        <v>141</v>
      </c>
      <c r="H4" s="206" t="s">
        <v>110</v>
      </c>
      <c r="I4" s="206"/>
      <c r="J4" s="206"/>
      <c r="K4" s="202"/>
      <c r="L4" s="206" t="s">
        <v>141</v>
      </c>
      <c r="M4" s="202" t="s">
        <v>110</v>
      </c>
      <c r="N4" s="203"/>
      <c r="O4" s="205"/>
      <c r="P4" s="205"/>
    </row>
    <row r="5" spans="1:16" ht="15" customHeight="1">
      <c r="A5" s="211"/>
      <c r="B5" s="215"/>
      <c r="C5" s="206" t="s">
        <v>137</v>
      </c>
      <c r="D5" s="206" t="s">
        <v>139</v>
      </c>
      <c r="E5" s="206" t="s">
        <v>137</v>
      </c>
      <c r="F5" s="206" t="s">
        <v>139</v>
      </c>
      <c r="G5" s="208"/>
      <c r="H5" s="206" t="s">
        <v>131</v>
      </c>
      <c r="I5" s="206"/>
      <c r="J5" s="206" t="s">
        <v>130</v>
      </c>
      <c r="K5" s="202"/>
      <c r="L5" s="219"/>
      <c r="M5" s="192" t="s">
        <v>131</v>
      </c>
      <c r="N5" s="204"/>
      <c r="O5" s="202" t="s">
        <v>130</v>
      </c>
      <c r="P5" s="205"/>
    </row>
    <row r="6" spans="1:16" ht="36" customHeight="1">
      <c r="A6" s="212"/>
      <c r="B6" s="216"/>
      <c r="C6" s="206"/>
      <c r="D6" s="206"/>
      <c r="E6" s="206"/>
      <c r="F6" s="206"/>
      <c r="G6" s="209"/>
      <c r="H6" s="167" t="s">
        <v>137</v>
      </c>
      <c r="I6" s="167" t="s">
        <v>139</v>
      </c>
      <c r="J6" s="167" t="s">
        <v>137</v>
      </c>
      <c r="K6" s="167" t="s">
        <v>139</v>
      </c>
      <c r="L6" s="219"/>
      <c r="M6" s="167" t="s">
        <v>137</v>
      </c>
      <c r="N6" s="167" t="s">
        <v>139</v>
      </c>
      <c r="O6" s="166" t="s">
        <v>137</v>
      </c>
      <c r="P6" s="165" t="s">
        <v>139</v>
      </c>
    </row>
    <row r="7" spans="1:16">
      <c r="A7" s="74" t="s">
        <v>113</v>
      </c>
      <c r="B7" s="7">
        <v>8472.3298611107202</v>
      </c>
      <c r="C7" s="7">
        <v>8265.2711611107206</v>
      </c>
      <c r="D7" s="112">
        <f>SUM(D8:D21)</f>
        <v>99.999999999999972</v>
      </c>
      <c r="E7" s="7">
        <v>207.05869999999999</v>
      </c>
      <c r="F7" s="112">
        <f>SUM(F8:F21)</f>
        <v>100.00000000000001</v>
      </c>
      <c r="G7" s="7">
        <v>3778.4871911110999</v>
      </c>
      <c r="H7" s="7">
        <v>3643.6494011110999</v>
      </c>
      <c r="I7" s="112">
        <f>SUM(I8+I11+I15+I16+I18)</f>
        <v>100.00000000000001</v>
      </c>
      <c r="J7" s="7">
        <v>134.83779000000001</v>
      </c>
      <c r="K7" s="112">
        <f>SUM(K8+K11+K15+K16+K18)</f>
        <v>99.999999999999986</v>
      </c>
      <c r="L7" s="7">
        <v>4693.8426699996198</v>
      </c>
      <c r="M7" s="7">
        <v>4621.6217599996198</v>
      </c>
      <c r="N7" s="112">
        <f>SUM(N9:N21)</f>
        <v>99.999999999999972</v>
      </c>
      <c r="O7" s="7">
        <v>72.220910000000003</v>
      </c>
      <c r="P7" s="112">
        <f>SUM(P9:P21)</f>
        <v>100</v>
      </c>
    </row>
    <row r="8" spans="1:16">
      <c r="A8" s="82" t="s">
        <v>307</v>
      </c>
      <c r="B8" s="7">
        <v>3227.1543099999999</v>
      </c>
      <c r="C8" s="7">
        <v>3106.6558199999999</v>
      </c>
      <c r="D8" s="112">
        <f>C8/C7*100</f>
        <v>37.58685903273517</v>
      </c>
      <c r="E8" s="7">
        <v>120.49849</v>
      </c>
      <c r="F8" s="112">
        <f>E8/E7*100</f>
        <v>58.195328184712849</v>
      </c>
      <c r="G8" s="7">
        <v>3227.1543099999999</v>
      </c>
      <c r="H8" s="7">
        <v>3106.6558199999999</v>
      </c>
      <c r="I8" s="112">
        <f>H8/H7*100</f>
        <v>85.262204949045085</v>
      </c>
      <c r="J8" s="7">
        <v>120.49849</v>
      </c>
      <c r="K8" s="112">
        <f>J8/J7*100</f>
        <v>89.365518375820301</v>
      </c>
      <c r="L8" s="113" t="s">
        <v>44</v>
      </c>
      <c r="M8" s="113" t="s">
        <v>44</v>
      </c>
      <c r="N8" s="113" t="s">
        <v>44</v>
      </c>
      <c r="O8" s="113"/>
      <c r="P8" s="113" t="s">
        <v>44</v>
      </c>
    </row>
    <row r="9" spans="1:16">
      <c r="A9" s="82" t="s">
        <v>304</v>
      </c>
      <c r="B9" s="7">
        <v>550.30057999999997</v>
      </c>
      <c r="C9" s="7">
        <v>539.91053999999997</v>
      </c>
      <c r="D9" s="112">
        <f>C9/C7*100</f>
        <v>6.5322786085997526</v>
      </c>
      <c r="E9" s="7">
        <v>10.390040000000001</v>
      </c>
      <c r="F9" s="112">
        <f>E9/E7*100</f>
        <v>5.0179200391000238</v>
      </c>
      <c r="G9" s="113" t="s">
        <v>44</v>
      </c>
      <c r="H9" s="113" t="s">
        <v>44</v>
      </c>
      <c r="I9" s="113" t="s">
        <v>44</v>
      </c>
      <c r="J9" s="113" t="s">
        <v>44</v>
      </c>
      <c r="K9" s="113" t="s">
        <v>44</v>
      </c>
      <c r="L9" s="7">
        <v>550.30057999999997</v>
      </c>
      <c r="M9" s="7">
        <v>539.91053999999997</v>
      </c>
      <c r="N9" s="112">
        <f>M9/M7*100</f>
        <v>11.682274492321163</v>
      </c>
      <c r="O9" s="7">
        <v>10.390040000000001</v>
      </c>
      <c r="P9" s="112">
        <f>O9/O7*100</f>
        <v>14.386470621873915</v>
      </c>
    </row>
    <row r="10" spans="1:16">
      <c r="A10" s="82" t="s">
        <v>115</v>
      </c>
      <c r="B10" s="7">
        <v>228.48324</v>
      </c>
      <c r="C10" s="7">
        <v>225.70506</v>
      </c>
      <c r="D10" s="112">
        <f>C10/C7*100</f>
        <v>2.7307641286104984</v>
      </c>
      <c r="E10" s="7">
        <v>2.7781799999999999</v>
      </c>
      <c r="F10" s="112">
        <f>E10/E7*100</f>
        <v>1.3417354595580866</v>
      </c>
      <c r="G10" s="113" t="s">
        <v>44</v>
      </c>
      <c r="H10" s="113" t="s">
        <v>44</v>
      </c>
      <c r="I10" s="113" t="s">
        <v>44</v>
      </c>
      <c r="J10" s="113" t="s">
        <v>44</v>
      </c>
      <c r="K10" s="113" t="s">
        <v>44</v>
      </c>
      <c r="L10" s="7">
        <v>228.48324</v>
      </c>
      <c r="M10" s="7">
        <v>225.70506</v>
      </c>
      <c r="N10" s="112">
        <f>M10/M7*100</f>
        <v>4.8836765906178048</v>
      </c>
      <c r="O10" s="7">
        <v>2.7781799999999999</v>
      </c>
      <c r="P10" s="112">
        <f>O10/O7*100</f>
        <v>3.8467806622763403</v>
      </c>
    </row>
    <row r="11" spans="1:16">
      <c r="A11" s="82" t="s">
        <v>116</v>
      </c>
      <c r="B11" s="7">
        <v>475.21471000000003</v>
      </c>
      <c r="C11" s="7">
        <v>471.01965000000001</v>
      </c>
      <c r="D11" s="112">
        <f>C11/C7*100</f>
        <v>5.6987803644750894</v>
      </c>
      <c r="E11" s="7">
        <v>4.1950599999999998</v>
      </c>
      <c r="F11" s="112">
        <f>E11/E7*100</f>
        <v>2.0260245041623461</v>
      </c>
      <c r="G11" s="7">
        <v>135.90824000000001</v>
      </c>
      <c r="H11" s="7">
        <v>133.18948</v>
      </c>
      <c r="I11" s="112">
        <f>H11/H7*100</f>
        <v>3.6553868206799756</v>
      </c>
      <c r="J11" s="7">
        <v>2.7187600000000001</v>
      </c>
      <c r="K11" s="112">
        <f>J11/J7*100</f>
        <v>2.0163190156112765</v>
      </c>
      <c r="L11" s="7">
        <v>339.30646999999999</v>
      </c>
      <c r="M11" s="7">
        <v>337.83017000000001</v>
      </c>
      <c r="N11" s="112">
        <f>M11/M7*100</f>
        <v>7.3097753893219473</v>
      </c>
      <c r="O11" s="7">
        <v>1.4762999999999999</v>
      </c>
      <c r="P11" s="112">
        <f>O11/O7*100</f>
        <v>2.0441448328468859</v>
      </c>
    </row>
    <row r="12" spans="1:16">
      <c r="A12" s="82" t="s">
        <v>117</v>
      </c>
      <c r="B12" s="7">
        <v>360.92912999961902</v>
      </c>
      <c r="C12" s="7">
        <v>356.99892999961901</v>
      </c>
      <c r="D12" s="112">
        <f>C12/C7*100</f>
        <v>4.3192645835910364</v>
      </c>
      <c r="E12" s="7">
        <v>3.9302000000000001</v>
      </c>
      <c r="F12" s="112">
        <f>E12/E7*100</f>
        <v>1.8981090869400803</v>
      </c>
      <c r="G12" s="113" t="s">
        <v>44</v>
      </c>
      <c r="H12" s="113" t="s">
        <v>44</v>
      </c>
      <c r="I12" s="113" t="s">
        <v>44</v>
      </c>
      <c r="J12" s="113" t="s">
        <v>44</v>
      </c>
      <c r="K12" s="113" t="s">
        <v>44</v>
      </c>
      <c r="L12" s="7">
        <v>360.92912999961902</v>
      </c>
      <c r="M12" s="7">
        <v>356.99892999961901</v>
      </c>
      <c r="N12" s="112">
        <f>M12/M7*100</f>
        <v>7.7245380201699669</v>
      </c>
      <c r="O12" s="7">
        <v>3.9302000000000001</v>
      </c>
      <c r="P12" s="112">
        <f>O12/O7*100</f>
        <v>5.4419142600114014</v>
      </c>
    </row>
    <row r="13" spans="1:16">
      <c r="A13" s="82" t="s">
        <v>118</v>
      </c>
      <c r="B13" s="7">
        <v>297.59832999999998</v>
      </c>
      <c r="C13" s="7">
        <v>292.69466999999997</v>
      </c>
      <c r="D13" s="112">
        <f>C13/C7*100</f>
        <v>3.5412591346932469</v>
      </c>
      <c r="E13" s="7">
        <v>4.9036600000000004</v>
      </c>
      <c r="F13" s="112">
        <f>E13/E7*100</f>
        <v>2.3682462992378492</v>
      </c>
      <c r="G13" s="113" t="s">
        <v>44</v>
      </c>
      <c r="H13" s="113" t="s">
        <v>44</v>
      </c>
      <c r="I13" s="113" t="s">
        <v>44</v>
      </c>
      <c r="J13" s="113" t="s">
        <v>44</v>
      </c>
      <c r="K13" s="113" t="s">
        <v>44</v>
      </c>
      <c r="L13" s="7">
        <v>297.59832999999998</v>
      </c>
      <c r="M13" s="7">
        <v>292.69466999999997</v>
      </c>
      <c r="N13" s="112">
        <f>M13/M7*100</f>
        <v>6.3331593366918906</v>
      </c>
      <c r="O13" s="7">
        <v>4.9036600000000004</v>
      </c>
      <c r="P13" s="112">
        <f>O13/O7*100</f>
        <v>6.7898064424832096</v>
      </c>
    </row>
    <row r="14" spans="1:16">
      <c r="A14" s="82" t="s">
        <v>119</v>
      </c>
      <c r="B14" s="7">
        <v>754.40105000000005</v>
      </c>
      <c r="C14" s="7">
        <v>731.99776999999995</v>
      </c>
      <c r="D14" s="112">
        <f>C14/C7*100</f>
        <v>8.8563067772555826</v>
      </c>
      <c r="E14" s="7">
        <v>22.403279999999999</v>
      </c>
      <c r="F14" s="112">
        <f>E14/E7*100</f>
        <v>10.81977236406874</v>
      </c>
      <c r="G14" s="113" t="s">
        <v>44</v>
      </c>
      <c r="H14" s="113" t="s">
        <v>44</v>
      </c>
      <c r="I14" s="113" t="s">
        <v>44</v>
      </c>
      <c r="J14" s="113" t="s">
        <v>44</v>
      </c>
      <c r="K14" s="113" t="s">
        <v>44</v>
      </c>
      <c r="L14" s="7">
        <v>754.40105000000005</v>
      </c>
      <c r="M14" s="7">
        <v>731.99776999999995</v>
      </c>
      <c r="N14" s="112">
        <f>M14/M7*100</f>
        <v>15.83854776553718</v>
      </c>
      <c r="O14" s="7">
        <v>22.403279999999999</v>
      </c>
      <c r="P14" s="112">
        <f>O14/O7*100</f>
        <v>31.020489772283398</v>
      </c>
    </row>
    <row r="15" spans="1:16">
      <c r="A15" s="82" t="s">
        <v>305</v>
      </c>
      <c r="B15" s="7">
        <v>279.93310000000002</v>
      </c>
      <c r="C15" s="7">
        <v>276.21111000000002</v>
      </c>
      <c r="D15" s="112">
        <f>C15/C7*100</f>
        <v>3.3418275651936584</v>
      </c>
      <c r="E15" s="7">
        <v>3.7219899999999999</v>
      </c>
      <c r="F15" s="112">
        <f>E15/E7*100</f>
        <v>1.7975530610401784</v>
      </c>
      <c r="G15" s="7">
        <v>105.834</v>
      </c>
      <c r="H15" s="7">
        <v>103.28480999999999</v>
      </c>
      <c r="I15" s="112">
        <f>H15/H7*100</f>
        <v>2.8346528062909724</v>
      </c>
      <c r="J15" s="7">
        <v>2.5491899999999998</v>
      </c>
      <c r="K15" s="112">
        <f>J15/J7*100</f>
        <v>1.8905605023636176</v>
      </c>
      <c r="L15" s="7">
        <v>174.09909999999999</v>
      </c>
      <c r="M15" s="7">
        <v>172.9263</v>
      </c>
      <c r="N15" s="112">
        <f>M15/M7*100</f>
        <v>3.7416800634073142</v>
      </c>
      <c r="O15" s="7">
        <v>1.1728000000000001</v>
      </c>
      <c r="P15" s="112">
        <f>O15/O7*100</f>
        <v>1.6239064282075648</v>
      </c>
    </row>
    <row r="16" spans="1:16">
      <c r="A16" s="82" t="s">
        <v>306</v>
      </c>
      <c r="B16" s="7">
        <v>309.55883999999998</v>
      </c>
      <c r="C16" s="7">
        <v>307.32056</v>
      </c>
      <c r="D16" s="112">
        <f>C16/C7*100</f>
        <v>3.71821509554323</v>
      </c>
      <c r="E16" s="7">
        <v>2.23828</v>
      </c>
      <c r="F16" s="112">
        <f>E16/E7*100</f>
        <v>1.0809881449077001</v>
      </c>
      <c r="G16" s="7">
        <v>131.19737000000001</v>
      </c>
      <c r="H16" s="7">
        <v>129.31038000000001</v>
      </c>
      <c r="I16" s="112">
        <f>H16/H7*100</f>
        <v>3.5489248762674017</v>
      </c>
      <c r="J16" s="7">
        <v>1.8869899999999999</v>
      </c>
      <c r="K16" s="112">
        <f>J16/J7*100</f>
        <v>1.3994518895630073</v>
      </c>
      <c r="L16" s="7">
        <v>178.36147</v>
      </c>
      <c r="M16" s="7">
        <v>178.01017999999999</v>
      </c>
      <c r="N16" s="112">
        <f>M16/M7*100</f>
        <v>3.8516821419850382</v>
      </c>
      <c r="O16" s="7">
        <v>0.35128999999999999</v>
      </c>
      <c r="P16" s="112">
        <f>O16/O7*100</f>
        <v>0.48641037616391153</v>
      </c>
    </row>
    <row r="17" spans="1:16" ht="17.25" customHeight="1">
      <c r="A17" s="82" t="s">
        <v>122</v>
      </c>
      <c r="B17" s="7">
        <v>317.06247999999999</v>
      </c>
      <c r="C17" s="7">
        <v>314.27650999999997</v>
      </c>
      <c r="D17" s="112">
        <f>C17/C7*100</f>
        <v>3.8023738589329747</v>
      </c>
      <c r="E17" s="7">
        <v>2.7859699999999998</v>
      </c>
      <c r="F17" s="112">
        <f>E17/E7*100</f>
        <v>1.3454976777116827</v>
      </c>
      <c r="G17" s="113" t="s">
        <v>44</v>
      </c>
      <c r="H17" s="113" t="s">
        <v>44</v>
      </c>
      <c r="I17" s="113" t="s">
        <v>44</v>
      </c>
      <c r="J17" s="113" t="s">
        <v>44</v>
      </c>
      <c r="K17" s="113" t="s">
        <v>44</v>
      </c>
      <c r="L17" s="7">
        <v>317.06247999999999</v>
      </c>
      <c r="M17" s="7">
        <v>314.27650999999997</v>
      </c>
      <c r="N17" s="112">
        <f>M17/M7*100</f>
        <v>6.8001348080900899</v>
      </c>
      <c r="O17" s="7">
        <v>2.7859699999999998</v>
      </c>
      <c r="P17" s="112">
        <f>O17/O7*100</f>
        <v>3.8575670121021735</v>
      </c>
    </row>
    <row r="18" spans="1:16" ht="16.5" customHeight="1">
      <c r="A18" s="82" t="s">
        <v>123</v>
      </c>
      <c r="B18" s="7">
        <v>674.15942111109996</v>
      </c>
      <c r="C18" s="7">
        <v>664.65156111110002</v>
      </c>
      <c r="D18" s="112">
        <f>C18/C7*100</f>
        <v>8.0414973466131432</v>
      </c>
      <c r="E18" s="7">
        <v>9.5078600000000009</v>
      </c>
      <c r="F18" s="112">
        <f>E18/E7*100</f>
        <v>4.5918669440115298</v>
      </c>
      <c r="G18" s="7">
        <v>178.39327111110001</v>
      </c>
      <c r="H18" s="7">
        <v>171.20891111110001</v>
      </c>
      <c r="I18" s="112">
        <f>H18/H7*100</f>
        <v>4.6988305477165637</v>
      </c>
      <c r="J18" s="7">
        <v>7.1843599999999999</v>
      </c>
      <c r="K18" s="112">
        <f>J18/J7*100</f>
        <v>5.328150216641788</v>
      </c>
      <c r="L18" s="7">
        <v>495.76614999999998</v>
      </c>
      <c r="M18" s="7">
        <v>493.44265000000001</v>
      </c>
      <c r="N18" s="112">
        <f>M18/M7*100</f>
        <v>10.676828949326234</v>
      </c>
      <c r="O18" s="7">
        <v>2.3235000000000001</v>
      </c>
      <c r="P18" s="112">
        <f>O18/O7*100</f>
        <v>3.2172123004265663</v>
      </c>
    </row>
    <row r="19" spans="1:16">
      <c r="A19" s="82" t="s">
        <v>124</v>
      </c>
      <c r="B19" s="7">
        <v>170.25546</v>
      </c>
      <c r="C19" s="7">
        <v>166.75505999999999</v>
      </c>
      <c r="D19" s="112">
        <f>C19/C7*100</f>
        <v>2.0175388895237498</v>
      </c>
      <c r="E19" s="7">
        <v>3.5004</v>
      </c>
      <c r="F19" s="112">
        <f>E19/E7*100</f>
        <v>1.6905350994669628</v>
      </c>
      <c r="G19" s="113" t="s">
        <v>44</v>
      </c>
      <c r="H19" s="113" t="s">
        <v>44</v>
      </c>
      <c r="I19" s="113" t="s">
        <v>44</v>
      </c>
      <c r="J19" s="113" t="s">
        <v>44</v>
      </c>
      <c r="K19" s="113" t="s">
        <v>44</v>
      </c>
      <c r="L19" s="7">
        <v>170.25546</v>
      </c>
      <c r="M19" s="7">
        <v>166.75505999999999</v>
      </c>
      <c r="N19" s="112">
        <f>M19/M7*100</f>
        <v>3.6081503130194217</v>
      </c>
      <c r="O19" s="7">
        <v>3.5004</v>
      </c>
      <c r="P19" s="112">
        <f>O19/O7*100</f>
        <v>4.8467957548582534</v>
      </c>
    </row>
    <row r="20" spans="1:16">
      <c r="A20" s="82" t="s">
        <v>125</v>
      </c>
      <c r="B20" s="7">
        <v>221.34440000000001</v>
      </c>
      <c r="C20" s="7">
        <v>215.64018999999999</v>
      </c>
      <c r="D20" s="112">
        <f>C20/C7*100</f>
        <v>2.6089911122894289</v>
      </c>
      <c r="E20" s="7">
        <v>5.7042099999999998</v>
      </c>
      <c r="F20" s="112">
        <f>E20/E7*100</f>
        <v>2.7548757912611253</v>
      </c>
      <c r="G20" s="113" t="s">
        <v>44</v>
      </c>
      <c r="H20" s="113" t="s">
        <v>44</v>
      </c>
      <c r="I20" s="113" t="s">
        <v>44</v>
      </c>
      <c r="J20" s="113" t="s">
        <v>44</v>
      </c>
      <c r="K20" s="113" t="s">
        <v>44</v>
      </c>
      <c r="L20" s="7">
        <v>221.34440000000001</v>
      </c>
      <c r="M20" s="7">
        <v>215.64018999999999</v>
      </c>
      <c r="N20" s="112">
        <f>M20/M7*100</f>
        <v>4.6658987082494985</v>
      </c>
      <c r="O20" s="7">
        <v>5.7042099999999998</v>
      </c>
      <c r="P20" s="112">
        <f>O20/O7*100</f>
        <v>7.8982804287567125</v>
      </c>
    </row>
    <row r="21" spans="1:16" ht="23.25">
      <c r="A21" s="9" t="s">
        <v>126</v>
      </c>
      <c r="B21" s="10">
        <v>605.93480999999997</v>
      </c>
      <c r="C21" s="10">
        <v>595.43372999999997</v>
      </c>
      <c r="D21" s="116">
        <f>C21/C7*100</f>
        <v>7.2040435019434161</v>
      </c>
      <c r="E21" s="10">
        <v>10.50108</v>
      </c>
      <c r="F21" s="116">
        <f>E21/E7*100</f>
        <v>5.0715473438208587</v>
      </c>
      <c r="G21" s="115" t="s">
        <v>44</v>
      </c>
      <c r="H21" s="115" t="s">
        <v>44</v>
      </c>
      <c r="I21" s="115" t="s">
        <v>44</v>
      </c>
      <c r="J21" s="115" t="s">
        <v>44</v>
      </c>
      <c r="K21" s="115" t="s">
        <v>44</v>
      </c>
      <c r="L21" s="10">
        <v>605.93480999999997</v>
      </c>
      <c r="M21" s="10">
        <v>595.43372999999997</v>
      </c>
      <c r="N21" s="116">
        <f>M21/M7*100</f>
        <v>12.88365342126243</v>
      </c>
      <c r="O21" s="10">
        <v>10.50108</v>
      </c>
      <c r="P21" s="116">
        <f>O21/O7*100</f>
        <v>14.540221107709664</v>
      </c>
    </row>
  </sheetData>
  <mergeCells count="21">
    <mergeCell ref="F5:F6"/>
    <mergeCell ref="H5:I5"/>
    <mergeCell ref="J5:K5"/>
    <mergeCell ref="M5:N5"/>
    <mergeCell ref="O2:P2"/>
    <mergeCell ref="A3:A6"/>
    <mergeCell ref="B3:B6"/>
    <mergeCell ref="O5:P5"/>
    <mergeCell ref="A1:P1"/>
    <mergeCell ref="C3:F3"/>
    <mergeCell ref="G3:K3"/>
    <mergeCell ref="L3:P3"/>
    <mergeCell ref="C4:D4"/>
    <mergeCell ref="E4:F4"/>
    <mergeCell ref="G4:G6"/>
    <mergeCell ref="H4:K4"/>
    <mergeCell ref="L4:L6"/>
    <mergeCell ref="M4:P4"/>
    <mergeCell ref="C5:C6"/>
    <mergeCell ref="D5:D6"/>
    <mergeCell ref="E5:E6"/>
  </mergeCells>
  <pageMargins left="0.39370078740157483" right="0.39370078740157483" top="0.39370078740157483" bottom="0.39370078740157483" header="0" footer="0"/>
  <pageSetup paperSize="9" orientation="landscape" r:id="rId1"/>
</worksheet>
</file>

<file path=xl/worksheets/sheet12.xml><?xml version="1.0" encoding="utf-8"?>
<worksheet xmlns="http://schemas.openxmlformats.org/spreadsheetml/2006/main" xmlns:r="http://schemas.openxmlformats.org/officeDocument/2006/relationships">
  <sheetPr codeName="Sheet6"/>
  <dimension ref="A1:H24"/>
  <sheetViews>
    <sheetView workbookViewId="0">
      <selection activeCell="C6" sqref="C6:E6"/>
    </sheetView>
  </sheetViews>
  <sheetFormatPr defaultColWidth="8.7109375" defaultRowHeight="15"/>
  <cols>
    <col min="1" max="1" width="22.140625" style="16" bestFit="1" customWidth="1"/>
    <col min="2" max="3" width="9.140625" style="16" customWidth="1"/>
    <col min="4" max="4" width="10.5703125" style="16" customWidth="1"/>
    <col min="5" max="5" width="9.7109375" style="16" customWidth="1"/>
    <col min="6" max="6" width="8.7109375" style="16" customWidth="1"/>
    <col min="7" max="7" width="10.5703125" style="16" customWidth="1"/>
    <col min="8" max="8" width="9.7109375" style="16" customWidth="1"/>
    <col min="9" max="16384" width="8.7109375" style="16"/>
  </cols>
  <sheetData>
    <row r="1" spans="1:8" s="2" customFormat="1" ht="15.75">
      <c r="A1" s="185" t="s">
        <v>147</v>
      </c>
      <c r="B1" s="185"/>
      <c r="C1" s="185"/>
      <c r="D1" s="185"/>
      <c r="E1" s="185"/>
      <c r="F1" s="185"/>
      <c r="G1" s="185"/>
      <c r="H1" s="185"/>
    </row>
    <row r="2" spans="1:8" s="2" customFormat="1" ht="15.75">
      <c r="A2" s="44"/>
      <c r="B2" s="44"/>
      <c r="C2" s="44"/>
      <c r="D2" s="44"/>
      <c r="E2" s="44"/>
      <c r="F2" s="44"/>
      <c r="G2" s="44"/>
      <c r="H2" s="44"/>
    </row>
    <row r="3" spans="1:8">
      <c r="A3" s="186" t="s">
        <v>148</v>
      </c>
      <c r="B3" s="186"/>
      <c r="C3" s="186"/>
      <c r="D3" s="186"/>
      <c r="E3" s="186"/>
      <c r="F3" s="186"/>
      <c r="G3" s="186"/>
      <c r="H3" s="186"/>
    </row>
    <row r="4" spans="1:8" ht="15" customHeight="1">
      <c r="A4" s="5"/>
      <c r="B4" s="11"/>
      <c r="C4" s="11"/>
      <c r="D4" s="11"/>
      <c r="E4" s="11"/>
      <c r="F4" s="11"/>
      <c r="G4" s="11"/>
      <c r="H4" s="169" t="s">
        <v>149</v>
      </c>
    </row>
    <row r="5" spans="1:8" ht="14.25" customHeight="1">
      <c r="A5" s="197"/>
      <c r="B5" s="205" t="s">
        <v>109</v>
      </c>
      <c r="C5" s="202" t="s">
        <v>316</v>
      </c>
      <c r="D5" s="203"/>
      <c r="E5" s="203"/>
      <c r="F5" s="205"/>
      <c r="G5" s="205"/>
      <c r="H5" s="205"/>
    </row>
    <row r="6" spans="1:8">
      <c r="A6" s="198"/>
      <c r="B6" s="208"/>
      <c r="C6" s="192" t="s">
        <v>111</v>
      </c>
      <c r="D6" s="192"/>
      <c r="E6" s="204"/>
      <c r="F6" s="202" t="s">
        <v>112</v>
      </c>
      <c r="G6" s="205"/>
      <c r="H6" s="205"/>
    </row>
    <row r="7" spans="1:8">
      <c r="A7" s="198"/>
      <c r="B7" s="208"/>
      <c r="C7" s="191" t="s">
        <v>141</v>
      </c>
      <c r="D7" s="202" t="s">
        <v>110</v>
      </c>
      <c r="E7" s="213"/>
      <c r="F7" s="220" t="s">
        <v>141</v>
      </c>
      <c r="G7" s="202" t="s">
        <v>110</v>
      </c>
      <c r="H7" s="205"/>
    </row>
    <row r="8" spans="1:8" ht="22.5">
      <c r="A8" s="199"/>
      <c r="B8" s="209"/>
      <c r="C8" s="201"/>
      <c r="D8" s="167" t="s">
        <v>150</v>
      </c>
      <c r="E8" s="167" t="s">
        <v>151</v>
      </c>
      <c r="F8" s="201"/>
      <c r="G8" s="167" t="s">
        <v>150</v>
      </c>
      <c r="H8" s="165" t="s">
        <v>151</v>
      </c>
    </row>
    <row r="9" spans="1:8">
      <c r="A9" s="74" t="s">
        <v>113</v>
      </c>
      <c r="B9" s="19">
        <v>115578</v>
      </c>
      <c r="C9" s="19">
        <v>27496</v>
      </c>
      <c r="D9" s="19">
        <v>24030</v>
      </c>
      <c r="E9" s="19">
        <v>3466</v>
      </c>
      <c r="F9" s="19">
        <v>88082</v>
      </c>
      <c r="G9" s="19">
        <v>74626</v>
      </c>
      <c r="H9" s="19">
        <v>13456</v>
      </c>
    </row>
    <row r="10" spans="1:8">
      <c r="A10" s="82" t="s">
        <v>307</v>
      </c>
      <c r="B10" s="19">
        <v>17144</v>
      </c>
      <c r="C10" s="19">
        <v>17144</v>
      </c>
      <c r="D10" s="19">
        <v>15056</v>
      </c>
      <c r="E10" s="19">
        <v>2088</v>
      </c>
      <c r="F10" s="117" t="s">
        <v>44</v>
      </c>
      <c r="G10" s="117" t="s">
        <v>44</v>
      </c>
      <c r="H10" s="117" t="s">
        <v>44</v>
      </c>
    </row>
    <row r="11" spans="1:8">
      <c r="A11" s="82" t="s">
        <v>304</v>
      </c>
      <c r="B11" s="19">
        <v>10284</v>
      </c>
      <c r="C11" s="117" t="s">
        <v>44</v>
      </c>
      <c r="D11" s="117" t="s">
        <v>44</v>
      </c>
      <c r="E11" s="117" t="s">
        <v>44</v>
      </c>
      <c r="F11" s="19">
        <v>10284</v>
      </c>
      <c r="G11" s="19">
        <v>8357</v>
      </c>
      <c r="H11" s="19">
        <v>1927</v>
      </c>
    </row>
    <row r="12" spans="1:8">
      <c r="A12" s="82" t="s">
        <v>115</v>
      </c>
      <c r="B12" s="19">
        <v>3598</v>
      </c>
      <c r="C12" s="117" t="s">
        <v>44</v>
      </c>
      <c r="D12" s="117" t="s">
        <v>44</v>
      </c>
      <c r="E12" s="117" t="s">
        <v>44</v>
      </c>
      <c r="F12" s="19">
        <v>3598</v>
      </c>
      <c r="G12" s="19">
        <v>2154</v>
      </c>
      <c r="H12" s="19">
        <v>1444</v>
      </c>
    </row>
    <row r="13" spans="1:8">
      <c r="A13" s="82" t="s">
        <v>116</v>
      </c>
      <c r="B13" s="19">
        <v>9674</v>
      </c>
      <c r="C13" s="19">
        <v>2608</v>
      </c>
      <c r="D13" s="19">
        <v>2170</v>
      </c>
      <c r="E13" s="19">
        <v>438</v>
      </c>
      <c r="F13" s="19">
        <v>7066</v>
      </c>
      <c r="G13" s="19">
        <v>6558</v>
      </c>
      <c r="H13" s="19">
        <v>508</v>
      </c>
    </row>
    <row r="14" spans="1:8">
      <c r="A14" s="82" t="s">
        <v>117</v>
      </c>
      <c r="B14" s="19">
        <v>7630</v>
      </c>
      <c r="C14" s="117" t="s">
        <v>44</v>
      </c>
      <c r="D14" s="117" t="s">
        <v>44</v>
      </c>
      <c r="E14" s="117" t="s">
        <v>44</v>
      </c>
      <c r="F14" s="19">
        <v>7630</v>
      </c>
      <c r="G14" s="19">
        <v>7018</v>
      </c>
      <c r="H14" s="19">
        <v>612</v>
      </c>
    </row>
    <row r="15" spans="1:8">
      <c r="A15" s="82" t="s">
        <v>118</v>
      </c>
      <c r="B15" s="19">
        <v>6483</v>
      </c>
      <c r="C15" s="117" t="s">
        <v>44</v>
      </c>
      <c r="D15" s="117" t="s">
        <v>44</v>
      </c>
      <c r="E15" s="117" t="s">
        <v>44</v>
      </c>
      <c r="F15" s="19">
        <v>6483</v>
      </c>
      <c r="G15" s="19">
        <v>6054</v>
      </c>
      <c r="H15" s="19">
        <v>429</v>
      </c>
    </row>
    <row r="16" spans="1:8">
      <c r="A16" s="82" t="s">
        <v>119</v>
      </c>
      <c r="B16" s="19">
        <v>13596</v>
      </c>
      <c r="C16" s="117" t="s">
        <v>44</v>
      </c>
      <c r="D16" s="117" t="s">
        <v>44</v>
      </c>
      <c r="E16" s="117" t="s">
        <v>44</v>
      </c>
      <c r="F16" s="19">
        <v>13596</v>
      </c>
      <c r="G16" s="19">
        <v>11968</v>
      </c>
      <c r="H16" s="19">
        <v>1628</v>
      </c>
    </row>
    <row r="17" spans="1:8">
      <c r="A17" s="82" t="s">
        <v>305</v>
      </c>
      <c r="B17" s="19">
        <v>5954</v>
      </c>
      <c r="C17" s="19">
        <v>2030</v>
      </c>
      <c r="D17" s="19">
        <v>1764</v>
      </c>
      <c r="E17" s="19">
        <v>266</v>
      </c>
      <c r="F17" s="19">
        <v>3924</v>
      </c>
      <c r="G17" s="19">
        <v>3670</v>
      </c>
      <c r="H17" s="19">
        <v>254</v>
      </c>
    </row>
    <row r="18" spans="1:8">
      <c r="A18" s="82" t="s">
        <v>306</v>
      </c>
      <c r="B18" s="19">
        <v>6061</v>
      </c>
      <c r="C18" s="19">
        <v>2349</v>
      </c>
      <c r="D18" s="19">
        <v>1983</v>
      </c>
      <c r="E18" s="19">
        <v>366</v>
      </c>
      <c r="F18" s="19">
        <v>3712</v>
      </c>
      <c r="G18" s="19">
        <v>3497</v>
      </c>
      <c r="H18" s="19">
        <v>215</v>
      </c>
    </row>
    <row r="19" spans="1:8">
      <c r="A19" s="82" t="s">
        <v>122</v>
      </c>
      <c r="B19" s="19">
        <v>6373</v>
      </c>
      <c r="C19" s="117" t="s">
        <v>44</v>
      </c>
      <c r="D19" s="117" t="s">
        <v>44</v>
      </c>
      <c r="E19" s="117" t="s">
        <v>44</v>
      </c>
      <c r="F19" s="19">
        <v>6373</v>
      </c>
      <c r="G19" s="19">
        <v>5705</v>
      </c>
      <c r="H19" s="19">
        <v>668</v>
      </c>
    </row>
    <row r="20" spans="1:8">
      <c r="A20" s="82" t="s">
        <v>123</v>
      </c>
      <c r="B20" s="19">
        <v>12542</v>
      </c>
      <c r="C20" s="19">
        <v>3365</v>
      </c>
      <c r="D20" s="19">
        <v>3057</v>
      </c>
      <c r="E20" s="117">
        <v>308</v>
      </c>
      <c r="F20" s="19">
        <v>9177</v>
      </c>
      <c r="G20" s="19">
        <v>7625</v>
      </c>
      <c r="H20" s="19">
        <v>1552</v>
      </c>
    </row>
    <row r="21" spans="1:8">
      <c r="A21" s="82" t="s">
        <v>124</v>
      </c>
      <c r="B21" s="19">
        <v>3449</v>
      </c>
      <c r="C21" s="117" t="s">
        <v>44</v>
      </c>
      <c r="D21" s="117" t="s">
        <v>44</v>
      </c>
      <c r="E21" s="117" t="s">
        <v>44</v>
      </c>
      <c r="F21" s="19">
        <v>3449</v>
      </c>
      <c r="G21" s="19">
        <v>3083</v>
      </c>
      <c r="H21" s="19">
        <v>366</v>
      </c>
    </row>
    <row r="22" spans="1:8">
      <c r="A22" s="82" t="s">
        <v>125</v>
      </c>
      <c r="B22" s="19">
        <v>3527</v>
      </c>
      <c r="C22" s="117" t="s">
        <v>44</v>
      </c>
      <c r="D22" s="117" t="s">
        <v>44</v>
      </c>
      <c r="E22" s="117" t="s">
        <v>44</v>
      </c>
      <c r="F22" s="19">
        <v>3527</v>
      </c>
      <c r="G22" s="19">
        <v>2551</v>
      </c>
      <c r="H22" s="19">
        <v>976</v>
      </c>
    </row>
    <row r="23" spans="1:8" ht="22.5">
      <c r="A23" s="9" t="s">
        <v>126</v>
      </c>
      <c r="B23" s="20">
        <v>9263</v>
      </c>
      <c r="C23" s="118" t="s">
        <v>44</v>
      </c>
      <c r="D23" s="118" t="s">
        <v>44</v>
      </c>
      <c r="E23" s="118" t="s">
        <v>44</v>
      </c>
      <c r="F23" s="20">
        <v>9263</v>
      </c>
      <c r="G23" s="20">
        <v>6386</v>
      </c>
      <c r="H23" s="20">
        <v>2877</v>
      </c>
    </row>
    <row r="24" spans="1:8">
      <c r="A24" s="45"/>
      <c r="B24" s="2"/>
      <c r="C24" s="2"/>
      <c r="D24" s="2"/>
      <c r="E24" s="2"/>
      <c r="F24" s="2"/>
      <c r="G24" s="2"/>
      <c r="H24" s="2"/>
    </row>
  </sheetData>
  <mergeCells count="11">
    <mergeCell ref="A3:H3"/>
    <mergeCell ref="A1:H1"/>
    <mergeCell ref="A5:A8"/>
    <mergeCell ref="C5:H5"/>
    <mergeCell ref="C6:E6"/>
    <mergeCell ref="F6:H6"/>
    <mergeCell ref="D7:E7"/>
    <mergeCell ref="G7:H7"/>
    <mergeCell ref="B5:B8"/>
    <mergeCell ref="C7:C8"/>
    <mergeCell ref="F7:F8"/>
  </mergeCells>
  <pageMargins left="0.78740157480314965" right="0.39370078740157483" top="0.39370078740157483" bottom="0.3937007874015748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dimension ref="A1:H19"/>
  <sheetViews>
    <sheetView workbookViewId="0">
      <selection activeCell="C4" sqref="C4"/>
    </sheetView>
  </sheetViews>
  <sheetFormatPr defaultColWidth="9.140625" defaultRowHeight="15"/>
  <cols>
    <col min="1" max="1" width="22.85546875" style="2" customWidth="1"/>
    <col min="2" max="4" width="21.28515625" style="2" customWidth="1"/>
    <col min="5" max="5" width="16" style="2" customWidth="1"/>
    <col min="6" max="16384" width="9.140625" style="2"/>
  </cols>
  <sheetData>
    <row r="1" spans="1:8">
      <c r="A1" s="186" t="s">
        <v>152</v>
      </c>
      <c r="B1" s="186"/>
      <c r="C1" s="186"/>
      <c r="D1" s="186"/>
      <c r="E1" s="17"/>
      <c r="F1" s="17"/>
      <c r="G1" s="17"/>
      <c r="H1" s="17"/>
    </row>
    <row r="2" spans="1:8">
      <c r="A2" s="42"/>
      <c r="B2" s="43"/>
      <c r="C2" s="43"/>
      <c r="D2" s="49" t="s">
        <v>153</v>
      </c>
      <c r="E2" s="43"/>
    </row>
    <row r="3" spans="1:8">
      <c r="A3" s="197"/>
      <c r="B3" s="207" t="s">
        <v>109</v>
      </c>
      <c r="C3" s="222" t="s">
        <v>316</v>
      </c>
      <c r="D3" s="223"/>
      <c r="E3" s="6"/>
    </row>
    <row r="4" spans="1:8">
      <c r="A4" s="199"/>
      <c r="B4" s="221"/>
      <c r="C4" s="167" t="s">
        <v>111</v>
      </c>
      <c r="D4" s="165" t="s">
        <v>112</v>
      </c>
      <c r="E4" s="6"/>
    </row>
    <row r="5" spans="1:8">
      <c r="A5" s="74" t="s">
        <v>113</v>
      </c>
      <c r="B5" s="19">
        <v>98656</v>
      </c>
      <c r="C5" s="19">
        <v>24030</v>
      </c>
      <c r="D5" s="19">
        <v>74626</v>
      </c>
    </row>
    <row r="6" spans="1:8">
      <c r="A6" s="82" t="s">
        <v>307</v>
      </c>
      <c r="B6" s="19">
        <v>15056</v>
      </c>
      <c r="C6" s="19">
        <v>15056</v>
      </c>
      <c r="D6" s="117" t="s">
        <v>44</v>
      </c>
    </row>
    <row r="7" spans="1:8">
      <c r="A7" s="82" t="s">
        <v>304</v>
      </c>
      <c r="B7" s="19">
        <v>8357</v>
      </c>
      <c r="C7" s="117" t="s">
        <v>44</v>
      </c>
      <c r="D7" s="19">
        <v>8357</v>
      </c>
    </row>
    <row r="8" spans="1:8">
      <c r="A8" s="82" t="s">
        <v>115</v>
      </c>
      <c r="B8" s="19">
        <v>2154</v>
      </c>
      <c r="C8" s="117" t="s">
        <v>44</v>
      </c>
      <c r="D8" s="19">
        <v>2154</v>
      </c>
    </row>
    <row r="9" spans="1:8">
      <c r="A9" s="82" t="s">
        <v>116</v>
      </c>
      <c r="B9" s="19">
        <v>8728</v>
      </c>
      <c r="C9" s="19">
        <v>2170</v>
      </c>
      <c r="D9" s="19">
        <v>6558</v>
      </c>
    </row>
    <row r="10" spans="1:8">
      <c r="A10" s="82" t="s">
        <v>117</v>
      </c>
      <c r="B10" s="19">
        <v>7018</v>
      </c>
      <c r="C10" s="117" t="s">
        <v>44</v>
      </c>
      <c r="D10" s="19">
        <v>7018</v>
      </c>
    </row>
    <row r="11" spans="1:8">
      <c r="A11" s="82" t="s">
        <v>118</v>
      </c>
      <c r="B11" s="19">
        <v>6054</v>
      </c>
      <c r="C11" s="117" t="s">
        <v>44</v>
      </c>
      <c r="D11" s="19">
        <v>6054</v>
      </c>
    </row>
    <row r="12" spans="1:8">
      <c r="A12" s="82" t="s">
        <v>119</v>
      </c>
      <c r="B12" s="19">
        <v>11968</v>
      </c>
      <c r="C12" s="117" t="s">
        <v>44</v>
      </c>
      <c r="D12" s="19">
        <v>11968</v>
      </c>
    </row>
    <row r="13" spans="1:8">
      <c r="A13" s="82" t="s">
        <v>305</v>
      </c>
      <c r="B13" s="19">
        <v>5434</v>
      </c>
      <c r="C13" s="19">
        <v>1764</v>
      </c>
      <c r="D13" s="19">
        <v>3670</v>
      </c>
    </row>
    <row r="14" spans="1:8">
      <c r="A14" s="82" t="s">
        <v>306</v>
      </c>
      <c r="B14" s="19">
        <v>5480</v>
      </c>
      <c r="C14" s="19">
        <v>1983</v>
      </c>
      <c r="D14" s="19">
        <v>3497</v>
      </c>
    </row>
    <row r="15" spans="1:8">
      <c r="A15" s="82" t="s">
        <v>122</v>
      </c>
      <c r="B15" s="19">
        <v>5705</v>
      </c>
      <c r="C15" s="117" t="s">
        <v>44</v>
      </c>
      <c r="D15" s="19">
        <v>5705</v>
      </c>
    </row>
    <row r="16" spans="1:8">
      <c r="A16" s="82" t="s">
        <v>123</v>
      </c>
      <c r="B16" s="19">
        <v>10682</v>
      </c>
      <c r="C16" s="19">
        <v>3057</v>
      </c>
      <c r="D16" s="19">
        <v>7625</v>
      </c>
    </row>
    <row r="17" spans="1:4">
      <c r="A17" s="82" t="s">
        <v>124</v>
      </c>
      <c r="B17" s="19">
        <v>3083</v>
      </c>
      <c r="C17" s="117" t="s">
        <v>44</v>
      </c>
      <c r="D17" s="19">
        <v>3083</v>
      </c>
    </row>
    <row r="18" spans="1:4">
      <c r="A18" s="82" t="s">
        <v>125</v>
      </c>
      <c r="B18" s="19">
        <v>2551</v>
      </c>
      <c r="C18" s="117" t="s">
        <v>44</v>
      </c>
      <c r="D18" s="19">
        <v>2551</v>
      </c>
    </row>
    <row r="19" spans="1:4" ht="23.25">
      <c r="A19" s="9" t="s">
        <v>126</v>
      </c>
      <c r="B19" s="20">
        <v>6386</v>
      </c>
      <c r="C19" s="118" t="s">
        <v>44</v>
      </c>
      <c r="D19" s="20">
        <v>6386</v>
      </c>
    </row>
  </sheetData>
  <mergeCells count="4">
    <mergeCell ref="A3:A4"/>
    <mergeCell ref="B3:B4"/>
    <mergeCell ref="C3:D3"/>
    <mergeCell ref="A1:D1"/>
  </mergeCells>
  <pageMargins left="0.78740157480314965" right="0.39370078740157483" top="0.39370078740157483" bottom="0.74803149606299213" header="0" footer="0"/>
  <pageSetup paperSize="9" orientation="portrait" r:id="rId1"/>
</worksheet>
</file>

<file path=xl/worksheets/sheet14.xml><?xml version="1.0" encoding="utf-8"?>
<worksheet xmlns="http://schemas.openxmlformats.org/spreadsheetml/2006/main" xmlns:r="http://schemas.openxmlformats.org/officeDocument/2006/relationships">
  <dimension ref="A1:E19"/>
  <sheetViews>
    <sheetView workbookViewId="0">
      <selection activeCell="C4" sqref="C4"/>
    </sheetView>
  </sheetViews>
  <sheetFormatPr defaultColWidth="9.140625" defaultRowHeight="15"/>
  <cols>
    <col min="1" max="1" width="27.5703125" style="2" bestFit="1" customWidth="1"/>
    <col min="2" max="2" width="16.42578125" style="2" customWidth="1"/>
    <col min="3" max="3" width="22.140625" style="2" customWidth="1"/>
    <col min="4" max="4" width="23.85546875" style="2" customWidth="1"/>
    <col min="5" max="16384" width="9.140625" style="2"/>
  </cols>
  <sheetData>
    <row r="1" spans="1:5">
      <c r="A1" s="186" t="s">
        <v>154</v>
      </c>
      <c r="B1" s="186"/>
      <c r="C1" s="186"/>
      <c r="D1" s="186"/>
    </row>
    <row r="2" spans="1:5">
      <c r="A2" s="5"/>
      <c r="B2" s="11"/>
      <c r="C2" s="11"/>
      <c r="D2" s="169" t="s">
        <v>155</v>
      </c>
    </row>
    <row r="3" spans="1:5">
      <c r="A3" s="210"/>
      <c r="B3" s="224" t="s">
        <v>109</v>
      </c>
      <c r="C3" s="222" t="s">
        <v>316</v>
      </c>
      <c r="D3" s="223"/>
      <c r="E3" s="6"/>
    </row>
    <row r="4" spans="1:5">
      <c r="A4" s="225"/>
      <c r="B4" s="224"/>
      <c r="C4" s="167" t="s">
        <v>111</v>
      </c>
      <c r="D4" s="165" t="s">
        <v>112</v>
      </c>
      <c r="E4" s="6"/>
    </row>
    <row r="5" spans="1:5">
      <c r="A5" s="74" t="s">
        <v>113</v>
      </c>
      <c r="B5" s="19">
        <v>16922</v>
      </c>
      <c r="C5" s="19">
        <v>3466</v>
      </c>
      <c r="D5" s="19">
        <v>13456</v>
      </c>
      <c r="E5" s="41"/>
    </row>
    <row r="6" spans="1:5">
      <c r="A6" s="82" t="s">
        <v>307</v>
      </c>
      <c r="B6" s="19">
        <v>2088</v>
      </c>
      <c r="C6" s="19">
        <v>2088</v>
      </c>
      <c r="D6" s="117" t="s">
        <v>44</v>
      </c>
      <c r="E6" s="41"/>
    </row>
    <row r="7" spans="1:5">
      <c r="A7" s="82" t="s">
        <v>304</v>
      </c>
      <c r="B7" s="19">
        <v>1927</v>
      </c>
      <c r="C7" s="117" t="s">
        <v>44</v>
      </c>
      <c r="D7" s="19">
        <v>1927</v>
      </c>
      <c r="E7" s="41"/>
    </row>
    <row r="8" spans="1:5">
      <c r="A8" s="82" t="s">
        <v>115</v>
      </c>
      <c r="B8" s="19">
        <v>1444</v>
      </c>
      <c r="C8" s="117" t="s">
        <v>44</v>
      </c>
      <c r="D8" s="19">
        <v>1444</v>
      </c>
      <c r="E8" s="41"/>
    </row>
    <row r="9" spans="1:5">
      <c r="A9" s="82" t="s">
        <v>116</v>
      </c>
      <c r="B9" s="19">
        <v>946</v>
      </c>
      <c r="C9" s="19">
        <v>438</v>
      </c>
      <c r="D9" s="19">
        <v>508</v>
      </c>
      <c r="E9" s="41"/>
    </row>
    <row r="10" spans="1:5">
      <c r="A10" s="82" t="s">
        <v>117</v>
      </c>
      <c r="B10" s="19">
        <v>612</v>
      </c>
      <c r="C10" s="117" t="s">
        <v>44</v>
      </c>
      <c r="D10" s="19">
        <v>612</v>
      </c>
      <c r="E10" s="41"/>
    </row>
    <row r="11" spans="1:5">
      <c r="A11" s="82" t="s">
        <v>118</v>
      </c>
      <c r="B11" s="19">
        <v>429</v>
      </c>
      <c r="C11" s="117" t="s">
        <v>44</v>
      </c>
      <c r="D11" s="19">
        <v>429</v>
      </c>
      <c r="E11" s="41"/>
    </row>
    <row r="12" spans="1:5">
      <c r="A12" s="82" t="s">
        <v>119</v>
      </c>
      <c r="B12" s="19">
        <v>1628</v>
      </c>
      <c r="C12" s="117" t="s">
        <v>44</v>
      </c>
      <c r="D12" s="19">
        <v>1628</v>
      </c>
      <c r="E12" s="41"/>
    </row>
    <row r="13" spans="1:5">
      <c r="A13" s="82" t="s">
        <v>305</v>
      </c>
      <c r="B13" s="19">
        <v>520</v>
      </c>
      <c r="C13" s="19">
        <v>266</v>
      </c>
      <c r="D13" s="19">
        <v>254</v>
      </c>
      <c r="E13" s="41"/>
    </row>
    <row r="14" spans="1:5">
      <c r="A14" s="82" t="s">
        <v>306</v>
      </c>
      <c r="B14" s="19">
        <v>581</v>
      </c>
      <c r="C14" s="19">
        <v>366</v>
      </c>
      <c r="D14" s="19">
        <v>215</v>
      </c>
      <c r="E14" s="41"/>
    </row>
    <row r="15" spans="1:5">
      <c r="A15" s="82" t="s">
        <v>122</v>
      </c>
      <c r="B15" s="19">
        <v>668</v>
      </c>
      <c r="C15" s="117" t="s">
        <v>44</v>
      </c>
      <c r="D15" s="19">
        <v>668</v>
      </c>
      <c r="E15" s="41"/>
    </row>
    <row r="16" spans="1:5">
      <c r="A16" s="82" t="s">
        <v>123</v>
      </c>
      <c r="B16" s="19">
        <v>1860</v>
      </c>
      <c r="C16" s="19">
        <v>308</v>
      </c>
      <c r="D16" s="19">
        <v>1552</v>
      </c>
      <c r="E16" s="41"/>
    </row>
    <row r="17" spans="1:5">
      <c r="A17" s="82" t="s">
        <v>124</v>
      </c>
      <c r="B17" s="19">
        <v>366</v>
      </c>
      <c r="C17" s="117" t="s">
        <v>44</v>
      </c>
      <c r="D17" s="19">
        <v>366</v>
      </c>
      <c r="E17" s="41"/>
    </row>
    <row r="18" spans="1:5">
      <c r="A18" s="82" t="s">
        <v>125</v>
      </c>
      <c r="B18" s="19">
        <v>976</v>
      </c>
      <c r="C18" s="117" t="s">
        <v>44</v>
      </c>
      <c r="D18" s="19">
        <v>976</v>
      </c>
      <c r="E18" s="41"/>
    </row>
    <row r="19" spans="1:5">
      <c r="A19" s="9" t="s">
        <v>126</v>
      </c>
      <c r="B19" s="20">
        <v>2877</v>
      </c>
      <c r="C19" s="118" t="s">
        <v>44</v>
      </c>
      <c r="D19" s="20">
        <v>2877</v>
      </c>
      <c r="E19" s="41"/>
    </row>
  </sheetData>
  <mergeCells count="4">
    <mergeCell ref="C3:D3"/>
    <mergeCell ref="B3:B4"/>
    <mergeCell ref="A3:A4"/>
    <mergeCell ref="A1:D1"/>
  </mergeCells>
  <pageMargins left="0.78740157480314965" right="0.39370078740157483" top="0.39370078740157483" bottom="0.39370078740157483" header="0" footer="0"/>
  <pageSetup paperSize="9" orientation="portrait" r:id="rId1"/>
</worksheet>
</file>

<file path=xl/worksheets/sheet15.xml><?xml version="1.0" encoding="utf-8"?>
<worksheet xmlns="http://schemas.openxmlformats.org/spreadsheetml/2006/main" xmlns:r="http://schemas.openxmlformats.org/officeDocument/2006/relationships">
  <dimension ref="A1:G47"/>
  <sheetViews>
    <sheetView workbookViewId="0">
      <selection activeCell="C4" sqref="C4"/>
    </sheetView>
  </sheetViews>
  <sheetFormatPr defaultColWidth="9.140625" defaultRowHeight="15"/>
  <cols>
    <col min="1" max="1" width="22.140625" style="2" bestFit="1" customWidth="1"/>
    <col min="2" max="7" width="11" style="2" customWidth="1"/>
    <col min="8" max="16384" width="9.140625" style="2"/>
  </cols>
  <sheetData>
    <row r="1" spans="1:7">
      <c r="A1" s="186" t="s">
        <v>156</v>
      </c>
      <c r="B1" s="186"/>
      <c r="C1" s="186"/>
      <c r="D1" s="186"/>
      <c r="E1" s="186"/>
      <c r="F1" s="186"/>
      <c r="G1" s="186"/>
    </row>
    <row r="2" spans="1:7">
      <c r="A2" s="5"/>
      <c r="G2" s="169" t="s">
        <v>155</v>
      </c>
    </row>
    <row r="3" spans="1:7">
      <c r="A3" s="227"/>
      <c r="B3" s="202" t="s">
        <v>157</v>
      </c>
      <c r="C3" s="202" t="s">
        <v>316</v>
      </c>
      <c r="D3" s="203"/>
      <c r="E3" s="203"/>
      <c r="F3" s="203"/>
      <c r="G3" s="203"/>
    </row>
    <row r="4" spans="1:7" ht="33.75">
      <c r="A4" s="229"/>
      <c r="B4" s="226"/>
      <c r="C4" s="39" t="s">
        <v>158</v>
      </c>
      <c r="D4" s="39" t="s">
        <v>159</v>
      </c>
      <c r="E4" s="39" t="s">
        <v>160</v>
      </c>
      <c r="F4" s="39" t="s">
        <v>161</v>
      </c>
      <c r="G4" s="40" t="s">
        <v>162</v>
      </c>
    </row>
    <row r="5" spans="1:7">
      <c r="A5" s="74" t="s">
        <v>113</v>
      </c>
      <c r="B5" s="136">
        <v>16922</v>
      </c>
      <c r="C5" s="136">
        <v>13304</v>
      </c>
      <c r="D5" s="136">
        <v>736</v>
      </c>
      <c r="E5" s="136">
        <v>808</v>
      </c>
      <c r="F5" s="136">
        <v>85</v>
      </c>
      <c r="G5" s="136">
        <v>1989</v>
      </c>
    </row>
    <row r="6" spans="1:7">
      <c r="A6" s="82" t="s">
        <v>307</v>
      </c>
      <c r="B6" s="137">
        <v>2088</v>
      </c>
      <c r="C6" s="137">
        <v>426</v>
      </c>
      <c r="D6" s="137">
        <v>78</v>
      </c>
      <c r="E6" s="137">
        <v>243</v>
      </c>
      <c r="F6" s="137">
        <v>43</v>
      </c>
      <c r="G6" s="137">
        <v>1298</v>
      </c>
    </row>
    <row r="7" spans="1:7">
      <c r="A7" s="82" t="s">
        <v>304</v>
      </c>
      <c r="B7" s="137">
        <v>1927</v>
      </c>
      <c r="C7" s="137">
        <v>1572</v>
      </c>
      <c r="D7" s="137">
        <v>141</v>
      </c>
      <c r="E7" s="137">
        <v>111</v>
      </c>
      <c r="F7" s="137">
        <v>13</v>
      </c>
      <c r="G7" s="137">
        <v>90</v>
      </c>
    </row>
    <row r="8" spans="1:7">
      <c r="A8" s="82" t="s">
        <v>115</v>
      </c>
      <c r="B8" s="137">
        <v>1444</v>
      </c>
      <c r="C8" s="137">
        <v>1379</v>
      </c>
      <c r="D8" s="137">
        <v>25</v>
      </c>
      <c r="E8" s="137">
        <v>21</v>
      </c>
      <c r="F8" s="137">
        <v>1</v>
      </c>
      <c r="G8" s="137">
        <v>18</v>
      </c>
    </row>
    <row r="9" spans="1:7">
      <c r="A9" s="82" t="s">
        <v>116</v>
      </c>
      <c r="B9" s="137">
        <v>946</v>
      </c>
      <c r="C9" s="137">
        <v>787</v>
      </c>
      <c r="D9" s="137">
        <v>54</v>
      </c>
      <c r="E9" s="137">
        <v>50</v>
      </c>
      <c r="F9" s="137">
        <v>4</v>
      </c>
      <c r="G9" s="137">
        <v>51</v>
      </c>
    </row>
    <row r="10" spans="1:7">
      <c r="A10" s="82" t="s">
        <v>117</v>
      </c>
      <c r="B10" s="137">
        <v>612</v>
      </c>
      <c r="C10" s="137">
        <v>544</v>
      </c>
      <c r="D10" s="137">
        <v>27</v>
      </c>
      <c r="E10" s="137">
        <v>12</v>
      </c>
      <c r="F10" s="137">
        <v>0</v>
      </c>
      <c r="G10" s="137">
        <v>29</v>
      </c>
    </row>
    <row r="11" spans="1:7">
      <c r="A11" s="82" t="s">
        <v>118</v>
      </c>
      <c r="B11" s="137">
        <v>429</v>
      </c>
      <c r="C11" s="137">
        <v>378</v>
      </c>
      <c r="D11" s="137">
        <v>22</v>
      </c>
      <c r="E11" s="137">
        <v>11</v>
      </c>
      <c r="F11" s="137">
        <v>3</v>
      </c>
      <c r="G11" s="137">
        <v>15</v>
      </c>
    </row>
    <row r="12" spans="1:7">
      <c r="A12" s="82" t="s">
        <v>119</v>
      </c>
      <c r="B12" s="137">
        <v>1628</v>
      </c>
      <c r="C12" s="137">
        <v>1336</v>
      </c>
      <c r="D12" s="137">
        <v>57</v>
      </c>
      <c r="E12" s="137">
        <v>86</v>
      </c>
      <c r="F12" s="137">
        <v>5</v>
      </c>
      <c r="G12" s="137">
        <v>144</v>
      </c>
    </row>
    <row r="13" spans="1:7">
      <c r="A13" s="82" t="s">
        <v>305</v>
      </c>
      <c r="B13" s="137">
        <v>520</v>
      </c>
      <c r="C13" s="137">
        <v>402</v>
      </c>
      <c r="D13" s="137">
        <v>32</v>
      </c>
      <c r="E13" s="137">
        <v>35</v>
      </c>
      <c r="F13" s="137">
        <v>7</v>
      </c>
      <c r="G13" s="137">
        <v>44</v>
      </c>
    </row>
    <row r="14" spans="1:7">
      <c r="A14" s="82" t="s">
        <v>306</v>
      </c>
      <c r="B14" s="137">
        <v>581</v>
      </c>
      <c r="C14" s="137">
        <v>480</v>
      </c>
      <c r="D14" s="137">
        <v>34</v>
      </c>
      <c r="E14" s="137">
        <v>10</v>
      </c>
      <c r="F14" s="137">
        <v>1</v>
      </c>
      <c r="G14" s="137">
        <v>56</v>
      </c>
    </row>
    <row r="15" spans="1:7">
      <c r="A15" s="82" t="s">
        <v>122</v>
      </c>
      <c r="B15" s="137">
        <v>668</v>
      </c>
      <c r="C15" s="137">
        <v>566</v>
      </c>
      <c r="D15" s="137">
        <v>45</v>
      </c>
      <c r="E15" s="137">
        <v>29</v>
      </c>
      <c r="F15" s="138" t="s">
        <v>44</v>
      </c>
      <c r="G15" s="137">
        <v>28</v>
      </c>
    </row>
    <row r="16" spans="1:7">
      <c r="A16" s="82" t="s">
        <v>123</v>
      </c>
      <c r="B16" s="137">
        <v>1860</v>
      </c>
      <c r="C16" s="137">
        <v>1669</v>
      </c>
      <c r="D16" s="137">
        <v>77</v>
      </c>
      <c r="E16" s="137">
        <v>57</v>
      </c>
      <c r="F16" s="138">
        <v>1</v>
      </c>
      <c r="G16" s="137">
        <v>56</v>
      </c>
    </row>
    <row r="17" spans="1:7">
      <c r="A17" s="82" t="s">
        <v>124</v>
      </c>
      <c r="B17" s="137">
        <v>366</v>
      </c>
      <c r="C17" s="137">
        <v>322</v>
      </c>
      <c r="D17" s="137">
        <v>14</v>
      </c>
      <c r="E17" s="137">
        <v>15</v>
      </c>
      <c r="F17" s="138">
        <v>3</v>
      </c>
      <c r="G17" s="137">
        <v>12</v>
      </c>
    </row>
    <row r="18" spans="1:7">
      <c r="A18" s="82" t="s">
        <v>125</v>
      </c>
      <c r="B18" s="137">
        <v>976</v>
      </c>
      <c r="C18" s="137">
        <v>942</v>
      </c>
      <c r="D18" s="137">
        <v>14</v>
      </c>
      <c r="E18" s="137">
        <v>11</v>
      </c>
      <c r="F18" s="138" t="s">
        <v>44</v>
      </c>
      <c r="G18" s="137">
        <v>9</v>
      </c>
    </row>
    <row r="19" spans="1:7" ht="23.25">
      <c r="A19" s="9" t="s">
        <v>126</v>
      </c>
      <c r="B19" s="139">
        <v>2877</v>
      </c>
      <c r="C19" s="139">
        <v>2501</v>
      </c>
      <c r="D19" s="139">
        <v>116</v>
      </c>
      <c r="E19" s="139">
        <v>117</v>
      </c>
      <c r="F19" s="139">
        <v>4</v>
      </c>
      <c r="G19" s="139">
        <v>139</v>
      </c>
    </row>
    <row r="20" spans="1:7">
      <c r="A20" s="5" t="s">
        <v>166</v>
      </c>
    </row>
    <row r="21" spans="1:7">
      <c r="A21" s="227"/>
      <c r="B21" s="223" t="s">
        <v>163</v>
      </c>
      <c r="C21" s="230"/>
      <c r="D21" s="230"/>
      <c r="E21" s="230"/>
      <c r="F21" s="230"/>
      <c r="G21" s="230"/>
    </row>
    <row r="22" spans="1:7">
      <c r="A22" s="228"/>
      <c r="B22" s="191" t="s">
        <v>164</v>
      </c>
      <c r="C22" s="221" t="s">
        <v>110</v>
      </c>
      <c r="D22" s="192"/>
      <c r="E22" s="192"/>
      <c r="F22" s="192"/>
      <c r="G22" s="204"/>
    </row>
    <row r="23" spans="1:7" ht="33.75">
      <c r="A23" s="229"/>
      <c r="B23" s="192"/>
      <c r="C23" s="39" t="s">
        <v>158</v>
      </c>
      <c r="D23" s="39" t="s">
        <v>159</v>
      </c>
      <c r="E23" s="39" t="s">
        <v>160</v>
      </c>
      <c r="F23" s="39" t="s">
        <v>161</v>
      </c>
      <c r="G23" s="40" t="s">
        <v>162</v>
      </c>
    </row>
    <row r="24" spans="1:7">
      <c r="A24" s="74" t="s">
        <v>113</v>
      </c>
      <c r="B24" s="140">
        <v>3466</v>
      </c>
      <c r="C24" s="140">
        <v>1395</v>
      </c>
      <c r="D24" s="140">
        <v>195</v>
      </c>
      <c r="E24" s="140">
        <v>338</v>
      </c>
      <c r="F24" s="140">
        <v>54</v>
      </c>
      <c r="G24" s="140">
        <v>1484</v>
      </c>
    </row>
    <row r="25" spans="1:7">
      <c r="A25" s="82" t="s">
        <v>307</v>
      </c>
      <c r="B25" s="137">
        <v>2088</v>
      </c>
      <c r="C25" s="137">
        <v>426</v>
      </c>
      <c r="D25" s="137">
        <v>78</v>
      </c>
      <c r="E25" s="137">
        <v>243</v>
      </c>
      <c r="F25" s="137">
        <v>43</v>
      </c>
      <c r="G25" s="137">
        <v>1298</v>
      </c>
    </row>
    <row r="26" spans="1:7">
      <c r="A26" s="82" t="s">
        <v>116</v>
      </c>
      <c r="B26" s="137">
        <v>438</v>
      </c>
      <c r="C26" s="137">
        <v>336</v>
      </c>
      <c r="D26" s="137">
        <v>30</v>
      </c>
      <c r="E26" s="137">
        <v>23</v>
      </c>
      <c r="F26" s="137">
        <v>3</v>
      </c>
      <c r="G26" s="137">
        <v>46</v>
      </c>
    </row>
    <row r="27" spans="1:7">
      <c r="A27" s="82" t="s">
        <v>305</v>
      </c>
      <c r="B27" s="137">
        <v>266</v>
      </c>
      <c r="C27" s="137">
        <v>159</v>
      </c>
      <c r="D27" s="137">
        <v>28</v>
      </c>
      <c r="E27" s="137">
        <v>31</v>
      </c>
      <c r="F27" s="137">
        <v>6</v>
      </c>
      <c r="G27" s="137">
        <v>42</v>
      </c>
    </row>
    <row r="28" spans="1:7">
      <c r="A28" s="82" t="s">
        <v>306</v>
      </c>
      <c r="B28" s="141">
        <v>366</v>
      </c>
      <c r="C28" s="141">
        <v>273</v>
      </c>
      <c r="D28" s="141">
        <v>33</v>
      </c>
      <c r="E28" s="141">
        <v>10</v>
      </c>
      <c r="F28" s="141">
        <v>1</v>
      </c>
      <c r="G28" s="141">
        <v>49</v>
      </c>
    </row>
    <row r="29" spans="1:7">
      <c r="A29" s="9" t="s">
        <v>123</v>
      </c>
      <c r="B29" s="20">
        <v>308</v>
      </c>
      <c r="C29" s="20">
        <v>202</v>
      </c>
      <c r="D29" s="20">
        <v>26</v>
      </c>
      <c r="E29" s="20">
        <v>31</v>
      </c>
      <c r="F29" s="20">
        <v>1</v>
      </c>
      <c r="G29" s="20">
        <v>48</v>
      </c>
    </row>
    <row r="30" spans="1:7">
      <c r="A30" s="5" t="s">
        <v>166</v>
      </c>
      <c r="G30" s="169"/>
    </row>
    <row r="31" spans="1:7">
      <c r="A31" s="227"/>
      <c r="B31" s="223" t="s">
        <v>165</v>
      </c>
      <c r="C31" s="230"/>
      <c r="D31" s="230"/>
      <c r="E31" s="230"/>
      <c r="F31" s="230"/>
      <c r="G31" s="230"/>
    </row>
    <row r="32" spans="1:7">
      <c r="A32" s="228"/>
      <c r="B32" s="191" t="s">
        <v>164</v>
      </c>
      <c r="C32" s="202" t="s">
        <v>110</v>
      </c>
      <c r="D32" s="203"/>
      <c r="E32" s="203"/>
      <c r="F32" s="203"/>
      <c r="G32" s="203"/>
    </row>
    <row r="33" spans="1:7" ht="33.75">
      <c r="A33" s="229"/>
      <c r="B33" s="192"/>
      <c r="C33" s="39" t="s">
        <v>158</v>
      </c>
      <c r="D33" s="39" t="s">
        <v>159</v>
      </c>
      <c r="E33" s="39" t="s">
        <v>160</v>
      </c>
      <c r="F33" s="39" t="s">
        <v>161</v>
      </c>
      <c r="G33" s="40" t="s">
        <v>162</v>
      </c>
    </row>
    <row r="34" spans="1:7">
      <c r="A34" s="74" t="s">
        <v>113</v>
      </c>
      <c r="B34" s="140">
        <v>13456</v>
      </c>
      <c r="C34" s="140">
        <v>11909</v>
      </c>
      <c r="D34" s="140">
        <v>541</v>
      </c>
      <c r="E34" s="140">
        <v>470</v>
      </c>
      <c r="F34" s="140">
        <v>31</v>
      </c>
      <c r="G34" s="140">
        <v>505</v>
      </c>
    </row>
    <row r="35" spans="1:7">
      <c r="A35" s="82" t="s">
        <v>304</v>
      </c>
      <c r="B35" s="137">
        <v>1927</v>
      </c>
      <c r="C35" s="137">
        <v>1572</v>
      </c>
      <c r="D35" s="137">
        <v>141</v>
      </c>
      <c r="E35" s="137">
        <v>111</v>
      </c>
      <c r="F35" s="137">
        <v>13</v>
      </c>
      <c r="G35" s="137">
        <v>90</v>
      </c>
    </row>
    <row r="36" spans="1:7">
      <c r="A36" s="82" t="s">
        <v>115</v>
      </c>
      <c r="B36" s="137">
        <v>1444</v>
      </c>
      <c r="C36" s="137">
        <v>1379</v>
      </c>
      <c r="D36" s="137">
        <v>25</v>
      </c>
      <c r="E36" s="137">
        <v>21</v>
      </c>
      <c r="F36" s="137">
        <v>1</v>
      </c>
      <c r="G36" s="137">
        <v>18</v>
      </c>
    </row>
    <row r="37" spans="1:7">
      <c r="A37" s="82" t="s">
        <v>116</v>
      </c>
      <c r="B37" s="137">
        <v>508</v>
      </c>
      <c r="C37" s="137">
        <v>451</v>
      </c>
      <c r="D37" s="137">
        <v>24</v>
      </c>
      <c r="E37" s="137">
        <v>27</v>
      </c>
      <c r="F37" s="137">
        <v>1</v>
      </c>
      <c r="G37" s="137">
        <v>5</v>
      </c>
    </row>
    <row r="38" spans="1:7">
      <c r="A38" s="82" t="s">
        <v>117</v>
      </c>
      <c r="B38" s="137">
        <v>612</v>
      </c>
      <c r="C38" s="137">
        <v>544</v>
      </c>
      <c r="D38" s="137">
        <v>27</v>
      </c>
      <c r="E38" s="137">
        <v>12</v>
      </c>
      <c r="F38" s="138" t="s">
        <v>44</v>
      </c>
      <c r="G38" s="137">
        <v>29</v>
      </c>
    </row>
    <row r="39" spans="1:7">
      <c r="A39" s="82" t="s">
        <v>118</v>
      </c>
      <c r="B39" s="137">
        <v>429</v>
      </c>
      <c r="C39" s="137">
        <v>378</v>
      </c>
      <c r="D39" s="137">
        <v>22</v>
      </c>
      <c r="E39" s="137">
        <v>11</v>
      </c>
      <c r="F39" s="137">
        <v>3</v>
      </c>
      <c r="G39" s="137">
        <v>15</v>
      </c>
    </row>
    <row r="40" spans="1:7">
      <c r="A40" s="82" t="s">
        <v>119</v>
      </c>
      <c r="B40" s="137">
        <v>1628</v>
      </c>
      <c r="C40" s="137">
        <v>1336</v>
      </c>
      <c r="D40" s="137">
        <v>57</v>
      </c>
      <c r="E40" s="137">
        <v>86</v>
      </c>
      <c r="F40" s="137">
        <v>5</v>
      </c>
      <c r="G40" s="137">
        <v>144</v>
      </c>
    </row>
    <row r="41" spans="1:7">
      <c r="A41" s="82" t="s">
        <v>305</v>
      </c>
      <c r="B41" s="137">
        <v>254</v>
      </c>
      <c r="C41" s="137">
        <v>243</v>
      </c>
      <c r="D41" s="137">
        <v>4</v>
      </c>
      <c r="E41" s="137">
        <v>4</v>
      </c>
      <c r="F41" s="137">
        <v>1</v>
      </c>
      <c r="G41" s="137">
        <v>2</v>
      </c>
    </row>
    <row r="42" spans="1:7">
      <c r="A42" s="82" t="s">
        <v>306</v>
      </c>
      <c r="B42" s="137">
        <v>215</v>
      </c>
      <c r="C42" s="137">
        <v>207</v>
      </c>
      <c r="D42" s="137">
        <v>1</v>
      </c>
      <c r="E42" s="138" t="s">
        <v>44</v>
      </c>
      <c r="F42" s="138" t="s">
        <v>44</v>
      </c>
      <c r="G42" s="137">
        <v>7</v>
      </c>
    </row>
    <row r="43" spans="1:7">
      <c r="A43" s="82" t="s">
        <v>122</v>
      </c>
      <c r="B43" s="137">
        <v>668</v>
      </c>
      <c r="C43" s="137">
        <v>566</v>
      </c>
      <c r="D43" s="137">
        <v>45</v>
      </c>
      <c r="E43" s="137">
        <v>29</v>
      </c>
      <c r="F43" s="138" t="s">
        <v>44</v>
      </c>
      <c r="G43" s="137">
        <v>28</v>
      </c>
    </row>
    <row r="44" spans="1:7">
      <c r="A44" s="82" t="s">
        <v>123</v>
      </c>
      <c r="B44" s="137">
        <v>1552</v>
      </c>
      <c r="C44" s="137">
        <v>1468</v>
      </c>
      <c r="D44" s="137">
        <v>51</v>
      </c>
      <c r="E44" s="137">
        <v>26</v>
      </c>
      <c r="F44" s="138" t="s">
        <v>44</v>
      </c>
      <c r="G44" s="137">
        <v>7</v>
      </c>
    </row>
    <row r="45" spans="1:7">
      <c r="A45" s="82" t="s">
        <v>124</v>
      </c>
      <c r="B45" s="137">
        <v>366</v>
      </c>
      <c r="C45" s="137">
        <v>322</v>
      </c>
      <c r="D45" s="137">
        <v>14</v>
      </c>
      <c r="E45" s="137">
        <v>15</v>
      </c>
      <c r="F45" s="137">
        <v>3</v>
      </c>
      <c r="G45" s="137">
        <v>12</v>
      </c>
    </row>
    <row r="46" spans="1:7">
      <c r="A46" s="82" t="s">
        <v>125</v>
      </c>
      <c r="B46" s="137">
        <v>976</v>
      </c>
      <c r="C46" s="137">
        <v>942</v>
      </c>
      <c r="D46" s="137">
        <v>14</v>
      </c>
      <c r="E46" s="137">
        <v>11</v>
      </c>
      <c r="F46" s="138" t="s">
        <v>44</v>
      </c>
      <c r="G46" s="137">
        <v>9</v>
      </c>
    </row>
    <row r="47" spans="1:7" ht="23.25">
      <c r="A47" s="9" t="s">
        <v>126</v>
      </c>
      <c r="B47" s="139">
        <v>2877</v>
      </c>
      <c r="C47" s="139">
        <v>2501</v>
      </c>
      <c r="D47" s="139">
        <v>116</v>
      </c>
      <c r="E47" s="139">
        <v>117</v>
      </c>
      <c r="F47" s="139">
        <v>4</v>
      </c>
      <c r="G47" s="139">
        <v>139</v>
      </c>
    </row>
  </sheetData>
  <mergeCells count="12">
    <mergeCell ref="A31:A33"/>
    <mergeCell ref="C32:G32"/>
    <mergeCell ref="A3:A4"/>
    <mergeCell ref="B32:B33"/>
    <mergeCell ref="B22:B23"/>
    <mergeCell ref="B21:G21"/>
    <mergeCell ref="B31:G31"/>
    <mergeCell ref="A1:G1"/>
    <mergeCell ref="B3:B4"/>
    <mergeCell ref="A21:A23"/>
    <mergeCell ref="C22:G22"/>
    <mergeCell ref="C3:G3"/>
  </mergeCells>
  <pageMargins left="0.78740157480314965" right="0.39370078740157483" top="0.39370078740157483" bottom="0.39370078740157483" header="0" footer="0"/>
  <pageSetup paperSize="9" orientation="portrait" r:id="rId1"/>
</worksheet>
</file>

<file path=xl/worksheets/sheet16.xml><?xml version="1.0" encoding="utf-8"?>
<worksheet xmlns="http://schemas.openxmlformats.org/spreadsheetml/2006/main" xmlns:r="http://schemas.openxmlformats.org/officeDocument/2006/relationships">
  <dimension ref="A1:N51"/>
  <sheetViews>
    <sheetView workbookViewId="0">
      <selection activeCell="C5" sqref="C5:D5"/>
    </sheetView>
  </sheetViews>
  <sheetFormatPr defaultColWidth="9.140625" defaultRowHeight="15"/>
  <cols>
    <col min="1" max="1" width="22.140625" style="2" bestFit="1" customWidth="1"/>
    <col min="2" max="2" width="9.140625" style="2"/>
    <col min="3" max="3" width="8" style="2" customWidth="1"/>
    <col min="4" max="4" width="9" style="2" customWidth="1"/>
    <col min="5" max="5" width="8" style="2" customWidth="1"/>
    <col min="6" max="6" width="8.5703125" style="2" customWidth="1"/>
    <col min="7" max="7" width="9.140625" style="2"/>
    <col min="8" max="8" width="9.5703125" style="2" customWidth="1"/>
    <col min="9" max="9" width="9.140625" style="2"/>
    <col min="10" max="10" width="9.42578125" style="2" customWidth="1"/>
    <col min="11" max="11" width="9.140625" style="2"/>
    <col min="12" max="12" width="9.85546875" style="2" customWidth="1"/>
    <col min="13" max="13" width="9.140625" style="2"/>
    <col min="14" max="14" width="9.7109375" style="2" customWidth="1"/>
    <col min="15" max="16384" width="9.140625" style="2"/>
  </cols>
  <sheetData>
    <row r="1" spans="1:14">
      <c r="A1" s="232" t="s">
        <v>167</v>
      </c>
      <c r="B1" s="232"/>
      <c r="C1" s="232"/>
      <c r="D1" s="232"/>
      <c r="E1" s="232"/>
      <c r="F1" s="232"/>
      <c r="G1" s="232"/>
      <c r="H1" s="232"/>
      <c r="I1" s="232"/>
      <c r="J1" s="232"/>
      <c r="K1" s="232"/>
      <c r="L1" s="232"/>
      <c r="M1" s="232"/>
      <c r="N1" s="232"/>
    </row>
    <row r="2" spans="1:14">
      <c r="A2" s="170"/>
      <c r="B2" s="170"/>
      <c r="C2" s="170"/>
      <c r="D2" s="170"/>
      <c r="E2" s="170"/>
      <c r="F2" s="170"/>
      <c r="G2" s="170"/>
      <c r="H2" s="170"/>
      <c r="I2" s="170"/>
      <c r="J2" s="170"/>
      <c r="K2" s="170"/>
      <c r="L2" s="170"/>
      <c r="M2" s="170"/>
      <c r="N2" s="170"/>
    </row>
    <row r="3" spans="1:14">
      <c r="A3" s="5"/>
      <c r="N3" s="169" t="s">
        <v>155</v>
      </c>
    </row>
    <row r="4" spans="1:14" ht="13.5" customHeight="1">
      <c r="A4" s="233"/>
      <c r="B4" s="203" t="s">
        <v>157</v>
      </c>
      <c r="C4" s="202" t="s">
        <v>316</v>
      </c>
      <c r="D4" s="203"/>
      <c r="E4" s="203"/>
      <c r="F4" s="203"/>
      <c r="G4" s="203"/>
      <c r="H4" s="203"/>
      <c r="I4" s="203"/>
      <c r="J4" s="203"/>
      <c r="K4" s="203"/>
      <c r="L4" s="203"/>
      <c r="M4" s="203"/>
      <c r="N4" s="203"/>
    </row>
    <row r="5" spans="1:14" ht="28.5" customHeight="1">
      <c r="A5" s="234"/>
      <c r="B5" s="213"/>
      <c r="C5" s="206" t="s">
        <v>168</v>
      </c>
      <c r="D5" s="206"/>
      <c r="E5" s="206" t="s">
        <v>171</v>
      </c>
      <c r="F5" s="206"/>
      <c r="G5" s="206" t="s">
        <v>172</v>
      </c>
      <c r="H5" s="206"/>
      <c r="I5" s="206" t="s">
        <v>173</v>
      </c>
      <c r="J5" s="206"/>
      <c r="K5" s="206" t="s">
        <v>174</v>
      </c>
      <c r="L5" s="206"/>
      <c r="M5" s="204" t="s">
        <v>175</v>
      </c>
      <c r="N5" s="236"/>
    </row>
    <row r="6" spans="1:14" ht="45">
      <c r="A6" s="235"/>
      <c r="B6" s="213"/>
      <c r="C6" s="167" t="s">
        <v>169</v>
      </c>
      <c r="D6" s="167" t="s">
        <v>170</v>
      </c>
      <c r="E6" s="167" t="s">
        <v>169</v>
      </c>
      <c r="F6" s="167" t="s">
        <v>170</v>
      </c>
      <c r="G6" s="167" t="s">
        <v>169</v>
      </c>
      <c r="H6" s="167" t="s">
        <v>170</v>
      </c>
      <c r="I6" s="167" t="s">
        <v>169</v>
      </c>
      <c r="J6" s="167" t="s">
        <v>170</v>
      </c>
      <c r="K6" s="167" t="s">
        <v>169</v>
      </c>
      <c r="L6" s="167" t="s">
        <v>170</v>
      </c>
      <c r="M6" s="167" t="s">
        <v>169</v>
      </c>
      <c r="N6" s="165" t="s">
        <v>170</v>
      </c>
    </row>
    <row r="7" spans="1:14">
      <c r="A7" s="74" t="s">
        <v>113</v>
      </c>
      <c r="B7" s="142">
        <v>115578</v>
      </c>
      <c r="C7" s="142">
        <v>11881</v>
      </c>
      <c r="D7" s="142">
        <v>5442</v>
      </c>
      <c r="E7" s="142">
        <v>156</v>
      </c>
      <c r="F7" s="142">
        <v>554</v>
      </c>
      <c r="G7" s="142">
        <v>423</v>
      </c>
      <c r="H7" s="142">
        <v>61</v>
      </c>
      <c r="I7" s="142">
        <v>154</v>
      </c>
      <c r="J7" s="142">
        <v>229</v>
      </c>
      <c r="K7" s="142">
        <v>682</v>
      </c>
      <c r="L7" s="142">
        <v>369</v>
      </c>
      <c r="M7" s="142">
        <v>85360</v>
      </c>
      <c r="N7" s="142">
        <v>10267</v>
      </c>
    </row>
    <row r="8" spans="1:14">
      <c r="A8" s="82" t="s">
        <v>307</v>
      </c>
      <c r="B8" s="19">
        <v>17144</v>
      </c>
      <c r="C8" s="19">
        <v>1159</v>
      </c>
      <c r="D8" s="19">
        <v>839</v>
      </c>
      <c r="E8" s="19">
        <v>11</v>
      </c>
      <c r="F8" s="19">
        <v>372</v>
      </c>
      <c r="G8" s="32" t="s">
        <v>44</v>
      </c>
      <c r="H8" s="32" t="s">
        <v>44</v>
      </c>
      <c r="I8" s="19">
        <v>2</v>
      </c>
      <c r="J8" s="32" t="s">
        <v>44</v>
      </c>
      <c r="K8" s="19">
        <v>285</v>
      </c>
      <c r="L8" s="19">
        <v>25</v>
      </c>
      <c r="M8" s="19">
        <v>13599</v>
      </c>
      <c r="N8" s="19">
        <v>852</v>
      </c>
    </row>
    <row r="9" spans="1:14">
      <c r="A9" s="82" t="s">
        <v>304</v>
      </c>
      <c r="B9" s="19">
        <v>10284</v>
      </c>
      <c r="C9" s="19">
        <v>1357</v>
      </c>
      <c r="D9" s="19">
        <v>763</v>
      </c>
      <c r="E9" s="19">
        <v>33</v>
      </c>
      <c r="F9" s="19">
        <v>36</v>
      </c>
      <c r="G9" s="19">
        <v>3</v>
      </c>
      <c r="H9" s="32" t="s">
        <v>44</v>
      </c>
      <c r="I9" s="19">
        <v>2</v>
      </c>
      <c r="J9" s="19">
        <v>4</v>
      </c>
      <c r="K9" s="19">
        <v>14</v>
      </c>
      <c r="L9" s="19">
        <v>47</v>
      </c>
      <c r="M9" s="19">
        <v>6948</v>
      </c>
      <c r="N9" s="19">
        <v>1077</v>
      </c>
    </row>
    <row r="10" spans="1:14">
      <c r="A10" s="82" t="s">
        <v>115</v>
      </c>
      <c r="B10" s="19">
        <v>3598</v>
      </c>
      <c r="C10" s="19">
        <v>587</v>
      </c>
      <c r="D10" s="19">
        <v>447</v>
      </c>
      <c r="E10" s="19">
        <v>9</v>
      </c>
      <c r="F10" s="19">
        <v>39</v>
      </c>
      <c r="G10" s="19">
        <v>26</v>
      </c>
      <c r="H10" s="19">
        <v>17</v>
      </c>
      <c r="I10" s="19">
        <v>24</v>
      </c>
      <c r="J10" s="19">
        <v>58</v>
      </c>
      <c r="K10" s="19">
        <v>9</v>
      </c>
      <c r="L10" s="19">
        <v>31</v>
      </c>
      <c r="M10" s="19">
        <v>1499</v>
      </c>
      <c r="N10" s="19">
        <v>852</v>
      </c>
    </row>
    <row r="11" spans="1:14">
      <c r="A11" s="82" t="s">
        <v>116</v>
      </c>
      <c r="B11" s="19">
        <v>9674</v>
      </c>
      <c r="C11" s="19">
        <v>776</v>
      </c>
      <c r="D11" s="19">
        <v>213</v>
      </c>
      <c r="E11" s="19">
        <v>3</v>
      </c>
      <c r="F11" s="19">
        <v>1</v>
      </c>
      <c r="G11" s="19">
        <v>8</v>
      </c>
      <c r="H11" s="32" t="s">
        <v>44</v>
      </c>
      <c r="I11" s="19">
        <v>5</v>
      </c>
      <c r="J11" s="19">
        <v>1</v>
      </c>
      <c r="K11" s="19">
        <v>19</v>
      </c>
      <c r="L11" s="19">
        <v>15</v>
      </c>
      <c r="M11" s="19">
        <v>7917</v>
      </c>
      <c r="N11" s="19">
        <v>716</v>
      </c>
    </row>
    <row r="12" spans="1:14">
      <c r="A12" s="82" t="s">
        <v>117</v>
      </c>
      <c r="B12" s="19">
        <v>7630</v>
      </c>
      <c r="C12" s="19">
        <v>435</v>
      </c>
      <c r="D12" s="19">
        <v>96</v>
      </c>
      <c r="E12" s="19">
        <v>3</v>
      </c>
      <c r="F12" s="32" t="s">
        <v>44</v>
      </c>
      <c r="G12" s="19">
        <v>14</v>
      </c>
      <c r="H12" s="32" t="s">
        <v>44</v>
      </c>
      <c r="I12" s="19">
        <v>9</v>
      </c>
      <c r="J12" s="19">
        <v>3</v>
      </c>
      <c r="K12" s="19">
        <v>17</v>
      </c>
      <c r="L12" s="19">
        <v>9</v>
      </c>
      <c r="M12" s="19">
        <v>6540</v>
      </c>
      <c r="N12" s="19">
        <v>504</v>
      </c>
    </row>
    <row r="13" spans="1:14">
      <c r="A13" s="82" t="s">
        <v>118</v>
      </c>
      <c r="B13" s="19">
        <v>6483</v>
      </c>
      <c r="C13" s="19">
        <v>581</v>
      </c>
      <c r="D13" s="19">
        <v>92</v>
      </c>
      <c r="E13" s="19">
        <v>12</v>
      </c>
      <c r="F13" s="19">
        <v>3</v>
      </c>
      <c r="G13" s="19">
        <v>8</v>
      </c>
      <c r="H13" s="32" t="s">
        <v>44</v>
      </c>
      <c r="I13" s="32" t="s">
        <v>44</v>
      </c>
      <c r="J13" s="32" t="s">
        <v>44</v>
      </c>
      <c r="K13" s="19">
        <v>10</v>
      </c>
      <c r="L13" s="19">
        <v>4</v>
      </c>
      <c r="M13" s="19">
        <v>5443</v>
      </c>
      <c r="N13" s="19">
        <v>330</v>
      </c>
    </row>
    <row r="14" spans="1:14">
      <c r="A14" s="82" t="s">
        <v>119</v>
      </c>
      <c r="B14" s="19">
        <v>13596</v>
      </c>
      <c r="C14" s="19">
        <v>1241</v>
      </c>
      <c r="D14" s="19">
        <v>403</v>
      </c>
      <c r="E14" s="19">
        <v>18</v>
      </c>
      <c r="F14" s="19">
        <v>15</v>
      </c>
      <c r="G14" s="19">
        <v>9</v>
      </c>
      <c r="H14" s="19">
        <v>5</v>
      </c>
      <c r="I14" s="19">
        <v>1</v>
      </c>
      <c r="J14" s="19">
        <v>1</v>
      </c>
      <c r="K14" s="19">
        <v>51</v>
      </c>
      <c r="L14" s="19">
        <v>36</v>
      </c>
      <c r="M14" s="19">
        <v>10648</v>
      </c>
      <c r="N14" s="19">
        <v>1168</v>
      </c>
    </row>
    <row r="15" spans="1:14">
      <c r="A15" s="82" t="s">
        <v>305</v>
      </c>
      <c r="B15" s="19">
        <v>5954</v>
      </c>
      <c r="C15" s="19">
        <v>188</v>
      </c>
      <c r="D15" s="19">
        <v>65</v>
      </c>
      <c r="E15" s="19">
        <v>13</v>
      </c>
      <c r="F15" s="19">
        <v>10</v>
      </c>
      <c r="G15" s="19">
        <v>150</v>
      </c>
      <c r="H15" s="19">
        <v>9</v>
      </c>
      <c r="I15" s="19">
        <v>18</v>
      </c>
      <c r="J15" s="32" t="s">
        <v>44</v>
      </c>
      <c r="K15" s="19">
        <v>58</v>
      </c>
      <c r="L15" s="19">
        <v>49</v>
      </c>
      <c r="M15" s="19">
        <v>5007</v>
      </c>
      <c r="N15" s="19">
        <v>387</v>
      </c>
    </row>
    <row r="16" spans="1:14">
      <c r="A16" s="82" t="s">
        <v>308</v>
      </c>
      <c r="B16" s="19">
        <v>6061</v>
      </c>
      <c r="C16" s="19">
        <v>561</v>
      </c>
      <c r="D16" s="19">
        <v>121</v>
      </c>
      <c r="E16" s="19">
        <v>7</v>
      </c>
      <c r="F16" s="32"/>
      <c r="G16" s="19">
        <v>18</v>
      </c>
      <c r="H16" s="19">
        <v>3</v>
      </c>
      <c r="I16" s="19">
        <v>2</v>
      </c>
      <c r="J16" s="19">
        <v>1</v>
      </c>
      <c r="K16" s="19">
        <v>8</v>
      </c>
      <c r="L16" s="19">
        <v>3</v>
      </c>
      <c r="M16" s="19">
        <v>4884</v>
      </c>
      <c r="N16" s="19">
        <v>453</v>
      </c>
    </row>
    <row r="17" spans="1:14">
      <c r="A17" s="82" t="s">
        <v>122</v>
      </c>
      <c r="B17" s="19">
        <v>6373</v>
      </c>
      <c r="C17" s="19">
        <v>1862</v>
      </c>
      <c r="D17" s="19">
        <v>266</v>
      </c>
      <c r="E17" s="19">
        <v>11</v>
      </c>
      <c r="F17" s="19">
        <v>3</v>
      </c>
      <c r="G17" s="19">
        <v>13</v>
      </c>
      <c r="H17" s="19">
        <v>1</v>
      </c>
      <c r="I17" s="19">
        <v>5</v>
      </c>
      <c r="J17" s="19">
        <v>2</v>
      </c>
      <c r="K17" s="19">
        <v>40</v>
      </c>
      <c r="L17" s="19">
        <v>4</v>
      </c>
      <c r="M17" s="19">
        <v>3774</v>
      </c>
      <c r="N17" s="19">
        <v>392</v>
      </c>
    </row>
    <row r="18" spans="1:14">
      <c r="A18" s="82" t="s">
        <v>123</v>
      </c>
      <c r="B18" s="19">
        <v>12542</v>
      </c>
      <c r="C18" s="19">
        <v>602</v>
      </c>
      <c r="D18" s="19">
        <v>365</v>
      </c>
      <c r="E18" s="19">
        <v>17</v>
      </c>
      <c r="F18" s="19">
        <v>29</v>
      </c>
      <c r="G18" s="19">
        <v>147</v>
      </c>
      <c r="H18" s="19">
        <v>16</v>
      </c>
      <c r="I18" s="19">
        <v>11</v>
      </c>
      <c r="J18" s="19">
        <v>5</v>
      </c>
      <c r="K18" s="19">
        <v>73</v>
      </c>
      <c r="L18" s="19">
        <v>61</v>
      </c>
      <c r="M18" s="19">
        <v>9832</v>
      </c>
      <c r="N18" s="19">
        <v>1384</v>
      </c>
    </row>
    <row r="19" spans="1:14">
      <c r="A19" s="82" t="s">
        <v>124</v>
      </c>
      <c r="B19" s="19">
        <v>3449</v>
      </c>
      <c r="C19" s="19">
        <v>529</v>
      </c>
      <c r="D19" s="19">
        <v>55</v>
      </c>
      <c r="E19" s="32" t="s">
        <v>44</v>
      </c>
      <c r="F19" s="19">
        <v>1</v>
      </c>
      <c r="G19" s="19">
        <v>6</v>
      </c>
      <c r="H19" s="19">
        <v>1</v>
      </c>
      <c r="I19" s="32" t="s">
        <v>44</v>
      </c>
      <c r="J19" s="32" t="s">
        <v>44</v>
      </c>
      <c r="K19" s="19">
        <v>8</v>
      </c>
      <c r="L19" s="19">
        <v>13</v>
      </c>
      <c r="M19" s="19">
        <v>2540</v>
      </c>
      <c r="N19" s="19">
        <v>296</v>
      </c>
    </row>
    <row r="20" spans="1:14">
      <c r="A20" s="82" t="s">
        <v>125</v>
      </c>
      <c r="B20" s="19">
        <v>3527</v>
      </c>
      <c r="C20" s="19">
        <v>579</v>
      </c>
      <c r="D20" s="19">
        <v>279</v>
      </c>
      <c r="E20" s="19">
        <v>1</v>
      </c>
      <c r="F20" s="19">
        <v>1</v>
      </c>
      <c r="G20" s="19">
        <v>3</v>
      </c>
      <c r="H20" s="32" t="s">
        <v>44</v>
      </c>
      <c r="I20" s="19">
        <v>24</v>
      </c>
      <c r="J20" s="19">
        <v>29</v>
      </c>
      <c r="K20" s="19">
        <v>36</v>
      </c>
      <c r="L20" s="19">
        <v>14</v>
      </c>
      <c r="M20" s="19">
        <v>1908</v>
      </c>
      <c r="N20" s="19">
        <v>653</v>
      </c>
    </row>
    <row r="21" spans="1:14" ht="23.25">
      <c r="A21" s="9" t="s">
        <v>126</v>
      </c>
      <c r="B21" s="20">
        <v>9263</v>
      </c>
      <c r="C21" s="20">
        <v>1424</v>
      </c>
      <c r="D21" s="20">
        <v>1438</v>
      </c>
      <c r="E21" s="20">
        <v>18</v>
      </c>
      <c r="F21" s="20">
        <v>44</v>
      </c>
      <c r="G21" s="20">
        <v>18</v>
      </c>
      <c r="H21" s="20">
        <v>9</v>
      </c>
      <c r="I21" s="20">
        <v>51</v>
      </c>
      <c r="J21" s="20">
        <v>125</v>
      </c>
      <c r="K21" s="20">
        <v>54</v>
      </c>
      <c r="L21" s="20">
        <v>58</v>
      </c>
      <c r="M21" s="20">
        <v>4821</v>
      </c>
      <c r="N21" s="20">
        <v>1203</v>
      </c>
    </row>
    <row r="22" spans="1:14">
      <c r="A22" s="5" t="s">
        <v>166</v>
      </c>
      <c r="M22" s="231"/>
      <c r="N22" s="183"/>
    </row>
    <row r="23" spans="1:14" ht="15" customHeight="1">
      <c r="A23" s="233"/>
      <c r="B23" s="202" t="s">
        <v>163</v>
      </c>
      <c r="C23" s="203"/>
      <c r="D23" s="203"/>
      <c r="E23" s="203"/>
      <c r="F23" s="203"/>
      <c r="G23" s="203"/>
      <c r="H23" s="203"/>
      <c r="I23" s="203"/>
      <c r="J23" s="203"/>
      <c r="K23" s="203"/>
      <c r="L23" s="203"/>
      <c r="M23" s="203"/>
      <c r="N23" s="203"/>
    </row>
    <row r="24" spans="1:14">
      <c r="A24" s="234"/>
      <c r="B24" s="191" t="s">
        <v>141</v>
      </c>
      <c r="C24" s="202" t="s">
        <v>110</v>
      </c>
      <c r="D24" s="203"/>
      <c r="E24" s="203"/>
      <c r="F24" s="203"/>
      <c r="G24" s="203"/>
      <c r="H24" s="203"/>
      <c r="I24" s="203"/>
      <c r="J24" s="203"/>
      <c r="K24" s="203"/>
      <c r="L24" s="203"/>
      <c r="M24" s="205"/>
      <c r="N24" s="205"/>
    </row>
    <row r="25" spans="1:14" ht="27" customHeight="1">
      <c r="A25" s="234"/>
      <c r="B25" s="237"/>
      <c r="C25" s="206" t="s">
        <v>168</v>
      </c>
      <c r="D25" s="206"/>
      <c r="E25" s="206" t="s">
        <v>171</v>
      </c>
      <c r="F25" s="206"/>
      <c r="G25" s="206" t="s">
        <v>172</v>
      </c>
      <c r="H25" s="206"/>
      <c r="I25" s="206" t="s">
        <v>173</v>
      </c>
      <c r="J25" s="206"/>
      <c r="K25" s="206" t="s">
        <v>174</v>
      </c>
      <c r="L25" s="206"/>
      <c r="M25" s="202" t="s">
        <v>175</v>
      </c>
      <c r="N25" s="203"/>
    </row>
    <row r="26" spans="1:14" ht="45">
      <c r="A26" s="235"/>
      <c r="B26" s="192"/>
      <c r="C26" s="167" t="s">
        <v>169</v>
      </c>
      <c r="D26" s="167" t="s">
        <v>170</v>
      </c>
      <c r="E26" s="167" t="s">
        <v>169</v>
      </c>
      <c r="F26" s="167" t="s">
        <v>170</v>
      </c>
      <c r="G26" s="167" t="s">
        <v>169</v>
      </c>
      <c r="H26" s="167" t="s">
        <v>170</v>
      </c>
      <c r="I26" s="167" t="s">
        <v>169</v>
      </c>
      <c r="J26" s="167" t="s">
        <v>170</v>
      </c>
      <c r="K26" s="167" t="s">
        <v>169</v>
      </c>
      <c r="L26" s="167" t="s">
        <v>170</v>
      </c>
      <c r="M26" s="167" t="s">
        <v>169</v>
      </c>
      <c r="N26" s="165" t="s">
        <v>170</v>
      </c>
    </row>
    <row r="27" spans="1:14">
      <c r="A27" s="74" t="s">
        <v>113</v>
      </c>
      <c r="B27" s="19">
        <v>27496</v>
      </c>
      <c r="C27" s="19">
        <v>1661</v>
      </c>
      <c r="D27" s="19">
        <v>1141</v>
      </c>
      <c r="E27" s="19">
        <v>18</v>
      </c>
      <c r="F27" s="19">
        <v>390</v>
      </c>
      <c r="G27" s="19">
        <v>17</v>
      </c>
      <c r="H27" s="19">
        <v>1</v>
      </c>
      <c r="I27" s="19">
        <v>3</v>
      </c>
      <c r="J27" s="19">
        <v>1</v>
      </c>
      <c r="K27" s="19">
        <v>312</v>
      </c>
      <c r="L27" s="19">
        <v>38</v>
      </c>
      <c r="M27" s="19">
        <v>22019</v>
      </c>
      <c r="N27" s="19">
        <v>1895</v>
      </c>
    </row>
    <row r="28" spans="1:14">
      <c r="A28" s="82" t="s">
        <v>307</v>
      </c>
      <c r="B28" s="19">
        <v>17144</v>
      </c>
      <c r="C28" s="19">
        <v>1159</v>
      </c>
      <c r="D28" s="19">
        <v>839</v>
      </c>
      <c r="E28" s="19">
        <v>11</v>
      </c>
      <c r="F28" s="19">
        <v>372</v>
      </c>
      <c r="G28" s="32" t="s">
        <v>44</v>
      </c>
      <c r="H28" s="32" t="s">
        <v>44</v>
      </c>
      <c r="I28" s="19">
        <v>2</v>
      </c>
      <c r="J28" s="32" t="s">
        <v>44</v>
      </c>
      <c r="K28" s="19">
        <v>285</v>
      </c>
      <c r="L28" s="19">
        <v>25</v>
      </c>
      <c r="M28" s="19">
        <v>13599</v>
      </c>
      <c r="N28" s="19">
        <v>852</v>
      </c>
    </row>
    <row r="29" spans="1:14">
      <c r="A29" s="82" t="s">
        <v>116</v>
      </c>
      <c r="B29" s="19">
        <v>2608</v>
      </c>
      <c r="C29" s="19">
        <v>172</v>
      </c>
      <c r="D29" s="19">
        <v>128</v>
      </c>
      <c r="E29" s="19">
        <v>3</v>
      </c>
      <c r="F29" s="32" t="s">
        <v>44</v>
      </c>
      <c r="G29" s="32" t="s">
        <v>44</v>
      </c>
      <c r="H29" s="32" t="s">
        <v>44</v>
      </c>
      <c r="I29" s="32" t="s">
        <v>44</v>
      </c>
      <c r="J29" s="32" t="s">
        <v>44</v>
      </c>
      <c r="K29" s="19">
        <v>2</v>
      </c>
      <c r="L29" s="32" t="s">
        <v>44</v>
      </c>
      <c r="M29" s="19">
        <v>1993</v>
      </c>
      <c r="N29" s="19">
        <v>310</v>
      </c>
    </row>
    <row r="30" spans="1:14">
      <c r="A30" s="82" t="s">
        <v>305</v>
      </c>
      <c r="B30" s="19">
        <v>2030</v>
      </c>
      <c r="C30" s="19">
        <v>116</v>
      </c>
      <c r="D30" s="19">
        <v>51</v>
      </c>
      <c r="E30" s="19">
        <v>3</v>
      </c>
      <c r="F30" s="19">
        <v>7</v>
      </c>
      <c r="G30" s="19">
        <v>11</v>
      </c>
      <c r="H30" s="32" t="s">
        <v>44</v>
      </c>
      <c r="I30" s="19">
        <v>1</v>
      </c>
      <c r="J30" s="32" t="s">
        <v>44</v>
      </c>
      <c r="K30" s="19">
        <v>6</v>
      </c>
      <c r="L30" s="19">
        <v>3</v>
      </c>
      <c r="M30" s="19">
        <v>1627</v>
      </c>
      <c r="N30" s="19">
        <v>205</v>
      </c>
    </row>
    <row r="31" spans="1:14">
      <c r="A31" s="82" t="s">
        <v>306</v>
      </c>
      <c r="B31" s="19">
        <v>2349</v>
      </c>
      <c r="C31" s="19">
        <v>103</v>
      </c>
      <c r="D31" s="19">
        <v>56</v>
      </c>
      <c r="E31" s="32" t="s">
        <v>44</v>
      </c>
      <c r="F31" s="32" t="s">
        <v>44</v>
      </c>
      <c r="G31" s="19">
        <v>4</v>
      </c>
      <c r="H31" s="32" t="s">
        <v>44</v>
      </c>
      <c r="I31" s="32" t="s">
        <v>44</v>
      </c>
      <c r="J31" s="32" t="s">
        <v>44</v>
      </c>
      <c r="K31" s="19">
        <v>7</v>
      </c>
      <c r="L31" s="19">
        <v>3</v>
      </c>
      <c r="M31" s="19">
        <v>1869</v>
      </c>
      <c r="N31" s="19">
        <v>307</v>
      </c>
    </row>
    <row r="32" spans="1:14">
      <c r="A32" s="9" t="s">
        <v>123</v>
      </c>
      <c r="B32" s="20">
        <v>3365</v>
      </c>
      <c r="C32" s="20">
        <v>111</v>
      </c>
      <c r="D32" s="20">
        <v>67</v>
      </c>
      <c r="E32" s="20">
        <v>1</v>
      </c>
      <c r="F32" s="20">
        <v>11</v>
      </c>
      <c r="G32" s="20">
        <v>2</v>
      </c>
      <c r="H32" s="20">
        <v>1</v>
      </c>
      <c r="I32" s="36" t="s">
        <v>44</v>
      </c>
      <c r="J32" s="20">
        <v>1</v>
      </c>
      <c r="K32" s="20">
        <v>12</v>
      </c>
      <c r="L32" s="20">
        <v>7</v>
      </c>
      <c r="M32" s="20">
        <v>2931</v>
      </c>
      <c r="N32" s="20">
        <v>221</v>
      </c>
    </row>
    <row r="33" spans="1:14">
      <c r="A33" s="5" t="s">
        <v>166</v>
      </c>
      <c r="M33" s="231"/>
      <c r="N33" s="183"/>
    </row>
    <row r="34" spans="1:14" ht="15" customHeight="1">
      <c r="A34" s="207"/>
      <c r="B34" s="202" t="s">
        <v>165</v>
      </c>
      <c r="C34" s="203"/>
      <c r="D34" s="203"/>
      <c r="E34" s="203"/>
      <c r="F34" s="203"/>
      <c r="G34" s="203"/>
      <c r="H34" s="203"/>
      <c r="I34" s="203"/>
      <c r="J34" s="203"/>
      <c r="K34" s="203"/>
      <c r="L34" s="203"/>
      <c r="M34" s="203"/>
      <c r="N34" s="203"/>
    </row>
    <row r="35" spans="1:14">
      <c r="A35" s="208"/>
      <c r="B35" s="191" t="s">
        <v>141</v>
      </c>
      <c r="C35" s="202" t="s">
        <v>110</v>
      </c>
      <c r="D35" s="203"/>
      <c r="E35" s="203"/>
      <c r="F35" s="203"/>
      <c r="G35" s="203"/>
      <c r="H35" s="203"/>
      <c r="I35" s="203"/>
      <c r="J35" s="203"/>
      <c r="K35" s="203"/>
      <c r="L35" s="203"/>
      <c r="M35" s="205"/>
      <c r="N35" s="205"/>
    </row>
    <row r="36" spans="1:14" ht="27" customHeight="1">
      <c r="A36" s="208"/>
      <c r="B36" s="237"/>
      <c r="C36" s="206" t="s">
        <v>168</v>
      </c>
      <c r="D36" s="206"/>
      <c r="E36" s="206" t="s">
        <v>171</v>
      </c>
      <c r="F36" s="206"/>
      <c r="G36" s="206" t="s">
        <v>172</v>
      </c>
      <c r="H36" s="206"/>
      <c r="I36" s="206" t="s">
        <v>173</v>
      </c>
      <c r="J36" s="206"/>
      <c r="K36" s="206" t="s">
        <v>174</v>
      </c>
      <c r="L36" s="206"/>
      <c r="M36" s="202" t="s">
        <v>175</v>
      </c>
      <c r="N36" s="203"/>
    </row>
    <row r="37" spans="1:14" ht="45">
      <c r="A37" s="209"/>
      <c r="B37" s="192"/>
      <c r="C37" s="167" t="s">
        <v>169</v>
      </c>
      <c r="D37" s="167" t="s">
        <v>170</v>
      </c>
      <c r="E37" s="167" t="s">
        <v>169</v>
      </c>
      <c r="F37" s="167" t="s">
        <v>170</v>
      </c>
      <c r="G37" s="167" t="s">
        <v>169</v>
      </c>
      <c r="H37" s="167" t="s">
        <v>170</v>
      </c>
      <c r="I37" s="167" t="s">
        <v>169</v>
      </c>
      <c r="J37" s="167" t="s">
        <v>170</v>
      </c>
      <c r="K37" s="167" t="s">
        <v>169</v>
      </c>
      <c r="L37" s="167" t="s">
        <v>170</v>
      </c>
      <c r="M37" s="167" t="s">
        <v>169</v>
      </c>
      <c r="N37" s="165" t="s">
        <v>170</v>
      </c>
    </row>
    <row r="38" spans="1:14">
      <c r="A38" s="74" t="s">
        <v>113</v>
      </c>
      <c r="B38" s="142">
        <v>88082</v>
      </c>
      <c r="C38" s="142">
        <v>10220</v>
      </c>
      <c r="D38" s="142">
        <v>4301</v>
      </c>
      <c r="E38" s="142">
        <v>138</v>
      </c>
      <c r="F38" s="142">
        <v>164</v>
      </c>
      <c r="G38" s="142">
        <v>406</v>
      </c>
      <c r="H38" s="142">
        <v>60</v>
      </c>
      <c r="I38" s="142">
        <v>151</v>
      </c>
      <c r="J38" s="142">
        <v>228</v>
      </c>
      <c r="K38" s="142">
        <v>370</v>
      </c>
      <c r="L38" s="142">
        <v>331</v>
      </c>
      <c r="M38" s="142">
        <v>63341</v>
      </c>
      <c r="N38" s="142">
        <v>8372</v>
      </c>
    </row>
    <row r="39" spans="1:14">
      <c r="A39" s="82" t="s">
        <v>304</v>
      </c>
      <c r="B39" s="19">
        <v>10284</v>
      </c>
      <c r="C39" s="19">
        <v>1357</v>
      </c>
      <c r="D39" s="19">
        <v>763</v>
      </c>
      <c r="E39" s="19">
        <v>33</v>
      </c>
      <c r="F39" s="19">
        <v>36</v>
      </c>
      <c r="G39" s="19">
        <v>3</v>
      </c>
      <c r="H39" s="32" t="s">
        <v>44</v>
      </c>
      <c r="I39" s="19">
        <v>2</v>
      </c>
      <c r="J39" s="19">
        <v>4</v>
      </c>
      <c r="K39" s="19">
        <v>14</v>
      </c>
      <c r="L39" s="19">
        <v>47</v>
      </c>
      <c r="M39" s="19">
        <v>6948</v>
      </c>
      <c r="N39" s="19">
        <v>1077</v>
      </c>
    </row>
    <row r="40" spans="1:14">
      <c r="A40" s="82" t="s">
        <v>115</v>
      </c>
      <c r="B40" s="19">
        <v>3598</v>
      </c>
      <c r="C40" s="19">
        <v>587</v>
      </c>
      <c r="D40" s="19">
        <v>447</v>
      </c>
      <c r="E40" s="19">
        <v>9</v>
      </c>
      <c r="F40" s="19">
        <v>39</v>
      </c>
      <c r="G40" s="19">
        <v>26</v>
      </c>
      <c r="H40" s="19">
        <v>17</v>
      </c>
      <c r="I40" s="19">
        <v>24</v>
      </c>
      <c r="J40" s="19">
        <v>58</v>
      </c>
      <c r="K40" s="19">
        <v>9</v>
      </c>
      <c r="L40" s="19">
        <v>31</v>
      </c>
      <c r="M40" s="19">
        <v>1499</v>
      </c>
      <c r="N40" s="19">
        <v>852</v>
      </c>
    </row>
    <row r="41" spans="1:14">
      <c r="A41" s="82" t="s">
        <v>116</v>
      </c>
      <c r="B41" s="19">
        <v>7066</v>
      </c>
      <c r="C41" s="19">
        <v>604</v>
      </c>
      <c r="D41" s="19">
        <v>85</v>
      </c>
      <c r="E41" s="32" t="s">
        <v>44</v>
      </c>
      <c r="F41" s="19">
        <v>1</v>
      </c>
      <c r="G41" s="19">
        <v>8</v>
      </c>
      <c r="H41" s="32" t="s">
        <v>44</v>
      </c>
      <c r="I41" s="19">
        <v>5</v>
      </c>
      <c r="J41" s="19">
        <v>1</v>
      </c>
      <c r="K41" s="19">
        <v>17</v>
      </c>
      <c r="L41" s="19">
        <v>15</v>
      </c>
      <c r="M41" s="19">
        <v>5924</v>
      </c>
      <c r="N41" s="19">
        <v>406</v>
      </c>
    </row>
    <row r="42" spans="1:14">
      <c r="A42" s="82" t="s">
        <v>117</v>
      </c>
      <c r="B42" s="19">
        <v>7630</v>
      </c>
      <c r="C42" s="19">
        <v>435</v>
      </c>
      <c r="D42" s="19">
        <v>96</v>
      </c>
      <c r="E42" s="19">
        <v>3</v>
      </c>
      <c r="F42" s="32" t="s">
        <v>44</v>
      </c>
      <c r="G42" s="19">
        <v>14</v>
      </c>
      <c r="H42" s="32" t="s">
        <v>44</v>
      </c>
      <c r="I42" s="19">
        <v>9</v>
      </c>
      <c r="J42" s="19">
        <v>3</v>
      </c>
      <c r="K42" s="19">
        <v>17</v>
      </c>
      <c r="L42" s="19">
        <v>9</v>
      </c>
      <c r="M42" s="19">
        <v>6540</v>
      </c>
      <c r="N42" s="19">
        <v>504</v>
      </c>
    </row>
    <row r="43" spans="1:14">
      <c r="A43" s="82" t="s">
        <v>118</v>
      </c>
      <c r="B43" s="19">
        <v>6483</v>
      </c>
      <c r="C43" s="19">
        <v>581</v>
      </c>
      <c r="D43" s="19">
        <v>92</v>
      </c>
      <c r="E43" s="19">
        <v>12</v>
      </c>
      <c r="F43" s="19">
        <v>3</v>
      </c>
      <c r="G43" s="19">
        <v>8</v>
      </c>
      <c r="H43" s="32" t="s">
        <v>44</v>
      </c>
      <c r="I43" s="32" t="s">
        <v>44</v>
      </c>
      <c r="J43" s="32" t="s">
        <v>44</v>
      </c>
      <c r="K43" s="19">
        <v>10</v>
      </c>
      <c r="L43" s="19">
        <v>4</v>
      </c>
      <c r="M43" s="19">
        <v>5443</v>
      </c>
      <c r="N43" s="19">
        <v>330</v>
      </c>
    </row>
    <row r="44" spans="1:14">
      <c r="A44" s="82" t="s">
        <v>119</v>
      </c>
      <c r="B44" s="19">
        <v>13596</v>
      </c>
      <c r="C44" s="19">
        <v>1241</v>
      </c>
      <c r="D44" s="19">
        <v>403</v>
      </c>
      <c r="E44" s="19">
        <v>18</v>
      </c>
      <c r="F44" s="19">
        <v>15</v>
      </c>
      <c r="G44" s="19">
        <v>9</v>
      </c>
      <c r="H44" s="19">
        <v>5</v>
      </c>
      <c r="I44" s="19">
        <v>1</v>
      </c>
      <c r="J44" s="19">
        <v>1</v>
      </c>
      <c r="K44" s="19">
        <v>51</v>
      </c>
      <c r="L44" s="19">
        <v>36</v>
      </c>
      <c r="M44" s="19">
        <v>10648</v>
      </c>
      <c r="N44" s="19">
        <v>1168</v>
      </c>
    </row>
    <row r="45" spans="1:14">
      <c r="A45" s="82" t="s">
        <v>305</v>
      </c>
      <c r="B45" s="19">
        <v>3924</v>
      </c>
      <c r="C45" s="19">
        <v>72</v>
      </c>
      <c r="D45" s="19">
        <v>14</v>
      </c>
      <c r="E45" s="19">
        <v>10</v>
      </c>
      <c r="F45" s="19">
        <v>3</v>
      </c>
      <c r="G45" s="19">
        <v>139</v>
      </c>
      <c r="H45" s="19">
        <v>9</v>
      </c>
      <c r="I45" s="19">
        <v>17</v>
      </c>
      <c r="J45" s="32" t="s">
        <v>44</v>
      </c>
      <c r="K45" s="19">
        <v>52</v>
      </c>
      <c r="L45" s="19">
        <v>46</v>
      </c>
      <c r="M45" s="19">
        <v>3380</v>
      </c>
      <c r="N45" s="19">
        <v>182</v>
      </c>
    </row>
    <row r="46" spans="1:14">
      <c r="A46" s="82" t="s">
        <v>306</v>
      </c>
      <c r="B46" s="19">
        <v>3712</v>
      </c>
      <c r="C46" s="19">
        <v>458</v>
      </c>
      <c r="D46" s="19">
        <v>65</v>
      </c>
      <c r="E46" s="19">
        <v>7</v>
      </c>
      <c r="F46" s="32" t="s">
        <v>44</v>
      </c>
      <c r="G46" s="19">
        <v>14</v>
      </c>
      <c r="H46" s="19">
        <v>3</v>
      </c>
      <c r="I46" s="19">
        <v>2</v>
      </c>
      <c r="J46" s="19">
        <v>1</v>
      </c>
      <c r="K46" s="19">
        <v>1</v>
      </c>
      <c r="L46" s="32" t="s">
        <v>44</v>
      </c>
      <c r="M46" s="19">
        <v>3015</v>
      </c>
      <c r="N46" s="19">
        <v>146</v>
      </c>
    </row>
    <row r="47" spans="1:14">
      <c r="A47" s="82" t="s">
        <v>122</v>
      </c>
      <c r="B47" s="19">
        <v>6373</v>
      </c>
      <c r="C47" s="19">
        <v>1862</v>
      </c>
      <c r="D47" s="19">
        <v>266</v>
      </c>
      <c r="E47" s="19">
        <v>11</v>
      </c>
      <c r="F47" s="19">
        <v>3</v>
      </c>
      <c r="G47" s="19">
        <v>13</v>
      </c>
      <c r="H47" s="19">
        <v>1</v>
      </c>
      <c r="I47" s="19">
        <v>5</v>
      </c>
      <c r="J47" s="19">
        <v>2</v>
      </c>
      <c r="K47" s="19">
        <v>40</v>
      </c>
      <c r="L47" s="19">
        <v>4</v>
      </c>
      <c r="M47" s="19">
        <v>3774</v>
      </c>
      <c r="N47" s="19">
        <v>392</v>
      </c>
    </row>
    <row r="48" spans="1:14">
      <c r="A48" s="82" t="s">
        <v>123</v>
      </c>
      <c r="B48" s="19">
        <v>9177</v>
      </c>
      <c r="C48" s="19">
        <v>491</v>
      </c>
      <c r="D48" s="19">
        <v>298</v>
      </c>
      <c r="E48" s="19">
        <v>16</v>
      </c>
      <c r="F48" s="19">
        <v>18</v>
      </c>
      <c r="G48" s="19">
        <v>145</v>
      </c>
      <c r="H48" s="19">
        <v>15</v>
      </c>
      <c r="I48" s="19">
        <v>11</v>
      </c>
      <c r="J48" s="19">
        <v>4</v>
      </c>
      <c r="K48" s="19">
        <v>61</v>
      </c>
      <c r="L48" s="19">
        <v>54</v>
      </c>
      <c r="M48" s="19">
        <v>6901</v>
      </c>
      <c r="N48" s="19">
        <v>1163</v>
      </c>
    </row>
    <row r="49" spans="1:14">
      <c r="A49" s="82" t="s">
        <v>124</v>
      </c>
      <c r="B49" s="19">
        <v>3449</v>
      </c>
      <c r="C49" s="19">
        <v>529</v>
      </c>
      <c r="D49" s="19">
        <v>55</v>
      </c>
      <c r="E49" s="32" t="s">
        <v>44</v>
      </c>
      <c r="F49" s="19">
        <v>1</v>
      </c>
      <c r="G49" s="19">
        <v>6</v>
      </c>
      <c r="H49" s="19">
        <v>1</v>
      </c>
      <c r="I49" s="32" t="s">
        <v>44</v>
      </c>
      <c r="J49" s="32" t="s">
        <v>44</v>
      </c>
      <c r="K49" s="19">
        <v>8</v>
      </c>
      <c r="L49" s="19">
        <v>13</v>
      </c>
      <c r="M49" s="19">
        <v>2540</v>
      </c>
      <c r="N49" s="19">
        <v>296</v>
      </c>
    </row>
    <row r="50" spans="1:14">
      <c r="A50" s="82" t="s">
        <v>125</v>
      </c>
      <c r="B50" s="19">
        <v>3527</v>
      </c>
      <c r="C50" s="19">
        <v>579</v>
      </c>
      <c r="D50" s="19">
        <v>279</v>
      </c>
      <c r="E50" s="19">
        <v>1</v>
      </c>
      <c r="F50" s="19">
        <v>1</v>
      </c>
      <c r="G50" s="19">
        <v>3</v>
      </c>
      <c r="H50" s="32" t="s">
        <v>44</v>
      </c>
      <c r="I50" s="19">
        <v>24</v>
      </c>
      <c r="J50" s="19">
        <v>29</v>
      </c>
      <c r="K50" s="19">
        <v>36</v>
      </c>
      <c r="L50" s="19">
        <v>14</v>
      </c>
      <c r="M50" s="19">
        <v>1908</v>
      </c>
      <c r="N50" s="19">
        <v>653</v>
      </c>
    </row>
    <row r="51" spans="1:14" ht="23.25">
      <c r="A51" s="9" t="s">
        <v>126</v>
      </c>
      <c r="B51" s="20">
        <v>9263</v>
      </c>
      <c r="C51" s="20">
        <v>1424</v>
      </c>
      <c r="D51" s="20">
        <v>1438</v>
      </c>
      <c r="E51" s="20">
        <v>18</v>
      </c>
      <c r="F51" s="20">
        <v>44</v>
      </c>
      <c r="G51" s="20">
        <v>18</v>
      </c>
      <c r="H51" s="20">
        <v>9</v>
      </c>
      <c r="I51" s="20">
        <v>51</v>
      </c>
      <c r="J51" s="20">
        <v>125</v>
      </c>
      <c r="K51" s="20">
        <v>54</v>
      </c>
      <c r="L51" s="20">
        <v>58</v>
      </c>
      <c r="M51" s="20">
        <v>4821</v>
      </c>
      <c r="N51" s="20">
        <v>1203</v>
      </c>
    </row>
  </sheetData>
  <mergeCells count="32">
    <mergeCell ref="M33:N33"/>
    <mergeCell ref="A34:A37"/>
    <mergeCell ref="C35:N35"/>
    <mergeCell ref="C36:D36"/>
    <mergeCell ref="E36:F36"/>
    <mergeCell ref="G36:H36"/>
    <mergeCell ref="I36:J36"/>
    <mergeCell ref="K36:L36"/>
    <mergeCell ref="M36:N36"/>
    <mergeCell ref="B35:B37"/>
    <mergeCell ref="B34:N34"/>
    <mergeCell ref="A23:A26"/>
    <mergeCell ref="C24:N24"/>
    <mergeCell ref="C25:D25"/>
    <mergeCell ref="E25:F25"/>
    <mergeCell ref="G25:H25"/>
    <mergeCell ref="I25:J25"/>
    <mergeCell ref="K25:L25"/>
    <mergeCell ref="M25:N25"/>
    <mergeCell ref="B24:B26"/>
    <mergeCell ref="B23:N23"/>
    <mergeCell ref="M22:N22"/>
    <mergeCell ref="A1:N1"/>
    <mergeCell ref="A4:A6"/>
    <mergeCell ref="B4:B6"/>
    <mergeCell ref="C4:N4"/>
    <mergeCell ref="C5:D5"/>
    <mergeCell ref="E5:F5"/>
    <mergeCell ref="G5:H5"/>
    <mergeCell ref="I5:J5"/>
    <mergeCell ref="K5:L5"/>
    <mergeCell ref="M5:N5"/>
  </mergeCells>
  <pageMargins left="0.78740157480314965" right="0.39370078740157483" top="0.39370078740157483" bottom="0.39370078740157483" header="0" footer="0"/>
  <pageSetup paperSize="9" scale="95" orientation="landscape" r:id="rId1"/>
</worksheet>
</file>

<file path=xl/worksheets/sheet17.xml><?xml version="1.0" encoding="utf-8"?>
<worksheet xmlns="http://schemas.openxmlformats.org/spreadsheetml/2006/main" xmlns:r="http://schemas.openxmlformats.org/officeDocument/2006/relationships">
  <dimension ref="A1:H47"/>
  <sheetViews>
    <sheetView workbookViewId="0">
      <selection activeCell="C4" sqref="C4"/>
    </sheetView>
  </sheetViews>
  <sheetFormatPr defaultColWidth="9.140625" defaultRowHeight="15"/>
  <cols>
    <col min="1" max="1" width="21.85546875" style="2" bestFit="1" customWidth="1"/>
    <col min="2" max="2" width="7.85546875" style="2" customWidth="1"/>
    <col min="3" max="3" width="8.140625" style="2" customWidth="1"/>
    <col min="4" max="4" width="8.5703125" style="2" customWidth="1"/>
    <col min="5" max="5" width="9" style="2" customWidth="1"/>
    <col min="6" max="6" width="9.7109375" style="2" bestFit="1" customWidth="1"/>
    <col min="7" max="7" width="16.140625" style="2" customWidth="1"/>
    <col min="8" max="8" width="8" style="2" bestFit="1" customWidth="1"/>
    <col min="9" max="16384" width="9.140625" style="2"/>
  </cols>
  <sheetData>
    <row r="1" spans="1:8">
      <c r="A1" s="186" t="s">
        <v>176</v>
      </c>
      <c r="B1" s="186"/>
      <c r="C1" s="186"/>
      <c r="D1" s="186"/>
      <c r="E1" s="186"/>
      <c r="F1" s="186"/>
      <c r="G1" s="186"/>
      <c r="H1" s="186"/>
    </row>
    <row r="2" spans="1:8">
      <c r="A2" s="5"/>
      <c r="B2" s="84"/>
      <c r="C2" s="84"/>
      <c r="D2" s="84"/>
      <c r="E2" s="84"/>
      <c r="F2" s="84"/>
      <c r="G2" s="84"/>
      <c r="H2" s="169" t="s">
        <v>155</v>
      </c>
    </row>
    <row r="3" spans="1:8" ht="15" customHeight="1">
      <c r="A3" s="240"/>
      <c r="B3" s="223" t="s">
        <v>109</v>
      </c>
      <c r="C3" s="238" t="s">
        <v>316</v>
      </c>
      <c r="D3" s="239"/>
      <c r="E3" s="239"/>
      <c r="F3" s="239"/>
      <c r="G3" s="239"/>
      <c r="H3" s="239"/>
    </row>
    <row r="4" spans="1:8" ht="33.75">
      <c r="A4" s="241"/>
      <c r="B4" s="218"/>
      <c r="C4" s="167" t="s">
        <v>177</v>
      </c>
      <c r="D4" s="167" t="s">
        <v>171</v>
      </c>
      <c r="E4" s="167" t="s">
        <v>178</v>
      </c>
      <c r="F4" s="167" t="s">
        <v>179</v>
      </c>
      <c r="G4" s="167" t="s">
        <v>174</v>
      </c>
      <c r="H4" s="165" t="s">
        <v>180</v>
      </c>
    </row>
    <row r="5" spans="1:8">
      <c r="A5" s="74" t="s">
        <v>113</v>
      </c>
      <c r="B5" s="19">
        <v>98656</v>
      </c>
      <c r="C5" s="19">
        <v>11881</v>
      </c>
      <c r="D5" s="19">
        <v>156</v>
      </c>
      <c r="E5" s="19">
        <v>423</v>
      </c>
      <c r="F5" s="19">
        <v>154</v>
      </c>
      <c r="G5" s="19">
        <v>682</v>
      </c>
      <c r="H5" s="19">
        <v>85360</v>
      </c>
    </row>
    <row r="6" spans="1:8" ht="15" customHeight="1">
      <c r="A6" s="82" t="s">
        <v>307</v>
      </c>
      <c r="B6" s="19">
        <v>15056</v>
      </c>
      <c r="C6" s="19">
        <v>1159</v>
      </c>
      <c r="D6" s="19">
        <v>11</v>
      </c>
      <c r="E6" s="32" t="s">
        <v>44</v>
      </c>
      <c r="F6" s="19">
        <v>2</v>
      </c>
      <c r="G6" s="19">
        <v>285</v>
      </c>
      <c r="H6" s="19">
        <v>13599</v>
      </c>
    </row>
    <row r="7" spans="1:8" ht="15" customHeight="1">
      <c r="A7" s="82" t="s">
        <v>304</v>
      </c>
      <c r="B7" s="19">
        <v>8357</v>
      </c>
      <c r="C7" s="19">
        <v>1357</v>
      </c>
      <c r="D7" s="19">
        <v>33</v>
      </c>
      <c r="E7" s="19">
        <v>3</v>
      </c>
      <c r="F7" s="19">
        <v>2</v>
      </c>
      <c r="G7" s="19">
        <v>14</v>
      </c>
      <c r="H7" s="19">
        <v>6948</v>
      </c>
    </row>
    <row r="8" spans="1:8" ht="15" customHeight="1">
      <c r="A8" s="82" t="s">
        <v>115</v>
      </c>
      <c r="B8" s="19">
        <v>2154</v>
      </c>
      <c r="C8" s="19">
        <v>587</v>
      </c>
      <c r="D8" s="19">
        <v>9</v>
      </c>
      <c r="E8" s="19">
        <v>26</v>
      </c>
      <c r="F8" s="19">
        <v>24</v>
      </c>
      <c r="G8" s="19">
        <v>9</v>
      </c>
      <c r="H8" s="19">
        <v>1499</v>
      </c>
    </row>
    <row r="9" spans="1:8" ht="15" customHeight="1">
      <c r="A9" s="82" t="s">
        <v>116</v>
      </c>
      <c r="B9" s="19">
        <v>8728</v>
      </c>
      <c r="C9" s="19">
        <v>776</v>
      </c>
      <c r="D9" s="19">
        <v>3</v>
      </c>
      <c r="E9" s="19">
        <v>8</v>
      </c>
      <c r="F9" s="19">
        <v>5</v>
      </c>
      <c r="G9" s="19">
        <v>19</v>
      </c>
      <c r="H9" s="19">
        <v>7917</v>
      </c>
    </row>
    <row r="10" spans="1:8" ht="15" customHeight="1">
      <c r="A10" s="82" t="s">
        <v>117</v>
      </c>
      <c r="B10" s="19">
        <v>7018</v>
      </c>
      <c r="C10" s="19">
        <v>435</v>
      </c>
      <c r="D10" s="19">
        <v>3</v>
      </c>
      <c r="E10" s="19">
        <v>14</v>
      </c>
      <c r="F10" s="19">
        <v>9</v>
      </c>
      <c r="G10" s="19">
        <v>17</v>
      </c>
      <c r="H10" s="19">
        <v>6540</v>
      </c>
    </row>
    <row r="11" spans="1:8" ht="15" customHeight="1">
      <c r="A11" s="82" t="s">
        <v>118</v>
      </c>
      <c r="B11" s="19">
        <v>6054</v>
      </c>
      <c r="C11" s="19">
        <v>581</v>
      </c>
      <c r="D11" s="19">
        <v>12</v>
      </c>
      <c r="E11" s="19">
        <v>8</v>
      </c>
      <c r="F11" s="32" t="s">
        <v>44</v>
      </c>
      <c r="G11" s="19">
        <v>10</v>
      </c>
      <c r="H11" s="19">
        <v>5443</v>
      </c>
    </row>
    <row r="12" spans="1:8" ht="15" customHeight="1">
      <c r="A12" s="82" t="s">
        <v>119</v>
      </c>
      <c r="B12" s="19">
        <v>11968</v>
      </c>
      <c r="C12" s="19">
        <v>1241</v>
      </c>
      <c r="D12" s="19">
        <v>18</v>
      </c>
      <c r="E12" s="19">
        <v>9</v>
      </c>
      <c r="F12" s="19">
        <v>1</v>
      </c>
      <c r="G12" s="19">
        <v>51</v>
      </c>
      <c r="H12" s="19">
        <v>10648</v>
      </c>
    </row>
    <row r="13" spans="1:8" ht="15" customHeight="1">
      <c r="A13" s="82" t="s">
        <v>305</v>
      </c>
      <c r="B13" s="19">
        <v>5434</v>
      </c>
      <c r="C13" s="19">
        <v>188</v>
      </c>
      <c r="D13" s="19">
        <v>13</v>
      </c>
      <c r="E13" s="19">
        <v>150</v>
      </c>
      <c r="F13" s="19">
        <v>18</v>
      </c>
      <c r="G13" s="19">
        <v>58</v>
      </c>
      <c r="H13" s="19">
        <v>5007</v>
      </c>
    </row>
    <row r="14" spans="1:8" ht="15" customHeight="1">
      <c r="A14" s="82" t="s">
        <v>121</v>
      </c>
      <c r="B14" s="19">
        <v>5480</v>
      </c>
      <c r="C14" s="19">
        <v>561</v>
      </c>
      <c r="D14" s="19">
        <v>7</v>
      </c>
      <c r="E14" s="19">
        <v>18</v>
      </c>
      <c r="F14" s="19">
        <v>2</v>
      </c>
      <c r="G14" s="19">
        <v>8</v>
      </c>
      <c r="H14" s="19">
        <v>4884</v>
      </c>
    </row>
    <row r="15" spans="1:8" ht="15" customHeight="1">
      <c r="A15" s="82" t="s">
        <v>309</v>
      </c>
      <c r="B15" s="19">
        <v>5705</v>
      </c>
      <c r="C15" s="19">
        <v>1862</v>
      </c>
      <c r="D15" s="19">
        <v>11</v>
      </c>
      <c r="E15" s="19">
        <v>13</v>
      </c>
      <c r="F15" s="19">
        <v>5</v>
      </c>
      <c r="G15" s="19">
        <v>40</v>
      </c>
      <c r="H15" s="19">
        <v>3774</v>
      </c>
    </row>
    <row r="16" spans="1:8" ht="15" customHeight="1">
      <c r="A16" s="82" t="s">
        <v>123</v>
      </c>
      <c r="B16" s="19">
        <v>10682</v>
      </c>
      <c r="C16" s="19">
        <v>602</v>
      </c>
      <c r="D16" s="19">
        <v>17</v>
      </c>
      <c r="E16" s="19">
        <v>147</v>
      </c>
      <c r="F16" s="19">
        <v>11</v>
      </c>
      <c r="G16" s="19">
        <v>73</v>
      </c>
      <c r="H16" s="19">
        <v>9832</v>
      </c>
    </row>
    <row r="17" spans="1:8" ht="15" customHeight="1">
      <c r="A17" s="82" t="s">
        <v>124</v>
      </c>
      <c r="B17" s="19">
        <v>3083</v>
      </c>
      <c r="C17" s="19">
        <v>529</v>
      </c>
      <c r="D17" s="32" t="s">
        <v>44</v>
      </c>
      <c r="E17" s="19">
        <v>6</v>
      </c>
      <c r="F17" s="32" t="s">
        <v>44</v>
      </c>
      <c r="G17" s="19">
        <v>8</v>
      </c>
      <c r="H17" s="19">
        <v>2540</v>
      </c>
    </row>
    <row r="18" spans="1:8" ht="15" customHeight="1">
      <c r="A18" s="82" t="s">
        <v>125</v>
      </c>
      <c r="B18" s="19">
        <v>2551</v>
      </c>
      <c r="C18" s="19">
        <v>579</v>
      </c>
      <c r="D18" s="19">
        <v>1</v>
      </c>
      <c r="E18" s="19">
        <v>3</v>
      </c>
      <c r="F18" s="19">
        <v>24</v>
      </c>
      <c r="G18" s="19">
        <v>36</v>
      </c>
      <c r="H18" s="19">
        <v>1908</v>
      </c>
    </row>
    <row r="19" spans="1:8" ht="23.25">
      <c r="A19" s="9" t="s">
        <v>126</v>
      </c>
      <c r="B19" s="20">
        <v>6386</v>
      </c>
      <c r="C19" s="20">
        <v>1424</v>
      </c>
      <c r="D19" s="20">
        <v>18</v>
      </c>
      <c r="E19" s="20">
        <v>18</v>
      </c>
      <c r="F19" s="20">
        <v>51</v>
      </c>
      <c r="G19" s="20">
        <v>54</v>
      </c>
      <c r="H19" s="20">
        <v>4821</v>
      </c>
    </row>
    <row r="20" spans="1:8">
      <c r="A20" s="5" t="s">
        <v>166</v>
      </c>
    </row>
    <row r="21" spans="1:8" ht="15" customHeight="1">
      <c r="A21" s="240"/>
      <c r="B21" s="202" t="s">
        <v>163</v>
      </c>
      <c r="C21" s="203"/>
      <c r="D21" s="203"/>
      <c r="E21" s="203"/>
      <c r="F21" s="203"/>
      <c r="G21" s="203"/>
      <c r="H21" s="203"/>
    </row>
    <row r="22" spans="1:8" ht="15" customHeight="1">
      <c r="A22" s="242"/>
      <c r="B22" s="214" t="s">
        <v>141</v>
      </c>
      <c r="C22" s="202" t="s">
        <v>110</v>
      </c>
      <c r="D22" s="243"/>
      <c r="E22" s="243"/>
      <c r="F22" s="243"/>
      <c r="G22" s="243"/>
      <c r="H22" s="243"/>
    </row>
    <row r="23" spans="1:8" ht="33.75">
      <c r="A23" s="241"/>
      <c r="B23" s="216"/>
      <c r="C23" s="167" t="s">
        <v>177</v>
      </c>
      <c r="D23" s="167" t="s">
        <v>171</v>
      </c>
      <c r="E23" s="167" t="s">
        <v>178</v>
      </c>
      <c r="F23" s="167" t="s">
        <v>179</v>
      </c>
      <c r="G23" s="167" t="s">
        <v>174</v>
      </c>
      <c r="H23" s="165" t="s">
        <v>180</v>
      </c>
    </row>
    <row r="24" spans="1:8">
      <c r="A24" s="74" t="s">
        <v>113</v>
      </c>
      <c r="B24" s="19">
        <v>24030</v>
      </c>
      <c r="C24" s="19">
        <v>1661</v>
      </c>
      <c r="D24" s="19">
        <v>18</v>
      </c>
      <c r="E24" s="19">
        <v>17</v>
      </c>
      <c r="F24" s="19">
        <v>3</v>
      </c>
      <c r="G24" s="19">
        <v>312</v>
      </c>
      <c r="H24" s="19">
        <v>22019</v>
      </c>
    </row>
    <row r="25" spans="1:8">
      <c r="A25" s="82" t="s">
        <v>307</v>
      </c>
      <c r="B25" s="19">
        <v>15056</v>
      </c>
      <c r="C25" s="19">
        <v>1159</v>
      </c>
      <c r="D25" s="19">
        <v>11</v>
      </c>
      <c r="E25" s="32" t="s">
        <v>44</v>
      </c>
      <c r="F25" s="19">
        <v>2</v>
      </c>
      <c r="G25" s="19">
        <v>285</v>
      </c>
      <c r="H25" s="19">
        <v>13599</v>
      </c>
    </row>
    <row r="26" spans="1:8">
      <c r="A26" s="82" t="s">
        <v>116</v>
      </c>
      <c r="B26" s="19">
        <v>2170</v>
      </c>
      <c r="C26" s="19">
        <v>172</v>
      </c>
      <c r="D26" s="19">
        <v>3</v>
      </c>
      <c r="E26" s="32" t="s">
        <v>44</v>
      </c>
      <c r="F26" s="32" t="s">
        <v>44</v>
      </c>
      <c r="G26" s="19">
        <v>2</v>
      </c>
      <c r="H26" s="19">
        <v>1993</v>
      </c>
    </row>
    <row r="27" spans="1:8">
      <c r="A27" s="82" t="s">
        <v>305</v>
      </c>
      <c r="B27" s="19">
        <v>1764</v>
      </c>
      <c r="C27" s="19">
        <v>116</v>
      </c>
      <c r="D27" s="19">
        <v>3</v>
      </c>
      <c r="E27" s="19">
        <v>11</v>
      </c>
      <c r="F27" s="19">
        <v>1</v>
      </c>
      <c r="G27" s="19">
        <v>6</v>
      </c>
      <c r="H27" s="19">
        <v>1627</v>
      </c>
    </row>
    <row r="28" spans="1:8">
      <c r="A28" s="82" t="s">
        <v>306</v>
      </c>
      <c r="B28" s="19">
        <v>1983</v>
      </c>
      <c r="C28" s="19">
        <v>103</v>
      </c>
      <c r="D28" s="32" t="s">
        <v>44</v>
      </c>
      <c r="E28" s="19">
        <v>4</v>
      </c>
      <c r="F28" s="32" t="s">
        <v>44</v>
      </c>
      <c r="G28" s="19">
        <v>7</v>
      </c>
      <c r="H28" s="19">
        <v>1869</v>
      </c>
    </row>
    <row r="29" spans="1:8">
      <c r="A29" s="9" t="s">
        <v>123</v>
      </c>
      <c r="B29" s="20">
        <v>3057</v>
      </c>
      <c r="C29" s="20">
        <v>111</v>
      </c>
      <c r="D29" s="20">
        <v>1</v>
      </c>
      <c r="E29" s="20">
        <v>2</v>
      </c>
      <c r="F29" s="36" t="s">
        <v>44</v>
      </c>
      <c r="G29" s="20">
        <v>12</v>
      </c>
      <c r="H29" s="20">
        <v>2931</v>
      </c>
    </row>
    <row r="30" spans="1:8">
      <c r="A30" s="5" t="s">
        <v>166</v>
      </c>
    </row>
    <row r="31" spans="1:8" ht="15" customHeight="1">
      <c r="A31" s="240"/>
      <c r="B31" s="202" t="s">
        <v>165</v>
      </c>
      <c r="C31" s="203"/>
      <c r="D31" s="203"/>
      <c r="E31" s="203"/>
      <c r="F31" s="203"/>
      <c r="G31" s="203"/>
      <c r="H31" s="203"/>
    </row>
    <row r="32" spans="1:8" ht="15" customHeight="1">
      <c r="A32" s="242"/>
      <c r="B32" s="214" t="s">
        <v>141</v>
      </c>
      <c r="C32" s="202" t="s">
        <v>110</v>
      </c>
      <c r="D32" s="243"/>
      <c r="E32" s="243"/>
      <c r="F32" s="243"/>
      <c r="G32" s="243"/>
      <c r="H32" s="243"/>
    </row>
    <row r="33" spans="1:8" ht="33.75">
      <c r="A33" s="241"/>
      <c r="B33" s="216"/>
      <c r="C33" s="167" t="s">
        <v>177</v>
      </c>
      <c r="D33" s="167" t="s">
        <v>171</v>
      </c>
      <c r="E33" s="167" t="s">
        <v>178</v>
      </c>
      <c r="F33" s="167" t="s">
        <v>179</v>
      </c>
      <c r="G33" s="167" t="s">
        <v>174</v>
      </c>
      <c r="H33" s="165" t="s">
        <v>180</v>
      </c>
    </row>
    <row r="34" spans="1:8">
      <c r="A34" s="74" t="s">
        <v>113</v>
      </c>
      <c r="B34" s="19">
        <v>74626</v>
      </c>
      <c r="C34" s="19">
        <v>10220</v>
      </c>
      <c r="D34" s="19">
        <v>138</v>
      </c>
      <c r="E34" s="19">
        <v>406</v>
      </c>
      <c r="F34" s="19">
        <v>151</v>
      </c>
      <c r="G34" s="19">
        <v>370</v>
      </c>
      <c r="H34" s="19">
        <v>63341</v>
      </c>
    </row>
    <row r="35" spans="1:8">
      <c r="A35" s="82" t="s">
        <v>304</v>
      </c>
      <c r="B35" s="19">
        <v>8357</v>
      </c>
      <c r="C35" s="19">
        <v>1357</v>
      </c>
      <c r="D35" s="19">
        <v>33</v>
      </c>
      <c r="E35" s="19">
        <v>3</v>
      </c>
      <c r="F35" s="19">
        <v>2</v>
      </c>
      <c r="G35" s="19">
        <v>14</v>
      </c>
      <c r="H35" s="19">
        <v>6948</v>
      </c>
    </row>
    <row r="36" spans="1:8">
      <c r="A36" s="82" t="s">
        <v>115</v>
      </c>
      <c r="B36" s="19">
        <v>2154</v>
      </c>
      <c r="C36" s="19">
        <v>587</v>
      </c>
      <c r="D36" s="19">
        <v>9</v>
      </c>
      <c r="E36" s="19">
        <v>26</v>
      </c>
      <c r="F36" s="19">
        <v>24</v>
      </c>
      <c r="G36" s="19">
        <v>9</v>
      </c>
      <c r="H36" s="19">
        <v>1499</v>
      </c>
    </row>
    <row r="37" spans="1:8">
      <c r="A37" s="82" t="s">
        <v>116</v>
      </c>
      <c r="B37" s="19">
        <v>6558</v>
      </c>
      <c r="C37" s="19">
        <v>604</v>
      </c>
      <c r="D37" s="32" t="s">
        <v>44</v>
      </c>
      <c r="E37" s="19">
        <v>8</v>
      </c>
      <c r="F37" s="19">
        <v>5</v>
      </c>
      <c r="G37" s="19">
        <v>17</v>
      </c>
      <c r="H37" s="19">
        <v>5924</v>
      </c>
    </row>
    <row r="38" spans="1:8">
      <c r="A38" s="82" t="s">
        <v>117</v>
      </c>
      <c r="B38" s="19">
        <v>7018</v>
      </c>
      <c r="C38" s="19">
        <v>435</v>
      </c>
      <c r="D38" s="19">
        <v>3</v>
      </c>
      <c r="E38" s="19">
        <v>14</v>
      </c>
      <c r="F38" s="19">
        <v>9</v>
      </c>
      <c r="G38" s="19">
        <v>17</v>
      </c>
      <c r="H38" s="19">
        <v>6540</v>
      </c>
    </row>
    <row r="39" spans="1:8">
      <c r="A39" s="82" t="s">
        <v>118</v>
      </c>
      <c r="B39" s="19">
        <v>6054</v>
      </c>
      <c r="C39" s="19">
        <v>581</v>
      </c>
      <c r="D39" s="19">
        <v>12</v>
      </c>
      <c r="E39" s="19">
        <v>8</v>
      </c>
      <c r="F39" s="32" t="s">
        <v>44</v>
      </c>
      <c r="G39" s="19">
        <v>10</v>
      </c>
      <c r="H39" s="19">
        <v>5443</v>
      </c>
    </row>
    <row r="40" spans="1:8">
      <c r="A40" s="82" t="s">
        <v>119</v>
      </c>
      <c r="B40" s="19">
        <v>11968</v>
      </c>
      <c r="C40" s="19">
        <v>1241</v>
      </c>
      <c r="D40" s="19">
        <v>18</v>
      </c>
      <c r="E40" s="19">
        <v>9</v>
      </c>
      <c r="F40" s="19">
        <v>1</v>
      </c>
      <c r="G40" s="19">
        <v>51</v>
      </c>
      <c r="H40" s="19">
        <v>10648</v>
      </c>
    </row>
    <row r="41" spans="1:8">
      <c r="A41" s="82" t="s">
        <v>305</v>
      </c>
      <c r="B41" s="19">
        <v>3670</v>
      </c>
      <c r="C41" s="19">
        <v>72</v>
      </c>
      <c r="D41" s="19">
        <v>10</v>
      </c>
      <c r="E41" s="19">
        <v>139</v>
      </c>
      <c r="F41" s="19">
        <v>17</v>
      </c>
      <c r="G41" s="19">
        <v>52</v>
      </c>
      <c r="H41" s="19">
        <v>3380</v>
      </c>
    </row>
    <row r="42" spans="1:8">
      <c r="A42" s="82" t="s">
        <v>306</v>
      </c>
      <c r="B42" s="19">
        <v>3497</v>
      </c>
      <c r="C42" s="19">
        <v>458</v>
      </c>
      <c r="D42" s="19">
        <v>7</v>
      </c>
      <c r="E42" s="19">
        <v>14</v>
      </c>
      <c r="F42" s="19">
        <v>2</v>
      </c>
      <c r="G42" s="19">
        <v>1</v>
      </c>
      <c r="H42" s="19">
        <v>3015</v>
      </c>
    </row>
    <row r="43" spans="1:8">
      <c r="A43" s="82" t="s">
        <v>122</v>
      </c>
      <c r="B43" s="19">
        <v>5705</v>
      </c>
      <c r="C43" s="19">
        <v>1862</v>
      </c>
      <c r="D43" s="19">
        <v>11</v>
      </c>
      <c r="E43" s="19">
        <v>13</v>
      </c>
      <c r="F43" s="19">
        <v>5</v>
      </c>
      <c r="G43" s="19">
        <v>40</v>
      </c>
      <c r="H43" s="19">
        <v>3774</v>
      </c>
    </row>
    <row r="44" spans="1:8">
      <c r="A44" s="82" t="s">
        <v>123</v>
      </c>
      <c r="B44" s="19">
        <v>7625</v>
      </c>
      <c r="C44" s="19">
        <v>491</v>
      </c>
      <c r="D44" s="19">
        <v>16</v>
      </c>
      <c r="E44" s="19">
        <v>145</v>
      </c>
      <c r="F44" s="19">
        <v>11</v>
      </c>
      <c r="G44" s="19">
        <v>61</v>
      </c>
      <c r="H44" s="19">
        <v>6901</v>
      </c>
    </row>
    <row r="45" spans="1:8">
      <c r="A45" s="82" t="s">
        <v>124</v>
      </c>
      <c r="B45" s="19">
        <v>3083</v>
      </c>
      <c r="C45" s="19">
        <v>529</v>
      </c>
      <c r="D45" s="32" t="s">
        <v>44</v>
      </c>
      <c r="E45" s="19">
        <v>6</v>
      </c>
      <c r="F45" s="32" t="s">
        <v>44</v>
      </c>
      <c r="G45" s="19">
        <v>8</v>
      </c>
      <c r="H45" s="19">
        <v>2540</v>
      </c>
    </row>
    <row r="46" spans="1:8">
      <c r="A46" s="82" t="s">
        <v>125</v>
      </c>
      <c r="B46" s="19">
        <v>2551</v>
      </c>
      <c r="C46" s="19">
        <v>579</v>
      </c>
      <c r="D46" s="19">
        <v>1</v>
      </c>
      <c r="E46" s="19">
        <v>3</v>
      </c>
      <c r="F46" s="19">
        <v>24</v>
      </c>
      <c r="G46" s="19">
        <v>36</v>
      </c>
      <c r="H46" s="19">
        <v>1908</v>
      </c>
    </row>
    <row r="47" spans="1:8" ht="23.25">
      <c r="A47" s="9" t="s">
        <v>126</v>
      </c>
      <c r="B47" s="20">
        <v>6386</v>
      </c>
      <c r="C47" s="20">
        <v>1424</v>
      </c>
      <c r="D47" s="20">
        <v>18</v>
      </c>
      <c r="E47" s="20">
        <v>18</v>
      </c>
      <c r="F47" s="20">
        <v>51</v>
      </c>
      <c r="G47" s="20">
        <v>54</v>
      </c>
      <c r="H47" s="20">
        <v>4821</v>
      </c>
    </row>
  </sheetData>
  <mergeCells count="12">
    <mergeCell ref="A31:A33"/>
    <mergeCell ref="C32:H32"/>
    <mergeCell ref="B22:B23"/>
    <mergeCell ref="B21:H21"/>
    <mergeCell ref="B32:B33"/>
    <mergeCell ref="B31:H31"/>
    <mergeCell ref="A1:H1"/>
    <mergeCell ref="C3:H3"/>
    <mergeCell ref="B3:B4"/>
    <mergeCell ref="A3:A4"/>
    <mergeCell ref="A21:A23"/>
    <mergeCell ref="C22:H22"/>
  </mergeCells>
  <pageMargins left="0.78740157480314965" right="0.39370078740157483" top="0.39370078740157483" bottom="0.39370078740157483" header="0" footer="0"/>
  <pageSetup paperSize="9" orientation="portrait" r:id="rId1"/>
</worksheet>
</file>

<file path=xl/worksheets/sheet18.xml><?xml version="1.0" encoding="utf-8"?>
<worksheet xmlns="http://schemas.openxmlformats.org/spreadsheetml/2006/main" xmlns:r="http://schemas.openxmlformats.org/officeDocument/2006/relationships">
  <dimension ref="A1:H47"/>
  <sheetViews>
    <sheetView workbookViewId="0">
      <selection activeCell="C4" sqref="C4"/>
    </sheetView>
  </sheetViews>
  <sheetFormatPr defaultColWidth="9.140625" defaultRowHeight="15"/>
  <cols>
    <col min="1" max="1" width="22.7109375" style="2" customWidth="1"/>
    <col min="2" max="2" width="8.85546875" style="2" customWidth="1"/>
    <col min="3" max="3" width="9" style="2" customWidth="1"/>
    <col min="4" max="4" width="8.28515625" style="2" customWidth="1"/>
    <col min="5" max="5" width="8.42578125" style="2" customWidth="1"/>
    <col min="6" max="6" width="8.28515625" style="2" customWidth="1"/>
    <col min="7" max="7" width="16.140625" style="2" customWidth="1"/>
    <col min="8" max="8" width="8" style="2" bestFit="1" customWidth="1"/>
    <col min="9" max="16384" width="9.140625" style="2"/>
  </cols>
  <sheetData>
    <row r="1" spans="1:8">
      <c r="A1" s="186" t="s">
        <v>181</v>
      </c>
      <c r="B1" s="186"/>
      <c r="C1" s="186"/>
      <c r="D1" s="186"/>
      <c r="E1" s="186"/>
      <c r="F1" s="186"/>
      <c r="G1" s="186"/>
      <c r="H1" s="186"/>
    </row>
    <row r="2" spans="1:8">
      <c r="A2" s="37"/>
      <c r="B2" s="38"/>
      <c r="C2" s="38"/>
      <c r="D2" s="38"/>
      <c r="E2" s="38"/>
      <c r="F2" s="38"/>
      <c r="G2" s="38"/>
      <c r="H2" s="27" t="s">
        <v>155</v>
      </c>
    </row>
    <row r="3" spans="1:8" ht="15" customHeight="1">
      <c r="A3" s="240"/>
      <c r="B3" s="223" t="s">
        <v>109</v>
      </c>
      <c r="C3" s="238" t="s">
        <v>316</v>
      </c>
      <c r="D3" s="239"/>
      <c r="E3" s="239"/>
      <c r="F3" s="239"/>
      <c r="G3" s="239"/>
      <c r="H3" s="239"/>
    </row>
    <row r="4" spans="1:8" ht="33.75">
      <c r="A4" s="241"/>
      <c r="B4" s="218"/>
      <c r="C4" s="167" t="s">
        <v>177</v>
      </c>
      <c r="D4" s="167" t="s">
        <v>171</v>
      </c>
      <c r="E4" s="167" t="s">
        <v>178</v>
      </c>
      <c r="F4" s="167" t="s">
        <v>179</v>
      </c>
      <c r="G4" s="167" t="s">
        <v>174</v>
      </c>
      <c r="H4" s="165" t="s">
        <v>180</v>
      </c>
    </row>
    <row r="5" spans="1:8">
      <c r="A5" s="74" t="s">
        <v>113</v>
      </c>
      <c r="B5" s="19">
        <v>16922</v>
      </c>
      <c r="C5" s="19">
        <v>5442</v>
      </c>
      <c r="D5" s="19">
        <v>554</v>
      </c>
      <c r="E5" s="19">
        <v>61</v>
      </c>
      <c r="F5" s="19">
        <v>229</v>
      </c>
      <c r="G5" s="19">
        <v>369</v>
      </c>
      <c r="H5" s="19">
        <v>10267</v>
      </c>
    </row>
    <row r="6" spans="1:8">
      <c r="A6" s="82" t="s">
        <v>307</v>
      </c>
      <c r="B6" s="19">
        <v>2088</v>
      </c>
      <c r="C6" s="19">
        <v>839</v>
      </c>
      <c r="D6" s="19">
        <v>372</v>
      </c>
      <c r="E6" s="32" t="s">
        <v>44</v>
      </c>
      <c r="F6" s="32" t="s">
        <v>44</v>
      </c>
      <c r="G6" s="19">
        <v>25</v>
      </c>
      <c r="H6" s="19">
        <v>852</v>
      </c>
    </row>
    <row r="7" spans="1:8">
      <c r="A7" s="82" t="s">
        <v>304</v>
      </c>
      <c r="B7" s="19">
        <v>1927</v>
      </c>
      <c r="C7" s="19">
        <v>763</v>
      </c>
      <c r="D7" s="19">
        <v>36</v>
      </c>
      <c r="E7" s="32" t="s">
        <v>44</v>
      </c>
      <c r="F7" s="19">
        <v>4</v>
      </c>
      <c r="G7" s="19">
        <v>47</v>
      </c>
      <c r="H7" s="19">
        <v>1077</v>
      </c>
    </row>
    <row r="8" spans="1:8">
      <c r="A8" s="82" t="s">
        <v>115</v>
      </c>
      <c r="B8" s="19">
        <v>1444</v>
      </c>
      <c r="C8" s="19">
        <v>447</v>
      </c>
      <c r="D8" s="19">
        <v>39</v>
      </c>
      <c r="E8" s="19">
        <v>17</v>
      </c>
      <c r="F8" s="19">
        <v>58</v>
      </c>
      <c r="G8" s="19">
        <v>31</v>
      </c>
      <c r="H8" s="19">
        <v>852</v>
      </c>
    </row>
    <row r="9" spans="1:8">
      <c r="A9" s="82" t="s">
        <v>116</v>
      </c>
      <c r="B9" s="19">
        <v>946</v>
      </c>
      <c r="C9" s="19">
        <v>213</v>
      </c>
      <c r="D9" s="19">
        <v>1</v>
      </c>
      <c r="E9" s="32" t="s">
        <v>44</v>
      </c>
      <c r="F9" s="19">
        <v>1</v>
      </c>
      <c r="G9" s="19">
        <v>15</v>
      </c>
      <c r="H9" s="19">
        <v>716</v>
      </c>
    </row>
    <row r="10" spans="1:8">
      <c r="A10" s="82" t="s">
        <v>117</v>
      </c>
      <c r="B10" s="19">
        <v>612</v>
      </c>
      <c r="C10" s="19">
        <v>96</v>
      </c>
      <c r="D10" s="32" t="s">
        <v>44</v>
      </c>
      <c r="E10" s="32" t="s">
        <v>44</v>
      </c>
      <c r="F10" s="19">
        <v>3</v>
      </c>
      <c r="G10" s="19">
        <v>9</v>
      </c>
      <c r="H10" s="19">
        <v>504</v>
      </c>
    </row>
    <row r="11" spans="1:8">
      <c r="A11" s="82" t="s">
        <v>118</v>
      </c>
      <c r="B11" s="19">
        <v>429</v>
      </c>
      <c r="C11" s="19">
        <v>92</v>
      </c>
      <c r="D11" s="19">
        <v>3</v>
      </c>
      <c r="E11" s="32" t="s">
        <v>44</v>
      </c>
      <c r="F11" s="32" t="s">
        <v>44</v>
      </c>
      <c r="G11" s="19">
        <v>4</v>
      </c>
      <c r="H11" s="19">
        <v>330</v>
      </c>
    </row>
    <row r="12" spans="1:8">
      <c r="A12" s="82" t="s">
        <v>119</v>
      </c>
      <c r="B12" s="19">
        <v>1628</v>
      </c>
      <c r="C12" s="19">
        <v>403</v>
      </c>
      <c r="D12" s="19">
        <v>15</v>
      </c>
      <c r="E12" s="19">
        <v>5</v>
      </c>
      <c r="F12" s="19">
        <v>1</v>
      </c>
      <c r="G12" s="19">
        <v>36</v>
      </c>
      <c r="H12" s="19">
        <v>1168</v>
      </c>
    </row>
    <row r="13" spans="1:8">
      <c r="A13" s="82" t="s">
        <v>305</v>
      </c>
      <c r="B13" s="19">
        <v>520</v>
      </c>
      <c r="C13" s="19">
        <v>65</v>
      </c>
      <c r="D13" s="19">
        <v>10</v>
      </c>
      <c r="E13" s="19">
        <v>9</v>
      </c>
      <c r="F13" s="32" t="s">
        <v>44</v>
      </c>
      <c r="G13" s="19">
        <v>49</v>
      </c>
      <c r="H13" s="19">
        <v>387</v>
      </c>
    </row>
    <row r="14" spans="1:8">
      <c r="A14" s="82" t="s">
        <v>306</v>
      </c>
      <c r="B14" s="19">
        <v>581</v>
      </c>
      <c r="C14" s="19">
        <v>121</v>
      </c>
      <c r="D14" s="32" t="s">
        <v>44</v>
      </c>
      <c r="E14" s="19">
        <v>3</v>
      </c>
      <c r="F14" s="19">
        <v>1</v>
      </c>
      <c r="G14" s="19">
        <v>3</v>
      </c>
      <c r="H14" s="19">
        <v>453</v>
      </c>
    </row>
    <row r="15" spans="1:8">
      <c r="A15" s="82" t="s">
        <v>122</v>
      </c>
      <c r="B15" s="19">
        <v>668</v>
      </c>
      <c r="C15" s="19">
        <v>266</v>
      </c>
      <c r="D15" s="19">
        <v>3</v>
      </c>
      <c r="E15" s="19">
        <v>1</v>
      </c>
      <c r="F15" s="19">
        <v>2</v>
      </c>
      <c r="G15" s="19">
        <v>4</v>
      </c>
      <c r="H15" s="19">
        <v>392</v>
      </c>
    </row>
    <row r="16" spans="1:8">
      <c r="A16" s="82" t="s">
        <v>123</v>
      </c>
      <c r="B16" s="19">
        <v>1860</v>
      </c>
      <c r="C16" s="19">
        <v>365</v>
      </c>
      <c r="D16" s="19">
        <v>29</v>
      </c>
      <c r="E16" s="19">
        <v>16</v>
      </c>
      <c r="F16" s="19">
        <v>5</v>
      </c>
      <c r="G16" s="19">
        <v>61</v>
      </c>
      <c r="H16" s="19">
        <v>1384</v>
      </c>
    </row>
    <row r="17" spans="1:8">
      <c r="A17" s="82" t="s">
        <v>124</v>
      </c>
      <c r="B17" s="19">
        <v>366</v>
      </c>
      <c r="C17" s="19">
        <v>55</v>
      </c>
      <c r="D17" s="19">
        <v>1</v>
      </c>
      <c r="E17" s="19">
        <v>1</v>
      </c>
      <c r="F17" s="32" t="s">
        <v>44</v>
      </c>
      <c r="G17" s="19">
        <v>13</v>
      </c>
      <c r="H17" s="19">
        <v>296</v>
      </c>
    </row>
    <row r="18" spans="1:8">
      <c r="A18" s="82" t="s">
        <v>125</v>
      </c>
      <c r="B18" s="19">
        <v>976</v>
      </c>
      <c r="C18" s="19">
        <v>279</v>
      </c>
      <c r="D18" s="19">
        <v>1</v>
      </c>
      <c r="E18" s="32" t="s">
        <v>44</v>
      </c>
      <c r="F18" s="19">
        <v>29</v>
      </c>
      <c r="G18" s="19">
        <v>14</v>
      </c>
      <c r="H18" s="19">
        <v>653</v>
      </c>
    </row>
    <row r="19" spans="1:8" ht="23.25">
      <c r="A19" s="9" t="s">
        <v>126</v>
      </c>
      <c r="B19" s="20">
        <v>2877</v>
      </c>
      <c r="C19" s="20">
        <v>1438</v>
      </c>
      <c r="D19" s="20">
        <v>44</v>
      </c>
      <c r="E19" s="20">
        <v>9</v>
      </c>
      <c r="F19" s="20">
        <v>125</v>
      </c>
      <c r="G19" s="20">
        <v>58</v>
      </c>
      <c r="H19" s="20">
        <v>1203</v>
      </c>
    </row>
    <row r="20" spans="1:8">
      <c r="A20" s="5" t="s">
        <v>166</v>
      </c>
    </row>
    <row r="21" spans="1:8" ht="15" customHeight="1">
      <c r="A21" s="240"/>
      <c r="B21" s="202" t="s">
        <v>163</v>
      </c>
      <c r="C21" s="203"/>
      <c r="D21" s="203"/>
      <c r="E21" s="203"/>
      <c r="F21" s="203"/>
      <c r="G21" s="203"/>
      <c r="H21" s="203"/>
    </row>
    <row r="22" spans="1:8" ht="15" customHeight="1">
      <c r="A22" s="242"/>
      <c r="B22" s="214" t="s">
        <v>141</v>
      </c>
      <c r="C22" s="202" t="s">
        <v>110</v>
      </c>
      <c r="D22" s="243"/>
      <c r="E22" s="243"/>
      <c r="F22" s="243"/>
      <c r="G22" s="243"/>
      <c r="H22" s="243"/>
    </row>
    <row r="23" spans="1:8" ht="33.75">
      <c r="A23" s="241"/>
      <c r="B23" s="216"/>
      <c r="C23" s="167" t="s">
        <v>177</v>
      </c>
      <c r="D23" s="167" t="s">
        <v>171</v>
      </c>
      <c r="E23" s="167" t="s">
        <v>178</v>
      </c>
      <c r="F23" s="167" t="s">
        <v>179</v>
      </c>
      <c r="G23" s="167" t="s">
        <v>174</v>
      </c>
      <c r="H23" s="165" t="s">
        <v>180</v>
      </c>
    </row>
    <row r="24" spans="1:8">
      <c r="A24" s="74" t="s">
        <v>113</v>
      </c>
      <c r="B24" s="19">
        <v>3466</v>
      </c>
      <c r="C24" s="19">
        <v>1141</v>
      </c>
      <c r="D24" s="19">
        <v>390</v>
      </c>
      <c r="E24" s="19">
        <v>1</v>
      </c>
      <c r="F24" s="19">
        <v>1</v>
      </c>
      <c r="G24" s="19">
        <v>38</v>
      </c>
      <c r="H24" s="19">
        <v>1895</v>
      </c>
    </row>
    <row r="25" spans="1:8">
      <c r="A25" s="82" t="s">
        <v>307</v>
      </c>
      <c r="B25" s="19">
        <v>2088</v>
      </c>
      <c r="C25" s="19">
        <v>839</v>
      </c>
      <c r="D25" s="19">
        <v>372</v>
      </c>
      <c r="E25" s="32" t="s">
        <v>44</v>
      </c>
      <c r="F25" s="32" t="s">
        <v>44</v>
      </c>
      <c r="G25" s="19">
        <v>25</v>
      </c>
      <c r="H25" s="19">
        <v>852</v>
      </c>
    </row>
    <row r="26" spans="1:8">
      <c r="A26" s="82" t="s">
        <v>116</v>
      </c>
      <c r="B26" s="19">
        <v>438</v>
      </c>
      <c r="C26" s="19">
        <v>128</v>
      </c>
      <c r="D26" s="32" t="s">
        <v>44</v>
      </c>
      <c r="E26" s="32" t="s">
        <v>44</v>
      </c>
      <c r="F26" s="32" t="s">
        <v>44</v>
      </c>
      <c r="G26" s="32" t="s">
        <v>44</v>
      </c>
      <c r="H26" s="19">
        <v>310</v>
      </c>
    </row>
    <row r="27" spans="1:8">
      <c r="A27" s="82" t="s">
        <v>305</v>
      </c>
      <c r="B27" s="19">
        <v>266</v>
      </c>
      <c r="C27" s="19">
        <v>51</v>
      </c>
      <c r="D27" s="19">
        <v>7</v>
      </c>
      <c r="E27" s="32" t="s">
        <v>44</v>
      </c>
      <c r="F27" s="32" t="s">
        <v>44</v>
      </c>
      <c r="G27" s="19">
        <v>3</v>
      </c>
      <c r="H27" s="19">
        <v>205</v>
      </c>
    </row>
    <row r="28" spans="1:8">
      <c r="A28" s="82" t="s">
        <v>306</v>
      </c>
      <c r="B28" s="19">
        <v>366</v>
      </c>
      <c r="C28" s="19">
        <v>56</v>
      </c>
      <c r="D28" s="32" t="s">
        <v>44</v>
      </c>
      <c r="E28" s="32" t="s">
        <v>44</v>
      </c>
      <c r="F28" s="32" t="s">
        <v>44</v>
      </c>
      <c r="G28" s="19">
        <v>3</v>
      </c>
      <c r="H28" s="19">
        <v>307</v>
      </c>
    </row>
    <row r="29" spans="1:8">
      <c r="A29" s="9" t="s">
        <v>123</v>
      </c>
      <c r="B29" s="20">
        <v>308</v>
      </c>
      <c r="C29" s="20">
        <v>67</v>
      </c>
      <c r="D29" s="20">
        <v>11</v>
      </c>
      <c r="E29" s="20">
        <v>1</v>
      </c>
      <c r="F29" s="20">
        <v>1</v>
      </c>
      <c r="G29" s="20">
        <v>7</v>
      </c>
      <c r="H29" s="20">
        <v>221</v>
      </c>
    </row>
    <row r="30" spans="1:8">
      <c r="A30" s="5" t="s">
        <v>166</v>
      </c>
    </row>
    <row r="31" spans="1:8" ht="15" customHeight="1">
      <c r="A31" s="240"/>
      <c r="B31" s="202" t="s">
        <v>165</v>
      </c>
      <c r="C31" s="203"/>
      <c r="D31" s="203"/>
      <c r="E31" s="203"/>
      <c r="F31" s="203"/>
      <c r="G31" s="203"/>
      <c r="H31" s="203"/>
    </row>
    <row r="32" spans="1:8" ht="15" customHeight="1">
      <c r="A32" s="242"/>
      <c r="B32" s="214" t="s">
        <v>141</v>
      </c>
      <c r="C32" s="238" t="s">
        <v>110</v>
      </c>
      <c r="D32" s="239"/>
      <c r="E32" s="239"/>
      <c r="F32" s="239"/>
      <c r="G32" s="239"/>
      <c r="H32" s="239"/>
    </row>
    <row r="33" spans="1:8" ht="33.75">
      <c r="A33" s="241"/>
      <c r="B33" s="216"/>
      <c r="C33" s="167" t="s">
        <v>177</v>
      </c>
      <c r="D33" s="167" t="s">
        <v>171</v>
      </c>
      <c r="E33" s="167" t="s">
        <v>178</v>
      </c>
      <c r="F33" s="167" t="s">
        <v>179</v>
      </c>
      <c r="G33" s="167" t="s">
        <v>174</v>
      </c>
      <c r="H33" s="165" t="s">
        <v>180</v>
      </c>
    </row>
    <row r="34" spans="1:8">
      <c r="A34" s="74" t="s">
        <v>113</v>
      </c>
      <c r="B34" s="19">
        <v>13456</v>
      </c>
      <c r="C34" s="19">
        <v>4301</v>
      </c>
      <c r="D34" s="19">
        <v>164</v>
      </c>
      <c r="E34" s="19">
        <v>60</v>
      </c>
      <c r="F34" s="19">
        <v>228</v>
      </c>
      <c r="G34" s="19">
        <v>331</v>
      </c>
      <c r="H34" s="19">
        <v>8372</v>
      </c>
    </row>
    <row r="35" spans="1:8">
      <c r="A35" s="82" t="s">
        <v>304</v>
      </c>
      <c r="B35" s="19">
        <v>1927</v>
      </c>
      <c r="C35" s="19">
        <v>763</v>
      </c>
      <c r="D35" s="19">
        <v>36</v>
      </c>
      <c r="E35" s="32" t="s">
        <v>44</v>
      </c>
      <c r="F35" s="19">
        <v>4</v>
      </c>
      <c r="G35" s="19">
        <v>47</v>
      </c>
      <c r="H35" s="19">
        <v>1077</v>
      </c>
    </row>
    <row r="36" spans="1:8">
      <c r="A36" s="82" t="s">
        <v>115</v>
      </c>
      <c r="B36" s="19">
        <v>1444</v>
      </c>
      <c r="C36" s="19">
        <v>447</v>
      </c>
      <c r="D36" s="19">
        <v>39</v>
      </c>
      <c r="E36" s="19">
        <v>17</v>
      </c>
      <c r="F36" s="19">
        <v>58</v>
      </c>
      <c r="G36" s="19">
        <v>31</v>
      </c>
      <c r="H36" s="19">
        <v>852</v>
      </c>
    </row>
    <row r="37" spans="1:8">
      <c r="A37" s="82" t="s">
        <v>116</v>
      </c>
      <c r="B37" s="19">
        <v>508</v>
      </c>
      <c r="C37" s="19">
        <v>85</v>
      </c>
      <c r="D37" s="19">
        <v>1</v>
      </c>
      <c r="E37" s="32" t="s">
        <v>44</v>
      </c>
      <c r="F37" s="19">
        <v>1</v>
      </c>
      <c r="G37" s="19">
        <v>15</v>
      </c>
      <c r="H37" s="19">
        <v>406</v>
      </c>
    </row>
    <row r="38" spans="1:8">
      <c r="A38" s="82" t="s">
        <v>117</v>
      </c>
      <c r="B38" s="19">
        <v>612</v>
      </c>
      <c r="C38" s="19">
        <v>96</v>
      </c>
      <c r="D38" s="32" t="s">
        <v>44</v>
      </c>
      <c r="E38" s="32" t="s">
        <v>44</v>
      </c>
      <c r="F38" s="19">
        <v>3</v>
      </c>
      <c r="G38" s="19">
        <v>9</v>
      </c>
      <c r="H38" s="19">
        <v>504</v>
      </c>
    </row>
    <row r="39" spans="1:8">
      <c r="A39" s="82" t="s">
        <v>118</v>
      </c>
      <c r="B39" s="19">
        <v>429</v>
      </c>
      <c r="C39" s="19">
        <v>92</v>
      </c>
      <c r="D39" s="19">
        <v>3</v>
      </c>
      <c r="E39" s="32" t="s">
        <v>44</v>
      </c>
      <c r="F39" s="32" t="s">
        <v>44</v>
      </c>
      <c r="G39" s="19">
        <v>4</v>
      </c>
      <c r="H39" s="19">
        <v>330</v>
      </c>
    </row>
    <row r="40" spans="1:8">
      <c r="A40" s="82" t="s">
        <v>119</v>
      </c>
      <c r="B40" s="19">
        <v>1628</v>
      </c>
      <c r="C40" s="19">
        <v>403</v>
      </c>
      <c r="D40" s="19">
        <v>15</v>
      </c>
      <c r="E40" s="19">
        <v>5</v>
      </c>
      <c r="F40" s="19">
        <v>1</v>
      </c>
      <c r="G40" s="19">
        <v>36</v>
      </c>
      <c r="H40" s="19">
        <v>1168</v>
      </c>
    </row>
    <row r="41" spans="1:8">
      <c r="A41" s="82" t="s">
        <v>305</v>
      </c>
      <c r="B41" s="19">
        <v>254</v>
      </c>
      <c r="C41" s="19">
        <v>14</v>
      </c>
      <c r="D41" s="19">
        <v>3</v>
      </c>
      <c r="E41" s="19">
        <v>9</v>
      </c>
      <c r="F41" s="32" t="s">
        <v>44</v>
      </c>
      <c r="G41" s="19">
        <v>46</v>
      </c>
      <c r="H41" s="19">
        <v>182</v>
      </c>
    </row>
    <row r="42" spans="1:8">
      <c r="A42" s="82" t="s">
        <v>306</v>
      </c>
      <c r="B42" s="19">
        <v>215</v>
      </c>
      <c r="C42" s="19">
        <v>65</v>
      </c>
      <c r="D42" s="32" t="s">
        <v>44</v>
      </c>
      <c r="E42" s="19">
        <v>3</v>
      </c>
      <c r="F42" s="19">
        <v>1</v>
      </c>
      <c r="G42" s="32" t="s">
        <v>44</v>
      </c>
      <c r="H42" s="19">
        <v>146</v>
      </c>
    </row>
    <row r="43" spans="1:8">
      <c r="A43" s="82" t="s">
        <v>122</v>
      </c>
      <c r="B43" s="19">
        <v>668</v>
      </c>
      <c r="C43" s="19">
        <v>266</v>
      </c>
      <c r="D43" s="19">
        <v>3</v>
      </c>
      <c r="E43" s="19">
        <v>1</v>
      </c>
      <c r="F43" s="19">
        <v>2</v>
      </c>
      <c r="G43" s="19">
        <v>4</v>
      </c>
      <c r="H43" s="19">
        <v>392</v>
      </c>
    </row>
    <row r="44" spans="1:8">
      <c r="A44" s="82" t="s">
        <v>123</v>
      </c>
      <c r="B44" s="19">
        <v>1552</v>
      </c>
      <c r="C44" s="19">
        <v>298</v>
      </c>
      <c r="D44" s="19">
        <v>18</v>
      </c>
      <c r="E44" s="19">
        <v>15</v>
      </c>
      <c r="F44" s="19">
        <v>4</v>
      </c>
      <c r="G44" s="19">
        <v>54</v>
      </c>
      <c r="H44" s="19">
        <v>1163</v>
      </c>
    </row>
    <row r="45" spans="1:8">
      <c r="A45" s="82" t="s">
        <v>124</v>
      </c>
      <c r="B45" s="19">
        <v>366</v>
      </c>
      <c r="C45" s="19">
        <v>55</v>
      </c>
      <c r="D45" s="19">
        <v>1</v>
      </c>
      <c r="E45" s="19">
        <v>1</v>
      </c>
      <c r="F45" s="32" t="s">
        <v>44</v>
      </c>
      <c r="G45" s="19">
        <v>13</v>
      </c>
      <c r="H45" s="19">
        <v>296</v>
      </c>
    </row>
    <row r="46" spans="1:8">
      <c r="A46" s="82" t="s">
        <v>125</v>
      </c>
      <c r="B46" s="19">
        <v>976</v>
      </c>
      <c r="C46" s="19">
        <v>279</v>
      </c>
      <c r="D46" s="19">
        <v>1</v>
      </c>
      <c r="E46" s="32" t="s">
        <v>44</v>
      </c>
      <c r="F46" s="19">
        <v>29</v>
      </c>
      <c r="G46" s="19">
        <v>14</v>
      </c>
      <c r="H46" s="19">
        <v>653</v>
      </c>
    </row>
    <row r="47" spans="1:8" ht="23.25">
      <c r="A47" s="9" t="s">
        <v>126</v>
      </c>
      <c r="B47" s="20">
        <v>2877</v>
      </c>
      <c r="C47" s="20">
        <v>1438</v>
      </c>
      <c r="D47" s="20">
        <v>44</v>
      </c>
      <c r="E47" s="20">
        <v>9</v>
      </c>
      <c r="F47" s="20">
        <v>125</v>
      </c>
      <c r="G47" s="20">
        <v>58</v>
      </c>
      <c r="H47" s="20">
        <v>1203</v>
      </c>
    </row>
  </sheetData>
  <mergeCells count="12">
    <mergeCell ref="A31:A33"/>
    <mergeCell ref="C32:H32"/>
    <mergeCell ref="A1:H1"/>
    <mergeCell ref="C3:H3"/>
    <mergeCell ref="B3:B4"/>
    <mergeCell ref="A3:A4"/>
    <mergeCell ref="A21:A23"/>
    <mergeCell ref="C22:H22"/>
    <mergeCell ref="B22:B23"/>
    <mergeCell ref="B21:H21"/>
    <mergeCell ref="B32:B33"/>
    <mergeCell ref="B31:H31"/>
  </mergeCells>
  <pageMargins left="0.78740157480314965" right="0.39370078740157483" top="0.39370078740157483" bottom="0.3937007874015748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dimension ref="A1:N50"/>
  <sheetViews>
    <sheetView workbookViewId="0">
      <selection activeCell="C4" sqref="C4:D4"/>
    </sheetView>
  </sheetViews>
  <sheetFormatPr defaultColWidth="9.140625" defaultRowHeight="15"/>
  <cols>
    <col min="1" max="1" width="22.140625" style="2" bestFit="1" customWidth="1"/>
    <col min="2" max="2" width="8" style="2" customWidth="1"/>
    <col min="3" max="3" width="8.140625" style="2" customWidth="1"/>
    <col min="4" max="4" width="9.85546875" style="2" customWidth="1"/>
    <col min="5" max="5" width="8.5703125" style="2" customWidth="1"/>
    <col min="6" max="6" width="10" style="2" customWidth="1"/>
    <col min="7" max="7" width="8.5703125" style="2" customWidth="1"/>
    <col min="8" max="8" width="9.5703125" style="2" customWidth="1"/>
    <col min="9" max="9" width="8.7109375" style="2" customWidth="1"/>
    <col min="10" max="10" width="9.85546875" style="2" customWidth="1"/>
    <col min="11" max="11" width="8.5703125" style="2" customWidth="1"/>
    <col min="12" max="12" width="9.42578125" style="2" customWidth="1"/>
    <col min="13" max="13" width="8.7109375" style="2" customWidth="1"/>
    <col min="14" max="14" width="9.7109375" style="2" customWidth="1"/>
    <col min="15" max="16384" width="9.140625" style="2"/>
  </cols>
  <sheetData>
    <row r="1" spans="1:14">
      <c r="A1" s="232" t="s">
        <v>182</v>
      </c>
      <c r="B1" s="232"/>
      <c r="C1" s="232"/>
      <c r="D1" s="232"/>
      <c r="E1" s="232"/>
      <c r="F1" s="232"/>
      <c r="G1" s="232"/>
      <c r="H1" s="232"/>
      <c r="I1" s="232"/>
      <c r="J1" s="232"/>
      <c r="K1" s="232"/>
      <c r="L1" s="232"/>
      <c r="M1" s="232"/>
      <c r="N1" s="232"/>
    </row>
    <row r="2" spans="1:14">
      <c r="A2" s="37"/>
      <c r="M2" s="244" t="s">
        <v>183</v>
      </c>
      <c r="N2" s="244"/>
    </row>
    <row r="3" spans="1:14" ht="13.5" customHeight="1">
      <c r="A3" s="233"/>
      <c r="B3" s="206" t="s">
        <v>109</v>
      </c>
      <c r="C3" s="202" t="s">
        <v>316</v>
      </c>
      <c r="D3" s="203"/>
      <c r="E3" s="203"/>
      <c r="F3" s="203"/>
      <c r="G3" s="203"/>
      <c r="H3" s="203"/>
      <c r="I3" s="203"/>
      <c r="J3" s="203"/>
      <c r="K3" s="203"/>
      <c r="L3" s="203"/>
      <c r="M3" s="203"/>
      <c r="N3" s="203"/>
    </row>
    <row r="4" spans="1:14" ht="28.5" customHeight="1">
      <c r="A4" s="234"/>
      <c r="B4" s="206"/>
      <c r="C4" s="202" t="s">
        <v>177</v>
      </c>
      <c r="D4" s="213"/>
      <c r="E4" s="202" t="s">
        <v>171</v>
      </c>
      <c r="F4" s="213"/>
      <c r="G4" s="202" t="s">
        <v>178</v>
      </c>
      <c r="H4" s="213"/>
      <c r="I4" s="202" t="s">
        <v>184</v>
      </c>
      <c r="J4" s="213"/>
      <c r="K4" s="202" t="s">
        <v>174</v>
      </c>
      <c r="L4" s="213"/>
      <c r="M4" s="202" t="s">
        <v>180</v>
      </c>
      <c r="N4" s="203"/>
    </row>
    <row r="5" spans="1:14" ht="28.5" customHeight="1">
      <c r="A5" s="235"/>
      <c r="B5" s="206"/>
      <c r="C5" s="167" t="s">
        <v>150</v>
      </c>
      <c r="D5" s="167" t="s">
        <v>151</v>
      </c>
      <c r="E5" s="167" t="s">
        <v>150</v>
      </c>
      <c r="F5" s="167" t="s">
        <v>151</v>
      </c>
      <c r="G5" s="167" t="s">
        <v>150</v>
      </c>
      <c r="H5" s="167" t="s">
        <v>151</v>
      </c>
      <c r="I5" s="167" t="s">
        <v>150</v>
      </c>
      <c r="J5" s="167" t="s">
        <v>151</v>
      </c>
      <c r="K5" s="167" t="s">
        <v>150</v>
      </c>
      <c r="L5" s="167" t="s">
        <v>151</v>
      </c>
      <c r="M5" s="161" t="s">
        <v>150</v>
      </c>
      <c r="N5" s="165" t="s">
        <v>151</v>
      </c>
    </row>
    <row r="6" spans="1:14">
      <c r="A6" s="74" t="s">
        <v>113</v>
      </c>
      <c r="B6" s="7">
        <v>12981.9023</v>
      </c>
      <c r="C6" s="7">
        <v>959.81255999999996</v>
      </c>
      <c r="D6" s="7">
        <v>2970.4528</v>
      </c>
      <c r="E6" s="7">
        <v>11.58492</v>
      </c>
      <c r="F6" s="7">
        <v>1774.8942199999999</v>
      </c>
      <c r="G6" s="7">
        <v>29.339189999999999</v>
      </c>
      <c r="H6" s="7">
        <v>7.6697899999999999</v>
      </c>
      <c r="I6" s="7">
        <v>12.655620000000001</v>
      </c>
      <c r="J6" s="7">
        <v>31.019220000000001</v>
      </c>
      <c r="K6" s="7">
        <v>57.857489999999999</v>
      </c>
      <c r="L6" s="7">
        <v>133.89350999999999</v>
      </c>
      <c r="M6" s="7">
        <v>5594.9430000000002</v>
      </c>
      <c r="N6" s="7">
        <v>1397.7800400000001</v>
      </c>
    </row>
    <row r="7" spans="1:14">
      <c r="A7" s="82" t="s">
        <v>307</v>
      </c>
      <c r="B7" s="7">
        <v>5283.3101999999999</v>
      </c>
      <c r="C7" s="7">
        <v>201.76912999999999</v>
      </c>
      <c r="D7" s="7">
        <v>2146.8100199999999</v>
      </c>
      <c r="E7" s="7">
        <v>1.0900000000000001</v>
      </c>
      <c r="F7" s="7">
        <v>1688.2303300000001</v>
      </c>
      <c r="G7" s="32" t="s">
        <v>44</v>
      </c>
      <c r="H7" s="32" t="s">
        <v>44</v>
      </c>
      <c r="I7" s="7">
        <v>0.39539000000000002</v>
      </c>
      <c r="J7" s="32" t="s">
        <v>44</v>
      </c>
      <c r="K7" s="7">
        <v>26.117789999999999</v>
      </c>
      <c r="L7" s="7">
        <v>72.956590000000006</v>
      </c>
      <c r="M7" s="7">
        <v>889.53440000000001</v>
      </c>
      <c r="N7" s="7">
        <v>256.40649000000002</v>
      </c>
    </row>
    <row r="8" spans="1:14">
      <c r="A8" s="82" t="s">
        <v>304</v>
      </c>
      <c r="B8" s="7">
        <v>801.01089999999999</v>
      </c>
      <c r="C8" s="7">
        <v>88.722049999999996</v>
      </c>
      <c r="D8" s="7">
        <v>135.8022</v>
      </c>
      <c r="E8" s="7">
        <v>2.3746999999999998</v>
      </c>
      <c r="F8" s="7">
        <v>8.7012999999999998</v>
      </c>
      <c r="G8" s="7">
        <v>0.34426000000000001</v>
      </c>
      <c r="H8" s="32" t="s">
        <v>44</v>
      </c>
      <c r="I8" s="7">
        <v>0.1181</v>
      </c>
      <c r="J8" s="7">
        <v>0.79457999999999995</v>
      </c>
      <c r="K8" s="7">
        <v>1.0145999999999999</v>
      </c>
      <c r="L8" s="7">
        <v>11.6349</v>
      </c>
      <c r="M8" s="7">
        <v>417.10910000000001</v>
      </c>
      <c r="N8" s="7">
        <v>134.39508000000001</v>
      </c>
    </row>
    <row r="9" spans="1:14">
      <c r="A9" s="82" t="s">
        <v>115</v>
      </c>
      <c r="B9" s="7">
        <v>336.983</v>
      </c>
      <c r="C9" s="7">
        <v>43.594239999999999</v>
      </c>
      <c r="D9" s="7">
        <v>54.547289999999997</v>
      </c>
      <c r="E9" s="7">
        <v>0.72099999999999997</v>
      </c>
      <c r="F9" s="7">
        <v>5.8621999999999996</v>
      </c>
      <c r="G9" s="7">
        <v>1.9072</v>
      </c>
      <c r="H9" s="7">
        <v>1.9610000000000001</v>
      </c>
      <c r="I9" s="7">
        <v>1.8747</v>
      </c>
      <c r="J9" s="7">
        <v>7.0038999999999998</v>
      </c>
      <c r="K9" s="7">
        <v>0.73340000000000005</v>
      </c>
      <c r="L9" s="7">
        <v>5.1283000000000003</v>
      </c>
      <c r="M9" s="7">
        <v>109.211</v>
      </c>
      <c r="N9" s="7">
        <v>104.43876</v>
      </c>
    </row>
    <row r="10" spans="1:14">
      <c r="A10" s="82" t="s">
        <v>116</v>
      </c>
      <c r="B10" s="7">
        <v>684.61210000000005</v>
      </c>
      <c r="C10" s="7">
        <v>56.255879999999998</v>
      </c>
      <c r="D10" s="7">
        <v>40.078949999999999</v>
      </c>
      <c r="E10" s="7">
        <v>0.21210000000000001</v>
      </c>
      <c r="F10" s="7">
        <v>7.7600000000000002E-2</v>
      </c>
      <c r="G10" s="7">
        <v>0.62470000000000003</v>
      </c>
      <c r="H10" s="32" t="s">
        <v>44</v>
      </c>
      <c r="I10" s="7">
        <v>0.44019999999999998</v>
      </c>
      <c r="J10" s="7">
        <v>0.1389</v>
      </c>
      <c r="K10" s="7">
        <v>1.1220000000000001</v>
      </c>
      <c r="L10" s="7">
        <v>2.2406999999999999</v>
      </c>
      <c r="M10" s="7">
        <v>504.43169999999998</v>
      </c>
      <c r="N10" s="7">
        <v>78.98939</v>
      </c>
    </row>
    <row r="11" spans="1:14">
      <c r="A11" s="82" t="s">
        <v>117</v>
      </c>
      <c r="B11" s="7">
        <v>524.89670000000001</v>
      </c>
      <c r="C11" s="7">
        <v>30.016310000000001</v>
      </c>
      <c r="D11" s="7">
        <v>25.3872</v>
      </c>
      <c r="E11" s="7">
        <v>0.20449999999999999</v>
      </c>
      <c r="F11" s="32" t="s">
        <v>44</v>
      </c>
      <c r="G11" s="7">
        <v>0.96889999999999998</v>
      </c>
      <c r="H11" s="32" t="s">
        <v>44</v>
      </c>
      <c r="I11" s="7">
        <v>0.62990000000000002</v>
      </c>
      <c r="J11" s="7">
        <v>0.36570000000000003</v>
      </c>
      <c r="K11" s="7">
        <v>1.4021999999999999</v>
      </c>
      <c r="L11" s="7">
        <v>1.1218999999999999</v>
      </c>
      <c r="M11" s="7">
        <v>411.47570000000002</v>
      </c>
      <c r="N11" s="7">
        <v>53.324399999999997</v>
      </c>
    </row>
    <row r="12" spans="1:14">
      <c r="A12" s="82" t="s">
        <v>118</v>
      </c>
      <c r="B12" s="7">
        <v>426.5324</v>
      </c>
      <c r="C12" s="7">
        <v>36.728290000000001</v>
      </c>
      <c r="D12" s="7">
        <v>16.586290000000002</v>
      </c>
      <c r="E12" s="7">
        <v>0.84445999999999999</v>
      </c>
      <c r="F12" s="7">
        <v>0.3841</v>
      </c>
      <c r="G12" s="7">
        <v>0.58850000000000002</v>
      </c>
      <c r="H12" s="32" t="s">
        <v>44</v>
      </c>
      <c r="I12" s="32" t="s">
        <v>44</v>
      </c>
      <c r="J12" s="32" t="s">
        <v>44</v>
      </c>
      <c r="K12" s="7">
        <v>0.90549999999999997</v>
      </c>
      <c r="L12" s="7">
        <v>0.45780999999999999</v>
      </c>
      <c r="M12" s="7">
        <v>335.88170000000002</v>
      </c>
      <c r="N12" s="7">
        <v>34.155769999999997</v>
      </c>
    </row>
    <row r="13" spans="1:14">
      <c r="A13" s="82" t="s">
        <v>119</v>
      </c>
      <c r="B13" s="7">
        <v>1155.8264999999999</v>
      </c>
      <c r="C13" s="7">
        <v>110.76976999999999</v>
      </c>
      <c r="D13" s="7">
        <v>115.14802</v>
      </c>
      <c r="E13" s="7">
        <v>1.4142999999999999</v>
      </c>
      <c r="F13" s="7">
        <v>2.8437899999999998</v>
      </c>
      <c r="G13" s="7">
        <v>0.57069999999999999</v>
      </c>
      <c r="H13" s="7">
        <v>0.68545</v>
      </c>
      <c r="I13" s="7">
        <v>7.0000000000000007E-2</v>
      </c>
      <c r="J13" s="7">
        <v>0.22009999999999999</v>
      </c>
      <c r="K13" s="7">
        <v>5.1036400000000004</v>
      </c>
      <c r="L13" s="7">
        <v>7.1134399999999998</v>
      </c>
      <c r="M13" s="7">
        <v>783.83510000000001</v>
      </c>
      <c r="N13" s="7">
        <v>128.05224000000001</v>
      </c>
    </row>
    <row r="14" spans="1:14">
      <c r="A14" s="82" t="s">
        <v>305</v>
      </c>
      <c r="B14" s="7">
        <v>409.16649999999998</v>
      </c>
      <c r="C14" s="7">
        <v>11.565200000000001</v>
      </c>
      <c r="D14" s="7">
        <v>16.99296</v>
      </c>
      <c r="E14" s="7">
        <v>0.94699999999999995</v>
      </c>
      <c r="F14" s="7">
        <v>2.8513999999999999</v>
      </c>
      <c r="G14" s="7">
        <v>10.07264</v>
      </c>
      <c r="H14" s="7">
        <v>0.82609999999999995</v>
      </c>
      <c r="I14" s="7">
        <v>1.1825000000000001</v>
      </c>
      <c r="J14" s="32"/>
      <c r="K14" s="7">
        <v>3.4354</v>
      </c>
      <c r="L14" s="7">
        <v>4.8289900000000001</v>
      </c>
      <c r="M14" s="7">
        <v>308.7937</v>
      </c>
      <c r="N14" s="7">
        <v>47.670549999999999</v>
      </c>
    </row>
    <row r="15" spans="1:14">
      <c r="A15" s="82" t="s">
        <v>306</v>
      </c>
      <c r="B15" s="7">
        <v>451.92910000000001</v>
      </c>
      <c r="C15" s="7">
        <v>39.092230000000001</v>
      </c>
      <c r="D15" s="7">
        <v>34.005229999999997</v>
      </c>
      <c r="E15" s="7">
        <v>0.496</v>
      </c>
      <c r="F15" s="32"/>
      <c r="G15" s="7">
        <v>1.2108000000000001</v>
      </c>
      <c r="H15" s="7">
        <v>0.28100000000000003</v>
      </c>
      <c r="I15" s="7">
        <v>0.106</v>
      </c>
      <c r="J15" s="7">
        <v>6.5000000000000002E-2</v>
      </c>
      <c r="K15" s="7">
        <v>0.87189000000000005</v>
      </c>
      <c r="L15" s="7">
        <v>0.38169999999999998</v>
      </c>
      <c r="M15" s="7">
        <v>317.49029999999999</v>
      </c>
      <c r="N15" s="7">
        <v>57.928980000000003</v>
      </c>
    </row>
    <row r="16" spans="1:14">
      <c r="A16" s="82" t="s">
        <v>122</v>
      </c>
      <c r="B16" s="7">
        <v>458.6943</v>
      </c>
      <c r="C16" s="7">
        <v>118.39498</v>
      </c>
      <c r="D16" s="7">
        <v>39.963239999999999</v>
      </c>
      <c r="E16" s="7">
        <v>0.60785999999999996</v>
      </c>
      <c r="F16" s="7">
        <v>0.37720999999999999</v>
      </c>
      <c r="G16" s="7">
        <v>0.89719000000000004</v>
      </c>
      <c r="H16" s="7">
        <v>0.1447</v>
      </c>
      <c r="I16" s="7">
        <v>0.50870000000000004</v>
      </c>
      <c r="J16" s="7">
        <v>0.31640000000000001</v>
      </c>
      <c r="K16" s="7">
        <v>4.1650999999999998</v>
      </c>
      <c r="L16" s="7">
        <v>0.87790000000000001</v>
      </c>
      <c r="M16" s="7">
        <v>249.96350000000001</v>
      </c>
      <c r="N16" s="7">
        <v>42.477460000000001</v>
      </c>
    </row>
    <row r="17" spans="1:14">
      <c r="A17" s="82" t="s">
        <v>123</v>
      </c>
      <c r="B17" s="7">
        <v>975.18619999999999</v>
      </c>
      <c r="C17" s="7">
        <v>41.930979999999998</v>
      </c>
      <c r="D17" s="7">
        <v>66.278940000000006</v>
      </c>
      <c r="E17" s="7">
        <v>1.2445999999999999</v>
      </c>
      <c r="F17" s="7">
        <v>7.7671900000000003</v>
      </c>
      <c r="G17" s="7">
        <v>10.233700000000001</v>
      </c>
      <c r="H17" s="7">
        <v>2.2759399999999999</v>
      </c>
      <c r="I17" s="7">
        <v>0.81699999999999995</v>
      </c>
      <c r="J17" s="7">
        <v>1.3898999999999999</v>
      </c>
      <c r="K17" s="7">
        <v>5.51349</v>
      </c>
      <c r="L17" s="7">
        <v>11.84506</v>
      </c>
      <c r="M17" s="7">
        <v>641.08979999999997</v>
      </c>
      <c r="N17" s="7">
        <v>184.7996</v>
      </c>
    </row>
    <row r="18" spans="1:14">
      <c r="A18" s="82" t="s">
        <v>124</v>
      </c>
      <c r="B18" s="7">
        <v>254.6405</v>
      </c>
      <c r="C18" s="7">
        <v>37.53302</v>
      </c>
      <c r="D18" s="7">
        <v>9.75793</v>
      </c>
      <c r="E18" s="32" t="s">
        <v>44</v>
      </c>
      <c r="F18" s="7">
        <v>0.1111</v>
      </c>
      <c r="G18" s="7">
        <v>0.39279999999999998</v>
      </c>
      <c r="H18" s="7">
        <v>0.11600000000000001</v>
      </c>
      <c r="I18" s="32" t="s">
        <v>44</v>
      </c>
      <c r="J18" s="32" t="s">
        <v>44</v>
      </c>
      <c r="K18" s="7">
        <v>0.57609999999999995</v>
      </c>
      <c r="L18" s="7">
        <v>2.5333999999999999</v>
      </c>
      <c r="M18" s="7">
        <v>171.8339</v>
      </c>
      <c r="N18" s="7">
        <v>31.78622</v>
      </c>
    </row>
    <row r="19" spans="1:14">
      <c r="A19" s="82" t="s">
        <v>125</v>
      </c>
      <c r="B19" s="7">
        <v>323.01280000000003</v>
      </c>
      <c r="C19" s="7">
        <v>42.355629999999998</v>
      </c>
      <c r="D19" s="7">
        <v>35.738869999999999</v>
      </c>
      <c r="E19" s="7">
        <v>0.12859999999999999</v>
      </c>
      <c r="F19" s="7">
        <v>0.34350000000000003</v>
      </c>
      <c r="G19" s="7">
        <v>0.26340000000000002</v>
      </c>
      <c r="H19" s="32" t="s">
        <v>44</v>
      </c>
      <c r="I19" s="7">
        <v>2.1676000000000002</v>
      </c>
      <c r="J19" s="7">
        <v>4.1477000000000004</v>
      </c>
      <c r="K19" s="7">
        <v>2.6954899999999999</v>
      </c>
      <c r="L19" s="7">
        <v>2.3506999999999998</v>
      </c>
      <c r="M19" s="7">
        <v>144.74789999999999</v>
      </c>
      <c r="N19" s="7">
        <v>88.07347</v>
      </c>
    </row>
    <row r="20" spans="1:14" ht="23.25">
      <c r="A20" s="9" t="s">
        <v>126</v>
      </c>
      <c r="B20" s="10">
        <v>896.10119999999995</v>
      </c>
      <c r="C20" s="10">
        <v>101.08485</v>
      </c>
      <c r="D20" s="10">
        <v>233.35566</v>
      </c>
      <c r="E20" s="10">
        <v>1.2998000000000001</v>
      </c>
      <c r="F20" s="10">
        <v>57.344499999999996</v>
      </c>
      <c r="G20" s="10">
        <v>1.2644</v>
      </c>
      <c r="H20" s="10">
        <v>1.3795999999999999</v>
      </c>
      <c r="I20" s="10">
        <v>4.3455300000000001</v>
      </c>
      <c r="J20" s="10">
        <v>16.57704</v>
      </c>
      <c r="K20" s="10">
        <v>4.2008900000000002</v>
      </c>
      <c r="L20" s="10">
        <v>10.42212</v>
      </c>
      <c r="M20" s="10">
        <v>309.54520000000002</v>
      </c>
      <c r="N20" s="10">
        <v>155.28163000000001</v>
      </c>
    </row>
    <row r="21" spans="1:14" ht="15" customHeight="1">
      <c r="A21" s="5" t="s">
        <v>166</v>
      </c>
      <c r="M21" s="231"/>
      <c r="N21" s="183"/>
    </row>
    <row r="22" spans="1:14" ht="15" customHeight="1">
      <c r="A22" s="233"/>
      <c r="B22" s="202" t="s">
        <v>163</v>
      </c>
      <c r="C22" s="203"/>
      <c r="D22" s="203"/>
      <c r="E22" s="203"/>
      <c r="F22" s="203"/>
      <c r="G22" s="203"/>
      <c r="H22" s="203"/>
      <c r="I22" s="203"/>
      <c r="J22" s="203"/>
      <c r="K22" s="203"/>
      <c r="L22" s="203"/>
      <c r="M22" s="203"/>
      <c r="N22" s="203"/>
    </row>
    <row r="23" spans="1:14" ht="15" customHeight="1">
      <c r="A23" s="234"/>
      <c r="B23" s="191" t="s">
        <v>164</v>
      </c>
      <c r="C23" s="202" t="s">
        <v>110</v>
      </c>
      <c r="D23" s="203"/>
      <c r="E23" s="203"/>
      <c r="F23" s="203"/>
      <c r="G23" s="203"/>
      <c r="H23" s="203"/>
      <c r="I23" s="203"/>
      <c r="J23" s="203"/>
      <c r="K23" s="203"/>
      <c r="L23" s="203"/>
      <c r="M23" s="203"/>
      <c r="N23" s="203"/>
    </row>
    <row r="24" spans="1:14" ht="24" customHeight="1">
      <c r="A24" s="234"/>
      <c r="B24" s="237"/>
      <c r="C24" s="202" t="s">
        <v>177</v>
      </c>
      <c r="D24" s="213"/>
      <c r="E24" s="202" t="s">
        <v>171</v>
      </c>
      <c r="F24" s="213"/>
      <c r="G24" s="202" t="s">
        <v>178</v>
      </c>
      <c r="H24" s="213"/>
      <c r="I24" s="202" t="s">
        <v>184</v>
      </c>
      <c r="J24" s="213"/>
      <c r="K24" s="202" t="s">
        <v>174</v>
      </c>
      <c r="L24" s="213"/>
      <c r="M24" s="202" t="s">
        <v>180</v>
      </c>
      <c r="N24" s="203"/>
    </row>
    <row r="25" spans="1:14" ht="26.25" customHeight="1">
      <c r="A25" s="235"/>
      <c r="B25" s="192"/>
      <c r="C25" s="167" t="s">
        <v>150</v>
      </c>
      <c r="D25" s="167" t="s">
        <v>151</v>
      </c>
      <c r="E25" s="167" t="s">
        <v>150</v>
      </c>
      <c r="F25" s="167" t="s">
        <v>151</v>
      </c>
      <c r="G25" s="167" t="s">
        <v>150</v>
      </c>
      <c r="H25" s="167" t="s">
        <v>151</v>
      </c>
      <c r="I25" s="167" t="s">
        <v>150</v>
      </c>
      <c r="J25" s="167" t="s">
        <v>151</v>
      </c>
      <c r="K25" s="167" t="s">
        <v>150</v>
      </c>
      <c r="L25" s="167" t="s">
        <v>151</v>
      </c>
      <c r="M25" s="161" t="s">
        <v>150</v>
      </c>
      <c r="N25" s="165" t="s">
        <v>151</v>
      </c>
    </row>
    <row r="26" spans="1:14">
      <c r="A26" s="74" t="s">
        <v>113</v>
      </c>
      <c r="B26" s="7">
        <v>6097.0408200000002</v>
      </c>
      <c r="C26" s="7">
        <v>236.97877</v>
      </c>
      <c r="D26" s="7">
        <v>2245.2368900000001</v>
      </c>
      <c r="E26" s="7">
        <v>1.6283000000000001</v>
      </c>
      <c r="F26" s="7">
        <v>1696.39212</v>
      </c>
      <c r="G26" s="7">
        <v>1.03999</v>
      </c>
      <c r="H26" s="7">
        <v>0.62478999999999996</v>
      </c>
      <c r="I26" s="7">
        <v>0.44918999999999998</v>
      </c>
      <c r="J26" s="7">
        <v>0.87019999999999997</v>
      </c>
      <c r="K26" s="7">
        <v>28.76248</v>
      </c>
      <c r="L26" s="7">
        <v>79.000249999999994</v>
      </c>
      <c r="M26" s="7">
        <v>1393.8219200000001</v>
      </c>
      <c r="N26" s="7">
        <v>412.23592000000002</v>
      </c>
    </row>
    <row r="27" spans="1:14">
      <c r="A27" s="82" t="s">
        <v>307</v>
      </c>
      <c r="B27" s="7">
        <v>5283.3101500000002</v>
      </c>
      <c r="C27" s="7">
        <v>201.76912999999999</v>
      </c>
      <c r="D27" s="7">
        <v>2146.8100199999999</v>
      </c>
      <c r="E27" s="7">
        <v>1.0900000000000001</v>
      </c>
      <c r="F27" s="7">
        <v>1688.2303300000001</v>
      </c>
      <c r="G27" s="32" t="s">
        <v>44</v>
      </c>
      <c r="H27" s="32" t="s">
        <v>44</v>
      </c>
      <c r="I27" s="7">
        <v>0.39539000000000002</v>
      </c>
      <c r="J27" s="32" t="s">
        <v>44</v>
      </c>
      <c r="K27" s="7">
        <v>26.117789999999999</v>
      </c>
      <c r="L27" s="7">
        <v>72.956590000000006</v>
      </c>
      <c r="M27" s="7">
        <v>889.53440999999998</v>
      </c>
      <c r="N27" s="7">
        <v>256.40649000000002</v>
      </c>
    </row>
    <row r="28" spans="1:14">
      <c r="A28" s="82" t="s">
        <v>116</v>
      </c>
      <c r="B28" s="7">
        <v>197.07925</v>
      </c>
      <c r="C28" s="7">
        <v>12.68023</v>
      </c>
      <c r="D28" s="7">
        <v>29.980969999999999</v>
      </c>
      <c r="E28" s="7">
        <v>0.21210000000000001</v>
      </c>
      <c r="F28" s="32" t="s">
        <v>44</v>
      </c>
      <c r="G28" s="32" t="s">
        <v>44</v>
      </c>
      <c r="H28" s="32" t="s">
        <v>44</v>
      </c>
      <c r="I28" s="32" t="s">
        <v>44</v>
      </c>
      <c r="J28" s="32" t="s">
        <v>44</v>
      </c>
      <c r="K28" s="7">
        <v>0.14929999999999999</v>
      </c>
      <c r="L28" s="32" t="s">
        <v>44</v>
      </c>
      <c r="M28" s="7">
        <v>116.53888999999999</v>
      </c>
      <c r="N28" s="7">
        <v>37.517760000000003</v>
      </c>
    </row>
    <row r="29" spans="1:14">
      <c r="A29" s="82" t="s">
        <v>305</v>
      </c>
      <c r="B29" s="7">
        <v>157.14173</v>
      </c>
      <c r="C29" s="7">
        <v>7.0297299999999998</v>
      </c>
      <c r="D29" s="7">
        <v>15.598560000000001</v>
      </c>
      <c r="E29" s="7">
        <v>0.26100000000000001</v>
      </c>
      <c r="F29" s="7">
        <v>2.5626000000000002</v>
      </c>
      <c r="G29" s="7">
        <v>0.64058999999999999</v>
      </c>
      <c r="H29" s="32" t="s">
        <v>44</v>
      </c>
      <c r="I29" s="7">
        <v>5.3800000000000001E-2</v>
      </c>
      <c r="J29" s="32" t="s">
        <v>44</v>
      </c>
      <c r="K29" s="7">
        <v>0.41320000000000001</v>
      </c>
      <c r="L29" s="7">
        <v>0.33779999999999999</v>
      </c>
      <c r="M29" s="7">
        <v>98.903930000000003</v>
      </c>
      <c r="N29" s="7">
        <v>31.340520000000001</v>
      </c>
    </row>
    <row r="30" spans="1:14">
      <c r="A30" s="82" t="s">
        <v>306</v>
      </c>
      <c r="B30" s="7">
        <v>193.81568999999999</v>
      </c>
      <c r="C30" s="7">
        <v>7.5101899999999997</v>
      </c>
      <c r="D30" s="7">
        <v>23.130099999999999</v>
      </c>
      <c r="E30" s="32" t="s">
        <v>44</v>
      </c>
      <c r="F30" s="32" t="s">
        <v>44</v>
      </c>
      <c r="G30" s="7">
        <v>0.27439999999999998</v>
      </c>
      <c r="H30" s="32" t="s">
        <v>44</v>
      </c>
      <c r="I30" s="32" t="s">
        <v>44</v>
      </c>
      <c r="J30" s="32" t="s">
        <v>44</v>
      </c>
      <c r="K30" s="7">
        <v>0.76968999999999999</v>
      </c>
      <c r="L30" s="7">
        <v>0.38169999999999998</v>
      </c>
      <c r="M30" s="7">
        <v>117.34763</v>
      </c>
      <c r="N30" s="7">
        <v>44.401980000000002</v>
      </c>
    </row>
    <row r="31" spans="1:14">
      <c r="A31" s="9" t="s">
        <v>123</v>
      </c>
      <c r="B31" s="10">
        <v>265.69400000000002</v>
      </c>
      <c r="C31" s="10">
        <v>7.98949</v>
      </c>
      <c r="D31" s="10">
        <v>29.71724</v>
      </c>
      <c r="E31" s="10">
        <v>6.5199999999999994E-2</v>
      </c>
      <c r="F31" s="10">
        <v>5.5991900000000001</v>
      </c>
      <c r="G31" s="10">
        <v>0.125</v>
      </c>
      <c r="H31" s="10">
        <v>0.62478999999999996</v>
      </c>
      <c r="I31" s="36" t="s">
        <v>44</v>
      </c>
      <c r="J31" s="10">
        <v>0.87019999999999997</v>
      </c>
      <c r="K31" s="10">
        <v>1.3125</v>
      </c>
      <c r="L31" s="10">
        <v>5.32416</v>
      </c>
      <c r="M31" s="10">
        <v>171.49706</v>
      </c>
      <c r="N31" s="10">
        <v>42.56917</v>
      </c>
    </row>
    <row r="32" spans="1:14">
      <c r="A32" s="5" t="s">
        <v>166</v>
      </c>
      <c r="M32" s="231"/>
      <c r="N32" s="183"/>
    </row>
    <row r="33" spans="1:14" ht="15" customHeight="1">
      <c r="A33" s="207"/>
      <c r="B33" s="202" t="s">
        <v>165</v>
      </c>
      <c r="C33" s="203"/>
      <c r="D33" s="203"/>
      <c r="E33" s="203"/>
      <c r="F33" s="203"/>
      <c r="G33" s="203"/>
      <c r="H33" s="203"/>
      <c r="I33" s="203"/>
      <c r="J33" s="203"/>
      <c r="K33" s="203"/>
      <c r="L33" s="203"/>
      <c r="M33" s="203"/>
      <c r="N33" s="203"/>
    </row>
    <row r="34" spans="1:14" ht="15" customHeight="1">
      <c r="A34" s="208"/>
      <c r="B34" s="191" t="s">
        <v>141</v>
      </c>
      <c r="C34" s="202" t="s">
        <v>110</v>
      </c>
      <c r="D34" s="203"/>
      <c r="E34" s="203"/>
      <c r="F34" s="203"/>
      <c r="G34" s="203"/>
      <c r="H34" s="203"/>
      <c r="I34" s="203"/>
      <c r="J34" s="203"/>
      <c r="K34" s="203"/>
      <c r="L34" s="203"/>
      <c r="M34" s="203"/>
      <c r="N34" s="203"/>
    </row>
    <row r="35" spans="1:14" ht="23.25" customHeight="1">
      <c r="A35" s="208"/>
      <c r="B35" s="237"/>
      <c r="C35" s="202" t="s">
        <v>177</v>
      </c>
      <c r="D35" s="213"/>
      <c r="E35" s="202" t="s">
        <v>171</v>
      </c>
      <c r="F35" s="213"/>
      <c r="G35" s="202" t="s">
        <v>178</v>
      </c>
      <c r="H35" s="213"/>
      <c r="I35" s="202" t="s">
        <v>184</v>
      </c>
      <c r="J35" s="213"/>
      <c r="K35" s="202" t="s">
        <v>174</v>
      </c>
      <c r="L35" s="203"/>
      <c r="M35" s="202" t="s">
        <v>180</v>
      </c>
      <c r="N35" s="203"/>
    </row>
    <row r="36" spans="1:14" ht="26.25" customHeight="1">
      <c r="A36" s="209"/>
      <c r="B36" s="192"/>
      <c r="C36" s="167" t="s">
        <v>150</v>
      </c>
      <c r="D36" s="167" t="s">
        <v>151</v>
      </c>
      <c r="E36" s="167" t="s">
        <v>150</v>
      </c>
      <c r="F36" s="167" t="s">
        <v>151</v>
      </c>
      <c r="G36" s="167" t="s">
        <v>150</v>
      </c>
      <c r="H36" s="167" t="s">
        <v>151</v>
      </c>
      <c r="I36" s="167" t="s">
        <v>150</v>
      </c>
      <c r="J36" s="167" t="s">
        <v>151</v>
      </c>
      <c r="K36" s="167" t="s">
        <v>150</v>
      </c>
      <c r="L36" s="165" t="s">
        <v>151</v>
      </c>
      <c r="M36" s="161" t="s">
        <v>150</v>
      </c>
      <c r="N36" s="165" t="s">
        <v>151</v>
      </c>
    </row>
    <row r="37" spans="1:14">
      <c r="A37" s="74" t="s">
        <v>113</v>
      </c>
      <c r="B37" s="7">
        <v>6884.8615</v>
      </c>
      <c r="C37" s="7">
        <v>722.83379000000002</v>
      </c>
      <c r="D37" s="7">
        <v>725.21591000000001</v>
      </c>
      <c r="E37" s="7">
        <v>9.9566199999999991</v>
      </c>
      <c r="F37" s="7">
        <v>78.502099999999999</v>
      </c>
      <c r="G37" s="7">
        <v>28.299199999999999</v>
      </c>
      <c r="H37" s="7">
        <v>7.0449999999999999</v>
      </c>
      <c r="I37" s="7">
        <v>12.206429999999999</v>
      </c>
      <c r="J37" s="7">
        <v>30.14902</v>
      </c>
      <c r="K37" s="7">
        <v>29.095009999999998</v>
      </c>
      <c r="L37" s="7">
        <v>54.893259999999998</v>
      </c>
      <c r="M37" s="7">
        <v>4201.1211000000003</v>
      </c>
      <c r="N37" s="7">
        <v>985.54412000000002</v>
      </c>
    </row>
    <row r="38" spans="1:14">
      <c r="A38" s="82" t="s">
        <v>304</v>
      </c>
      <c r="B38" s="7">
        <v>801.01089999999999</v>
      </c>
      <c r="C38" s="7">
        <v>88.722049999999996</v>
      </c>
      <c r="D38" s="7">
        <v>135.8022</v>
      </c>
      <c r="E38" s="7">
        <v>2.3746999999999998</v>
      </c>
      <c r="F38" s="7">
        <v>8.7012999999999998</v>
      </c>
      <c r="G38" s="7">
        <v>0.34426000000000001</v>
      </c>
      <c r="H38" s="32" t="s">
        <v>44</v>
      </c>
      <c r="I38" s="7">
        <v>0.1181</v>
      </c>
      <c r="J38" s="7">
        <v>0.79457999999999995</v>
      </c>
      <c r="K38" s="7">
        <v>1.0145999999999999</v>
      </c>
      <c r="L38" s="7">
        <v>11.6349</v>
      </c>
      <c r="M38" s="7">
        <v>417.10910000000001</v>
      </c>
      <c r="N38" s="7">
        <v>134.39508000000001</v>
      </c>
    </row>
    <row r="39" spans="1:14">
      <c r="A39" s="82" t="s">
        <v>115</v>
      </c>
      <c r="B39" s="7">
        <v>336.983</v>
      </c>
      <c r="C39" s="7">
        <v>43.594239999999999</v>
      </c>
      <c r="D39" s="7">
        <v>54.547289999999997</v>
      </c>
      <c r="E39" s="7">
        <v>0.72099999999999997</v>
      </c>
      <c r="F39" s="7">
        <v>5.8621999999999996</v>
      </c>
      <c r="G39" s="7">
        <v>1.9072</v>
      </c>
      <c r="H39" s="7">
        <v>1.9610000000000001</v>
      </c>
      <c r="I39" s="7">
        <v>1.8747</v>
      </c>
      <c r="J39" s="7">
        <v>7.0038999999999998</v>
      </c>
      <c r="K39" s="7">
        <v>0.73340000000000005</v>
      </c>
      <c r="L39" s="7">
        <v>5.1283000000000003</v>
      </c>
      <c r="M39" s="7">
        <v>109.211</v>
      </c>
      <c r="N39" s="7">
        <v>104.43876</v>
      </c>
    </row>
    <row r="40" spans="1:14">
      <c r="A40" s="82" t="s">
        <v>116</v>
      </c>
      <c r="B40" s="7">
        <v>487.53289999999998</v>
      </c>
      <c r="C40" s="7">
        <v>43.575650000000003</v>
      </c>
      <c r="D40" s="7">
        <v>10.09798</v>
      </c>
      <c r="E40" s="32" t="s">
        <v>44</v>
      </c>
      <c r="F40" s="7">
        <v>7.7600000000000002E-2</v>
      </c>
      <c r="G40" s="7">
        <v>0.62470000000000003</v>
      </c>
      <c r="H40" s="32" t="s">
        <v>44</v>
      </c>
      <c r="I40" s="7">
        <v>0.44019999999999998</v>
      </c>
      <c r="J40" s="7">
        <v>0.1389</v>
      </c>
      <c r="K40" s="7">
        <v>0.97270000000000001</v>
      </c>
      <c r="L40" s="7">
        <v>2.2406999999999999</v>
      </c>
      <c r="M40" s="7">
        <v>387.89280000000002</v>
      </c>
      <c r="N40" s="7">
        <v>41.471629999999998</v>
      </c>
    </row>
    <row r="41" spans="1:14">
      <c r="A41" s="82" t="s">
        <v>117</v>
      </c>
      <c r="B41" s="7">
        <v>524.89670000000001</v>
      </c>
      <c r="C41" s="7">
        <v>30.016310000000001</v>
      </c>
      <c r="D41" s="7">
        <v>25.3872</v>
      </c>
      <c r="E41" s="7">
        <v>0.20449999999999999</v>
      </c>
      <c r="F41" s="32"/>
      <c r="G41" s="7">
        <v>0.96889999999999998</v>
      </c>
      <c r="H41" s="32" t="s">
        <v>44</v>
      </c>
      <c r="I41" s="7">
        <v>0.62990000000000002</v>
      </c>
      <c r="J41" s="7">
        <v>0.36570000000000003</v>
      </c>
      <c r="K41" s="7">
        <v>1.4021999999999999</v>
      </c>
      <c r="L41" s="7">
        <v>1.1218999999999999</v>
      </c>
      <c r="M41" s="7">
        <v>411.47570000000002</v>
      </c>
      <c r="N41" s="7">
        <v>53.324399999999997</v>
      </c>
    </row>
    <row r="42" spans="1:14">
      <c r="A42" s="82" t="s">
        <v>118</v>
      </c>
      <c r="B42" s="7">
        <v>426.5324</v>
      </c>
      <c r="C42" s="7">
        <v>36.728290000000001</v>
      </c>
      <c r="D42" s="7">
        <v>16.586290000000002</v>
      </c>
      <c r="E42" s="7">
        <v>0.84445999999999999</v>
      </c>
      <c r="F42" s="7">
        <v>0.3841</v>
      </c>
      <c r="G42" s="7">
        <v>0.58850000000000002</v>
      </c>
      <c r="H42" s="32" t="s">
        <v>44</v>
      </c>
      <c r="I42" s="32" t="s">
        <v>44</v>
      </c>
      <c r="J42" s="32" t="s">
        <v>44</v>
      </c>
      <c r="K42" s="7">
        <v>0.90549999999999997</v>
      </c>
      <c r="L42" s="7">
        <v>0.45780999999999999</v>
      </c>
      <c r="M42" s="7">
        <v>335.88170000000002</v>
      </c>
      <c r="N42" s="7">
        <v>34.155769999999997</v>
      </c>
    </row>
    <row r="43" spans="1:14">
      <c r="A43" s="82" t="s">
        <v>119</v>
      </c>
      <c r="B43" s="7">
        <v>1155.8264999999999</v>
      </c>
      <c r="C43" s="7">
        <v>110.76976999999999</v>
      </c>
      <c r="D43" s="7">
        <v>115.14802</v>
      </c>
      <c r="E43" s="7">
        <v>1.4142999999999999</v>
      </c>
      <c r="F43" s="7">
        <v>2.8437899999999998</v>
      </c>
      <c r="G43" s="7">
        <v>0.57069999999999999</v>
      </c>
      <c r="H43" s="7">
        <v>0.68545</v>
      </c>
      <c r="I43" s="7">
        <v>7.0000000000000007E-2</v>
      </c>
      <c r="J43" s="7">
        <v>0.22009999999999999</v>
      </c>
      <c r="K43" s="7">
        <v>5.1036400000000004</v>
      </c>
      <c r="L43" s="7">
        <v>7.1134399999999998</v>
      </c>
      <c r="M43" s="7">
        <v>783.83510000000001</v>
      </c>
      <c r="N43" s="7">
        <v>128.05224000000001</v>
      </c>
    </row>
    <row r="44" spans="1:14">
      <c r="A44" s="82" t="s">
        <v>305</v>
      </c>
      <c r="B44" s="7">
        <v>252.0247</v>
      </c>
      <c r="C44" s="7">
        <v>4.5354700000000001</v>
      </c>
      <c r="D44" s="7">
        <v>1.3944000000000001</v>
      </c>
      <c r="E44" s="7">
        <v>0.68600000000000005</v>
      </c>
      <c r="F44" s="7">
        <v>0.2888</v>
      </c>
      <c r="G44" s="7">
        <v>9.4320500000000003</v>
      </c>
      <c r="H44" s="7">
        <v>0.82609999999999995</v>
      </c>
      <c r="I44" s="7">
        <v>1.1287</v>
      </c>
      <c r="J44" s="32" t="s">
        <v>44</v>
      </c>
      <c r="K44" s="7">
        <v>3.0222000000000002</v>
      </c>
      <c r="L44" s="7">
        <v>4.4911899999999996</v>
      </c>
      <c r="M44" s="7">
        <v>209.88980000000001</v>
      </c>
      <c r="N44" s="7">
        <v>16.330030000000001</v>
      </c>
    </row>
    <row r="45" spans="1:14">
      <c r="A45" s="82" t="s">
        <v>306</v>
      </c>
      <c r="B45" s="7">
        <v>258.11340000000001</v>
      </c>
      <c r="C45" s="7">
        <v>31.582039999999999</v>
      </c>
      <c r="D45" s="7">
        <v>10.87513</v>
      </c>
      <c r="E45" s="7">
        <v>0.496</v>
      </c>
      <c r="F45" s="32" t="s">
        <v>44</v>
      </c>
      <c r="G45" s="7">
        <v>0.93640000000000001</v>
      </c>
      <c r="H45" s="7">
        <v>0.28100000000000003</v>
      </c>
      <c r="I45" s="7">
        <v>0.106</v>
      </c>
      <c r="J45" s="7">
        <v>6.5000000000000002E-2</v>
      </c>
      <c r="K45" s="7">
        <v>0.1022</v>
      </c>
      <c r="L45" s="32"/>
      <c r="M45" s="7">
        <v>200.14269999999999</v>
      </c>
      <c r="N45" s="7">
        <v>13.526999999999999</v>
      </c>
    </row>
    <row r="46" spans="1:14">
      <c r="A46" s="82" t="s">
        <v>122</v>
      </c>
      <c r="B46" s="7">
        <v>458.6943</v>
      </c>
      <c r="C46" s="7">
        <v>118.39498</v>
      </c>
      <c r="D46" s="7">
        <v>39.963239999999999</v>
      </c>
      <c r="E46" s="7">
        <v>0.60785999999999996</v>
      </c>
      <c r="F46" s="7">
        <v>0.37720999999999999</v>
      </c>
      <c r="G46" s="7">
        <v>0.89719000000000004</v>
      </c>
      <c r="H46" s="7">
        <v>0.1447</v>
      </c>
      <c r="I46" s="7">
        <v>0.50870000000000004</v>
      </c>
      <c r="J46" s="7">
        <v>0.31640000000000001</v>
      </c>
      <c r="K46" s="7">
        <v>4.1650999999999998</v>
      </c>
      <c r="L46" s="7">
        <v>0.87790000000000001</v>
      </c>
      <c r="M46" s="7">
        <v>249.96350000000001</v>
      </c>
      <c r="N46" s="7">
        <v>42.477460000000001</v>
      </c>
    </row>
    <row r="47" spans="1:14">
      <c r="A47" s="82" t="s">
        <v>123</v>
      </c>
      <c r="B47" s="7">
        <v>709.49220000000003</v>
      </c>
      <c r="C47" s="7">
        <v>33.941490000000002</v>
      </c>
      <c r="D47" s="7">
        <v>36.561700000000002</v>
      </c>
      <c r="E47" s="7">
        <v>1.1794</v>
      </c>
      <c r="F47" s="7">
        <v>2.1680000000000001</v>
      </c>
      <c r="G47" s="7">
        <v>10.108700000000001</v>
      </c>
      <c r="H47" s="7">
        <v>1.6511499999999999</v>
      </c>
      <c r="I47" s="7">
        <v>0.81699999999999995</v>
      </c>
      <c r="J47" s="7">
        <v>0.51970000000000005</v>
      </c>
      <c r="K47" s="7">
        <v>4.20099</v>
      </c>
      <c r="L47" s="7">
        <v>6.5209000000000001</v>
      </c>
      <c r="M47" s="7">
        <v>469.59269999999998</v>
      </c>
      <c r="N47" s="7">
        <v>142.23043000000001</v>
      </c>
    </row>
    <row r="48" spans="1:14">
      <c r="A48" s="82" t="s">
        <v>124</v>
      </c>
      <c r="B48" s="7">
        <v>254.6405</v>
      </c>
      <c r="C48" s="7">
        <v>37.53302</v>
      </c>
      <c r="D48" s="7">
        <v>9.75793</v>
      </c>
      <c r="E48" s="32" t="s">
        <v>44</v>
      </c>
      <c r="F48" s="7">
        <v>0.1111</v>
      </c>
      <c r="G48" s="7">
        <v>0.39279999999999998</v>
      </c>
      <c r="H48" s="7">
        <v>0.11600000000000001</v>
      </c>
      <c r="I48" s="32" t="s">
        <v>44</v>
      </c>
      <c r="J48" s="32" t="s">
        <v>44</v>
      </c>
      <c r="K48" s="7">
        <v>0.57609999999999995</v>
      </c>
      <c r="L48" s="7">
        <v>2.5333999999999999</v>
      </c>
      <c r="M48" s="7">
        <v>171.8339</v>
      </c>
      <c r="N48" s="7">
        <v>31.78622</v>
      </c>
    </row>
    <row r="49" spans="1:14">
      <c r="A49" s="82" t="s">
        <v>125</v>
      </c>
      <c r="B49" s="7">
        <v>323.01280000000003</v>
      </c>
      <c r="C49" s="7">
        <v>42.355629999999998</v>
      </c>
      <c r="D49" s="7">
        <v>35.738869999999999</v>
      </c>
      <c r="E49" s="7">
        <v>0.12859999999999999</v>
      </c>
      <c r="F49" s="7">
        <v>0.34350000000000003</v>
      </c>
      <c r="G49" s="7">
        <v>0.26340000000000002</v>
      </c>
      <c r="H49" s="32" t="s">
        <v>44</v>
      </c>
      <c r="I49" s="7">
        <v>2.1676000000000002</v>
      </c>
      <c r="J49" s="7">
        <v>4.1477000000000004</v>
      </c>
      <c r="K49" s="7">
        <v>2.6954899999999999</v>
      </c>
      <c r="L49" s="7">
        <v>2.3506999999999998</v>
      </c>
      <c r="M49" s="7">
        <v>144.74789999999999</v>
      </c>
      <c r="N49" s="7">
        <v>88.07347</v>
      </c>
    </row>
    <row r="50" spans="1:14" ht="23.25">
      <c r="A50" s="9" t="s">
        <v>126</v>
      </c>
      <c r="B50" s="10">
        <v>896.10119999999995</v>
      </c>
      <c r="C50" s="10">
        <v>101.08485</v>
      </c>
      <c r="D50" s="10">
        <v>233.35566</v>
      </c>
      <c r="E50" s="10">
        <v>1.2998000000000001</v>
      </c>
      <c r="F50" s="10">
        <v>57.344499999999996</v>
      </c>
      <c r="G50" s="10">
        <v>1.2644</v>
      </c>
      <c r="H50" s="10">
        <v>1.3795999999999999</v>
      </c>
      <c r="I50" s="10">
        <v>4.3455300000000001</v>
      </c>
      <c r="J50" s="10">
        <v>16.57704</v>
      </c>
      <c r="K50" s="10">
        <v>4.2008900000000002</v>
      </c>
      <c r="L50" s="10">
        <v>10.42212</v>
      </c>
      <c r="M50" s="10">
        <v>309.54520000000002</v>
      </c>
      <c r="N50" s="10">
        <v>155.28163000000001</v>
      </c>
    </row>
  </sheetData>
  <mergeCells count="33">
    <mergeCell ref="A22:A25"/>
    <mergeCell ref="A1:N1"/>
    <mergeCell ref="C3:N3"/>
    <mergeCell ref="A3:A5"/>
    <mergeCell ref="B3:B5"/>
    <mergeCell ref="M4:N4"/>
    <mergeCell ref="C4:D4"/>
    <mergeCell ref="E4:F4"/>
    <mergeCell ref="G4:H4"/>
    <mergeCell ref="I4:J4"/>
    <mergeCell ref="K4:L4"/>
    <mergeCell ref="M2:N2"/>
    <mergeCell ref="I24:J24"/>
    <mergeCell ref="C24:D24"/>
    <mergeCell ref="M24:N24"/>
    <mergeCell ref="M21:N21"/>
    <mergeCell ref="M32:N32"/>
    <mergeCell ref="K24:L24"/>
    <mergeCell ref="C23:N23"/>
    <mergeCell ref="B23:B25"/>
    <mergeCell ref="B22:N22"/>
    <mergeCell ref="E24:F24"/>
    <mergeCell ref="G24:H24"/>
    <mergeCell ref="A33:A36"/>
    <mergeCell ref="C34:N34"/>
    <mergeCell ref="C35:D35"/>
    <mergeCell ref="E35:F35"/>
    <mergeCell ref="G35:H35"/>
    <mergeCell ref="I35:J35"/>
    <mergeCell ref="K35:L35"/>
    <mergeCell ref="M35:N35"/>
    <mergeCell ref="B34:B36"/>
    <mergeCell ref="B33:N33"/>
  </mergeCells>
  <pageMargins left="0.78740157480314965" right="0.39370078740157483" top="0.39370078740157483" bottom="0.39370078740157483" header="0" footer="0"/>
  <pageSetup paperSize="9" scale="95" orientation="landscape" r:id="rId1"/>
</worksheet>
</file>

<file path=xl/worksheets/sheet2.xml><?xml version="1.0" encoding="utf-8"?>
<worksheet xmlns="http://schemas.openxmlformats.org/spreadsheetml/2006/main" xmlns:r="http://schemas.openxmlformats.org/officeDocument/2006/relationships">
  <sheetPr codeName="Sheet1"/>
  <dimension ref="A1:B53"/>
  <sheetViews>
    <sheetView zoomScaleNormal="100" workbookViewId="0">
      <selection activeCell="E4" sqref="E4"/>
    </sheetView>
  </sheetViews>
  <sheetFormatPr defaultColWidth="8.7109375" defaultRowHeight="15"/>
  <cols>
    <col min="1" max="1" width="6.28515625" style="62" customWidth="1"/>
    <col min="2" max="2" width="99.85546875" style="62" bestFit="1" customWidth="1"/>
    <col min="3" max="16384" width="8.7109375" style="62"/>
  </cols>
  <sheetData>
    <row r="1" spans="1:2" ht="15.75">
      <c r="B1" s="69" t="s">
        <v>78</v>
      </c>
    </row>
    <row r="2" spans="1:2" s="70" customFormat="1" ht="12.75">
      <c r="B2" s="107"/>
    </row>
    <row r="3" spans="1:2" s="70" customFormat="1" ht="12.75">
      <c r="B3" s="102" t="s">
        <v>79</v>
      </c>
    </row>
    <row r="4" spans="1:2" s="70" customFormat="1" ht="12.75">
      <c r="A4" s="124" t="s">
        <v>10</v>
      </c>
      <c r="B4" s="103" t="s">
        <v>250</v>
      </c>
    </row>
    <row r="5" spans="1:2" s="70" customFormat="1" ht="12.75">
      <c r="A5" s="125" t="s">
        <v>29</v>
      </c>
      <c r="B5" s="104" t="s">
        <v>251</v>
      </c>
    </row>
    <row r="6" spans="1:2" s="70" customFormat="1" ht="12.75">
      <c r="A6" s="126" t="s">
        <v>69</v>
      </c>
      <c r="B6" s="103" t="s">
        <v>252</v>
      </c>
    </row>
    <row r="7" spans="1:2" s="70" customFormat="1" ht="12.75">
      <c r="A7" s="124" t="s">
        <v>11</v>
      </c>
      <c r="B7" s="103" t="s">
        <v>253</v>
      </c>
    </row>
    <row r="8" spans="1:2" s="70" customFormat="1" ht="12.75">
      <c r="A8" s="125" t="s">
        <v>12</v>
      </c>
      <c r="B8" s="104" t="s">
        <v>254</v>
      </c>
    </row>
    <row r="9" spans="1:2" s="70" customFormat="1" ht="12.75">
      <c r="A9" s="106" t="s">
        <v>13</v>
      </c>
      <c r="B9" s="103" t="s">
        <v>255</v>
      </c>
    </row>
    <row r="10" spans="1:2" s="70" customFormat="1" ht="12.75">
      <c r="A10" s="105" t="s">
        <v>14</v>
      </c>
      <c r="B10" s="103" t="s">
        <v>256</v>
      </c>
    </row>
    <row r="11" spans="1:2" s="70" customFormat="1" ht="12.75">
      <c r="A11" s="105" t="s">
        <v>28</v>
      </c>
      <c r="B11" s="104" t="s">
        <v>257</v>
      </c>
    </row>
    <row r="12" spans="1:2" s="70" customFormat="1" ht="12.75">
      <c r="A12" s="105" t="s">
        <v>15</v>
      </c>
      <c r="B12" s="103" t="s">
        <v>258</v>
      </c>
    </row>
    <row r="13" spans="1:2" s="70" customFormat="1" ht="12.75">
      <c r="A13" s="105" t="s">
        <v>16</v>
      </c>
      <c r="B13" s="103" t="s">
        <v>259</v>
      </c>
    </row>
    <row r="14" spans="1:2" s="70" customFormat="1" ht="12.75">
      <c r="A14" s="105" t="s">
        <v>17</v>
      </c>
      <c r="B14" s="103" t="s">
        <v>257</v>
      </c>
    </row>
    <row r="15" spans="1:2" s="70" customFormat="1" ht="12.75">
      <c r="A15" s="105" t="s">
        <v>19</v>
      </c>
      <c r="B15" s="103" t="s">
        <v>260</v>
      </c>
    </row>
    <row r="16" spans="1:2" s="70" customFormat="1" ht="12.75">
      <c r="A16" s="105" t="s">
        <v>20</v>
      </c>
      <c r="B16" s="103" t="s">
        <v>261</v>
      </c>
    </row>
    <row r="17" spans="1:2" s="70" customFormat="1" ht="12.75">
      <c r="A17" s="105" t="s">
        <v>21</v>
      </c>
      <c r="B17" s="103" t="s">
        <v>262</v>
      </c>
    </row>
    <row r="18" spans="1:2" s="70" customFormat="1" ht="12.75">
      <c r="A18" s="105" t="s">
        <v>22</v>
      </c>
      <c r="B18" s="103" t="s">
        <v>263</v>
      </c>
    </row>
    <row r="19" spans="1:2" s="70" customFormat="1" ht="12.75">
      <c r="A19" s="105" t="s">
        <v>31</v>
      </c>
      <c r="B19" s="103" t="s">
        <v>264</v>
      </c>
    </row>
    <row r="20" spans="1:2" s="70" customFormat="1" ht="12.75">
      <c r="A20" s="105" t="s">
        <v>23</v>
      </c>
      <c r="B20" s="103" t="s">
        <v>265</v>
      </c>
    </row>
    <row r="21" spans="1:2" s="70" customFormat="1" ht="12.75">
      <c r="A21" s="105" t="s">
        <v>24</v>
      </c>
      <c r="B21" s="102" t="s">
        <v>266</v>
      </c>
    </row>
    <row r="22" spans="1:2" s="70" customFormat="1" ht="12.75">
      <c r="A22" s="105" t="s">
        <v>25</v>
      </c>
      <c r="B22" s="103" t="s">
        <v>267</v>
      </c>
    </row>
    <row r="23" spans="1:2" s="70" customFormat="1" ht="12.75">
      <c r="A23" s="105" t="s">
        <v>45</v>
      </c>
      <c r="B23" s="103" t="s">
        <v>268</v>
      </c>
    </row>
    <row r="24" spans="1:2" s="70" customFormat="1" ht="16.5" customHeight="1">
      <c r="A24" s="105" t="s">
        <v>46</v>
      </c>
      <c r="B24" s="103" t="s">
        <v>269</v>
      </c>
    </row>
    <row r="25" spans="1:2" s="70" customFormat="1" ht="14.25" customHeight="1">
      <c r="A25" s="105" t="s">
        <v>47</v>
      </c>
      <c r="B25" s="103" t="s">
        <v>270</v>
      </c>
    </row>
    <row r="26" spans="1:2" s="70" customFormat="1" ht="15.75" customHeight="1">
      <c r="A26" s="105" t="s">
        <v>48</v>
      </c>
      <c r="B26" s="103" t="s">
        <v>271</v>
      </c>
    </row>
    <row r="27" spans="1:2" s="70" customFormat="1" ht="12.75">
      <c r="A27" s="105" t="s">
        <v>49</v>
      </c>
      <c r="B27" s="103" t="s">
        <v>272</v>
      </c>
    </row>
    <row r="28" spans="1:2" s="70" customFormat="1" ht="12.75">
      <c r="A28" s="105" t="s">
        <v>50</v>
      </c>
      <c r="B28" s="104" t="s">
        <v>273</v>
      </c>
    </row>
    <row r="29" spans="1:2" s="70" customFormat="1" ht="12.75">
      <c r="A29" s="105" t="s">
        <v>51</v>
      </c>
      <c r="B29" s="103" t="s">
        <v>274</v>
      </c>
    </row>
    <row r="30" spans="1:2" s="70" customFormat="1" ht="12.75">
      <c r="A30" s="105" t="s">
        <v>52</v>
      </c>
      <c r="B30" s="103" t="s">
        <v>275</v>
      </c>
    </row>
    <row r="31" spans="1:2" s="70" customFormat="1" ht="12.75">
      <c r="A31" s="105" t="s">
        <v>53</v>
      </c>
      <c r="B31" s="103" t="s">
        <v>276</v>
      </c>
    </row>
    <row r="32" spans="1:2" s="70" customFormat="1" ht="12.75">
      <c r="A32" s="105" t="s">
        <v>54</v>
      </c>
      <c r="B32" s="103" t="s">
        <v>277</v>
      </c>
    </row>
    <row r="33" spans="1:2" s="70" customFormat="1" ht="12.75">
      <c r="A33" s="105" t="s">
        <v>55</v>
      </c>
      <c r="B33" s="103" t="s">
        <v>278</v>
      </c>
    </row>
    <row r="34" spans="1:2" s="70" customFormat="1" ht="12.75">
      <c r="A34" s="105" t="s">
        <v>56</v>
      </c>
      <c r="B34" s="103" t="s">
        <v>279</v>
      </c>
    </row>
    <row r="35" spans="1:2" s="70" customFormat="1" ht="12.75">
      <c r="A35" s="105" t="s">
        <v>57</v>
      </c>
      <c r="B35" s="104" t="s">
        <v>280</v>
      </c>
    </row>
    <row r="36" spans="1:2" s="70" customFormat="1" ht="15.75" customHeight="1">
      <c r="A36" s="105" t="s">
        <v>26</v>
      </c>
      <c r="B36" s="103" t="s">
        <v>281</v>
      </c>
    </row>
    <row r="37" spans="1:2" s="70" customFormat="1" ht="15.75" customHeight="1">
      <c r="A37" s="105" t="s">
        <v>32</v>
      </c>
      <c r="B37" s="103" t="s">
        <v>282</v>
      </c>
    </row>
    <row r="38" spans="1:2" s="70" customFormat="1" ht="12.75">
      <c r="A38" s="105" t="s">
        <v>27</v>
      </c>
      <c r="B38" s="103" t="s">
        <v>283</v>
      </c>
    </row>
    <row r="39" spans="1:2" s="70" customFormat="1" ht="12.75">
      <c r="A39" s="105" t="s">
        <v>58</v>
      </c>
      <c r="B39" s="104" t="s">
        <v>284</v>
      </c>
    </row>
    <row r="40" spans="1:2" s="70" customFormat="1" ht="12.75">
      <c r="A40" s="105" t="s">
        <v>59</v>
      </c>
      <c r="B40" s="103" t="s">
        <v>285</v>
      </c>
    </row>
    <row r="41" spans="1:2" s="70" customFormat="1" ht="12.75">
      <c r="A41" s="105" t="s">
        <v>60</v>
      </c>
      <c r="B41" s="103" t="s">
        <v>286</v>
      </c>
    </row>
    <row r="42" spans="1:2" s="70" customFormat="1" ht="12.75">
      <c r="A42" s="105" t="s">
        <v>61</v>
      </c>
      <c r="B42" s="103" t="s">
        <v>287</v>
      </c>
    </row>
    <row r="43" spans="1:2" s="70" customFormat="1" ht="12.75">
      <c r="A43" s="105" t="s">
        <v>62</v>
      </c>
      <c r="B43" s="103" t="s">
        <v>288</v>
      </c>
    </row>
    <row r="44" spans="1:2" s="70" customFormat="1" ht="12.75">
      <c r="A44" s="105" t="s">
        <v>63</v>
      </c>
      <c r="B44" s="102" t="s">
        <v>289</v>
      </c>
    </row>
    <row r="45" spans="1:2" s="70" customFormat="1" ht="12.75" hidden="1">
      <c r="A45" s="71" t="s">
        <v>64</v>
      </c>
    </row>
    <row r="46" spans="1:2" s="70" customFormat="1" ht="12.75" hidden="1">
      <c r="A46" s="71" t="s">
        <v>65</v>
      </c>
    </row>
    <row r="47" spans="1:2" s="70" customFormat="1" ht="12.75" hidden="1">
      <c r="A47" s="71" t="s">
        <v>66</v>
      </c>
    </row>
    <row r="48" spans="1:2" s="70" customFormat="1" ht="12.75" hidden="1">
      <c r="A48" s="71" t="s">
        <v>67</v>
      </c>
    </row>
    <row r="49" spans="1:2" s="70" customFormat="1" ht="12.75">
      <c r="A49" s="105" t="s">
        <v>64</v>
      </c>
      <c r="B49" s="102" t="s">
        <v>290</v>
      </c>
    </row>
    <row r="50" spans="1:2" s="70" customFormat="1" ht="12.75">
      <c r="A50" s="105" t="s">
        <v>65</v>
      </c>
      <c r="B50" s="102" t="s">
        <v>291</v>
      </c>
    </row>
    <row r="51" spans="1:2" s="70" customFormat="1" ht="12.75">
      <c r="A51" s="105" t="s">
        <v>18</v>
      </c>
      <c r="B51" s="102" t="s">
        <v>252</v>
      </c>
    </row>
    <row r="52" spans="1:2" s="70" customFormat="1" ht="12.75">
      <c r="A52" s="105" t="s">
        <v>30</v>
      </c>
      <c r="B52" s="102" t="s">
        <v>292</v>
      </c>
    </row>
    <row r="53" spans="1:2" s="70" customFormat="1" ht="12.75">
      <c r="A53" s="105" t="s">
        <v>68</v>
      </c>
      <c r="B53" s="102" t="s">
        <v>293</v>
      </c>
    </row>
  </sheetData>
  <hyperlinks>
    <hyperlink ref="B20" location="'5.5'!A1" display="Residential buildings by exterior wall materials"/>
    <hyperlink ref="B21" location="'5.6'!A1" display="Individual buildings by exterior wall materials"/>
    <hyperlink ref="B10" location="'3.1'!A1" display="By urban and rural areas"/>
    <hyperlink ref="B13" location="'4.1'!A1" display="By urban and rural settlements"/>
    <hyperlink ref="B38" location="'6.2'!A1" display="Distribution of individual houses by number of rooms"/>
    <hyperlink ref="B40" location="'6.4'!A1" display="Distribution of residential premises (apartments) by the size of total area and number of rooms"/>
    <hyperlink ref="B12" location="'4.1'!A1" display="Living area of housing stock"/>
    <hyperlink ref="B15" location="'5.1'!A1" display="Number of residential buildings"/>
    <hyperlink ref="B16" location="'5.1'!A1" display="Number of residential buildings in urban and rural areas"/>
    <hyperlink ref="B18" location="'5.3'!A1" display="Number of apartment residential buildings in urban and rural areas"/>
    <hyperlink ref="B19" location="'5.4'!A1" display="Apartment buildings by number of apartments"/>
    <hyperlink ref="B22" location="'5.7'!A1" display="Apartment buildings by exterior wall materials"/>
    <hyperlink ref="B23" location="'5.8'!A1" display="Total area of residential buildings by exterior wall materials"/>
    <hyperlink ref="B24" location="'5.9'!A1" display="Total area of individual buildings by exterior wall materials"/>
    <hyperlink ref="B25" location="'5.10'!A1" display="Total area of apartment buildings by exterior wall materials"/>
    <hyperlink ref="B27" location="'5.12'!A1" display="Individual house in disrepair"/>
    <hyperlink ref="B29" location="'5.14'!A1" display="Number of individual and apartment buildings by commissioning year"/>
    <hyperlink ref="B30" location="'5.15'!A1" display="Number of houses by exterior wall materials and commissioning year"/>
    <hyperlink ref="B32" location="'5.15 (2)'!A1" display="Number of houses by exterior wall materials and commissioning year (in rural areas)"/>
    <hyperlink ref="B41" location="'6.5'!A1" display="Distribution of individual houses by size of total area and the number of rooms"/>
    <hyperlink ref="B42" location="'6.6'!A1" display="Distribution of residential apartments in apartment houses by size of total area and the number of rooms "/>
    <hyperlink ref="B43" location="'6.7'!A1" display="Number of residential apartments in apartment houses in urban and rural areas"/>
    <hyperlink ref="B36" location="'6.1'!A1" display="Number of residential premises (apartments)"/>
    <hyperlink ref="B17" location="'5.2'!A1" display="Number of individual and apartment buildings in urban and rural areas"/>
    <hyperlink ref="B4" location="'1.1'!A1" display="Housing statistics"/>
    <hyperlink ref="B5" location="'1.1'!A1" display="Total area and provision of housing per resident"/>
    <hyperlink ref="B7" location="'2.1'!A1" display="The presence of a total area per resident "/>
    <hyperlink ref="B8" location="'2.1'!A1" display="Availability of housing for one resident"/>
    <hyperlink ref="B9" location="'3.1'!A1" display="Total area of housing stock"/>
    <hyperlink ref="B3" location="'Methodological explanations'!A1" display="Methodological explanations"/>
    <hyperlink ref="A4" location="'1.1'!A1" display="1."/>
    <hyperlink ref="A5" location="'1.1'!A1" display="1.1"/>
    <hyperlink ref="A7" location="'2.1'!A1" display="2."/>
    <hyperlink ref="A8" location="'2.1'!A1" display="2.1"/>
    <hyperlink ref="A9" location="'3.1'!A1" display="3."/>
    <hyperlink ref="B33" location="'5.16'!A1" display="Total area of residential premises (apartments) by materials of external walls and years of commissioning"/>
    <hyperlink ref="B34" location="'5.16 (1)'!A1" display="Total area of residential premises (apartments) by materials of external walls and years of commissioning (in urban areas)"/>
    <hyperlink ref="B11" location="'3.2'!A1" display="By type of ownership"/>
    <hyperlink ref="B14" location="'4.2'!A1" display="By type of ownership"/>
    <hyperlink ref="B26" location="'5.11'!A1" display="Residential buildings in disrepair and the number of people living in emergency housing"/>
    <hyperlink ref="B28" location="'5.13'!A1" display="Apartment buildings in disrepair"/>
    <hyperlink ref="B31" location="'5.15 (1)'!A1" display="Number of houses by exterior wall materials and commissioning year (in urban areas)"/>
    <hyperlink ref="B35" location="'5.16 (2)'!A1" display="Total area of residential premises (apartments) by materials of external walls and years of commissioning (in rural areas)"/>
    <hyperlink ref="B39" location="'6.3'!A1" display="Distribution of residential apartments in apartment houses by the number of rooms"/>
    <hyperlink ref="B44" location="'6.8'!A1" display="Average size of the total area"/>
    <hyperlink ref="B49" location="'6.9'!A1" display="Average size of the total area in individual houses"/>
    <hyperlink ref="B50" location="'6.10'!A1" display="Average size of the total area of residential apartments in apartment houses"/>
    <hyperlink ref="B51" location="'7.'!A1" display="Improvement of the housing stock"/>
    <hyperlink ref="B52" location="'7.1'!A1" display="Improvement in individual houses"/>
    <hyperlink ref="B53" location="'7.2'!A1" display="Improvement in apartment houses"/>
    <hyperlink ref="A6" location="'1.2'!A1" display="1.2"/>
    <hyperlink ref="B6" location="'1.2'!A1" display="Improvement of the housing stock"/>
    <hyperlink ref="B37" location="'6.1'!A1" display="Distribution by number of rooms"/>
    <hyperlink ref="A37" location="'6.1'!A1" display="6.1"/>
    <hyperlink ref="A10" location="'3.1'!A1" display="3.1"/>
    <hyperlink ref="A11" location="'3.2'!A1" display="3.2"/>
    <hyperlink ref="A12" location="'4.1'!A1" display="4."/>
    <hyperlink ref="A13" location="'4.1'!A1" display="4.1"/>
    <hyperlink ref="A14" location="'4.2'!A1" display="4.2"/>
    <hyperlink ref="A15" location="'5.1'!A1" display="5."/>
    <hyperlink ref="A16" location="'5.1'!A1" display="5.1"/>
    <hyperlink ref="A17" location="'5.2'!A1" display="5.2"/>
    <hyperlink ref="A18" location="'5.3'!A1" display="5.3"/>
    <hyperlink ref="A19" location="'5.4'!A1" display="5.4"/>
    <hyperlink ref="A20" location="'5.5'!A1" display="5.5"/>
    <hyperlink ref="A21" location="'5.6'!A1" display="5.6"/>
    <hyperlink ref="A22" location="'5.7'!A1" display="5.7"/>
    <hyperlink ref="A23" location="'5.8'!A1" display="5.8"/>
    <hyperlink ref="A24" location="'5.9'!A1" display="5.9"/>
    <hyperlink ref="A25" location="'5.10'!A1" display="5.10"/>
    <hyperlink ref="A26" location="'5.11'!A1" display="5.11"/>
    <hyperlink ref="A27" location="'5.12'!A1" display="5.12"/>
    <hyperlink ref="A28" location="'5.13'!A1" display="5.13"/>
    <hyperlink ref="A29" location="'5.14'!A1" display="5.14"/>
    <hyperlink ref="A30" location="'5.15'!A1" display="5.15"/>
    <hyperlink ref="A31" location="'5.15 (1)'!A1" display="5.15(1)"/>
    <hyperlink ref="A32" location="'5.15 (2)'!A1" display="5.15(2)"/>
    <hyperlink ref="A33" location="'5.16'!A1" display="5.16"/>
    <hyperlink ref="A34" location="'5.16 (1)'!A1" display="5.16(1)"/>
    <hyperlink ref="A35" location="'5.16 (2)'!A1" display="5.16(2)"/>
    <hyperlink ref="A36" location="'6.1'!A1" display="6."/>
    <hyperlink ref="A38" location="'6.2'!A1" display="6.2"/>
    <hyperlink ref="A39" location="'6.3'!A1" display="6.3"/>
    <hyperlink ref="A40" location="'6.4'!A1" display="6.4"/>
    <hyperlink ref="A41" location="'6.5'!A1" display="6.5"/>
    <hyperlink ref="A42" location="'6.6'!A1" display="6.6"/>
    <hyperlink ref="A43" location="'6.7'!A1" display="6.7"/>
    <hyperlink ref="A44" location="'6.8'!A1" display="6.8"/>
    <hyperlink ref="A49" location="'6.9'!A1" display="6.9"/>
    <hyperlink ref="A50" location="'6.10'!A1" display="6.10"/>
    <hyperlink ref="A51" location="'7.'!A1" display="7."/>
    <hyperlink ref="A52" location="'7.1'!A1" display="7.1"/>
    <hyperlink ref="A53" location="'7.2'!A1" display="7.2"/>
  </hyperlinks>
  <pageMargins left="0.78740157480314965" right="0.39370078740157483" top="0.39370078740157483" bottom="0.39370078740157483" header="0" footer="0"/>
  <pageSetup paperSize="9" scale="90" orientation="landscape" r:id="rId1"/>
</worksheet>
</file>

<file path=xl/worksheets/sheet20.xml><?xml version="1.0" encoding="utf-8"?>
<worksheet xmlns="http://schemas.openxmlformats.org/spreadsheetml/2006/main" xmlns:r="http://schemas.openxmlformats.org/officeDocument/2006/relationships">
  <dimension ref="A1:H47"/>
  <sheetViews>
    <sheetView workbookViewId="0">
      <selection activeCell="C4" sqref="C4"/>
    </sheetView>
  </sheetViews>
  <sheetFormatPr defaultColWidth="9.140625" defaultRowHeight="15"/>
  <cols>
    <col min="1" max="1" width="22.140625" style="2" bestFit="1" customWidth="1"/>
    <col min="2" max="2" width="7.7109375" style="2" customWidth="1"/>
    <col min="3" max="3" width="8.42578125" style="2" customWidth="1"/>
    <col min="4" max="4" width="8.85546875" style="2" bestFit="1" customWidth="1"/>
    <col min="5" max="5" width="8.5703125" style="2" customWidth="1"/>
    <col min="6" max="6" width="9" style="2" customWidth="1"/>
    <col min="7" max="7" width="15.42578125" style="2" customWidth="1"/>
    <col min="8" max="8" width="9.85546875" style="2" customWidth="1"/>
    <col min="9" max="16384" width="9.140625" style="2"/>
  </cols>
  <sheetData>
    <row r="1" spans="1:8">
      <c r="A1" s="186" t="s">
        <v>185</v>
      </c>
      <c r="B1" s="186"/>
      <c r="C1" s="186"/>
      <c r="D1" s="186"/>
      <c r="E1" s="186"/>
      <c r="F1" s="186"/>
      <c r="G1" s="186"/>
      <c r="H1" s="186"/>
    </row>
    <row r="2" spans="1:8">
      <c r="A2" s="5"/>
      <c r="H2" s="169" t="s">
        <v>183</v>
      </c>
    </row>
    <row r="3" spans="1:8">
      <c r="A3" s="245"/>
      <c r="B3" s="205" t="s">
        <v>109</v>
      </c>
      <c r="C3" s="202" t="s">
        <v>316</v>
      </c>
      <c r="D3" s="203"/>
      <c r="E3" s="203"/>
      <c r="F3" s="203"/>
      <c r="G3" s="203"/>
      <c r="H3" s="203"/>
    </row>
    <row r="4" spans="1:8" ht="33.75">
      <c r="A4" s="241"/>
      <c r="B4" s="229"/>
      <c r="C4" s="167" t="s">
        <v>177</v>
      </c>
      <c r="D4" s="167" t="s">
        <v>171</v>
      </c>
      <c r="E4" s="167" t="s">
        <v>172</v>
      </c>
      <c r="F4" s="167" t="s">
        <v>186</v>
      </c>
      <c r="G4" s="167" t="s">
        <v>174</v>
      </c>
      <c r="H4" s="165" t="s">
        <v>180</v>
      </c>
    </row>
    <row r="5" spans="1:8">
      <c r="A5" s="74" t="s">
        <v>113</v>
      </c>
      <c r="B5" s="7">
        <v>6666.3023580015297</v>
      </c>
      <c r="C5" s="7">
        <v>959.81255999999996</v>
      </c>
      <c r="D5" s="7">
        <v>11.58492</v>
      </c>
      <c r="E5" s="7">
        <v>29.339189999999999</v>
      </c>
      <c r="F5" s="7">
        <v>12.655620000000001</v>
      </c>
      <c r="G5" s="7">
        <v>57.857489999999999</v>
      </c>
      <c r="H5" s="7">
        <v>5595.0525780015296</v>
      </c>
    </row>
    <row r="6" spans="1:8">
      <c r="A6" s="82" t="s">
        <v>307</v>
      </c>
      <c r="B6" s="7">
        <v>1118.90672</v>
      </c>
      <c r="C6" s="7">
        <v>201.76912999999999</v>
      </c>
      <c r="D6" s="7">
        <v>1.0900000000000001</v>
      </c>
      <c r="E6" s="32" t="s">
        <v>44</v>
      </c>
      <c r="F6" s="7">
        <v>0.39539000000000002</v>
      </c>
      <c r="G6" s="7">
        <v>26.117789999999999</v>
      </c>
      <c r="H6" s="7">
        <v>889.53440999999998</v>
      </c>
    </row>
    <row r="7" spans="1:8">
      <c r="A7" s="82" t="s">
        <v>304</v>
      </c>
      <c r="B7" s="7">
        <v>509.68279799999999</v>
      </c>
      <c r="C7" s="7">
        <v>88.722049999999996</v>
      </c>
      <c r="D7" s="7">
        <v>2.3746999999999998</v>
      </c>
      <c r="E7" s="7">
        <v>0.34426000000000001</v>
      </c>
      <c r="F7" s="7">
        <v>0.1181</v>
      </c>
      <c r="G7" s="7">
        <v>1.0145999999999999</v>
      </c>
      <c r="H7" s="7">
        <v>417.10908799999999</v>
      </c>
    </row>
    <row r="8" spans="1:8">
      <c r="A8" s="82" t="s">
        <v>115</v>
      </c>
      <c r="B8" s="7">
        <v>158.04155</v>
      </c>
      <c r="C8" s="7">
        <v>43.594239999999999</v>
      </c>
      <c r="D8" s="7">
        <v>0.72099999999999997</v>
      </c>
      <c r="E8" s="7">
        <v>1.9072</v>
      </c>
      <c r="F8" s="7">
        <v>1.8747</v>
      </c>
      <c r="G8" s="7">
        <v>0.73340000000000005</v>
      </c>
      <c r="H8" s="7">
        <v>109.21101</v>
      </c>
    </row>
    <row r="9" spans="1:8">
      <c r="A9" s="82" t="s">
        <v>116</v>
      </c>
      <c r="B9" s="7">
        <v>563.08659</v>
      </c>
      <c r="C9" s="7">
        <v>56.255879999999998</v>
      </c>
      <c r="D9" s="7">
        <v>0.21210000000000001</v>
      </c>
      <c r="E9" s="7">
        <v>0.62470000000000003</v>
      </c>
      <c r="F9" s="7">
        <v>0.44019999999999998</v>
      </c>
      <c r="G9" s="7">
        <v>1.1220000000000001</v>
      </c>
      <c r="H9" s="7">
        <v>504.43171000000001</v>
      </c>
    </row>
    <row r="10" spans="1:8">
      <c r="A10" s="82" t="s">
        <v>117</v>
      </c>
      <c r="B10" s="7">
        <v>444.69752000152602</v>
      </c>
      <c r="C10" s="7">
        <v>30.016310000000001</v>
      </c>
      <c r="D10" s="7">
        <v>0.20449999999999999</v>
      </c>
      <c r="E10" s="7">
        <v>0.96889999999999998</v>
      </c>
      <c r="F10" s="7">
        <v>0.62990000000000002</v>
      </c>
      <c r="G10" s="7">
        <v>1.4021999999999999</v>
      </c>
      <c r="H10" s="7">
        <v>411.47571000152601</v>
      </c>
    </row>
    <row r="11" spans="1:8">
      <c r="A11" s="82" t="s">
        <v>118</v>
      </c>
      <c r="B11" s="7">
        <v>374.94842999999997</v>
      </c>
      <c r="C11" s="7">
        <v>36.728290000000001</v>
      </c>
      <c r="D11" s="7">
        <v>0.84445999999999999</v>
      </c>
      <c r="E11" s="7">
        <v>0.58850000000000002</v>
      </c>
      <c r="F11" s="32" t="s">
        <v>44</v>
      </c>
      <c r="G11" s="7">
        <v>0.90549999999999997</v>
      </c>
      <c r="H11" s="7">
        <v>335.88168000000002</v>
      </c>
    </row>
    <row r="12" spans="1:8">
      <c r="A12" s="82" t="s">
        <v>119</v>
      </c>
      <c r="B12" s="7">
        <v>901.76347999999996</v>
      </c>
      <c r="C12" s="7">
        <v>110.76976999999999</v>
      </c>
      <c r="D12" s="7">
        <v>1.4142999999999999</v>
      </c>
      <c r="E12" s="7">
        <v>0.57069999999999999</v>
      </c>
      <c r="F12" s="7">
        <v>7.0000000000000007E-2</v>
      </c>
      <c r="G12" s="7">
        <v>5.1036400000000004</v>
      </c>
      <c r="H12" s="7">
        <v>783.83506999999997</v>
      </c>
    </row>
    <row r="13" spans="1:8">
      <c r="A13" s="82" t="s">
        <v>305</v>
      </c>
      <c r="B13" s="7">
        <v>336.05027000000001</v>
      </c>
      <c r="C13" s="7">
        <v>11.565200000000001</v>
      </c>
      <c r="D13" s="7">
        <v>0.94699999999999995</v>
      </c>
      <c r="E13" s="7">
        <v>10.07264</v>
      </c>
      <c r="F13" s="7">
        <v>1.1825000000000001</v>
      </c>
      <c r="G13" s="7">
        <v>3.4354</v>
      </c>
      <c r="H13" s="7">
        <v>308.84753000000001</v>
      </c>
    </row>
    <row r="14" spans="1:8">
      <c r="A14" s="82" t="s">
        <v>306</v>
      </c>
      <c r="B14" s="7">
        <v>359.26720999999998</v>
      </c>
      <c r="C14" s="7">
        <v>39.092230000000001</v>
      </c>
      <c r="D14" s="7">
        <v>0.496</v>
      </c>
      <c r="E14" s="7">
        <v>1.2108000000000001</v>
      </c>
      <c r="F14" s="7">
        <v>0.106</v>
      </c>
      <c r="G14" s="7">
        <v>0.87189000000000005</v>
      </c>
      <c r="H14" s="7">
        <v>317.49029000000002</v>
      </c>
    </row>
    <row r="15" spans="1:8">
      <c r="A15" s="82" t="s">
        <v>122</v>
      </c>
      <c r="B15" s="7">
        <v>374.59314999999998</v>
      </c>
      <c r="C15" s="7">
        <v>118.39498</v>
      </c>
      <c r="D15" s="7">
        <v>0.60785999999999996</v>
      </c>
      <c r="E15" s="7">
        <v>0.89719000000000004</v>
      </c>
      <c r="F15" s="7">
        <v>0.50870000000000004</v>
      </c>
      <c r="G15" s="7">
        <v>4.1650999999999998</v>
      </c>
      <c r="H15" s="7">
        <v>250.01931999999999</v>
      </c>
    </row>
    <row r="16" spans="1:8">
      <c r="A16" s="82" t="s">
        <v>123</v>
      </c>
      <c r="B16" s="7">
        <v>700.82956999999999</v>
      </c>
      <c r="C16" s="7">
        <v>41.930979999999998</v>
      </c>
      <c r="D16" s="7">
        <v>1.2445999999999999</v>
      </c>
      <c r="E16" s="7">
        <v>10.233700000000001</v>
      </c>
      <c r="F16" s="7">
        <v>0.81699999999999995</v>
      </c>
      <c r="G16" s="7">
        <v>5.51349</v>
      </c>
      <c r="H16" s="7">
        <v>641.08979999999997</v>
      </c>
    </row>
    <row r="17" spans="1:8">
      <c r="A17" s="82" t="s">
        <v>124</v>
      </c>
      <c r="B17" s="7">
        <v>210.33583999999999</v>
      </c>
      <c r="C17" s="7">
        <v>37.53302</v>
      </c>
      <c r="D17" s="32" t="s">
        <v>44</v>
      </c>
      <c r="E17" s="7">
        <v>0.39279999999999998</v>
      </c>
      <c r="F17" s="32" t="s">
        <v>44</v>
      </c>
      <c r="G17" s="7">
        <v>0.57609999999999995</v>
      </c>
      <c r="H17" s="7">
        <v>171.83392000000001</v>
      </c>
    </row>
    <row r="18" spans="1:8">
      <c r="A18" s="82" t="s">
        <v>125</v>
      </c>
      <c r="B18" s="7">
        <v>192.35856999999999</v>
      </c>
      <c r="C18" s="7">
        <v>42.355629999999998</v>
      </c>
      <c r="D18" s="7">
        <v>0.12859999999999999</v>
      </c>
      <c r="E18" s="7">
        <v>0.26340000000000002</v>
      </c>
      <c r="F18" s="7">
        <v>2.1676000000000002</v>
      </c>
      <c r="G18" s="7">
        <v>2.6954899999999999</v>
      </c>
      <c r="H18" s="7">
        <v>144.74785</v>
      </c>
    </row>
    <row r="19" spans="1:8" ht="23.25">
      <c r="A19" s="9" t="s">
        <v>126</v>
      </c>
      <c r="B19" s="10">
        <v>421.74065999999999</v>
      </c>
      <c r="C19" s="10">
        <v>101.08485</v>
      </c>
      <c r="D19" s="10">
        <v>1.2998000000000001</v>
      </c>
      <c r="E19" s="10">
        <v>1.2644</v>
      </c>
      <c r="F19" s="10">
        <v>4.3455300000000001</v>
      </c>
      <c r="G19" s="10">
        <v>4.2008900000000002</v>
      </c>
      <c r="H19" s="10">
        <v>309.54518999999999</v>
      </c>
    </row>
    <row r="20" spans="1:8">
      <c r="A20" s="85" t="s">
        <v>166</v>
      </c>
      <c r="B20" s="85"/>
    </row>
    <row r="21" spans="1:8" ht="15" customHeight="1">
      <c r="A21" s="245"/>
      <c r="B21" s="202" t="s">
        <v>163</v>
      </c>
      <c r="C21" s="203"/>
      <c r="D21" s="203"/>
      <c r="E21" s="203"/>
      <c r="F21" s="203"/>
      <c r="G21" s="203"/>
      <c r="H21" s="203"/>
    </row>
    <row r="22" spans="1:8" ht="15" customHeight="1">
      <c r="A22" s="242"/>
      <c r="B22" s="191" t="s">
        <v>141</v>
      </c>
      <c r="C22" s="202" t="s">
        <v>110</v>
      </c>
      <c r="D22" s="203"/>
      <c r="E22" s="203"/>
      <c r="F22" s="203"/>
      <c r="G22" s="203"/>
      <c r="H22" s="203"/>
    </row>
    <row r="23" spans="1:8" ht="33.75">
      <c r="A23" s="241"/>
      <c r="B23" s="192"/>
      <c r="C23" s="167" t="s">
        <v>177</v>
      </c>
      <c r="D23" s="167" t="s">
        <v>171</v>
      </c>
      <c r="E23" s="167" t="s">
        <v>172</v>
      </c>
      <c r="F23" s="167" t="s">
        <v>186</v>
      </c>
      <c r="G23" s="167" t="s">
        <v>174</v>
      </c>
      <c r="H23" s="165" t="s">
        <v>180</v>
      </c>
    </row>
    <row r="24" spans="1:8">
      <c r="A24" s="74" t="s">
        <v>113</v>
      </c>
      <c r="B24" s="7">
        <v>1662.68065</v>
      </c>
      <c r="C24" s="7">
        <v>236.97877</v>
      </c>
      <c r="D24" s="7">
        <v>1.6283000000000001</v>
      </c>
      <c r="E24" s="7">
        <v>1.03999</v>
      </c>
      <c r="F24" s="7">
        <v>0.44918999999999998</v>
      </c>
      <c r="G24" s="7">
        <v>28.76248</v>
      </c>
      <c r="H24" s="7">
        <v>1393.8219200000001</v>
      </c>
    </row>
    <row r="25" spans="1:8">
      <c r="A25" s="82" t="s">
        <v>307</v>
      </c>
      <c r="B25" s="7">
        <v>1118.90672</v>
      </c>
      <c r="C25" s="7">
        <v>201.76912999999999</v>
      </c>
      <c r="D25" s="7">
        <v>1.0900000000000001</v>
      </c>
      <c r="E25" s="32" t="s">
        <v>44</v>
      </c>
      <c r="F25" s="7">
        <v>0.39539000000000002</v>
      </c>
      <c r="G25" s="7">
        <v>26.117789999999999</v>
      </c>
      <c r="H25" s="7">
        <v>889.53440999999998</v>
      </c>
    </row>
    <row r="26" spans="1:8">
      <c r="A26" s="82" t="s">
        <v>116</v>
      </c>
      <c r="B26" s="7">
        <v>129.58052000000001</v>
      </c>
      <c r="C26" s="7">
        <v>12.68023</v>
      </c>
      <c r="D26" s="7">
        <v>0.21210000000000001</v>
      </c>
      <c r="E26" s="32" t="s">
        <v>44</v>
      </c>
      <c r="F26" s="32" t="s">
        <v>44</v>
      </c>
      <c r="G26" s="7">
        <v>0.14929999999999999</v>
      </c>
      <c r="H26" s="7">
        <v>116.53888999999999</v>
      </c>
    </row>
    <row r="27" spans="1:8">
      <c r="A27" s="82" t="s">
        <v>305</v>
      </c>
      <c r="B27" s="7">
        <v>107.30225</v>
      </c>
      <c r="C27" s="7">
        <v>7.0297299999999998</v>
      </c>
      <c r="D27" s="7">
        <v>0.26100000000000001</v>
      </c>
      <c r="E27" s="7">
        <v>0.64058999999999999</v>
      </c>
      <c r="F27" s="7">
        <v>5.3800000000000001E-2</v>
      </c>
      <c r="G27" s="7">
        <v>0.41320000000000001</v>
      </c>
      <c r="H27" s="7">
        <v>98.903930000000003</v>
      </c>
    </row>
    <row r="28" spans="1:8">
      <c r="A28" s="82" t="s">
        <v>306</v>
      </c>
      <c r="B28" s="7">
        <v>125.90191</v>
      </c>
      <c r="C28" s="7">
        <v>7.5101899999999997</v>
      </c>
      <c r="D28" s="32" t="s">
        <v>44</v>
      </c>
      <c r="E28" s="7">
        <v>0.27439999999999998</v>
      </c>
      <c r="F28" s="32" t="s">
        <v>44</v>
      </c>
      <c r="G28" s="7">
        <v>0.76968999999999999</v>
      </c>
      <c r="H28" s="7">
        <v>117.34763</v>
      </c>
    </row>
    <row r="29" spans="1:8">
      <c r="A29" s="9" t="s">
        <v>123</v>
      </c>
      <c r="B29" s="10">
        <v>180.98925</v>
      </c>
      <c r="C29" s="10">
        <v>7.98949</v>
      </c>
      <c r="D29" s="10">
        <v>6.5199999999999994E-2</v>
      </c>
      <c r="E29" s="10">
        <v>0.125</v>
      </c>
      <c r="F29" s="36" t="s">
        <v>44</v>
      </c>
      <c r="G29" s="10">
        <v>1.3125</v>
      </c>
      <c r="H29" s="10">
        <v>171.49706</v>
      </c>
    </row>
    <row r="30" spans="1:8">
      <c r="A30" s="85" t="s">
        <v>166</v>
      </c>
      <c r="B30" s="85"/>
    </row>
    <row r="31" spans="1:8" ht="15" customHeight="1">
      <c r="A31" s="245"/>
      <c r="B31" s="202" t="s">
        <v>165</v>
      </c>
      <c r="C31" s="203"/>
      <c r="D31" s="203"/>
      <c r="E31" s="203"/>
      <c r="F31" s="203"/>
      <c r="G31" s="203"/>
      <c r="H31" s="203"/>
    </row>
    <row r="32" spans="1:8" ht="15" customHeight="1">
      <c r="A32" s="242"/>
      <c r="B32" s="191" t="s">
        <v>141</v>
      </c>
      <c r="C32" s="202" t="s">
        <v>110</v>
      </c>
      <c r="D32" s="203"/>
      <c r="E32" s="203"/>
      <c r="F32" s="203"/>
      <c r="G32" s="203"/>
      <c r="H32" s="203"/>
    </row>
    <row r="33" spans="1:8" ht="33.75">
      <c r="A33" s="241"/>
      <c r="B33" s="192"/>
      <c r="C33" s="167" t="s">
        <v>177</v>
      </c>
      <c r="D33" s="167" t="s">
        <v>171</v>
      </c>
      <c r="E33" s="167" t="s">
        <v>172</v>
      </c>
      <c r="F33" s="167" t="s">
        <v>186</v>
      </c>
      <c r="G33" s="167" t="s">
        <v>174</v>
      </c>
      <c r="H33" s="165" t="s">
        <v>180</v>
      </c>
    </row>
    <row r="34" spans="1:8">
      <c r="A34" s="74" t="s">
        <v>113</v>
      </c>
      <c r="B34" s="7">
        <v>5003.6217080015304</v>
      </c>
      <c r="C34" s="7">
        <v>722.83379000000002</v>
      </c>
      <c r="D34" s="7">
        <v>9.9566199999999991</v>
      </c>
      <c r="E34" s="7">
        <v>28.299199999999999</v>
      </c>
      <c r="F34" s="7">
        <v>12.206429999999999</v>
      </c>
      <c r="G34" s="7">
        <v>29.095009999999998</v>
      </c>
      <c r="H34" s="7">
        <v>4201.2306580015302</v>
      </c>
    </row>
    <row r="35" spans="1:8">
      <c r="A35" s="82" t="s">
        <v>304</v>
      </c>
      <c r="B35" s="7">
        <v>509.68279799999999</v>
      </c>
      <c r="C35" s="7">
        <v>88.722049999999996</v>
      </c>
      <c r="D35" s="7">
        <v>2.3746999999999998</v>
      </c>
      <c r="E35" s="7">
        <v>0.34426000000000001</v>
      </c>
      <c r="F35" s="7">
        <v>0.1181</v>
      </c>
      <c r="G35" s="7">
        <v>1.0145999999999999</v>
      </c>
      <c r="H35" s="7">
        <v>417.10908799999999</v>
      </c>
    </row>
    <row r="36" spans="1:8">
      <c r="A36" s="82" t="s">
        <v>115</v>
      </c>
      <c r="B36" s="7">
        <v>158.04155</v>
      </c>
      <c r="C36" s="7">
        <v>43.594239999999999</v>
      </c>
      <c r="D36" s="7">
        <v>0.72099999999999997</v>
      </c>
      <c r="E36" s="7">
        <v>1.9072</v>
      </c>
      <c r="F36" s="7">
        <v>1.8747</v>
      </c>
      <c r="G36" s="7">
        <v>0.73340000000000005</v>
      </c>
      <c r="H36" s="7">
        <v>109.21101</v>
      </c>
    </row>
    <row r="37" spans="1:8">
      <c r="A37" s="82" t="s">
        <v>116</v>
      </c>
      <c r="B37" s="7">
        <v>433.50607000000002</v>
      </c>
      <c r="C37" s="7">
        <v>43.575650000000003</v>
      </c>
      <c r="D37" s="32" t="s">
        <v>44</v>
      </c>
      <c r="E37" s="7">
        <v>0.62470000000000003</v>
      </c>
      <c r="F37" s="7">
        <v>0.44019999999999998</v>
      </c>
      <c r="G37" s="7">
        <v>0.97270000000000001</v>
      </c>
      <c r="H37" s="7">
        <v>387.89281999999997</v>
      </c>
    </row>
    <row r="38" spans="1:8">
      <c r="A38" s="82" t="s">
        <v>117</v>
      </c>
      <c r="B38" s="7">
        <v>444.69752000152602</v>
      </c>
      <c r="C38" s="7">
        <v>30.016310000000001</v>
      </c>
      <c r="D38" s="7">
        <v>0.20449999999999999</v>
      </c>
      <c r="E38" s="7">
        <v>0.96889999999999998</v>
      </c>
      <c r="F38" s="7">
        <v>0.62990000000000002</v>
      </c>
      <c r="G38" s="7">
        <v>1.4021999999999999</v>
      </c>
      <c r="H38" s="7">
        <v>411.47571000152601</v>
      </c>
    </row>
    <row r="39" spans="1:8">
      <c r="A39" s="82" t="s">
        <v>118</v>
      </c>
      <c r="B39" s="7">
        <v>374.94842999999997</v>
      </c>
      <c r="C39" s="7">
        <v>36.728290000000001</v>
      </c>
      <c r="D39" s="7">
        <v>0.84445999999999999</v>
      </c>
      <c r="E39" s="7">
        <v>0.58850000000000002</v>
      </c>
      <c r="F39" s="32" t="s">
        <v>44</v>
      </c>
      <c r="G39" s="7">
        <v>0.90549999999999997</v>
      </c>
      <c r="H39" s="7">
        <v>335.88168000000002</v>
      </c>
    </row>
    <row r="40" spans="1:8">
      <c r="A40" s="82" t="s">
        <v>119</v>
      </c>
      <c r="B40" s="7">
        <v>901.76347999999996</v>
      </c>
      <c r="C40" s="7">
        <v>110.76976999999999</v>
      </c>
      <c r="D40" s="7">
        <v>1.4142999999999999</v>
      </c>
      <c r="E40" s="7">
        <v>0.57069999999999999</v>
      </c>
      <c r="F40" s="7">
        <v>7.0000000000000007E-2</v>
      </c>
      <c r="G40" s="7">
        <v>5.1036400000000004</v>
      </c>
      <c r="H40" s="7">
        <v>783.83506999999997</v>
      </c>
    </row>
    <row r="41" spans="1:8">
      <c r="A41" s="82" t="s">
        <v>305</v>
      </c>
      <c r="B41" s="7">
        <v>228.74802</v>
      </c>
      <c r="C41" s="7">
        <v>4.5354700000000001</v>
      </c>
      <c r="D41" s="7">
        <v>0.68600000000000005</v>
      </c>
      <c r="E41" s="7">
        <v>9.4320500000000003</v>
      </c>
      <c r="F41" s="7">
        <v>1.1287</v>
      </c>
      <c r="G41" s="7">
        <v>3.0222000000000002</v>
      </c>
      <c r="H41" s="7">
        <v>209.9436</v>
      </c>
    </row>
    <row r="42" spans="1:8">
      <c r="A42" s="82" t="s">
        <v>306</v>
      </c>
      <c r="B42" s="7">
        <v>233.36529999999999</v>
      </c>
      <c r="C42" s="7">
        <v>31.582039999999999</v>
      </c>
      <c r="D42" s="7">
        <v>0.496</v>
      </c>
      <c r="E42" s="7">
        <v>0.93640000000000001</v>
      </c>
      <c r="F42" s="7">
        <v>0.106</v>
      </c>
      <c r="G42" s="7">
        <v>0.1022</v>
      </c>
      <c r="H42" s="7">
        <v>200.14266000000001</v>
      </c>
    </row>
    <row r="43" spans="1:8">
      <c r="A43" s="82" t="s">
        <v>122</v>
      </c>
      <c r="B43" s="7">
        <v>374.59314999999998</v>
      </c>
      <c r="C43" s="7">
        <v>118.39498</v>
      </c>
      <c r="D43" s="7">
        <v>0.60785999999999996</v>
      </c>
      <c r="E43" s="7">
        <v>0.89719000000000004</v>
      </c>
      <c r="F43" s="7">
        <v>0.50870000000000004</v>
      </c>
      <c r="G43" s="7">
        <v>4.1650999999999998</v>
      </c>
      <c r="H43" s="7">
        <v>250.01931999999999</v>
      </c>
    </row>
    <row r="44" spans="1:8">
      <c r="A44" s="82" t="s">
        <v>123</v>
      </c>
      <c r="B44" s="7">
        <v>519.84032000000002</v>
      </c>
      <c r="C44" s="7">
        <v>33.941490000000002</v>
      </c>
      <c r="D44" s="7">
        <v>1.1794</v>
      </c>
      <c r="E44" s="7">
        <v>10.108700000000001</v>
      </c>
      <c r="F44" s="7">
        <v>0.81699999999999995</v>
      </c>
      <c r="G44" s="7">
        <v>4.20099</v>
      </c>
      <c r="H44" s="7">
        <v>469.59273999999999</v>
      </c>
    </row>
    <row r="45" spans="1:8">
      <c r="A45" s="82" t="s">
        <v>124</v>
      </c>
      <c r="B45" s="7">
        <v>210.33583999999999</v>
      </c>
      <c r="C45" s="7">
        <v>37.53302</v>
      </c>
      <c r="D45" s="32" t="s">
        <v>44</v>
      </c>
      <c r="E45" s="7">
        <v>0.39279999999999998</v>
      </c>
      <c r="F45" s="32" t="s">
        <v>44</v>
      </c>
      <c r="G45" s="7">
        <v>0.57609999999999995</v>
      </c>
      <c r="H45" s="7">
        <v>171.83392000000001</v>
      </c>
    </row>
    <row r="46" spans="1:8">
      <c r="A46" s="82" t="s">
        <v>125</v>
      </c>
      <c r="B46" s="7">
        <v>192.35856999999999</v>
      </c>
      <c r="C46" s="7">
        <v>42.355629999999998</v>
      </c>
      <c r="D46" s="7">
        <v>0.12859999999999999</v>
      </c>
      <c r="E46" s="7">
        <v>0.26340000000000002</v>
      </c>
      <c r="F46" s="7">
        <v>2.1676000000000002</v>
      </c>
      <c r="G46" s="7">
        <v>2.6954899999999999</v>
      </c>
      <c r="H46" s="7">
        <v>144.74785</v>
      </c>
    </row>
    <row r="47" spans="1:8" ht="23.25">
      <c r="A47" s="9" t="s">
        <v>126</v>
      </c>
      <c r="B47" s="10">
        <v>421.74065999999999</v>
      </c>
      <c r="C47" s="10">
        <v>101.08485</v>
      </c>
      <c r="D47" s="10">
        <v>1.2998000000000001</v>
      </c>
      <c r="E47" s="10">
        <v>1.2644</v>
      </c>
      <c r="F47" s="10">
        <v>4.3455300000000001</v>
      </c>
      <c r="G47" s="10">
        <v>4.2008900000000002</v>
      </c>
      <c r="H47" s="10">
        <v>309.54518999999999</v>
      </c>
    </row>
  </sheetData>
  <mergeCells count="12">
    <mergeCell ref="A31:A33"/>
    <mergeCell ref="C32:H32"/>
    <mergeCell ref="B22:B23"/>
    <mergeCell ref="B21:H21"/>
    <mergeCell ref="B32:B33"/>
    <mergeCell ref="B31:H31"/>
    <mergeCell ref="A1:H1"/>
    <mergeCell ref="A21:A23"/>
    <mergeCell ref="C22:H22"/>
    <mergeCell ref="A3:A4"/>
    <mergeCell ref="B3:B4"/>
    <mergeCell ref="C3:H3"/>
  </mergeCells>
  <pageMargins left="0.78740157480314965" right="0.39370078740157483" top="0.39370078740157483" bottom="0.39370078740157483" header="0" footer="0"/>
  <pageSetup paperSize="9" orientation="portrait" r:id="rId1"/>
</worksheet>
</file>

<file path=xl/worksheets/sheet21.xml><?xml version="1.0" encoding="utf-8"?>
<worksheet xmlns="http://schemas.openxmlformats.org/spreadsheetml/2006/main" xmlns:r="http://schemas.openxmlformats.org/officeDocument/2006/relationships">
  <dimension ref="A1:H47"/>
  <sheetViews>
    <sheetView workbookViewId="0">
      <selection activeCell="C4" sqref="C4"/>
    </sheetView>
  </sheetViews>
  <sheetFormatPr defaultColWidth="9.140625" defaultRowHeight="15"/>
  <cols>
    <col min="1" max="1" width="22.140625" style="2" bestFit="1" customWidth="1"/>
    <col min="2" max="2" width="8.28515625" style="2" customWidth="1"/>
    <col min="3" max="3" width="8.5703125" style="2" customWidth="1"/>
    <col min="4" max="4" width="9.140625" style="2" customWidth="1"/>
    <col min="5" max="5" width="9" style="2" customWidth="1"/>
    <col min="6" max="6" width="8" style="2" customWidth="1"/>
    <col min="7" max="7" width="15.5703125" style="2" customWidth="1"/>
    <col min="8" max="8" width="9.5703125" style="2" customWidth="1"/>
    <col min="9" max="16384" width="9.140625" style="2"/>
  </cols>
  <sheetData>
    <row r="1" spans="1:8">
      <c r="A1" s="186" t="s">
        <v>187</v>
      </c>
      <c r="B1" s="186"/>
      <c r="C1" s="186"/>
      <c r="D1" s="186"/>
      <c r="E1" s="186"/>
      <c r="F1" s="186"/>
      <c r="G1" s="186"/>
      <c r="H1" s="186"/>
    </row>
    <row r="2" spans="1:8">
      <c r="A2" s="5"/>
      <c r="G2" s="217" t="s">
        <v>188</v>
      </c>
      <c r="H2" s="217"/>
    </row>
    <row r="3" spans="1:8" ht="15" customHeight="1">
      <c r="A3" s="245"/>
      <c r="B3" s="205" t="s">
        <v>109</v>
      </c>
      <c r="C3" s="202" t="s">
        <v>316</v>
      </c>
      <c r="D3" s="203"/>
      <c r="E3" s="203"/>
      <c r="F3" s="203"/>
      <c r="G3" s="203"/>
      <c r="H3" s="203"/>
    </row>
    <row r="4" spans="1:8" ht="33.75">
      <c r="A4" s="241"/>
      <c r="B4" s="229"/>
      <c r="C4" s="167" t="s">
        <v>177</v>
      </c>
      <c r="D4" s="167" t="s">
        <v>171</v>
      </c>
      <c r="E4" s="167" t="s">
        <v>172</v>
      </c>
      <c r="F4" s="167" t="s">
        <v>186</v>
      </c>
      <c r="G4" s="167" t="s">
        <v>174</v>
      </c>
      <c r="H4" s="165" t="s">
        <v>180</v>
      </c>
    </row>
    <row r="5" spans="1:8">
      <c r="A5" s="74" t="s">
        <v>113</v>
      </c>
      <c r="B5" s="7">
        <v>6315.7095799999997</v>
      </c>
      <c r="C5" s="7">
        <v>2970.4528</v>
      </c>
      <c r="D5" s="7">
        <v>1774.8942199999999</v>
      </c>
      <c r="E5" s="7">
        <v>7.6697899999999999</v>
      </c>
      <c r="F5" s="7">
        <v>31.019220000000001</v>
      </c>
      <c r="G5" s="7">
        <v>133.89350999999999</v>
      </c>
      <c r="H5" s="7">
        <v>1397.7800400000001</v>
      </c>
    </row>
    <row r="6" spans="1:8">
      <c r="A6" s="82" t="s">
        <v>307</v>
      </c>
      <c r="B6" s="7">
        <v>4164.4034300000003</v>
      </c>
      <c r="C6" s="7">
        <v>2146.8100199999999</v>
      </c>
      <c r="D6" s="7">
        <v>1688.2303300000001</v>
      </c>
      <c r="E6" s="32" t="s">
        <v>44</v>
      </c>
      <c r="F6" s="32" t="s">
        <v>44</v>
      </c>
      <c r="G6" s="7">
        <v>72.956590000000006</v>
      </c>
      <c r="H6" s="7">
        <v>256.40649000000002</v>
      </c>
    </row>
    <row r="7" spans="1:8">
      <c r="A7" s="82" t="s">
        <v>304</v>
      </c>
      <c r="B7" s="7">
        <v>291.32805999999999</v>
      </c>
      <c r="C7" s="7">
        <v>135.8022</v>
      </c>
      <c r="D7" s="7">
        <v>8.7012999999999998</v>
      </c>
      <c r="E7" s="32" t="s">
        <v>44</v>
      </c>
      <c r="F7" s="7">
        <v>0.79457999999999995</v>
      </c>
      <c r="G7" s="7">
        <v>11.6349</v>
      </c>
      <c r="H7" s="7">
        <v>134.39508000000001</v>
      </c>
    </row>
    <row r="8" spans="1:8">
      <c r="A8" s="82" t="s">
        <v>115</v>
      </c>
      <c r="B8" s="7">
        <v>178.94145</v>
      </c>
      <c r="C8" s="7">
        <v>54.547289999999997</v>
      </c>
      <c r="D8" s="7">
        <v>5.8621999999999996</v>
      </c>
      <c r="E8" s="7">
        <v>1.9610000000000001</v>
      </c>
      <c r="F8" s="7">
        <v>7.0038999999999998</v>
      </c>
      <c r="G8" s="7">
        <v>5.1283000000000003</v>
      </c>
      <c r="H8" s="7">
        <v>104.43876</v>
      </c>
    </row>
    <row r="9" spans="1:8">
      <c r="A9" s="82" t="s">
        <v>116</v>
      </c>
      <c r="B9" s="7">
        <v>121.52554000000001</v>
      </c>
      <c r="C9" s="7">
        <v>40.078949999999999</v>
      </c>
      <c r="D9" s="7">
        <v>7.7600000000000002E-2</v>
      </c>
      <c r="E9" s="32" t="s">
        <v>44</v>
      </c>
      <c r="F9" s="7">
        <v>0.1389</v>
      </c>
      <c r="G9" s="7">
        <v>2.2406999999999999</v>
      </c>
      <c r="H9" s="7">
        <v>78.98939</v>
      </c>
    </row>
    <row r="10" spans="1:8">
      <c r="A10" s="82" t="s">
        <v>117</v>
      </c>
      <c r="B10" s="7">
        <v>80.199200000000005</v>
      </c>
      <c r="C10" s="7">
        <v>25.3872</v>
      </c>
      <c r="D10" s="32" t="s">
        <v>44</v>
      </c>
      <c r="E10" s="32" t="s">
        <v>44</v>
      </c>
      <c r="F10" s="7">
        <v>0.36570000000000003</v>
      </c>
      <c r="G10" s="7">
        <v>1.1218999999999999</v>
      </c>
      <c r="H10" s="7">
        <v>53.324399999999997</v>
      </c>
    </row>
    <row r="11" spans="1:8">
      <c r="A11" s="82" t="s">
        <v>118</v>
      </c>
      <c r="B11" s="7">
        <v>51.583970000000001</v>
      </c>
      <c r="C11" s="7">
        <v>16.586290000000002</v>
      </c>
      <c r="D11" s="7">
        <v>0.3841</v>
      </c>
      <c r="E11" s="32" t="s">
        <v>44</v>
      </c>
      <c r="F11" s="32" t="s">
        <v>44</v>
      </c>
      <c r="G11" s="7">
        <v>0.45780999999999999</v>
      </c>
      <c r="H11" s="7">
        <v>34.155769999999997</v>
      </c>
    </row>
    <row r="12" spans="1:8">
      <c r="A12" s="82" t="s">
        <v>119</v>
      </c>
      <c r="B12" s="7">
        <v>254.06304</v>
      </c>
      <c r="C12" s="7">
        <v>115.14802</v>
      </c>
      <c r="D12" s="7">
        <v>2.8437899999999998</v>
      </c>
      <c r="E12" s="7">
        <v>0.68545</v>
      </c>
      <c r="F12" s="7">
        <v>0.22009999999999999</v>
      </c>
      <c r="G12" s="7">
        <v>7.1134399999999998</v>
      </c>
      <c r="H12" s="7">
        <v>128.05224000000001</v>
      </c>
    </row>
    <row r="13" spans="1:8">
      <c r="A13" s="82" t="s">
        <v>305</v>
      </c>
      <c r="B13" s="7">
        <v>73.17</v>
      </c>
      <c r="C13" s="7">
        <v>16.99296</v>
      </c>
      <c r="D13" s="7">
        <v>2.8513999999999999</v>
      </c>
      <c r="E13" s="7">
        <v>0.82609999999999995</v>
      </c>
      <c r="F13" s="32" t="s">
        <v>44</v>
      </c>
      <c r="G13" s="7">
        <v>4.8289900000000001</v>
      </c>
      <c r="H13" s="7">
        <v>47.670549999999999</v>
      </c>
    </row>
    <row r="14" spans="1:8">
      <c r="A14" s="82" t="s">
        <v>306</v>
      </c>
      <c r="B14" s="7">
        <v>92.661910000000006</v>
      </c>
      <c r="C14" s="7">
        <v>34.005229999999997</v>
      </c>
      <c r="D14" s="32" t="s">
        <v>44</v>
      </c>
      <c r="E14" s="7">
        <v>0.28100000000000003</v>
      </c>
      <c r="F14" s="7">
        <v>6.5000000000000002E-2</v>
      </c>
      <c r="G14" s="7">
        <v>0.38169999999999998</v>
      </c>
      <c r="H14" s="7">
        <v>57.928980000000003</v>
      </c>
    </row>
    <row r="15" spans="1:8">
      <c r="A15" s="82" t="s">
        <v>122</v>
      </c>
      <c r="B15" s="7">
        <v>84.156909999999996</v>
      </c>
      <c r="C15" s="7">
        <v>39.963239999999999</v>
      </c>
      <c r="D15" s="7">
        <v>0.37720999999999999</v>
      </c>
      <c r="E15" s="7">
        <v>0.1447</v>
      </c>
      <c r="F15" s="7">
        <v>0.31640000000000001</v>
      </c>
      <c r="G15" s="7">
        <v>0.87790000000000001</v>
      </c>
      <c r="H15" s="7">
        <v>42.477460000000001</v>
      </c>
    </row>
    <row r="16" spans="1:8">
      <c r="A16" s="82" t="s">
        <v>123</v>
      </c>
      <c r="B16" s="7">
        <v>274.35663</v>
      </c>
      <c r="C16" s="7">
        <v>66.278940000000006</v>
      </c>
      <c r="D16" s="7">
        <v>7.7671900000000003</v>
      </c>
      <c r="E16" s="7">
        <v>2.2759399999999999</v>
      </c>
      <c r="F16" s="7">
        <v>1.3898999999999999</v>
      </c>
      <c r="G16" s="7">
        <v>11.84506</v>
      </c>
      <c r="H16" s="7">
        <v>184.7996</v>
      </c>
    </row>
    <row r="17" spans="1:8">
      <c r="A17" s="82" t="s">
        <v>124</v>
      </c>
      <c r="B17" s="7">
        <v>44.304650000000002</v>
      </c>
      <c r="C17" s="7">
        <v>9.75793</v>
      </c>
      <c r="D17" s="7">
        <v>0.1111</v>
      </c>
      <c r="E17" s="7">
        <v>0.11600000000000001</v>
      </c>
      <c r="F17" s="32" t="s">
        <v>44</v>
      </c>
      <c r="G17" s="7">
        <v>2.5333999999999999</v>
      </c>
      <c r="H17" s="7">
        <v>31.78622</v>
      </c>
    </row>
    <row r="18" spans="1:8">
      <c r="A18" s="82" t="s">
        <v>125</v>
      </c>
      <c r="B18" s="7">
        <v>130.65423999999999</v>
      </c>
      <c r="C18" s="7">
        <v>35.738869999999999</v>
      </c>
      <c r="D18" s="7">
        <v>0.34350000000000003</v>
      </c>
      <c r="E18" s="32" t="s">
        <v>44</v>
      </c>
      <c r="F18" s="7">
        <v>4.1477000000000004</v>
      </c>
      <c r="G18" s="7">
        <v>2.3506999999999998</v>
      </c>
      <c r="H18" s="7">
        <v>88.07347</v>
      </c>
    </row>
    <row r="19" spans="1:8" ht="23.25">
      <c r="A19" s="9" t="s">
        <v>126</v>
      </c>
      <c r="B19" s="10">
        <v>474.36054999999999</v>
      </c>
      <c r="C19" s="10">
        <v>233.35566</v>
      </c>
      <c r="D19" s="10">
        <v>57.344499999999996</v>
      </c>
      <c r="E19" s="10">
        <v>1.3795999999999999</v>
      </c>
      <c r="F19" s="10">
        <v>16.57704</v>
      </c>
      <c r="G19" s="10">
        <v>10.42212</v>
      </c>
      <c r="H19" s="10">
        <v>155.28163000000001</v>
      </c>
    </row>
    <row r="20" spans="1:8">
      <c r="A20" s="85" t="s">
        <v>166</v>
      </c>
      <c r="B20" s="85"/>
    </row>
    <row r="21" spans="1:8" ht="15" customHeight="1">
      <c r="A21" s="245"/>
      <c r="B21" s="202" t="s">
        <v>163</v>
      </c>
      <c r="C21" s="203"/>
      <c r="D21" s="203"/>
      <c r="E21" s="203"/>
      <c r="F21" s="203"/>
      <c r="G21" s="203"/>
      <c r="H21" s="203"/>
    </row>
    <row r="22" spans="1:8" ht="15" customHeight="1">
      <c r="A22" s="242"/>
      <c r="B22" s="191" t="s">
        <v>141</v>
      </c>
      <c r="C22" s="202" t="s">
        <v>110</v>
      </c>
      <c r="D22" s="203"/>
      <c r="E22" s="203"/>
      <c r="F22" s="203"/>
      <c r="G22" s="203"/>
      <c r="H22" s="203"/>
    </row>
    <row r="23" spans="1:8" ht="33.75">
      <c r="A23" s="241"/>
      <c r="B23" s="192"/>
      <c r="C23" s="167" t="s">
        <v>177</v>
      </c>
      <c r="D23" s="167" t="s">
        <v>171</v>
      </c>
      <c r="E23" s="167" t="s">
        <v>172</v>
      </c>
      <c r="F23" s="167" t="s">
        <v>186</v>
      </c>
      <c r="G23" s="167" t="s">
        <v>174</v>
      </c>
      <c r="H23" s="165" t="s">
        <v>180</v>
      </c>
    </row>
    <row r="24" spans="1:8">
      <c r="A24" s="74" t="s">
        <v>113</v>
      </c>
      <c r="B24" s="7">
        <v>4434.3601699999999</v>
      </c>
      <c r="C24" s="7">
        <v>2245.2368900000001</v>
      </c>
      <c r="D24" s="7">
        <v>1696.39212</v>
      </c>
      <c r="E24" s="7">
        <v>0.62478999999999996</v>
      </c>
      <c r="F24" s="7">
        <v>0.87019999999999997</v>
      </c>
      <c r="G24" s="7">
        <v>79.000249999999994</v>
      </c>
      <c r="H24" s="7">
        <v>412.23592000000002</v>
      </c>
    </row>
    <row r="25" spans="1:8">
      <c r="A25" s="82" t="s">
        <v>307</v>
      </c>
      <c r="B25" s="7">
        <v>4164.4034300000003</v>
      </c>
      <c r="C25" s="7">
        <v>2146.8100199999999</v>
      </c>
      <c r="D25" s="7">
        <v>1688.2303300000001</v>
      </c>
      <c r="E25" s="32" t="s">
        <v>44</v>
      </c>
      <c r="F25" s="32" t="s">
        <v>44</v>
      </c>
      <c r="G25" s="7">
        <v>72.956590000000006</v>
      </c>
      <c r="H25" s="7">
        <v>256.40649000000002</v>
      </c>
    </row>
    <row r="26" spans="1:8">
      <c r="A26" s="82" t="s">
        <v>116</v>
      </c>
      <c r="B26" s="7">
        <v>67.498729999999995</v>
      </c>
      <c r="C26" s="7">
        <v>29.980969999999999</v>
      </c>
      <c r="D26" s="32" t="s">
        <v>44</v>
      </c>
      <c r="E26" s="32" t="s">
        <v>44</v>
      </c>
      <c r="F26" s="32" t="s">
        <v>44</v>
      </c>
      <c r="G26" s="32" t="s">
        <v>44</v>
      </c>
      <c r="H26" s="7">
        <v>37.517760000000003</v>
      </c>
    </row>
    <row r="27" spans="1:8">
      <c r="A27" s="82" t="s">
        <v>305</v>
      </c>
      <c r="B27" s="7">
        <v>49.839480000000002</v>
      </c>
      <c r="C27" s="7">
        <v>15.598560000000001</v>
      </c>
      <c r="D27" s="7">
        <v>2.5626000000000002</v>
      </c>
      <c r="E27" s="32" t="s">
        <v>44</v>
      </c>
      <c r="F27" s="32" t="s">
        <v>44</v>
      </c>
      <c r="G27" s="7">
        <v>0.33779999999999999</v>
      </c>
      <c r="H27" s="7">
        <v>31.340520000000001</v>
      </c>
    </row>
    <row r="28" spans="1:8">
      <c r="A28" s="82" t="s">
        <v>306</v>
      </c>
      <c r="B28" s="7">
        <v>67.913780000000003</v>
      </c>
      <c r="C28" s="7">
        <v>23.130099999999999</v>
      </c>
      <c r="D28" s="32" t="s">
        <v>44</v>
      </c>
      <c r="E28" s="32" t="s">
        <v>44</v>
      </c>
      <c r="F28" s="32" t="s">
        <v>44</v>
      </c>
      <c r="G28" s="7">
        <v>0.38169999999999998</v>
      </c>
      <c r="H28" s="7">
        <v>44.401980000000002</v>
      </c>
    </row>
    <row r="29" spans="1:8">
      <c r="A29" s="9" t="s">
        <v>123</v>
      </c>
      <c r="B29" s="10">
        <v>84.704750000000004</v>
      </c>
      <c r="C29" s="10">
        <v>29.71724</v>
      </c>
      <c r="D29" s="10">
        <v>5.5991900000000001</v>
      </c>
      <c r="E29" s="10">
        <v>0.62478999999999996</v>
      </c>
      <c r="F29" s="10">
        <v>0.87019999999999997</v>
      </c>
      <c r="G29" s="10">
        <v>5.32416</v>
      </c>
      <c r="H29" s="10">
        <v>42.56917</v>
      </c>
    </row>
    <row r="30" spans="1:8">
      <c r="A30" s="85" t="s">
        <v>166</v>
      </c>
      <c r="B30" s="85"/>
    </row>
    <row r="31" spans="1:8" ht="15" customHeight="1">
      <c r="A31" s="245"/>
      <c r="B31" s="202" t="s">
        <v>165</v>
      </c>
      <c r="C31" s="203"/>
      <c r="D31" s="203"/>
      <c r="E31" s="203"/>
      <c r="F31" s="203"/>
      <c r="G31" s="203"/>
      <c r="H31" s="203"/>
    </row>
    <row r="32" spans="1:8" ht="15" customHeight="1">
      <c r="A32" s="242"/>
      <c r="B32" s="191" t="s">
        <v>141</v>
      </c>
      <c r="C32" s="202" t="s">
        <v>110</v>
      </c>
      <c r="D32" s="203"/>
      <c r="E32" s="203"/>
      <c r="F32" s="203"/>
      <c r="G32" s="203"/>
      <c r="H32" s="203"/>
    </row>
    <row r="33" spans="1:8" ht="33.75">
      <c r="A33" s="241"/>
      <c r="B33" s="192"/>
      <c r="C33" s="167" t="s">
        <v>177</v>
      </c>
      <c r="D33" s="167" t="s">
        <v>171</v>
      </c>
      <c r="E33" s="167" t="s">
        <v>172</v>
      </c>
      <c r="F33" s="167" t="s">
        <v>186</v>
      </c>
      <c r="G33" s="167" t="s">
        <v>174</v>
      </c>
      <c r="H33" s="165" t="s">
        <v>180</v>
      </c>
    </row>
    <row r="34" spans="1:8">
      <c r="A34" s="74" t="s">
        <v>113</v>
      </c>
      <c r="B34" s="7">
        <v>1881.34941</v>
      </c>
      <c r="C34" s="7">
        <v>725.21591000000001</v>
      </c>
      <c r="D34" s="7">
        <v>78.502099999999999</v>
      </c>
      <c r="E34" s="7">
        <v>7.0449999999999999</v>
      </c>
      <c r="F34" s="7">
        <v>30.14902</v>
      </c>
      <c r="G34" s="7">
        <v>54.893259999999998</v>
      </c>
      <c r="H34" s="7">
        <v>985.54412000000002</v>
      </c>
    </row>
    <row r="35" spans="1:8">
      <c r="A35" s="82" t="s">
        <v>304</v>
      </c>
      <c r="B35" s="7">
        <v>291.32805999999999</v>
      </c>
      <c r="C35" s="7">
        <v>135.8022</v>
      </c>
      <c r="D35" s="7">
        <v>8.7012999999999998</v>
      </c>
      <c r="E35" s="32" t="s">
        <v>44</v>
      </c>
      <c r="F35" s="7">
        <v>0.79457999999999995</v>
      </c>
      <c r="G35" s="7">
        <v>11.6349</v>
      </c>
      <c r="H35" s="7">
        <v>134.39508000000001</v>
      </c>
    </row>
    <row r="36" spans="1:8">
      <c r="A36" s="82" t="s">
        <v>115</v>
      </c>
      <c r="B36" s="7">
        <v>178.94145</v>
      </c>
      <c r="C36" s="7">
        <v>54.547289999999997</v>
      </c>
      <c r="D36" s="7">
        <v>5.8621999999999996</v>
      </c>
      <c r="E36" s="7">
        <v>1.9610000000000001</v>
      </c>
      <c r="F36" s="7">
        <v>7.0038999999999998</v>
      </c>
      <c r="G36" s="7">
        <v>5.1283000000000003</v>
      </c>
      <c r="H36" s="7">
        <v>104.43876</v>
      </c>
    </row>
    <row r="37" spans="1:8">
      <c r="A37" s="82" t="s">
        <v>116</v>
      </c>
      <c r="B37" s="7">
        <v>54.026809999999998</v>
      </c>
      <c r="C37" s="7">
        <v>10.09798</v>
      </c>
      <c r="D37" s="7">
        <v>7.7600000000000002E-2</v>
      </c>
      <c r="E37" s="32" t="s">
        <v>44</v>
      </c>
      <c r="F37" s="7">
        <v>0.1389</v>
      </c>
      <c r="G37" s="7">
        <v>2.2406999999999999</v>
      </c>
      <c r="H37" s="7">
        <v>41.471629999999998</v>
      </c>
    </row>
    <row r="38" spans="1:8">
      <c r="A38" s="82" t="s">
        <v>117</v>
      </c>
      <c r="B38" s="7">
        <v>80.199200000000005</v>
      </c>
      <c r="C38" s="7">
        <v>25.3872</v>
      </c>
      <c r="D38" s="32" t="s">
        <v>44</v>
      </c>
      <c r="E38" s="32" t="s">
        <v>44</v>
      </c>
      <c r="F38" s="7">
        <v>0.36570000000000003</v>
      </c>
      <c r="G38" s="7">
        <v>1.1218999999999999</v>
      </c>
      <c r="H38" s="7">
        <v>53.324399999999997</v>
      </c>
    </row>
    <row r="39" spans="1:8">
      <c r="A39" s="82" t="s">
        <v>118</v>
      </c>
      <c r="B39" s="7">
        <v>51.583970000000001</v>
      </c>
      <c r="C39" s="7">
        <v>16.586290000000002</v>
      </c>
      <c r="D39" s="7">
        <v>0.3841</v>
      </c>
      <c r="E39" s="32" t="s">
        <v>44</v>
      </c>
      <c r="F39" s="32" t="s">
        <v>44</v>
      </c>
      <c r="G39" s="7">
        <v>0.45780999999999999</v>
      </c>
      <c r="H39" s="7">
        <v>34.155769999999997</v>
      </c>
    </row>
    <row r="40" spans="1:8">
      <c r="A40" s="82" t="s">
        <v>119</v>
      </c>
      <c r="B40" s="7">
        <v>254.06304</v>
      </c>
      <c r="C40" s="7">
        <v>115.14802</v>
      </c>
      <c r="D40" s="7">
        <v>2.8437899999999998</v>
      </c>
      <c r="E40" s="7">
        <v>0.68545</v>
      </c>
      <c r="F40" s="7">
        <v>0.22009999999999999</v>
      </c>
      <c r="G40" s="7">
        <v>7.1134399999999998</v>
      </c>
      <c r="H40" s="7">
        <v>128.05224000000001</v>
      </c>
    </row>
    <row r="41" spans="1:8">
      <c r="A41" s="82" t="s">
        <v>305</v>
      </c>
      <c r="B41" s="7">
        <v>23.33052</v>
      </c>
      <c r="C41" s="7">
        <v>1.3944000000000001</v>
      </c>
      <c r="D41" s="7">
        <v>0.2888</v>
      </c>
      <c r="E41" s="7">
        <v>0.82609999999999995</v>
      </c>
      <c r="F41" s="32" t="s">
        <v>44</v>
      </c>
      <c r="G41" s="7">
        <v>4.4911899999999996</v>
      </c>
      <c r="H41" s="7">
        <v>16.330030000000001</v>
      </c>
    </row>
    <row r="42" spans="1:8">
      <c r="A42" s="82" t="s">
        <v>306</v>
      </c>
      <c r="B42" s="7">
        <v>24.74813</v>
      </c>
      <c r="C42" s="7">
        <v>10.87513</v>
      </c>
      <c r="D42" s="32" t="s">
        <v>44</v>
      </c>
      <c r="E42" s="7">
        <v>0.28100000000000003</v>
      </c>
      <c r="F42" s="7">
        <v>6.5000000000000002E-2</v>
      </c>
      <c r="G42" s="32" t="s">
        <v>44</v>
      </c>
      <c r="H42" s="7">
        <v>13.526999999999999</v>
      </c>
    </row>
    <row r="43" spans="1:8">
      <c r="A43" s="82" t="s">
        <v>122</v>
      </c>
      <c r="B43" s="7">
        <v>84.156909999999996</v>
      </c>
      <c r="C43" s="7">
        <v>39.963239999999999</v>
      </c>
      <c r="D43" s="7">
        <v>0.37720999999999999</v>
      </c>
      <c r="E43" s="7">
        <v>0.1447</v>
      </c>
      <c r="F43" s="7">
        <v>0.31640000000000001</v>
      </c>
      <c r="G43" s="7">
        <v>0.87790000000000001</v>
      </c>
      <c r="H43" s="7">
        <v>42.477460000000001</v>
      </c>
    </row>
    <row r="44" spans="1:8">
      <c r="A44" s="82" t="s">
        <v>123</v>
      </c>
      <c r="B44" s="7">
        <v>189.65188000000001</v>
      </c>
      <c r="C44" s="7">
        <v>36.561700000000002</v>
      </c>
      <c r="D44" s="7">
        <v>2.1680000000000001</v>
      </c>
      <c r="E44" s="7">
        <v>1.6511499999999999</v>
      </c>
      <c r="F44" s="7">
        <v>0.51970000000000005</v>
      </c>
      <c r="G44" s="7">
        <v>6.5209000000000001</v>
      </c>
      <c r="H44" s="7">
        <v>142.23043000000001</v>
      </c>
    </row>
    <row r="45" spans="1:8">
      <c r="A45" s="82" t="s">
        <v>124</v>
      </c>
      <c r="B45" s="7">
        <v>44.304650000000002</v>
      </c>
      <c r="C45" s="7">
        <v>9.75793</v>
      </c>
      <c r="D45" s="7">
        <v>0.1111</v>
      </c>
      <c r="E45" s="7">
        <v>0.11600000000000001</v>
      </c>
      <c r="F45" s="32" t="s">
        <v>44</v>
      </c>
      <c r="G45" s="7">
        <v>2.5333999999999999</v>
      </c>
      <c r="H45" s="7">
        <v>31.78622</v>
      </c>
    </row>
    <row r="46" spans="1:8">
      <c r="A46" s="82" t="s">
        <v>125</v>
      </c>
      <c r="B46" s="7">
        <v>130.65423999999999</v>
      </c>
      <c r="C46" s="7">
        <v>35.738869999999999</v>
      </c>
      <c r="D46" s="7">
        <v>0.34350000000000003</v>
      </c>
      <c r="E46" s="32" t="s">
        <v>44</v>
      </c>
      <c r="F46" s="7">
        <v>4.1477000000000004</v>
      </c>
      <c r="G46" s="7">
        <v>2.3506999999999998</v>
      </c>
      <c r="H46" s="7">
        <v>88.07347</v>
      </c>
    </row>
    <row r="47" spans="1:8" ht="23.25">
      <c r="A47" s="9" t="s">
        <v>126</v>
      </c>
      <c r="B47" s="10">
        <v>474.36054999999999</v>
      </c>
      <c r="C47" s="10">
        <v>233.35566</v>
      </c>
      <c r="D47" s="10">
        <v>57.344499999999996</v>
      </c>
      <c r="E47" s="10">
        <v>1.3795999999999999</v>
      </c>
      <c r="F47" s="10">
        <v>16.57704</v>
      </c>
      <c r="G47" s="10">
        <v>10.42212</v>
      </c>
      <c r="H47" s="10">
        <v>155.28163000000001</v>
      </c>
    </row>
  </sheetData>
  <mergeCells count="13">
    <mergeCell ref="A31:A33"/>
    <mergeCell ref="C32:H32"/>
    <mergeCell ref="B32:B33"/>
    <mergeCell ref="B31:H31"/>
    <mergeCell ref="A21:A23"/>
    <mergeCell ref="C22:H22"/>
    <mergeCell ref="A1:H1"/>
    <mergeCell ref="B3:B4"/>
    <mergeCell ref="A3:A4"/>
    <mergeCell ref="C3:H3"/>
    <mergeCell ref="B22:B23"/>
    <mergeCell ref="B21:H21"/>
    <mergeCell ref="G2:H2"/>
  </mergeCells>
  <pageMargins left="0.78740157480314965" right="0.39370078740157483" top="0.39370078740157483" bottom="0.39370078740157483" header="0" footer="0"/>
  <pageSetup paperSize="9" orientation="portrait" r:id="rId1"/>
</worksheet>
</file>

<file path=xl/worksheets/sheet22.xml><?xml version="1.0" encoding="utf-8"?>
<worksheet xmlns="http://schemas.openxmlformats.org/spreadsheetml/2006/main" xmlns:r="http://schemas.openxmlformats.org/officeDocument/2006/relationships">
  <dimension ref="A1:D38"/>
  <sheetViews>
    <sheetView workbookViewId="0">
      <selection sqref="A1:J1"/>
    </sheetView>
  </sheetViews>
  <sheetFormatPr defaultColWidth="9.140625" defaultRowHeight="15"/>
  <cols>
    <col min="1" max="1" width="24.28515625" style="2" customWidth="1"/>
    <col min="2" max="2" width="19.28515625" style="2" customWidth="1"/>
    <col min="3" max="4" width="21.85546875" style="2" customWidth="1"/>
    <col min="5" max="16384" width="9.140625" style="2"/>
  </cols>
  <sheetData>
    <row r="1" spans="1:4">
      <c r="A1" s="188" t="s">
        <v>189</v>
      </c>
      <c r="B1" s="188"/>
      <c r="C1" s="188"/>
      <c r="D1" s="188"/>
    </row>
    <row r="2" spans="1:4" s="34" customFormat="1" ht="12.75"/>
    <row r="3" spans="1:4" ht="22.5" customHeight="1">
      <c r="A3" s="164"/>
      <c r="B3" s="167" t="s">
        <v>190</v>
      </c>
      <c r="C3" s="167" t="s">
        <v>191</v>
      </c>
      <c r="D3" s="165" t="s">
        <v>192</v>
      </c>
    </row>
    <row r="4" spans="1:4">
      <c r="A4" s="74" t="s">
        <v>113</v>
      </c>
      <c r="B4" s="19">
        <v>62</v>
      </c>
      <c r="C4" s="7">
        <v>17.464259999999999</v>
      </c>
      <c r="D4" s="19">
        <v>927</v>
      </c>
    </row>
    <row r="5" spans="1:4">
      <c r="A5" s="82" t="s">
        <v>307</v>
      </c>
      <c r="B5" s="19">
        <v>28</v>
      </c>
      <c r="C5" s="7">
        <v>11.280889999999999</v>
      </c>
      <c r="D5" s="19">
        <v>667</v>
      </c>
    </row>
    <row r="6" spans="1:4">
      <c r="A6" s="82" t="s">
        <v>304</v>
      </c>
      <c r="B6" s="19" t="s">
        <v>44</v>
      </c>
      <c r="C6" s="19" t="s">
        <v>44</v>
      </c>
      <c r="D6" s="19" t="s">
        <v>44</v>
      </c>
    </row>
    <row r="7" spans="1:4">
      <c r="A7" s="82" t="s">
        <v>115</v>
      </c>
      <c r="B7" s="19">
        <v>3</v>
      </c>
      <c r="C7" s="7">
        <v>0.97350000000000003</v>
      </c>
      <c r="D7" s="19">
        <v>60</v>
      </c>
    </row>
    <row r="8" spans="1:4">
      <c r="A8" s="82" t="s">
        <v>116</v>
      </c>
      <c r="B8" s="19">
        <v>2</v>
      </c>
      <c r="C8" s="7">
        <v>5.3199999999999997E-2</v>
      </c>
      <c r="D8" s="19">
        <v>2</v>
      </c>
    </row>
    <row r="9" spans="1:4">
      <c r="A9" s="82" t="s">
        <v>117</v>
      </c>
      <c r="B9" s="19">
        <v>3</v>
      </c>
      <c r="C9" s="7">
        <v>0.42899999999999999</v>
      </c>
      <c r="D9" s="19">
        <v>6</v>
      </c>
    </row>
    <row r="10" spans="1:4">
      <c r="A10" s="82" t="s">
        <v>118</v>
      </c>
      <c r="B10" s="19" t="s">
        <v>44</v>
      </c>
      <c r="C10" s="19" t="s">
        <v>44</v>
      </c>
      <c r="D10" s="19" t="s">
        <v>44</v>
      </c>
    </row>
    <row r="11" spans="1:4">
      <c r="A11" s="82" t="s">
        <v>119</v>
      </c>
      <c r="B11" s="19">
        <v>1</v>
      </c>
      <c r="C11" s="7">
        <v>0.50049999999999994</v>
      </c>
      <c r="D11" s="19">
        <v>32</v>
      </c>
    </row>
    <row r="12" spans="1:4">
      <c r="A12" s="82" t="s">
        <v>305</v>
      </c>
      <c r="B12" s="19">
        <v>3</v>
      </c>
      <c r="C12" s="7">
        <v>1.4654</v>
      </c>
      <c r="D12" s="19">
        <v>63</v>
      </c>
    </row>
    <row r="13" spans="1:4">
      <c r="A13" s="82" t="s">
        <v>306</v>
      </c>
      <c r="B13" s="19" t="s">
        <v>44</v>
      </c>
      <c r="C13" s="19" t="s">
        <v>44</v>
      </c>
      <c r="D13" s="19" t="s">
        <v>44</v>
      </c>
    </row>
    <row r="14" spans="1:4">
      <c r="A14" s="82" t="s">
        <v>122</v>
      </c>
      <c r="B14" s="19">
        <v>6</v>
      </c>
      <c r="C14" s="7">
        <v>0.80867</v>
      </c>
      <c r="D14" s="19">
        <v>15</v>
      </c>
    </row>
    <row r="15" spans="1:4">
      <c r="A15" s="82" t="s">
        <v>123</v>
      </c>
      <c r="B15" s="19">
        <v>6</v>
      </c>
      <c r="C15" s="7">
        <v>0.2586</v>
      </c>
      <c r="D15" s="19">
        <v>20</v>
      </c>
    </row>
    <row r="16" spans="1:4">
      <c r="A16" s="82" t="s">
        <v>124</v>
      </c>
      <c r="B16" s="19">
        <v>2</v>
      </c>
      <c r="C16" s="7">
        <v>9.3600000000000003E-2</v>
      </c>
      <c r="D16" s="19">
        <v>7</v>
      </c>
    </row>
    <row r="17" spans="1:4">
      <c r="A17" s="82" t="s">
        <v>125</v>
      </c>
      <c r="B17" s="19">
        <v>1</v>
      </c>
      <c r="C17" s="7">
        <v>9.3600000000000003E-2</v>
      </c>
      <c r="D17" s="19">
        <v>2</v>
      </c>
    </row>
    <row r="18" spans="1:4" ht="23.25">
      <c r="A18" s="9" t="s">
        <v>126</v>
      </c>
      <c r="B18" s="20">
        <v>7</v>
      </c>
      <c r="C18" s="7">
        <v>1.5073000000000001</v>
      </c>
      <c r="D18" s="19">
        <v>53</v>
      </c>
    </row>
    <row r="19" spans="1:4">
      <c r="A19" s="85" t="s">
        <v>166</v>
      </c>
      <c r="B19" s="86"/>
      <c r="C19" s="249"/>
      <c r="D19" s="249"/>
    </row>
    <row r="20" spans="1:4">
      <c r="A20" s="250"/>
      <c r="B20" s="195" t="s">
        <v>163</v>
      </c>
      <c r="C20" s="196"/>
      <c r="D20" s="196"/>
    </row>
    <row r="21" spans="1:4" ht="22.5" customHeight="1">
      <c r="A21" s="251"/>
      <c r="B21" s="161" t="s">
        <v>193</v>
      </c>
      <c r="C21" s="161" t="s">
        <v>294</v>
      </c>
      <c r="D21" s="35" t="s">
        <v>194</v>
      </c>
    </row>
    <row r="22" spans="1:4">
      <c r="A22" s="74" t="s">
        <v>113</v>
      </c>
      <c r="B22" s="19">
        <v>38</v>
      </c>
      <c r="C22" s="7">
        <v>13.02669</v>
      </c>
      <c r="D22" s="19">
        <v>749</v>
      </c>
    </row>
    <row r="23" spans="1:4">
      <c r="A23" s="82" t="s">
        <v>307</v>
      </c>
      <c r="B23" s="19">
        <v>28</v>
      </c>
      <c r="C23" s="7">
        <v>11.280889999999999</v>
      </c>
      <c r="D23" s="19">
        <v>667</v>
      </c>
    </row>
    <row r="24" spans="1:4">
      <c r="A24" s="82" t="s">
        <v>116</v>
      </c>
      <c r="B24" s="19">
        <v>2</v>
      </c>
      <c r="C24" s="7">
        <v>5.3199999999999997E-2</v>
      </c>
      <c r="D24" s="19">
        <v>2</v>
      </c>
    </row>
    <row r="25" spans="1:4">
      <c r="A25" s="82" t="s">
        <v>305</v>
      </c>
      <c r="B25" s="19">
        <v>3</v>
      </c>
      <c r="C25" s="7">
        <v>1.4654</v>
      </c>
      <c r="D25" s="19">
        <v>63</v>
      </c>
    </row>
    <row r="26" spans="1:4">
      <c r="A26" s="87" t="s">
        <v>123</v>
      </c>
      <c r="B26" s="20">
        <v>5</v>
      </c>
      <c r="C26" s="10">
        <v>0.22720000000000001</v>
      </c>
      <c r="D26" s="20">
        <v>17</v>
      </c>
    </row>
    <row r="27" spans="1:4">
      <c r="A27" s="23" t="s">
        <v>166</v>
      </c>
      <c r="B27" s="23"/>
      <c r="C27" s="248"/>
      <c r="D27" s="248"/>
    </row>
    <row r="28" spans="1:4">
      <c r="A28" s="246"/>
      <c r="B28" s="196" t="s">
        <v>165</v>
      </c>
      <c r="C28" s="196"/>
      <c r="D28" s="196"/>
    </row>
    <row r="29" spans="1:4" ht="22.5" customHeight="1">
      <c r="A29" s="247"/>
      <c r="B29" s="161" t="s">
        <v>193</v>
      </c>
      <c r="C29" s="161" t="s">
        <v>294</v>
      </c>
      <c r="D29" s="35" t="s">
        <v>194</v>
      </c>
    </row>
    <row r="30" spans="1:4">
      <c r="A30" s="74" t="s">
        <v>113</v>
      </c>
      <c r="B30" s="19">
        <v>24</v>
      </c>
      <c r="C30" s="7">
        <v>4.43757</v>
      </c>
      <c r="D30" s="19">
        <v>178</v>
      </c>
    </row>
    <row r="31" spans="1:4">
      <c r="A31" s="82" t="s">
        <v>115</v>
      </c>
      <c r="B31" s="19">
        <v>3</v>
      </c>
      <c r="C31" s="7">
        <v>0.97350000000000003</v>
      </c>
      <c r="D31" s="19">
        <v>60</v>
      </c>
    </row>
    <row r="32" spans="1:4">
      <c r="A32" s="82" t="s">
        <v>117</v>
      </c>
      <c r="B32" s="19">
        <v>3</v>
      </c>
      <c r="C32" s="7">
        <v>0.42899999999999999</v>
      </c>
      <c r="D32" s="19">
        <v>6</v>
      </c>
    </row>
    <row r="33" spans="1:4">
      <c r="A33" s="82" t="s">
        <v>119</v>
      </c>
      <c r="B33" s="19">
        <v>1</v>
      </c>
      <c r="C33" s="7">
        <v>0.50049999999999994</v>
      </c>
      <c r="D33" s="19">
        <v>32</v>
      </c>
    </row>
    <row r="34" spans="1:4">
      <c r="A34" s="82" t="s">
        <v>122</v>
      </c>
      <c r="B34" s="19">
        <v>6</v>
      </c>
      <c r="C34" s="7">
        <v>0.80867</v>
      </c>
      <c r="D34" s="19">
        <v>15</v>
      </c>
    </row>
    <row r="35" spans="1:4">
      <c r="A35" s="82" t="s">
        <v>123</v>
      </c>
      <c r="B35" s="19">
        <v>1</v>
      </c>
      <c r="C35" s="7">
        <v>3.1399999999999997E-2</v>
      </c>
      <c r="D35" s="19">
        <v>3</v>
      </c>
    </row>
    <row r="36" spans="1:4">
      <c r="A36" s="82" t="s">
        <v>124</v>
      </c>
      <c r="B36" s="19">
        <v>2</v>
      </c>
      <c r="C36" s="7">
        <v>9.3600000000000003E-2</v>
      </c>
      <c r="D36" s="19">
        <v>7</v>
      </c>
    </row>
    <row r="37" spans="1:4">
      <c r="A37" s="82" t="s">
        <v>125</v>
      </c>
      <c r="B37" s="19">
        <v>1</v>
      </c>
      <c r="C37" s="7">
        <v>9.3600000000000003E-2</v>
      </c>
      <c r="D37" s="19">
        <v>2</v>
      </c>
    </row>
    <row r="38" spans="1:4" ht="23.25">
      <c r="A38" s="9" t="s">
        <v>126</v>
      </c>
      <c r="B38" s="20">
        <v>7</v>
      </c>
      <c r="C38" s="10">
        <v>1.5073000000000001</v>
      </c>
      <c r="D38" s="20">
        <v>53</v>
      </c>
    </row>
  </sheetData>
  <mergeCells count="7">
    <mergeCell ref="A1:D1"/>
    <mergeCell ref="A28:A29"/>
    <mergeCell ref="B28:D28"/>
    <mergeCell ref="C27:D27"/>
    <mergeCell ref="C19:D19"/>
    <mergeCell ref="A20:A21"/>
    <mergeCell ref="B20:D20"/>
  </mergeCells>
  <pageMargins left="0.78740157480314965" right="0.39370078740157483" top="0.39370078740157483" bottom="0.39370078740157483" header="0" footer="0"/>
  <pageSetup paperSize="9" orientation="portrait" verticalDpi="0" r:id="rId1"/>
</worksheet>
</file>

<file path=xl/worksheets/sheet23.xml><?xml version="1.0" encoding="utf-8"?>
<worksheet xmlns="http://schemas.openxmlformats.org/spreadsheetml/2006/main" xmlns:r="http://schemas.openxmlformats.org/officeDocument/2006/relationships">
  <dimension ref="A1:D34"/>
  <sheetViews>
    <sheetView workbookViewId="0">
      <selection sqref="A1:J1"/>
    </sheetView>
  </sheetViews>
  <sheetFormatPr defaultColWidth="9.140625" defaultRowHeight="15"/>
  <cols>
    <col min="1" max="1" width="24.28515625" style="2" customWidth="1"/>
    <col min="2" max="2" width="19.28515625" style="2" customWidth="1"/>
    <col min="3" max="4" width="21.85546875" style="2" customWidth="1"/>
    <col min="5" max="16384" width="9.140625" style="2"/>
  </cols>
  <sheetData>
    <row r="1" spans="1:4" ht="27" customHeight="1">
      <c r="A1" s="232" t="s">
        <v>195</v>
      </c>
      <c r="B1" s="232"/>
      <c r="C1" s="232"/>
      <c r="D1" s="232"/>
    </row>
    <row r="2" spans="1:4" s="34" customFormat="1" ht="12.75"/>
    <row r="3" spans="1:4" ht="22.5" customHeight="1">
      <c r="A3" s="164"/>
      <c r="B3" s="167" t="s">
        <v>190</v>
      </c>
      <c r="C3" s="167" t="s">
        <v>191</v>
      </c>
      <c r="D3" s="165" t="s">
        <v>192</v>
      </c>
    </row>
    <row r="4" spans="1:4">
      <c r="A4" s="74" t="s">
        <v>113</v>
      </c>
      <c r="B4" s="19">
        <v>24</v>
      </c>
      <c r="C4" s="7">
        <v>1.0148699999999999</v>
      </c>
      <c r="D4" s="19">
        <v>51</v>
      </c>
    </row>
    <row r="5" spans="1:4">
      <c r="A5" s="82" t="s">
        <v>307</v>
      </c>
      <c r="B5" s="19" t="s">
        <v>44</v>
      </c>
      <c r="C5" s="19" t="s">
        <v>44</v>
      </c>
      <c r="D5" s="19" t="s">
        <v>44</v>
      </c>
    </row>
    <row r="6" spans="1:4">
      <c r="A6" s="82" t="s">
        <v>304</v>
      </c>
      <c r="B6" s="19" t="s">
        <v>44</v>
      </c>
      <c r="C6" s="19" t="s">
        <v>44</v>
      </c>
      <c r="D6" s="19" t="s">
        <v>44</v>
      </c>
    </row>
    <row r="7" spans="1:4">
      <c r="A7" s="82" t="s">
        <v>115</v>
      </c>
      <c r="B7" s="19" t="s">
        <v>44</v>
      </c>
      <c r="C7" s="19" t="s">
        <v>44</v>
      </c>
      <c r="D7" s="19" t="s">
        <v>44</v>
      </c>
    </row>
    <row r="8" spans="1:4">
      <c r="A8" s="82" t="s">
        <v>116</v>
      </c>
      <c r="B8" s="19">
        <v>2</v>
      </c>
      <c r="C8" s="7">
        <v>5.3199999999999997E-2</v>
      </c>
      <c r="D8" s="19">
        <v>2</v>
      </c>
    </row>
    <row r="9" spans="1:4">
      <c r="A9" s="82" t="s">
        <v>117</v>
      </c>
      <c r="B9" s="19">
        <v>2</v>
      </c>
      <c r="C9" s="7">
        <v>5.5E-2</v>
      </c>
      <c r="D9" s="19">
        <v>2</v>
      </c>
    </row>
    <row r="10" spans="1:4">
      <c r="A10" s="82" t="s">
        <v>118</v>
      </c>
      <c r="B10" s="19" t="s">
        <v>44</v>
      </c>
      <c r="C10" s="19" t="s">
        <v>44</v>
      </c>
      <c r="D10" s="19" t="s">
        <v>44</v>
      </c>
    </row>
    <row r="11" spans="1:4">
      <c r="A11" s="82" t="s">
        <v>119</v>
      </c>
      <c r="B11" s="19" t="s">
        <v>44</v>
      </c>
      <c r="C11" s="19" t="s">
        <v>44</v>
      </c>
      <c r="D11" s="19" t="s">
        <v>44</v>
      </c>
    </row>
    <row r="12" spans="1:4">
      <c r="A12" s="82" t="s">
        <v>305</v>
      </c>
      <c r="B12" s="19" t="s">
        <v>44</v>
      </c>
      <c r="C12" s="19" t="s">
        <v>44</v>
      </c>
      <c r="D12" s="19" t="s">
        <v>44</v>
      </c>
    </row>
    <row r="13" spans="1:4">
      <c r="A13" s="82" t="s">
        <v>306</v>
      </c>
      <c r="B13" s="19" t="s">
        <v>44</v>
      </c>
      <c r="C13" s="19" t="s">
        <v>44</v>
      </c>
      <c r="D13" s="19" t="s">
        <v>44</v>
      </c>
    </row>
    <row r="14" spans="1:4">
      <c r="A14" s="82" t="s">
        <v>122</v>
      </c>
      <c r="B14" s="19">
        <v>5</v>
      </c>
      <c r="C14" s="7">
        <v>0.20777000000000001</v>
      </c>
      <c r="D14" s="19">
        <v>15</v>
      </c>
    </row>
    <row r="15" spans="1:4">
      <c r="A15" s="82" t="s">
        <v>123</v>
      </c>
      <c r="B15" s="19">
        <v>6</v>
      </c>
      <c r="C15" s="7">
        <v>0.2586</v>
      </c>
      <c r="D15" s="19">
        <v>20</v>
      </c>
    </row>
    <row r="16" spans="1:4">
      <c r="A16" s="82" t="s">
        <v>124</v>
      </c>
      <c r="B16" s="19">
        <v>2</v>
      </c>
      <c r="C16" s="7">
        <v>9.3600000000000003E-2</v>
      </c>
      <c r="D16" s="19">
        <v>7</v>
      </c>
    </row>
    <row r="17" spans="1:4">
      <c r="A17" s="82" t="s">
        <v>125</v>
      </c>
      <c r="B17" s="19">
        <v>1</v>
      </c>
      <c r="C17" s="7">
        <v>9.3600000000000003E-2</v>
      </c>
      <c r="D17" s="19">
        <v>2</v>
      </c>
    </row>
    <row r="18" spans="1:4" ht="23.25">
      <c r="A18" s="9" t="s">
        <v>126</v>
      </c>
      <c r="B18" s="20">
        <v>6</v>
      </c>
      <c r="C18" s="7">
        <v>0.25309999999999999</v>
      </c>
      <c r="D18" s="19">
        <v>3</v>
      </c>
    </row>
    <row r="19" spans="1:4">
      <c r="A19" s="85" t="s">
        <v>166</v>
      </c>
      <c r="B19" s="86"/>
      <c r="C19" s="249"/>
      <c r="D19" s="249"/>
    </row>
    <row r="20" spans="1:4">
      <c r="A20" s="250"/>
      <c r="B20" s="195" t="s">
        <v>163</v>
      </c>
      <c r="C20" s="196"/>
      <c r="D20" s="196"/>
    </row>
    <row r="21" spans="1:4" ht="22.5" customHeight="1">
      <c r="A21" s="251"/>
      <c r="B21" s="161" t="s">
        <v>193</v>
      </c>
      <c r="C21" s="161" t="s">
        <v>294</v>
      </c>
      <c r="D21" s="35" t="s">
        <v>194</v>
      </c>
    </row>
    <row r="22" spans="1:4">
      <c r="A22" s="74" t="s">
        <v>113</v>
      </c>
      <c r="B22" s="19">
        <v>7</v>
      </c>
      <c r="C22" s="7">
        <v>0.28039999999999998</v>
      </c>
      <c r="D22" s="19">
        <v>19</v>
      </c>
    </row>
    <row r="23" spans="1:4">
      <c r="A23" s="82" t="s">
        <v>116</v>
      </c>
      <c r="B23" s="19">
        <v>2</v>
      </c>
      <c r="C23" s="7">
        <v>5.3199999999999997E-2</v>
      </c>
      <c r="D23" s="19">
        <v>2</v>
      </c>
    </row>
    <row r="24" spans="1:4">
      <c r="A24" s="82" t="s">
        <v>123</v>
      </c>
      <c r="B24" s="20">
        <v>5</v>
      </c>
      <c r="C24" s="10">
        <v>0.22720000000000001</v>
      </c>
      <c r="D24" s="20">
        <v>17</v>
      </c>
    </row>
    <row r="25" spans="1:4">
      <c r="A25" s="85" t="s">
        <v>166</v>
      </c>
      <c r="B25" s="86"/>
      <c r="C25" s="248"/>
      <c r="D25" s="248"/>
    </row>
    <row r="26" spans="1:4">
      <c r="A26" s="246"/>
      <c r="B26" s="195" t="s">
        <v>163</v>
      </c>
      <c r="C26" s="196"/>
      <c r="D26" s="196"/>
    </row>
    <row r="27" spans="1:4" ht="22.5" customHeight="1">
      <c r="A27" s="247"/>
      <c r="B27" s="161" t="s">
        <v>193</v>
      </c>
      <c r="C27" s="161" t="s">
        <v>294</v>
      </c>
      <c r="D27" s="35" t="s">
        <v>194</v>
      </c>
    </row>
    <row r="28" spans="1:4">
      <c r="A28" s="74" t="s">
        <v>113</v>
      </c>
      <c r="B28" s="19">
        <v>17</v>
      </c>
      <c r="C28" s="7">
        <v>0.73446999999999996</v>
      </c>
      <c r="D28" s="19">
        <v>32</v>
      </c>
    </row>
    <row r="29" spans="1:4">
      <c r="A29" s="82" t="s">
        <v>117</v>
      </c>
      <c r="B29" s="19">
        <v>2</v>
      </c>
      <c r="C29" s="7">
        <v>5.5E-2</v>
      </c>
      <c r="D29" s="19">
        <v>2</v>
      </c>
    </row>
    <row r="30" spans="1:4">
      <c r="A30" s="82" t="s">
        <v>122</v>
      </c>
      <c r="B30" s="19">
        <v>5</v>
      </c>
      <c r="C30" s="7">
        <v>0.20777000000000001</v>
      </c>
      <c r="D30" s="19">
        <v>15</v>
      </c>
    </row>
    <row r="31" spans="1:4">
      <c r="A31" s="82" t="s">
        <v>123</v>
      </c>
      <c r="B31" s="19">
        <v>1</v>
      </c>
      <c r="C31" s="7">
        <v>3.1399999999999997E-2</v>
      </c>
      <c r="D31" s="19">
        <v>3</v>
      </c>
    </row>
    <row r="32" spans="1:4">
      <c r="A32" s="82" t="s">
        <v>124</v>
      </c>
      <c r="B32" s="19">
        <v>2</v>
      </c>
      <c r="C32" s="7">
        <v>9.3600000000000003E-2</v>
      </c>
      <c r="D32" s="19">
        <v>7</v>
      </c>
    </row>
    <row r="33" spans="1:4">
      <c r="A33" s="82" t="s">
        <v>125</v>
      </c>
      <c r="B33" s="19">
        <v>1</v>
      </c>
      <c r="C33" s="7">
        <v>9.3600000000000003E-2</v>
      </c>
      <c r="D33" s="19">
        <v>2</v>
      </c>
    </row>
    <row r="34" spans="1:4" ht="23.25">
      <c r="A34" s="9" t="s">
        <v>126</v>
      </c>
      <c r="B34" s="20">
        <v>6</v>
      </c>
      <c r="C34" s="10">
        <v>0.25309999999999999</v>
      </c>
      <c r="D34" s="20">
        <v>3</v>
      </c>
    </row>
  </sheetData>
  <mergeCells count="7">
    <mergeCell ref="A26:A27"/>
    <mergeCell ref="B26:D26"/>
    <mergeCell ref="A1:D1"/>
    <mergeCell ref="C19:D19"/>
    <mergeCell ref="A20:A21"/>
    <mergeCell ref="B20:D20"/>
    <mergeCell ref="C25:D25"/>
  </mergeCells>
  <pageMargins left="0.78740157480314965" right="0.39370078740157483" top="0.39370078740157483" bottom="0.39370078740157483" header="0" footer="0"/>
  <pageSetup paperSize="9" orientation="portrait" verticalDpi="0" r:id="rId1"/>
</worksheet>
</file>

<file path=xl/worksheets/sheet24.xml><?xml version="1.0" encoding="utf-8"?>
<worksheet xmlns="http://schemas.openxmlformats.org/spreadsheetml/2006/main" xmlns:r="http://schemas.openxmlformats.org/officeDocument/2006/relationships">
  <dimension ref="A1:D33"/>
  <sheetViews>
    <sheetView workbookViewId="0">
      <selection sqref="A1:J1"/>
    </sheetView>
  </sheetViews>
  <sheetFormatPr defaultColWidth="9.140625" defaultRowHeight="15"/>
  <cols>
    <col min="1" max="1" width="24.28515625" style="2" customWidth="1"/>
    <col min="2" max="2" width="19.28515625" style="2" customWidth="1"/>
    <col min="3" max="4" width="21.85546875" style="2" customWidth="1"/>
    <col min="5" max="16384" width="9.140625" style="2"/>
  </cols>
  <sheetData>
    <row r="1" spans="1:4" ht="27" customHeight="1">
      <c r="A1" s="232" t="s">
        <v>196</v>
      </c>
      <c r="B1" s="232"/>
      <c r="C1" s="232"/>
      <c r="D1" s="232"/>
    </row>
    <row r="2" spans="1:4" s="34" customFormat="1" ht="12.75"/>
    <row r="3" spans="1:4" ht="22.5" customHeight="1">
      <c r="A3" s="164"/>
      <c r="B3" s="167" t="s">
        <v>190</v>
      </c>
      <c r="C3" s="167" t="s">
        <v>191</v>
      </c>
      <c r="D3" s="165" t="s">
        <v>192</v>
      </c>
    </row>
    <row r="4" spans="1:4">
      <c r="A4" s="74" t="s">
        <v>113</v>
      </c>
      <c r="B4" s="19">
        <v>38</v>
      </c>
      <c r="C4" s="7">
        <v>16.449390000000001</v>
      </c>
      <c r="D4" s="19">
        <v>876</v>
      </c>
    </row>
    <row r="5" spans="1:4">
      <c r="A5" s="82" t="s">
        <v>307</v>
      </c>
      <c r="B5" s="19">
        <v>28</v>
      </c>
      <c r="C5" s="7">
        <v>11.280889999999999</v>
      </c>
      <c r="D5" s="19">
        <v>667</v>
      </c>
    </row>
    <row r="6" spans="1:4">
      <c r="A6" s="82" t="s">
        <v>304</v>
      </c>
      <c r="B6" s="19" t="s">
        <v>44</v>
      </c>
      <c r="C6" s="19" t="s">
        <v>44</v>
      </c>
      <c r="D6" s="19" t="s">
        <v>44</v>
      </c>
    </row>
    <row r="7" spans="1:4">
      <c r="A7" s="82" t="s">
        <v>115</v>
      </c>
      <c r="B7" s="19">
        <v>3</v>
      </c>
      <c r="C7" s="7">
        <v>0.97350000000000003</v>
      </c>
      <c r="D7" s="19">
        <v>60</v>
      </c>
    </row>
    <row r="8" spans="1:4">
      <c r="A8" s="82" t="s">
        <v>116</v>
      </c>
      <c r="B8" s="19" t="s">
        <v>44</v>
      </c>
      <c r="C8" s="19" t="s">
        <v>44</v>
      </c>
      <c r="D8" s="19" t="s">
        <v>44</v>
      </c>
    </row>
    <row r="9" spans="1:4">
      <c r="A9" s="82" t="s">
        <v>117</v>
      </c>
      <c r="B9" s="19">
        <v>1</v>
      </c>
      <c r="C9" s="7">
        <v>0.374</v>
      </c>
      <c r="D9" s="19">
        <v>4</v>
      </c>
    </row>
    <row r="10" spans="1:4">
      <c r="A10" s="82" t="s">
        <v>118</v>
      </c>
      <c r="B10" s="19" t="s">
        <v>44</v>
      </c>
      <c r="C10" s="19" t="s">
        <v>44</v>
      </c>
      <c r="D10" s="19" t="s">
        <v>44</v>
      </c>
    </row>
    <row r="11" spans="1:4">
      <c r="A11" s="82" t="s">
        <v>119</v>
      </c>
      <c r="B11" s="19">
        <v>1</v>
      </c>
      <c r="C11" s="7">
        <v>0.50049999999999994</v>
      </c>
      <c r="D11" s="19">
        <v>32</v>
      </c>
    </row>
    <row r="12" spans="1:4">
      <c r="A12" s="82" t="s">
        <v>305</v>
      </c>
      <c r="B12" s="19">
        <v>3</v>
      </c>
      <c r="C12" s="7">
        <v>1.4654</v>
      </c>
      <c r="D12" s="19">
        <v>63</v>
      </c>
    </row>
    <row r="13" spans="1:4">
      <c r="A13" s="82" t="s">
        <v>121</v>
      </c>
      <c r="B13" s="19" t="s">
        <v>44</v>
      </c>
      <c r="C13" s="19" t="s">
        <v>44</v>
      </c>
      <c r="D13" s="19" t="s">
        <v>44</v>
      </c>
    </row>
    <row r="14" spans="1:4">
      <c r="A14" s="82" t="s">
        <v>122</v>
      </c>
      <c r="B14" s="19">
        <v>1</v>
      </c>
      <c r="C14" s="7">
        <v>0.60089999999999999</v>
      </c>
      <c r="D14" s="19">
        <v>0</v>
      </c>
    </row>
    <row r="15" spans="1:4">
      <c r="A15" s="82" t="s">
        <v>123</v>
      </c>
      <c r="B15" s="19" t="s">
        <v>44</v>
      </c>
      <c r="C15" s="19" t="s">
        <v>44</v>
      </c>
      <c r="D15" s="19" t="s">
        <v>44</v>
      </c>
    </row>
    <row r="16" spans="1:4">
      <c r="A16" s="82" t="s">
        <v>124</v>
      </c>
      <c r="B16" s="19" t="s">
        <v>44</v>
      </c>
      <c r="C16" s="19" t="s">
        <v>44</v>
      </c>
      <c r="D16" s="19" t="s">
        <v>44</v>
      </c>
    </row>
    <row r="17" spans="1:4">
      <c r="A17" s="82" t="s">
        <v>125</v>
      </c>
      <c r="B17" s="19" t="s">
        <v>44</v>
      </c>
      <c r="C17" s="19" t="s">
        <v>44</v>
      </c>
      <c r="D17" s="19" t="s">
        <v>44</v>
      </c>
    </row>
    <row r="18" spans="1:4" ht="23.25">
      <c r="A18" s="9" t="s">
        <v>126</v>
      </c>
      <c r="B18" s="20">
        <v>1</v>
      </c>
      <c r="C18" s="7">
        <v>1.2542</v>
      </c>
      <c r="D18" s="19">
        <v>50</v>
      </c>
    </row>
    <row r="19" spans="1:4">
      <c r="A19" s="85" t="s">
        <v>166</v>
      </c>
      <c r="B19" s="86"/>
      <c r="C19" s="249"/>
      <c r="D19" s="249"/>
    </row>
    <row r="20" spans="1:4">
      <c r="A20" s="250"/>
      <c r="B20" s="195" t="s">
        <v>163</v>
      </c>
      <c r="C20" s="196"/>
      <c r="D20" s="196"/>
    </row>
    <row r="21" spans="1:4" ht="22.5" customHeight="1">
      <c r="A21" s="251"/>
      <c r="B21" s="161" t="s">
        <v>193</v>
      </c>
      <c r="C21" s="161" t="s">
        <v>294</v>
      </c>
      <c r="D21" s="35" t="s">
        <v>194</v>
      </c>
    </row>
    <row r="22" spans="1:4">
      <c r="A22" s="74" t="s">
        <v>113</v>
      </c>
      <c r="B22" s="19">
        <v>31</v>
      </c>
      <c r="C22" s="7">
        <v>12.74629</v>
      </c>
      <c r="D22" s="19">
        <v>730</v>
      </c>
    </row>
    <row r="23" spans="1:4">
      <c r="A23" s="82" t="s">
        <v>307</v>
      </c>
      <c r="B23" s="19">
        <v>28</v>
      </c>
      <c r="C23" s="7">
        <v>11.280889999999999</v>
      </c>
      <c r="D23" s="19">
        <v>667</v>
      </c>
    </row>
    <row r="24" spans="1:4">
      <c r="A24" s="82" t="s">
        <v>305</v>
      </c>
      <c r="B24" s="20">
        <v>3</v>
      </c>
      <c r="C24" s="10">
        <v>1.4654</v>
      </c>
      <c r="D24" s="20">
        <v>63</v>
      </c>
    </row>
    <row r="25" spans="1:4">
      <c r="A25" s="85" t="s">
        <v>166</v>
      </c>
      <c r="B25" s="86"/>
      <c r="C25" s="248"/>
      <c r="D25" s="248"/>
    </row>
    <row r="26" spans="1:4">
      <c r="A26" s="246"/>
      <c r="B26" s="195" t="s">
        <v>165</v>
      </c>
      <c r="C26" s="196"/>
      <c r="D26" s="196"/>
    </row>
    <row r="27" spans="1:4" ht="22.5" customHeight="1">
      <c r="A27" s="247"/>
      <c r="B27" s="161" t="s">
        <v>193</v>
      </c>
      <c r="C27" s="161" t="s">
        <v>294</v>
      </c>
      <c r="D27" s="35" t="s">
        <v>194</v>
      </c>
    </row>
    <row r="28" spans="1:4">
      <c r="A28" s="74" t="s">
        <v>113</v>
      </c>
      <c r="B28" s="19">
        <v>7</v>
      </c>
      <c r="C28" s="7">
        <v>3.7031000000000001</v>
      </c>
      <c r="D28" s="19">
        <v>146</v>
      </c>
    </row>
    <row r="29" spans="1:4">
      <c r="A29" s="82" t="s">
        <v>115</v>
      </c>
      <c r="B29" s="19">
        <v>3</v>
      </c>
      <c r="C29" s="7">
        <v>0.97350000000000003</v>
      </c>
      <c r="D29" s="19">
        <v>60</v>
      </c>
    </row>
    <row r="30" spans="1:4">
      <c r="A30" s="82" t="s">
        <v>117</v>
      </c>
      <c r="B30" s="19">
        <v>1</v>
      </c>
      <c r="C30" s="7">
        <v>0.374</v>
      </c>
      <c r="D30" s="19">
        <v>4</v>
      </c>
    </row>
    <row r="31" spans="1:4">
      <c r="A31" s="82" t="s">
        <v>119</v>
      </c>
      <c r="B31" s="19">
        <v>1</v>
      </c>
      <c r="C31" s="7">
        <v>0.50049999999999994</v>
      </c>
      <c r="D31" s="19">
        <v>32</v>
      </c>
    </row>
    <row r="32" spans="1:4">
      <c r="A32" s="82" t="s">
        <v>122</v>
      </c>
      <c r="B32" s="19">
        <v>1</v>
      </c>
      <c r="C32" s="7">
        <v>0.60089999999999999</v>
      </c>
      <c r="D32" s="19">
        <v>0</v>
      </c>
    </row>
    <row r="33" spans="1:4" ht="23.25">
      <c r="A33" s="9" t="s">
        <v>126</v>
      </c>
      <c r="B33" s="20">
        <v>1</v>
      </c>
      <c r="C33" s="10">
        <v>1.2542</v>
      </c>
      <c r="D33" s="20">
        <v>50</v>
      </c>
    </row>
  </sheetData>
  <mergeCells count="7">
    <mergeCell ref="A26:A27"/>
    <mergeCell ref="B26:D26"/>
    <mergeCell ref="A1:D1"/>
    <mergeCell ref="C19:D19"/>
    <mergeCell ref="A20:A21"/>
    <mergeCell ref="B20:D20"/>
    <mergeCell ref="C25:D25"/>
  </mergeCells>
  <pageMargins left="0.7" right="0.7" top="0.75" bottom="0.75"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dimension ref="A1:H201"/>
  <sheetViews>
    <sheetView zoomScaleNormal="100" workbookViewId="0">
      <selection activeCell="C4" sqref="C4:E4"/>
    </sheetView>
  </sheetViews>
  <sheetFormatPr defaultColWidth="9.140625" defaultRowHeight="15"/>
  <cols>
    <col min="1" max="1" width="17.140625" style="31" customWidth="1"/>
    <col min="2" max="2" width="9.7109375" style="2" customWidth="1"/>
    <col min="3" max="3" width="10.28515625" style="2" customWidth="1"/>
    <col min="4" max="8" width="10.5703125" style="2" customWidth="1"/>
    <col min="9" max="16384" width="9.140625" style="2"/>
  </cols>
  <sheetData>
    <row r="1" spans="1:8">
      <c r="A1" s="186" t="s">
        <v>197</v>
      </c>
      <c r="B1" s="186"/>
      <c r="C1" s="186"/>
      <c r="D1" s="186"/>
      <c r="E1" s="186"/>
      <c r="F1" s="186"/>
      <c r="G1" s="186"/>
      <c r="H1" s="186"/>
    </row>
    <row r="2" spans="1:8">
      <c r="A2" s="80"/>
      <c r="B2" s="33"/>
      <c r="C2" s="33"/>
      <c r="D2" s="33"/>
      <c r="E2" s="33"/>
      <c r="F2" s="33"/>
      <c r="G2" s="33"/>
      <c r="H2" s="168" t="s">
        <v>155</v>
      </c>
    </row>
    <row r="3" spans="1:8">
      <c r="A3" s="207"/>
      <c r="B3" s="205" t="s">
        <v>109</v>
      </c>
      <c r="C3" s="202" t="s">
        <v>316</v>
      </c>
      <c r="D3" s="203"/>
      <c r="E3" s="203"/>
      <c r="F3" s="203"/>
      <c r="G3" s="203"/>
      <c r="H3" s="203"/>
    </row>
    <row r="4" spans="1:8">
      <c r="A4" s="252"/>
      <c r="B4" s="252"/>
      <c r="C4" s="192" t="s">
        <v>111</v>
      </c>
      <c r="D4" s="192"/>
      <c r="E4" s="204"/>
      <c r="F4" s="204" t="s">
        <v>112</v>
      </c>
      <c r="G4" s="236"/>
      <c r="H4" s="236"/>
    </row>
    <row r="5" spans="1:8">
      <c r="A5" s="252"/>
      <c r="B5" s="252"/>
      <c r="C5" s="206" t="s">
        <v>141</v>
      </c>
      <c r="D5" s="206" t="s">
        <v>110</v>
      </c>
      <c r="E5" s="206"/>
      <c r="F5" s="206" t="s">
        <v>141</v>
      </c>
      <c r="G5" s="202" t="s">
        <v>110</v>
      </c>
      <c r="H5" s="205"/>
    </row>
    <row r="6" spans="1:8" ht="22.5">
      <c r="A6" s="221"/>
      <c r="B6" s="221"/>
      <c r="C6" s="206"/>
      <c r="D6" s="167" t="s">
        <v>150</v>
      </c>
      <c r="E6" s="167" t="s">
        <v>151</v>
      </c>
      <c r="F6" s="206"/>
      <c r="G6" s="167" t="s">
        <v>150</v>
      </c>
      <c r="H6" s="165" t="s">
        <v>151</v>
      </c>
    </row>
    <row r="7" spans="1:8" ht="22.5">
      <c r="A7" s="88" t="s">
        <v>113</v>
      </c>
      <c r="B7" s="143">
        <f t="shared" ref="B7:H7" si="0">SUM(B8:B19)</f>
        <v>115578</v>
      </c>
      <c r="C7" s="143">
        <f t="shared" si="0"/>
        <v>27496</v>
      </c>
      <c r="D7" s="143">
        <f t="shared" si="0"/>
        <v>24030</v>
      </c>
      <c r="E7" s="143">
        <f t="shared" si="0"/>
        <v>3466</v>
      </c>
      <c r="F7" s="143">
        <f t="shared" si="0"/>
        <v>88082</v>
      </c>
      <c r="G7" s="143">
        <f t="shared" si="0"/>
        <v>74626</v>
      </c>
      <c r="H7" s="143">
        <f t="shared" si="0"/>
        <v>13456</v>
      </c>
    </row>
    <row r="8" spans="1:8">
      <c r="A8" s="99" t="s">
        <v>198</v>
      </c>
      <c r="B8" s="143">
        <v>46726</v>
      </c>
      <c r="C8" s="143">
        <v>13760</v>
      </c>
      <c r="D8" s="143">
        <v>12195</v>
      </c>
      <c r="E8" s="143">
        <v>1565</v>
      </c>
      <c r="F8" s="143">
        <v>32966</v>
      </c>
      <c r="G8" s="143">
        <v>27975</v>
      </c>
      <c r="H8" s="143">
        <v>4991</v>
      </c>
    </row>
    <row r="9" spans="1:8">
      <c r="A9" s="26" t="s">
        <v>0</v>
      </c>
      <c r="B9" s="143">
        <v>9442</v>
      </c>
      <c r="C9" s="143">
        <v>1395</v>
      </c>
      <c r="D9" s="143">
        <v>1084</v>
      </c>
      <c r="E9" s="143">
        <v>311</v>
      </c>
      <c r="F9" s="143">
        <v>8047</v>
      </c>
      <c r="G9" s="143">
        <v>6505</v>
      </c>
      <c r="H9" s="143">
        <v>1542</v>
      </c>
    </row>
    <row r="10" spans="1:8">
      <c r="A10" s="26" t="s">
        <v>1</v>
      </c>
      <c r="B10" s="143">
        <v>13792</v>
      </c>
      <c r="C10" s="143">
        <v>1643</v>
      </c>
      <c r="D10" s="143">
        <v>1264</v>
      </c>
      <c r="E10" s="143">
        <v>379</v>
      </c>
      <c r="F10" s="143">
        <v>12149</v>
      </c>
      <c r="G10" s="143">
        <v>9961</v>
      </c>
      <c r="H10" s="143">
        <v>2188</v>
      </c>
    </row>
    <row r="11" spans="1:8">
      <c r="A11" s="26" t="s">
        <v>2</v>
      </c>
      <c r="B11" s="143">
        <v>12599</v>
      </c>
      <c r="C11" s="143">
        <v>1487</v>
      </c>
      <c r="D11" s="143">
        <v>1184</v>
      </c>
      <c r="E11" s="143">
        <v>303</v>
      </c>
      <c r="F11" s="143">
        <v>11112</v>
      </c>
      <c r="G11" s="143">
        <v>9084</v>
      </c>
      <c r="H11" s="143">
        <v>2028</v>
      </c>
    </row>
    <row r="12" spans="1:8">
      <c r="A12" s="26" t="s">
        <v>3</v>
      </c>
      <c r="B12" s="143">
        <v>13339</v>
      </c>
      <c r="C12" s="143">
        <v>1837</v>
      </c>
      <c r="D12" s="143">
        <v>1424</v>
      </c>
      <c r="E12" s="143">
        <v>413</v>
      </c>
      <c r="F12" s="143">
        <v>11502</v>
      </c>
      <c r="G12" s="143">
        <v>9575</v>
      </c>
      <c r="H12" s="143">
        <v>1927</v>
      </c>
    </row>
    <row r="13" spans="1:8">
      <c r="A13" s="26" t="s">
        <v>4</v>
      </c>
      <c r="B13" s="143">
        <v>6118</v>
      </c>
      <c r="C13" s="143">
        <v>1130</v>
      </c>
      <c r="D13" s="143">
        <v>959</v>
      </c>
      <c r="E13" s="143">
        <v>171</v>
      </c>
      <c r="F13" s="143">
        <v>4988</v>
      </c>
      <c r="G13" s="143">
        <v>4519</v>
      </c>
      <c r="H13" s="143">
        <v>469</v>
      </c>
    </row>
    <row r="14" spans="1:8">
      <c r="A14" s="26" t="s">
        <v>5</v>
      </c>
      <c r="B14" s="143">
        <v>1634</v>
      </c>
      <c r="C14" s="143">
        <v>523</v>
      </c>
      <c r="D14" s="143">
        <v>490</v>
      </c>
      <c r="E14" s="143">
        <v>33</v>
      </c>
      <c r="F14" s="143">
        <v>1111</v>
      </c>
      <c r="G14" s="143">
        <v>1010</v>
      </c>
      <c r="H14" s="143">
        <v>101</v>
      </c>
    </row>
    <row r="15" spans="1:8">
      <c r="A15" s="26" t="s">
        <v>6</v>
      </c>
      <c r="B15" s="143">
        <v>1164</v>
      </c>
      <c r="C15" s="143">
        <v>557</v>
      </c>
      <c r="D15" s="143">
        <v>530</v>
      </c>
      <c r="E15" s="143">
        <v>27</v>
      </c>
      <c r="F15" s="143">
        <v>607</v>
      </c>
      <c r="G15" s="143">
        <v>564</v>
      </c>
      <c r="H15" s="143">
        <v>43</v>
      </c>
    </row>
    <row r="16" spans="1:8">
      <c r="A16" s="26" t="s">
        <v>7</v>
      </c>
      <c r="B16" s="143">
        <v>1990</v>
      </c>
      <c r="C16" s="143">
        <v>920</v>
      </c>
      <c r="D16" s="143">
        <v>873</v>
      </c>
      <c r="E16" s="143">
        <v>47</v>
      </c>
      <c r="F16" s="143">
        <v>1070</v>
      </c>
      <c r="G16" s="143">
        <v>1023</v>
      </c>
      <c r="H16" s="143">
        <v>47</v>
      </c>
    </row>
    <row r="17" spans="1:8">
      <c r="A17" s="26" t="s">
        <v>8</v>
      </c>
      <c r="B17" s="143">
        <v>2331</v>
      </c>
      <c r="C17" s="143">
        <v>1045</v>
      </c>
      <c r="D17" s="143">
        <v>1001</v>
      </c>
      <c r="E17" s="143">
        <v>44</v>
      </c>
      <c r="F17" s="143">
        <v>1286</v>
      </c>
      <c r="G17" s="143">
        <v>1265</v>
      </c>
      <c r="H17" s="143">
        <v>21</v>
      </c>
    </row>
    <row r="18" spans="1:8">
      <c r="A18" s="26" t="s">
        <v>9</v>
      </c>
      <c r="B18" s="143">
        <v>3002</v>
      </c>
      <c r="C18" s="143">
        <v>1169</v>
      </c>
      <c r="D18" s="143">
        <v>1099</v>
      </c>
      <c r="E18" s="143">
        <v>70</v>
      </c>
      <c r="F18" s="143">
        <v>1833</v>
      </c>
      <c r="G18" s="143">
        <v>1765</v>
      </c>
      <c r="H18" s="143">
        <v>68</v>
      </c>
    </row>
    <row r="19" spans="1:8">
      <c r="A19" s="26" t="s">
        <v>311</v>
      </c>
      <c r="B19" s="143">
        <v>3441</v>
      </c>
      <c r="C19" s="143">
        <v>2030</v>
      </c>
      <c r="D19" s="143">
        <v>1927</v>
      </c>
      <c r="E19" s="143">
        <v>103</v>
      </c>
      <c r="F19" s="143">
        <v>1411</v>
      </c>
      <c r="G19" s="143">
        <v>1380</v>
      </c>
      <c r="H19" s="143">
        <v>31</v>
      </c>
    </row>
    <row r="20" spans="1:8">
      <c r="A20" s="82" t="s">
        <v>307</v>
      </c>
      <c r="B20" s="144">
        <v>17144</v>
      </c>
      <c r="C20" s="144">
        <v>17144</v>
      </c>
      <c r="D20" s="144">
        <v>15056</v>
      </c>
      <c r="E20" s="144">
        <v>2088</v>
      </c>
      <c r="F20" s="117" t="s">
        <v>44</v>
      </c>
      <c r="G20" s="117" t="s">
        <v>44</v>
      </c>
      <c r="H20" s="117" t="s">
        <v>44</v>
      </c>
    </row>
    <row r="21" spans="1:8">
      <c r="A21" s="26" t="s">
        <v>198</v>
      </c>
      <c r="B21" s="144">
        <v>8380</v>
      </c>
      <c r="C21" s="144">
        <v>8380</v>
      </c>
      <c r="D21" s="144">
        <v>7324</v>
      </c>
      <c r="E21" s="144">
        <v>1056</v>
      </c>
      <c r="F21" s="117" t="s">
        <v>44</v>
      </c>
      <c r="G21" s="117" t="s">
        <v>44</v>
      </c>
      <c r="H21" s="117" t="s">
        <v>44</v>
      </c>
    </row>
    <row r="22" spans="1:8">
      <c r="A22" s="26" t="s">
        <v>0</v>
      </c>
      <c r="B22" s="144">
        <v>873</v>
      </c>
      <c r="C22" s="144">
        <v>873</v>
      </c>
      <c r="D22" s="144">
        <v>676</v>
      </c>
      <c r="E22" s="144">
        <v>197</v>
      </c>
      <c r="F22" s="117" t="s">
        <v>44</v>
      </c>
      <c r="G22" s="117" t="s">
        <v>44</v>
      </c>
      <c r="H22" s="117" t="s">
        <v>44</v>
      </c>
    </row>
    <row r="23" spans="1:8">
      <c r="A23" s="26" t="s">
        <v>1</v>
      </c>
      <c r="B23" s="144">
        <v>737</v>
      </c>
      <c r="C23" s="144">
        <v>737</v>
      </c>
      <c r="D23" s="144">
        <v>561</v>
      </c>
      <c r="E23" s="144">
        <v>176</v>
      </c>
      <c r="F23" s="117" t="s">
        <v>44</v>
      </c>
      <c r="G23" s="117" t="s">
        <v>44</v>
      </c>
      <c r="H23" s="117" t="s">
        <v>44</v>
      </c>
    </row>
    <row r="24" spans="1:8">
      <c r="A24" s="26" t="s">
        <v>2</v>
      </c>
      <c r="B24" s="144">
        <v>619</v>
      </c>
      <c r="C24" s="144">
        <v>619</v>
      </c>
      <c r="D24" s="144">
        <v>485</v>
      </c>
      <c r="E24" s="144">
        <v>134</v>
      </c>
      <c r="F24" s="117" t="s">
        <v>44</v>
      </c>
      <c r="G24" s="117" t="s">
        <v>44</v>
      </c>
      <c r="H24" s="117" t="s">
        <v>44</v>
      </c>
    </row>
    <row r="25" spans="1:8">
      <c r="A25" s="26" t="s">
        <v>3</v>
      </c>
      <c r="B25" s="144">
        <v>607</v>
      </c>
      <c r="C25" s="144">
        <v>607</v>
      </c>
      <c r="D25" s="144">
        <v>459</v>
      </c>
      <c r="E25" s="144">
        <v>148</v>
      </c>
      <c r="F25" s="117" t="s">
        <v>44</v>
      </c>
      <c r="G25" s="117" t="s">
        <v>44</v>
      </c>
      <c r="H25" s="117" t="s">
        <v>44</v>
      </c>
    </row>
    <row r="26" spans="1:8">
      <c r="A26" s="26" t="s">
        <v>4</v>
      </c>
      <c r="B26" s="144">
        <v>533</v>
      </c>
      <c r="C26" s="144">
        <v>533</v>
      </c>
      <c r="D26" s="144">
        <v>440</v>
      </c>
      <c r="E26" s="144">
        <v>93</v>
      </c>
      <c r="F26" s="117" t="s">
        <v>44</v>
      </c>
      <c r="G26" s="117" t="s">
        <v>44</v>
      </c>
      <c r="H26" s="117" t="s">
        <v>44</v>
      </c>
    </row>
    <row r="27" spans="1:8">
      <c r="A27" s="26" t="s">
        <v>5</v>
      </c>
      <c r="B27" s="144">
        <v>395</v>
      </c>
      <c r="C27" s="144">
        <v>395</v>
      </c>
      <c r="D27" s="144">
        <v>370</v>
      </c>
      <c r="E27" s="144">
        <v>25</v>
      </c>
      <c r="F27" s="117" t="s">
        <v>44</v>
      </c>
      <c r="G27" s="117" t="s">
        <v>44</v>
      </c>
      <c r="H27" s="117" t="s">
        <v>44</v>
      </c>
    </row>
    <row r="28" spans="1:8">
      <c r="A28" s="26" t="s">
        <v>6</v>
      </c>
      <c r="B28" s="144">
        <v>496</v>
      </c>
      <c r="C28" s="144">
        <v>496</v>
      </c>
      <c r="D28" s="144">
        <v>473</v>
      </c>
      <c r="E28" s="144">
        <v>23</v>
      </c>
      <c r="F28" s="117" t="s">
        <v>44</v>
      </c>
      <c r="G28" s="117" t="s">
        <v>44</v>
      </c>
      <c r="H28" s="117" t="s">
        <v>44</v>
      </c>
    </row>
    <row r="29" spans="1:8">
      <c r="A29" s="26" t="s">
        <v>7</v>
      </c>
      <c r="B29" s="144">
        <v>843</v>
      </c>
      <c r="C29" s="144">
        <v>843</v>
      </c>
      <c r="D29" s="144">
        <v>798</v>
      </c>
      <c r="E29" s="144">
        <v>45</v>
      </c>
      <c r="F29" s="117" t="s">
        <v>44</v>
      </c>
      <c r="G29" s="117" t="s">
        <v>44</v>
      </c>
      <c r="H29" s="117" t="s">
        <v>44</v>
      </c>
    </row>
    <row r="30" spans="1:8">
      <c r="A30" s="26" t="s">
        <v>8</v>
      </c>
      <c r="B30" s="144">
        <v>896</v>
      </c>
      <c r="C30" s="144">
        <v>896</v>
      </c>
      <c r="D30" s="144">
        <v>864</v>
      </c>
      <c r="E30" s="144">
        <v>32</v>
      </c>
      <c r="F30" s="117" t="s">
        <v>44</v>
      </c>
      <c r="G30" s="117" t="s">
        <v>44</v>
      </c>
      <c r="H30" s="117" t="s">
        <v>44</v>
      </c>
    </row>
    <row r="31" spans="1:8">
      <c r="A31" s="26" t="s">
        <v>9</v>
      </c>
      <c r="B31" s="144">
        <v>882</v>
      </c>
      <c r="C31" s="144">
        <v>882</v>
      </c>
      <c r="D31" s="144">
        <v>818</v>
      </c>
      <c r="E31" s="144">
        <v>64</v>
      </c>
      <c r="F31" s="145" t="s">
        <v>44</v>
      </c>
      <c r="G31" s="145" t="s">
        <v>44</v>
      </c>
      <c r="H31" s="145" t="s">
        <v>44</v>
      </c>
    </row>
    <row r="32" spans="1:8">
      <c r="A32" s="26" t="s">
        <v>311</v>
      </c>
      <c r="B32" s="144">
        <v>1883</v>
      </c>
      <c r="C32" s="144">
        <v>1883</v>
      </c>
      <c r="D32" s="144">
        <v>1788</v>
      </c>
      <c r="E32" s="144">
        <v>95</v>
      </c>
      <c r="F32" s="117" t="s">
        <v>44</v>
      </c>
      <c r="G32" s="117" t="s">
        <v>44</v>
      </c>
      <c r="H32" s="117" t="s">
        <v>44</v>
      </c>
    </row>
    <row r="33" spans="1:8">
      <c r="A33" s="82" t="s">
        <v>304</v>
      </c>
      <c r="B33" s="144">
        <v>10284</v>
      </c>
      <c r="C33" s="117" t="s">
        <v>44</v>
      </c>
      <c r="D33" s="117" t="s">
        <v>44</v>
      </c>
      <c r="E33" s="117" t="s">
        <v>44</v>
      </c>
      <c r="F33" s="144">
        <v>10284</v>
      </c>
      <c r="G33" s="144">
        <v>8357</v>
      </c>
      <c r="H33" s="144">
        <v>1927</v>
      </c>
    </row>
    <row r="34" spans="1:8">
      <c r="A34" s="26" t="s">
        <v>198</v>
      </c>
      <c r="B34" s="144">
        <v>5544</v>
      </c>
      <c r="C34" s="117" t="s">
        <v>44</v>
      </c>
      <c r="D34" s="117" t="s">
        <v>44</v>
      </c>
      <c r="E34" s="117" t="s">
        <v>44</v>
      </c>
      <c r="F34" s="144">
        <v>5544</v>
      </c>
      <c r="G34" s="144">
        <v>4878</v>
      </c>
      <c r="H34" s="144">
        <v>666</v>
      </c>
    </row>
    <row r="35" spans="1:8">
      <c r="A35" s="26" t="s">
        <v>0</v>
      </c>
      <c r="B35" s="144">
        <v>709</v>
      </c>
      <c r="C35" s="117" t="s">
        <v>44</v>
      </c>
      <c r="D35" s="117" t="s">
        <v>44</v>
      </c>
      <c r="E35" s="117" t="s">
        <v>44</v>
      </c>
      <c r="F35" s="144">
        <v>709</v>
      </c>
      <c r="G35" s="144">
        <v>513</v>
      </c>
      <c r="H35" s="144">
        <v>196</v>
      </c>
    </row>
    <row r="36" spans="1:8">
      <c r="A36" s="26" t="s">
        <v>1</v>
      </c>
      <c r="B36" s="144">
        <v>962</v>
      </c>
      <c r="C36" s="117" t="s">
        <v>44</v>
      </c>
      <c r="D36" s="117" t="s">
        <v>44</v>
      </c>
      <c r="E36" s="117" t="s">
        <v>44</v>
      </c>
      <c r="F36" s="144">
        <v>962</v>
      </c>
      <c r="G36" s="144">
        <v>675</v>
      </c>
      <c r="H36" s="144">
        <v>287</v>
      </c>
    </row>
    <row r="37" spans="1:8">
      <c r="A37" s="26" t="s">
        <v>2</v>
      </c>
      <c r="B37" s="144">
        <v>950</v>
      </c>
      <c r="C37" s="117" t="s">
        <v>44</v>
      </c>
      <c r="D37" s="117" t="s">
        <v>44</v>
      </c>
      <c r="E37" s="117" t="s">
        <v>44</v>
      </c>
      <c r="F37" s="144">
        <v>950</v>
      </c>
      <c r="G37" s="144">
        <v>592</v>
      </c>
      <c r="H37" s="144">
        <v>358</v>
      </c>
    </row>
    <row r="38" spans="1:8">
      <c r="A38" s="26" t="s">
        <v>3</v>
      </c>
      <c r="B38" s="144">
        <v>936</v>
      </c>
      <c r="C38" s="117" t="s">
        <v>44</v>
      </c>
      <c r="D38" s="117" t="s">
        <v>44</v>
      </c>
      <c r="E38" s="117" t="s">
        <v>44</v>
      </c>
      <c r="F38" s="144">
        <v>936</v>
      </c>
      <c r="G38" s="144">
        <v>624</v>
      </c>
      <c r="H38" s="144">
        <v>312</v>
      </c>
    </row>
    <row r="39" spans="1:8">
      <c r="A39" s="26" t="s">
        <v>4</v>
      </c>
      <c r="B39" s="144">
        <v>530</v>
      </c>
      <c r="C39" s="117" t="s">
        <v>44</v>
      </c>
      <c r="D39" s="117" t="s">
        <v>44</v>
      </c>
      <c r="E39" s="117" t="s">
        <v>44</v>
      </c>
      <c r="F39" s="144">
        <v>530</v>
      </c>
      <c r="G39" s="144">
        <v>451</v>
      </c>
      <c r="H39" s="144">
        <v>79</v>
      </c>
    </row>
    <row r="40" spans="1:8">
      <c r="A40" s="26" t="s">
        <v>5</v>
      </c>
      <c r="B40" s="144">
        <v>148</v>
      </c>
      <c r="C40" s="117" t="s">
        <v>44</v>
      </c>
      <c r="D40" s="117" t="s">
        <v>44</v>
      </c>
      <c r="E40" s="117" t="s">
        <v>44</v>
      </c>
      <c r="F40" s="144">
        <v>148</v>
      </c>
      <c r="G40" s="144">
        <v>130</v>
      </c>
      <c r="H40" s="144">
        <v>18</v>
      </c>
    </row>
    <row r="41" spans="1:8">
      <c r="A41" s="26" t="s">
        <v>6</v>
      </c>
      <c r="B41" s="144">
        <v>114</v>
      </c>
      <c r="C41" s="117" t="s">
        <v>44</v>
      </c>
      <c r="D41" s="117" t="s">
        <v>44</v>
      </c>
      <c r="E41" s="117" t="s">
        <v>44</v>
      </c>
      <c r="F41" s="144">
        <v>114</v>
      </c>
      <c r="G41" s="144">
        <v>111</v>
      </c>
      <c r="H41" s="144">
        <v>3</v>
      </c>
    </row>
    <row r="42" spans="1:8">
      <c r="A42" s="26" t="s">
        <v>7</v>
      </c>
      <c r="B42" s="144">
        <v>106</v>
      </c>
      <c r="C42" s="117" t="s">
        <v>44</v>
      </c>
      <c r="D42" s="117" t="s">
        <v>44</v>
      </c>
      <c r="E42" s="117" t="s">
        <v>44</v>
      </c>
      <c r="F42" s="144">
        <v>106</v>
      </c>
      <c r="G42" s="144">
        <v>100</v>
      </c>
      <c r="H42" s="144">
        <v>6</v>
      </c>
    </row>
    <row r="43" spans="1:8">
      <c r="A43" s="26" t="s">
        <v>8</v>
      </c>
      <c r="B43" s="144">
        <v>90</v>
      </c>
      <c r="C43" s="117" t="s">
        <v>44</v>
      </c>
      <c r="D43" s="117" t="s">
        <v>44</v>
      </c>
      <c r="E43" s="117" t="s">
        <v>44</v>
      </c>
      <c r="F43" s="144">
        <v>90</v>
      </c>
      <c r="G43" s="144">
        <v>90</v>
      </c>
      <c r="H43" s="117" t="s">
        <v>44</v>
      </c>
    </row>
    <row r="44" spans="1:8">
      <c r="A44" s="26" t="s">
        <v>9</v>
      </c>
      <c r="B44" s="144">
        <v>136</v>
      </c>
      <c r="C44" s="117" t="s">
        <v>44</v>
      </c>
      <c r="D44" s="117" t="s">
        <v>44</v>
      </c>
      <c r="E44" s="117" t="s">
        <v>44</v>
      </c>
      <c r="F44" s="144">
        <v>136</v>
      </c>
      <c r="G44" s="144">
        <v>136</v>
      </c>
      <c r="H44" s="117" t="s">
        <v>44</v>
      </c>
    </row>
    <row r="45" spans="1:8">
      <c r="A45" s="26" t="s">
        <v>311</v>
      </c>
      <c r="B45" s="144">
        <v>59</v>
      </c>
      <c r="C45" s="117" t="s">
        <v>44</v>
      </c>
      <c r="D45" s="117" t="s">
        <v>44</v>
      </c>
      <c r="E45" s="117" t="s">
        <v>44</v>
      </c>
      <c r="F45" s="144">
        <v>59</v>
      </c>
      <c r="G45" s="144">
        <v>57</v>
      </c>
      <c r="H45" s="144">
        <v>2</v>
      </c>
    </row>
    <row r="46" spans="1:8">
      <c r="A46" s="82" t="s">
        <v>115</v>
      </c>
      <c r="B46" s="144">
        <v>3598</v>
      </c>
      <c r="C46" s="117" t="s">
        <v>44</v>
      </c>
      <c r="D46" s="117" t="s">
        <v>44</v>
      </c>
      <c r="E46" s="117" t="s">
        <v>44</v>
      </c>
      <c r="F46" s="144">
        <v>3598</v>
      </c>
      <c r="G46" s="144">
        <v>2154</v>
      </c>
      <c r="H46" s="144">
        <v>1444</v>
      </c>
    </row>
    <row r="47" spans="1:8">
      <c r="A47" s="26" t="s">
        <v>198</v>
      </c>
      <c r="B47" s="144">
        <v>1608</v>
      </c>
      <c r="C47" s="117" t="s">
        <v>44</v>
      </c>
      <c r="D47" s="117" t="s">
        <v>44</v>
      </c>
      <c r="E47" s="117" t="s">
        <v>44</v>
      </c>
      <c r="F47" s="144">
        <v>1608</v>
      </c>
      <c r="G47" s="144">
        <v>1115</v>
      </c>
      <c r="H47" s="144">
        <v>493</v>
      </c>
    </row>
    <row r="48" spans="1:8">
      <c r="A48" s="26" t="s">
        <v>0</v>
      </c>
      <c r="B48" s="144">
        <v>302</v>
      </c>
      <c r="C48" s="117" t="s">
        <v>44</v>
      </c>
      <c r="D48" s="117" t="s">
        <v>44</v>
      </c>
      <c r="E48" s="117" t="s">
        <v>44</v>
      </c>
      <c r="F48" s="144">
        <v>302</v>
      </c>
      <c r="G48" s="144">
        <v>119</v>
      </c>
      <c r="H48" s="144">
        <v>183</v>
      </c>
    </row>
    <row r="49" spans="1:8">
      <c r="A49" s="26" t="s">
        <v>1</v>
      </c>
      <c r="B49" s="144">
        <v>383</v>
      </c>
      <c r="C49" s="117" t="s">
        <v>44</v>
      </c>
      <c r="D49" s="117" t="s">
        <v>44</v>
      </c>
      <c r="E49" s="117" t="s">
        <v>44</v>
      </c>
      <c r="F49" s="144">
        <v>383</v>
      </c>
      <c r="G49" s="144">
        <v>147</v>
      </c>
      <c r="H49" s="144">
        <v>236</v>
      </c>
    </row>
    <row r="50" spans="1:8">
      <c r="A50" s="26" t="s">
        <v>2</v>
      </c>
      <c r="B50" s="144">
        <v>395</v>
      </c>
      <c r="C50" s="117" t="s">
        <v>44</v>
      </c>
      <c r="D50" s="117" t="s">
        <v>44</v>
      </c>
      <c r="E50" s="117" t="s">
        <v>44</v>
      </c>
      <c r="F50" s="144">
        <v>395</v>
      </c>
      <c r="G50" s="144">
        <v>159</v>
      </c>
      <c r="H50" s="144">
        <v>236</v>
      </c>
    </row>
    <row r="51" spans="1:8">
      <c r="A51" s="26" t="s">
        <v>3</v>
      </c>
      <c r="B51" s="144">
        <v>470</v>
      </c>
      <c r="C51" s="117" t="s">
        <v>44</v>
      </c>
      <c r="D51" s="117" t="s">
        <v>44</v>
      </c>
      <c r="E51" s="117" t="s">
        <v>44</v>
      </c>
      <c r="F51" s="144">
        <v>470</v>
      </c>
      <c r="G51" s="144">
        <v>244</v>
      </c>
      <c r="H51" s="144">
        <v>226</v>
      </c>
    </row>
    <row r="52" spans="1:8">
      <c r="A52" s="26" t="s">
        <v>4</v>
      </c>
      <c r="B52" s="144">
        <v>246</v>
      </c>
      <c r="C52" s="117" t="s">
        <v>44</v>
      </c>
      <c r="D52" s="117" t="s">
        <v>44</v>
      </c>
      <c r="E52" s="117" t="s">
        <v>44</v>
      </c>
      <c r="F52" s="144">
        <v>246</v>
      </c>
      <c r="G52" s="144">
        <v>193</v>
      </c>
      <c r="H52" s="144">
        <v>53</v>
      </c>
    </row>
    <row r="53" spans="1:8">
      <c r="A53" s="26" t="s">
        <v>5</v>
      </c>
      <c r="B53" s="144">
        <v>25</v>
      </c>
      <c r="C53" s="117" t="s">
        <v>44</v>
      </c>
      <c r="D53" s="117" t="s">
        <v>44</v>
      </c>
      <c r="E53" s="117" t="s">
        <v>44</v>
      </c>
      <c r="F53" s="144">
        <v>25</v>
      </c>
      <c r="G53" s="144">
        <v>21</v>
      </c>
      <c r="H53" s="144">
        <v>4</v>
      </c>
    </row>
    <row r="54" spans="1:8">
      <c r="A54" s="26" t="s">
        <v>6</v>
      </c>
      <c r="B54" s="144">
        <v>12</v>
      </c>
      <c r="C54" s="117" t="s">
        <v>44</v>
      </c>
      <c r="D54" s="117" t="s">
        <v>44</v>
      </c>
      <c r="E54" s="117" t="s">
        <v>44</v>
      </c>
      <c r="F54" s="144">
        <v>12</v>
      </c>
      <c r="G54" s="144">
        <v>12</v>
      </c>
      <c r="H54" s="117" t="s">
        <v>44</v>
      </c>
    </row>
    <row r="55" spans="1:8">
      <c r="A55" s="26" t="s">
        <v>7</v>
      </c>
      <c r="B55" s="144">
        <v>30</v>
      </c>
      <c r="C55" s="117" t="s">
        <v>44</v>
      </c>
      <c r="D55" s="117" t="s">
        <v>44</v>
      </c>
      <c r="E55" s="117" t="s">
        <v>44</v>
      </c>
      <c r="F55" s="144">
        <v>30</v>
      </c>
      <c r="G55" s="144">
        <v>23</v>
      </c>
      <c r="H55" s="144">
        <v>7</v>
      </c>
    </row>
    <row r="56" spans="1:8">
      <c r="A56" s="26" t="s">
        <v>8</v>
      </c>
      <c r="B56" s="144">
        <v>34</v>
      </c>
      <c r="C56" s="117" t="s">
        <v>44</v>
      </c>
      <c r="D56" s="117" t="s">
        <v>44</v>
      </c>
      <c r="E56" s="117" t="s">
        <v>44</v>
      </c>
      <c r="F56" s="144">
        <v>34</v>
      </c>
      <c r="G56" s="144">
        <v>31</v>
      </c>
      <c r="H56" s="144">
        <v>3</v>
      </c>
    </row>
    <row r="57" spans="1:8">
      <c r="A57" s="26" t="s">
        <v>9</v>
      </c>
      <c r="B57" s="144">
        <v>71</v>
      </c>
      <c r="C57" s="117" t="s">
        <v>44</v>
      </c>
      <c r="D57" s="117" t="s">
        <v>44</v>
      </c>
      <c r="E57" s="117" t="s">
        <v>44</v>
      </c>
      <c r="F57" s="144">
        <v>71</v>
      </c>
      <c r="G57" s="144">
        <v>68</v>
      </c>
      <c r="H57" s="144">
        <v>3</v>
      </c>
    </row>
    <row r="58" spans="1:8">
      <c r="A58" s="26" t="s">
        <v>311</v>
      </c>
      <c r="B58" s="144">
        <v>22</v>
      </c>
      <c r="C58" s="117" t="s">
        <v>44</v>
      </c>
      <c r="D58" s="117" t="s">
        <v>44</v>
      </c>
      <c r="E58" s="117" t="s">
        <v>44</v>
      </c>
      <c r="F58" s="144">
        <v>22</v>
      </c>
      <c r="G58" s="144">
        <v>22</v>
      </c>
      <c r="H58" s="117" t="s">
        <v>44</v>
      </c>
    </row>
    <row r="59" spans="1:8" ht="22.5">
      <c r="A59" s="89" t="s">
        <v>116</v>
      </c>
      <c r="B59" s="144">
        <v>9674</v>
      </c>
      <c r="C59" s="144">
        <v>2608</v>
      </c>
      <c r="D59" s="144">
        <v>2170</v>
      </c>
      <c r="E59" s="144">
        <v>438</v>
      </c>
      <c r="F59" s="144">
        <v>7066</v>
      </c>
      <c r="G59" s="144">
        <v>6558</v>
      </c>
      <c r="H59" s="144">
        <v>508</v>
      </c>
    </row>
    <row r="60" spans="1:8">
      <c r="A60" s="26" t="s">
        <v>198</v>
      </c>
      <c r="B60" s="144">
        <v>3519</v>
      </c>
      <c r="C60" s="144">
        <v>1416</v>
      </c>
      <c r="D60" s="144">
        <v>1232</v>
      </c>
      <c r="E60" s="144">
        <v>184</v>
      </c>
      <c r="F60" s="144">
        <v>2103</v>
      </c>
      <c r="G60" s="144">
        <v>1866</v>
      </c>
      <c r="H60" s="144">
        <v>237</v>
      </c>
    </row>
    <row r="61" spans="1:8">
      <c r="A61" s="26" t="s">
        <v>0</v>
      </c>
      <c r="B61" s="144">
        <v>1032</v>
      </c>
      <c r="C61" s="144">
        <v>124</v>
      </c>
      <c r="D61" s="144">
        <v>86</v>
      </c>
      <c r="E61" s="144">
        <v>38</v>
      </c>
      <c r="F61" s="144">
        <v>908</v>
      </c>
      <c r="G61" s="144">
        <v>846</v>
      </c>
      <c r="H61" s="144">
        <v>62</v>
      </c>
    </row>
    <row r="62" spans="1:8">
      <c r="A62" s="26" t="s">
        <v>1</v>
      </c>
      <c r="B62" s="144">
        <v>1789</v>
      </c>
      <c r="C62" s="144">
        <v>213</v>
      </c>
      <c r="D62" s="144">
        <v>139</v>
      </c>
      <c r="E62" s="144">
        <v>74</v>
      </c>
      <c r="F62" s="144">
        <v>1576</v>
      </c>
      <c r="G62" s="144">
        <v>1487</v>
      </c>
      <c r="H62" s="144">
        <v>89</v>
      </c>
    </row>
    <row r="63" spans="1:8">
      <c r="A63" s="26" t="s">
        <v>2</v>
      </c>
      <c r="B63" s="144">
        <v>1124</v>
      </c>
      <c r="C63" s="144">
        <v>213</v>
      </c>
      <c r="D63" s="144">
        <v>165</v>
      </c>
      <c r="E63" s="144">
        <v>48</v>
      </c>
      <c r="F63" s="144">
        <v>911</v>
      </c>
      <c r="G63" s="144">
        <v>866</v>
      </c>
      <c r="H63" s="144">
        <v>45</v>
      </c>
    </row>
    <row r="64" spans="1:8">
      <c r="A64" s="26" t="s">
        <v>3</v>
      </c>
      <c r="B64" s="144">
        <v>1190</v>
      </c>
      <c r="C64" s="144">
        <v>246</v>
      </c>
      <c r="D64" s="144">
        <v>179</v>
      </c>
      <c r="E64" s="144">
        <v>67</v>
      </c>
      <c r="F64" s="144">
        <v>944</v>
      </c>
      <c r="G64" s="144">
        <v>890</v>
      </c>
      <c r="H64" s="144">
        <v>54</v>
      </c>
    </row>
    <row r="65" spans="1:8">
      <c r="A65" s="26" t="s">
        <v>4</v>
      </c>
      <c r="B65" s="144">
        <v>582</v>
      </c>
      <c r="C65" s="144">
        <v>189</v>
      </c>
      <c r="D65" s="144">
        <v>169</v>
      </c>
      <c r="E65" s="144">
        <v>20</v>
      </c>
      <c r="F65" s="144">
        <v>393</v>
      </c>
      <c r="G65" s="144">
        <v>375</v>
      </c>
      <c r="H65" s="144">
        <v>18</v>
      </c>
    </row>
    <row r="66" spans="1:8">
      <c r="A66" s="26" t="s">
        <v>5</v>
      </c>
      <c r="B66" s="144">
        <v>72</v>
      </c>
      <c r="C66" s="144">
        <v>31</v>
      </c>
      <c r="D66" s="144">
        <v>31</v>
      </c>
      <c r="E66" s="117" t="s">
        <v>44</v>
      </c>
      <c r="F66" s="144">
        <v>41</v>
      </c>
      <c r="G66" s="144">
        <v>39</v>
      </c>
      <c r="H66" s="144">
        <v>2</v>
      </c>
    </row>
    <row r="67" spans="1:8">
      <c r="A67" s="26" t="s">
        <v>6</v>
      </c>
      <c r="B67" s="144">
        <v>33</v>
      </c>
      <c r="C67" s="144">
        <v>15</v>
      </c>
      <c r="D67" s="144">
        <v>15</v>
      </c>
      <c r="E67" s="117" t="s">
        <v>44</v>
      </c>
      <c r="F67" s="144">
        <v>18</v>
      </c>
      <c r="G67" s="144">
        <v>17</v>
      </c>
      <c r="H67" s="144">
        <v>1</v>
      </c>
    </row>
    <row r="68" spans="1:8">
      <c r="A68" s="26" t="s">
        <v>7</v>
      </c>
      <c r="B68" s="144">
        <v>54</v>
      </c>
      <c r="C68" s="144">
        <v>19</v>
      </c>
      <c r="D68" s="144">
        <v>18</v>
      </c>
      <c r="E68" s="144">
        <v>1</v>
      </c>
      <c r="F68" s="144">
        <v>35</v>
      </c>
      <c r="G68" s="144">
        <v>35</v>
      </c>
      <c r="H68" s="117" t="s">
        <v>44</v>
      </c>
    </row>
    <row r="69" spans="1:8">
      <c r="A69" s="26" t="s">
        <v>8</v>
      </c>
      <c r="B69" s="144">
        <v>75</v>
      </c>
      <c r="C69" s="144">
        <v>42</v>
      </c>
      <c r="D69" s="144">
        <v>41</v>
      </c>
      <c r="E69" s="144">
        <v>1</v>
      </c>
      <c r="F69" s="144">
        <v>33</v>
      </c>
      <c r="G69" s="144">
        <v>33</v>
      </c>
      <c r="H69" s="117" t="s">
        <v>44</v>
      </c>
    </row>
    <row r="70" spans="1:8">
      <c r="A70" s="26" t="s">
        <v>9</v>
      </c>
      <c r="B70" s="144">
        <v>148</v>
      </c>
      <c r="C70" s="144">
        <v>72</v>
      </c>
      <c r="D70" s="144">
        <v>69</v>
      </c>
      <c r="E70" s="144">
        <v>3</v>
      </c>
      <c r="F70" s="144">
        <v>76</v>
      </c>
      <c r="G70" s="144">
        <v>76</v>
      </c>
      <c r="H70" s="117" t="s">
        <v>44</v>
      </c>
    </row>
    <row r="71" spans="1:8">
      <c r="A71" s="26" t="s">
        <v>311</v>
      </c>
      <c r="B71" s="144">
        <v>56</v>
      </c>
      <c r="C71" s="144">
        <v>28</v>
      </c>
      <c r="D71" s="144">
        <v>26</v>
      </c>
      <c r="E71" s="144">
        <v>2</v>
      </c>
      <c r="F71" s="144">
        <v>28</v>
      </c>
      <c r="G71" s="144">
        <v>28</v>
      </c>
      <c r="H71" s="117" t="s">
        <v>44</v>
      </c>
    </row>
    <row r="72" spans="1:8">
      <c r="A72" s="82" t="s">
        <v>117</v>
      </c>
      <c r="B72" s="144">
        <v>7630</v>
      </c>
      <c r="C72" s="117" t="s">
        <v>44</v>
      </c>
      <c r="D72" s="117" t="s">
        <v>44</v>
      </c>
      <c r="E72" s="117" t="s">
        <v>44</v>
      </c>
      <c r="F72" s="144">
        <v>7630</v>
      </c>
      <c r="G72" s="144">
        <v>7018</v>
      </c>
      <c r="H72" s="144">
        <v>612</v>
      </c>
    </row>
    <row r="73" spans="1:8">
      <c r="A73" s="26" t="s">
        <v>198</v>
      </c>
      <c r="B73" s="144">
        <v>3247</v>
      </c>
      <c r="C73" s="117" t="s">
        <v>44</v>
      </c>
      <c r="D73" s="117" t="s">
        <v>44</v>
      </c>
      <c r="E73" s="117" t="s">
        <v>44</v>
      </c>
      <c r="F73" s="144">
        <v>3247</v>
      </c>
      <c r="G73" s="144">
        <v>2937</v>
      </c>
      <c r="H73" s="144">
        <v>310</v>
      </c>
    </row>
    <row r="74" spans="1:8">
      <c r="A74" s="26" t="s">
        <v>0</v>
      </c>
      <c r="B74" s="144">
        <v>719</v>
      </c>
      <c r="C74" s="117" t="s">
        <v>44</v>
      </c>
      <c r="D74" s="117" t="s">
        <v>44</v>
      </c>
      <c r="E74" s="117" t="s">
        <v>44</v>
      </c>
      <c r="F74" s="144">
        <v>719</v>
      </c>
      <c r="G74" s="144">
        <v>622</v>
      </c>
      <c r="H74" s="144">
        <v>97</v>
      </c>
    </row>
    <row r="75" spans="1:8">
      <c r="A75" s="26" t="s">
        <v>1</v>
      </c>
      <c r="B75" s="144">
        <v>949</v>
      </c>
      <c r="C75" s="117" t="s">
        <v>44</v>
      </c>
      <c r="D75" s="117" t="s">
        <v>44</v>
      </c>
      <c r="E75" s="117" t="s">
        <v>44</v>
      </c>
      <c r="F75" s="144">
        <v>949</v>
      </c>
      <c r="G75" s="144">
        <v>869</v>
      </c>
      <c r="H75" s="144">
        <v>80</v>
      </c>
    </row>
    <row r="76" spans="1:8">
      <c r="A76" s="26" t="s">
        <v>2</v>
      </c>
      <c r="B76" s="144">
        <v>870</v>
      </c>
      <c r="C76" s="117" t="s">
        <v>44</v>
      </c>
      <c r="D76" s="117" t="s">
        <v>44</v>
      </c>
      <c r="E76" s="117" t="s">
        <v>44</v>
      </c>
      <c r="F76" s="144">
        <v>870</v>
      </c>
      <c r="G76" s="144">
        <v>833</v>
      </c>
      <c r="H76" s="144">
        <v>37</v>
      </c>
    </row>
    <row r="77" spans="1:8">
      <c r="A77" s="26" t="s">
        <v>3</v>
      </c>
      <c r="B77" s="144">
        <v>959</v>
      </c>
      <c r="C77" s="117" t="s">
        <v>44</v>
      </c>
      <c r="D77" s="117" t="s">
        <v>44</v>
      </c>
      <c r="E77" s="117" t="s">
        <v>44</v>
      </c>
      <c r="F77" s="144">
        <v>959</v>
      </c>
      <c r="G77" s="144">
        <v>900</v>
      </c>
      <c r="H77" s="144">
        <v>59</v>
      </c>
    </row>
    <row r="78" spans="1:8">
      <c r="A78" s="26" t="s">
        <v>4</v>
      </c>
      <c r="B78" s="144">
        <v>445</v>
      </c>
      <c r="C78" s="117" t="s">
        <v>44</v>
      </c>
      <c r="D78" s="117" t="s">
        <v>44</v>
      </c>
      <c r="E78" s="117" t="s">
        <v>44</v>
      </c>
      <c r="F78" s="144">
        <v>445</v>
      </c>
      <c r="G78" s="144">
        <v>431</v>
      </c>
      <c r="H78" s="144">
        <v>14</v>
      </c>
    </row>
    <row r="79" spans="1:8">
      <c r="A79" s="26" t="s">
        <v>5</v>
      </c>
      <c r="B79" s="144">
        <v>91</v>
      </c>
      <c r="C79" s="117" t="s">
        <v>44</v>
      </c>
      <c r="D79" s="117" t="s">
        <v>44</v>
      </c>
      <c r="E79" s="117" t="s">
        <v>44</v>
      </c>
      <c r="F79" s="144">
        <v>91</v>
      </c>
      <c r="G79" s="144">
        <v>84</v>
      </c>
      <c r="H79" s="144">
        <v>7</v>
      </c>
    </row>
    <row r="80" spans="1:8">
      <c r="A80" s="26" t="s">
        <v>6</v>
      </c>
      <c r="B80" s="144">
        <v>37</v>
      </c>
      <c r="C80" s="117" t="s">
        <v>44</v>
      </c>
      <c r="D80" s="117" t="s">
        <v>44</v>
      </c>
      <c r="E80" s="117" t="s">
        <v>44</v>
      </c>
      <c r="F80" s="144">
        <v>37</v>
      </c>
      <c r="G80" s="144">
        <v>37</v>
      </c>
      <c r="H80" s="117" t="s">
        <v>44</v>
      </c>
    </row>
    <row r="81" spans="1:8">
      <c r="A81" s="26" t="s">
        <v>7</v>
      </c>
      <c r="B81" s="144">
        <v>39</v>
      </c>
      <c r="C81" s="117" t="s">
        <v>44</v>
      </c>
      <c r="D81" s="117" t="s">
        <v>44</v>
      </c>
      <c r="E81" s="117" t="s">
        <v>44</v>
      </c>
      <c r="F81" s="144">
        <v>39</v>
      </c>
      <c r="G81" s="144">
        <v>39</v>
      </c>
      <c r="H81" s="117" t="s">
        <v>44</v>
      </c>
    </row>
    <row r="82" spans="1:8">
      <c r="A82" s="26" t="s">
        <v>8</v>
      </c>
      <c r="B82" s="144">
        <v>33</v>
      </c>
      <c r="C82" s="117" t="s">
        <v>44</v>
      </c>
      <c r="D82" s="117" t="s">
        <v>44</v>
      </c>
      <c r="E82" s="117" t="s">
        <v>44</v>
      </c>
      <c r="F82" s="144">
        <v>33</v>
      </c>
      <c r="G82" s="144">
        <v>32</v>
      </c>
      <c r="H82" s="144">
        <v>1</v>
      </c>
    </row>
    <row r="83" spans="1:8">
      <c r="A83" s="26" t="s">
        <v>9</v>
      </c>
      <c r="B83" s="144">
        <v>120</v>
      </c>
      <c r="C83" s="117" t="s">
        <v>44</v>
      </c>
      <c r="D83" s="117" t="s">
        <v>44</v>
      </c>
      <c r="E83" s="117" t="s">
        <v>44</v>
      </c>
      <c r="F83" s="144">
        <v>120</v>
      </c>
      <c r="G83" s="144">
        <v>117</v>
      </c>
      <c r="H83" s="144">
        <v>3</v>
      </c>
    </row>
    <row r="84" spans="1:8">
      <c r="A84" s="26" t="s">
        <v>311</v>
      </c>
      <c r="B84" s="144">
        <v>121</v>
      </c>
      <c r="C84" s="117" t="s">
        <v>44</v>
      </c>
      <c r="D84" s="117" t="s">
        <v>44</v>
      </c>
      <c r="E84" s="117" t="s">
        <v>44</v>
      </c>
      <c r="F84" s="144">
        <v>121</v>
      </c>
      <c r="G84" s="144">
        <v>117</v>
      </c>
      <c r="H84" s="144">
        <v>4</v>
      </c>
    </row>
    <row r="85" spans="1:8">
      <c r="A85" s="82" t="s">
        <v>118</v>
      </c>
      <c r="B85" s="144">
        <v>6483</v>
      </c>
      <c r="C85" s="117" t="s">
        <v>44</v>
      </c>
      <c r="D85" s="117" t="s">
        <v>44</v>
      </c>
      <c r="E85" s="117" t="s">
        <v>44</v>
      </c>
      <c r="F85" s="144">
        <v>6483</v>
      </c>
      <c r="G85" s="144">
        <v>6054</v>
      </c>
      <c r="H85" s="144">
        <v>429</v>
      </c>
    </row>
    <row r="86" spans="1:8">
      <c r="A86" s="26" t="s">
        <v>198</v>
      </c>
      <c r="B86" s="144">
        <v>2196</v>
      </c>
      <c r="C86" s="117" t="s">
        <v>44</v>
      </c>
      <c r="D86" s="117" t="s">
        <v>44</v>
      </c>
      <c r="E86" s="117" t="s">
        <v>44</v>
      </c>
      <c r="F86" s="144">
        <v>2196</v>
      </c>
      <c r="G86" s="144">
        <v>2008</v>
      </c>
      <c r="H86" s="144">
        <v>188</v>
      </c>
    </row>
    <row r="87" spans="1:8">
      <c r="A87" s="26" t="s">
        <v>0</v>
      </c>
      <c r="B87" s="144">
        <v>1071</v>
      </c>
      <c r="C87" s="117" t="s">
        <v>44</v>
      </c>
      <c r="D87" s="117" t="s">
        <v>44</v>
      </c>
      <c r="E87" s="117" t="s">
        <v>44</v>
      </c>
      <c r="F87" s="144">
        <v>1071</v>
      </c>
      <c r="G87" s="144">
        <v>971</v>
      </c>
      <c r="H87" s="144">
        <v>100</v>
      </c>
    </row>
    <row r="88" spans="1:8">
      <c r="A88" s="26" t="s">
        <v>1</v>
      </c>
      <c r="B88" s="144">
        <v>1153</v>
      </c>
      <c r="C88" s="117" t="s">
        <v>44</v>
      </c>
      <c r="D88" s="117" t="s">
        <v>44</v>
      </c>
      <c r="E88" s="117" t="s">
        <v>44</v>
      </c>
      <c r="F88" s="144">
        <v>1153</v>
      </c>
      <c r="G88" s="144">
        <v>1074</v>
      </c>
      <c r="H88" s="144">
        <v>79</v>
      </c>
    </row>
    <row r="89" spans="1:8">
      <c r="A89" s="26" t="s">
        <v>2</v>
      </c>
      <c r="B89" s="144">
        <v>753</v>
      </c>
      <c r="C89" s="117" t="s">
        <v>44</v>
      </c>
      <c r="D89" s="117" t="s">
        <v>44</v>
      </c>
      <c r="E89" s="117" t="s">
        <v>44</v>
      </c>
      <c r="F89" s="144">
        <v>753</v>
      </c>
      <c r="G89" s="144">
        <v>728</v>
      </c>
      <c r="H89" s="144">
        <v>25</v>
      </c>
    </row>
    <row r="90" spans="1:8">
      <c r="A90" s="26" t="s">
        <v>3</v>
      </c>
      <c r="B90" s="144">
        <v>774</v>
      </c>
      <c r="C90" s="117" t="s">
        <v>44</v>
      </c>
      <c r="D90" s="117" t="s">
        <v>44</v>
      </c>
      <c r="E90" s="117" t="s">
        <v>44</v>
      </c>
      <c r="F90" s="144">
        <v>774</v>
      </c>
      <c r="G90" s="144">
        <v>752</v>
      </c>
      <c r="H90" s="144">
        <v>22</v>
      </c>
    </row>
    <row r="91" spans="1:8">
      <c r="A91" s="26" t="s">
        <v>4</v>
      </c>
      <c r="B91" s="144">
        <v>283</v>
      </c>
      <c r="C91" s="117" t="s">
        <v>44</v>
      </c>
      <c r="D91" s="117" t="s">
        <v>44</v>
      </c>
      <c r="E91" s="117" t="s">
        <v>44</v>
      </c>
      <c r="F91" s="144">
        <v>283</v>
      </c>
      <c r="G91" s="144">
        <v>277</v>
      </c>
      <c r="H91" s="144">
        <v>6</v>
      </c>
    </row>
    <row r="92" spans="1:8">
      <c r="A92" s="26" t="s">
        <v>5</v>
      </c>
      <c r="B92" s="144">
        <v>27</v>
      </c>
      <c r="C92" s="117" t="s">
        <v>44</v>
      </c>
      <c r="D92" s="117" t="s">
        <v>44</v>
      </c>
      <c r="E92" s="117" t="s">
        <v>44</v>
      </c>
      <c r="F92" s="144">
        <v>27</v>
      </c>
      <c r="G92" s="144">
        <v>26</v>
      </c>
      <c r="H92" s="144">
        <v>1</v>
      </c>
    </row>
    <row r="93" spans="1:8">
      <c r="A93" s="26" t="s">
        <v>6</v>
      </c>
      <c r="B93" s="144">
        <v>11</v>
      </c>
      <c r="C93" s="117" t="s">
        <v>44</v>
      </c>
      <c r="D93" s="117" t="s">
        <v>44</v>
      </c>
      <c r="E93" s="117" t="s">
        <v>44</v>
      </c>
      <c r="F93" s="144">
        <v>11</v>
      </c>
      <c r="G93" s="144">
        <v>11</v>
      </c>
      <c r="H93" s="146" t="s">
        <v>44</v>
      </c>
    </row>
    <row r="94" spans="1:8">
      <c r="A94" s="26" t="s">
        <v>7</v>
      </c>
      <c r="B94" s="144">
        <v>22</v>
      </c>
      <c r="C94" s="117" t="s">
        <v>44</v>
      </c>
      <c r="D94" s="117" t="s">
        <v>44</v>
      </c>
      <c r="E94" s="117" t="s">
        <v>44</v>
      </c>
      <c r="F94" s="144">
        <v>22</v>
      </c>
      <c r="G94" s="144">
        <v>19</v>
      </c>
      <c r="H94" s="144">
        <v>3</v>
      </c>
    </row>
    <row r="95" spans="1:8">
      <c r="A95" s="26" t="s">
        <v>8</v>
      </c>
      <c r="B95" s="144">
        <v>28</v>
      </c>
      <c r="C95" s="117" t="s">
        <v>44</v>
      </c>
      <c r="D95" s="117" t="s">
        <v>44</v>
      </c>
      <c r="E95" s="117" t="s">
        <v>44</v>
      </c>
      <c r="F95" s="144">
        <v>28</v>
      </c>
      <c r="G95" s="144">
        <v>27</v>
      </c>
      <c r="H95" s="144">
        <v>1</v>
      </c>
    </row>
    <row r="96" spans="1:8">
      <c r="A96" s="26" t="s">
        <v>9</v>
      </c>
      <c r="B96" s="144">
        <v>70</v>
      </c>
      <c r="C96" s="117" t="s">
        <v>44</v>
      </c>
      <c r="D96" s="117" t="s">
        <v>44</v>
      </c>
      <c r="E96" s="117" t="s">
        <v>44</v>
      </c>
      <c r="F96" s="144">
        <v>70</v>
      </c>
      <c r="G96" s="144">
        <v>67</v>
      </c>
      <c r="H96" s="144">
        <v>3</v>
      </c>
    </row>
    <row r="97" spans="1:8">
      <c r="A97" s="26" t="s">
        <v>311</v>
      </c>
      <c r="B97" s="144">
        <v>95</v>
      </c>
      <c r="C97" s="117" t="s">
        <v>44</v>
      </c>
      <c r="D97" s="117" t="s">
        <v>44</v>
      </c>
      <c r="E97" s="117" t="s">
        <v>44</v>
      </c>
      <c r="F97" s="144">
        <v>95</v>
      </c>
      <c r="G97" s="144">
        <v>94</v>
      </c>
      <c r="H97" s="144">
        <v>1</v>
      </c>
    </row>
    <row r="98" spans="1:8">
      <c r="A98" s="82" t="s">
        <v>119</v>
      </c>
      <c r="B98" s="144">
        <v>13596</v>
      </c>
      <c r="C98" s="117" t="s">
        <v>44</v>
      </c>
      <c r="D98" s="117" t="s">
        <v>44</v>
      </c>
      <c r="E98" s="117" t="s">
        <v>44</v>
      </c>
      <c r="F98" s="144">
        <v>13596</v>
      </c>
      <c r="G98" s="144">
        <v>11968</v>
      </c>
      <c r="H98" s="144">
        <v>1628</v>
      </c>
    </row>
    <row r="99" spans="1:8">
      <c r="A99" s="26" t="s">
        <v>198</v>
      </c>
      <c r="B99" s="144">
        <v>4009</v>
      </c>
      <c r="C99" s="117" t="s">
        <v>44</v>
      </c>
      <c r="D99" s="117" t="s">
        <v>44</v>
      </c>
      <c r="E99" s="117" t="s">
        <v>44</v>
      </c>
      <c r="F99" s="144">
        <v>4009</v>
      </c>
      <c r="G99" s="144">
        <v>3311</v>
      </c>
      <c r="H99" s="144">
        <v>698</v>
      </c>
    </row>
    <row r="100" spans="1:8">
      <c r="A100" s="26" t="s">
        <v>0</v>
      </c>
      <c r="B100" s="144">
        <v>966</v>
      </c>
      <c r="C100" s="117" t="s">
        <v>44</v>
      </c>
      <c r="D100" s="117" t="s">
        <v>44</v>
      </c>
      <c r="E100" s="117" t="s">
        <v>44</v>
      </c>
      <c r="F100" s="144">
        <v>966</v>
      </c>
      <c r="G100" s="144">
        <v>761</v>
      </c>
      <c r="H100" s="144">
        <v>205</v>
      </c>
    </row>
    <row r="101" spans="1:8">
      <c r="A101" s="26" t="s">
        <v>1</v>
      </c>
      <c r="B101" s="144">
        <v>1917</v>
      </c>
      <c r="C101" s="117" t="s">
        <v>44</v>
      </c>
      <c r="D101" s="117" t="s">
        <v>44</v>
      </c>
      <c r="E101" s="117" t="s">
        <v>44</v>
      </c>
      <c r="F101" s="144">
        <v>1917</v>
      </c>
      <c r="G101" s="144">
        <v>1591</v>
      </c>
      <c r="H101" s="144">
        <v>326</v>
      </c>
    </row>
    <row r="102" spans="1:8">
      <c r="A102" s="26" t="s">
        <v>2</v>
      </c>
      <c r="B102" s="144">
        <v>1176</v>
      </c>
      <c r="C102" s="117" t="s">
        <v>44</v>
      </c>
      <c r="D102" s="117" t="s">
        <v>44</v>
      </c>
      <c r="E102" s="117" t="s">
        <v>44</v>
      </c>
      <c r="F102" s="144">
        <v>1176</v>
      </c>
      <c r="G102" s="144">
        <v>1053</v>
      </c>
      <c r="H102" s="144">
        <v>123</v>
      </c>
    </row>
    <row r="103" spans="1:8">
      <c r="A103" s="26" t="s">
        <v>3</v>
      </c>
      <c r="B103" s="144">
        <v>1503</v>
      </c>
      <c r="C103" s="117" t="s">
        <v>44</v>
      </c>
      <c r="D103" s="117" t="s">
        <v>44</v>
      </c>
      <c r="E103" s="117" t="s">
        <v>44</v>
      </c>
      <c r="F103" s="144">
        <v>1503</v>
      </c>
      <c r="G103" s="144">
        <v>1334</v>
      </c>
      <c r="H103" s="144">
        <v>169</v>
      </c>
    </row>
    <row r="104" spans="1:8">
      <c r="A104" s="26" t="s">
        <v>4</v>
      </c>
      <c r="B104" s="144">
        <v>808</v>
      </c>
      <c r="C104" s="117" t="s">
        <v>44</v>
      </c>
      <c r="D104" s="117" t="s">
        <v>44</v>
      </c>
      <c r="E104" s="117" t="s">
        <v>44</v>
      </c>
      <c r="F104" s="144">
        <v>808</v>
      </c>
      <c r="G104" s="144">
        <v>756</v>
      </c>
      <c r="H104" s="144">
        <v>52</v>
      </c>
    </row>
    <row r="105" spans="1:8">
      <c r="A105" s="26" t="s">
        <v>5</v>
      </c>
      <c r="B105" s="144">
        <v>285</v>
      </c>
      <c r="C105" s="117" t="s">
        <v>44</v>
      </c>
      <c r="D105" s="117" t="s">
        <v>44</v>
      </c>
      <c r="E105" s="117" t="s">
        <v>44</v>
      </c>
      <c r="F105" s="144">
        <v>285</v>
      </c>
      <c r="G105" s="144">
        <v>276</v>
      </c>
      <c r="H105" s="144">
        <v>9</v>
      </c>
    </row>
    <row r="106" spans="1:8">
      <c r="A106" s="26" t="s">
        <v>6</v>
      </c>
      <c r="B106" s="144">
        <v>187</v>
      </c>
      <c r="C106" s="117" t="s">
        <v>44</v>
      </c>
      <c r="D106" s="117" t="s">
        <v>44</v>
      </c>
      <c r="E106" s="117" t="s">
        <v>44</v>
      </c>
      <c r="F106" s="144">
        <v>187</v>
      </c>
      <c r="G106" s="144">
        <v>184</v>
      </c>
      <c r="H106" s="144">
        <v>3</v>
      </c>
    </row>
    <row r="107" spans="1:8">
      <c r="A107" s="26" t="s">
        <v>7</v>
      </c>
      <c r="B107" s="144">
        <v>664</v>
      </c>
      <c r="C107" s="117" t="s">
        <v>44</v>
      </c>
      <c r="D107" s="117" t="s">
        <v>44</v>
      </c>
      <c r="E107" s="117" t="s">
        <v>44</v>
      </c>
      <c r="F107" s="144">
        <v>664</v>
      </c>
      <c r="G107" s="144">
        <v>656</v>
      </c>
      <c r="H107" s="144">
        <v>8</v>
      </c>
    </row>
    <row r="108" spans="1:8">
      <c r="A108" s="26" t="s">
        <v>8</v>
      </c>
      <c r="B108" s="144">
        <v>708</v>
      </c>
      <c r="C108" s="117" t="s">
        <v>44</v>
      </c>
      <c r="D108" s="117" t="s">
        <v>44</v>
      </c>
      <c r="E108" s="117" t="s">
        <v>44</v>
      </c>
      <c r="F108" s="144">
        <v>708</v>
      </c>
      <c r="G108" s="144">
        <v>701</v>
      </c>
      <c r="H108" s="144">
        <v>7</v>
      </c>
    </row>
    <row r="109" spans="1:8">
      <c r="A109" s="26" t="s">
        <v>9</v>
      </c>
      <c r="B109" s="144">
        <v>727</v>
      </c>
      <c r="C109" s="117" t="s">
        <v>44</v>
      </c>
      <c r="D109" s="117" t="s">
        <v>44</v>
      </c>
      <c r="E109" s="117" t="s">
        <v>44</v>
      </c>
      <c r="F109" s="144">
        <v>727</v>
      </c>
      <c r="G109" s="144">
        <v>701</v>
      </c>
      <c r="H109" s="144">
        <v>26</v>
      </c>
    </row>
    <row r="110" spans="1:8">
      <c r="A110" s="26" t="s">
        <v>311</v>
      </c>
      <c r="B110" s="144">
        <v>646</v>
      </c>
      <c r="C110" s="117" t="s">
        <v>44</v>
      </c>
      <c r="D110" s="117" t="s">
        <v>44</v>
      </c>
      <c r="E110" s="117" t="s">
        <v>44</v>
      </c>
      <c r="F110" s="144">
        <v>646</v>
      </c>
      <c r="G110" s="144">
        <v>644</v>
      </c>
      <c r="H110" s="144">
        <v>2</v>
      </c>
    </row>
    <row r="111" spans="1:8">
      <c r="A111" s="82" t="s">
        <v>305</v>
      </c>
      <c r="B111" s="144">
        <v>5954</v>
      </c>
      <c r="C111" s="144">
        <v>2030</v>
      </c>
      <c r="D111" s="144">
        <v>1764</v>
      </c>
      <c r="E111" s="144">
        <v>266</v>
      </c>
      <c r="F111" s="144">
        <v>3924</v>
      </c>
      <c r="G111" s="144">
        <v>3670</v>
      </c>
      <c r="H111" s="144">
        <v>254</v>
      </c>
    </row>
    <row r="112" spans="1:8">
      <c r="A112" s="26" t="s">
        <v>198</v>
      </c>
      <c r="B112" s="144">
        <v>1498</v>
      </c>
      <c r="C112" s="144">
        <v>782</v>
      </c>
      <c r="D112" s="144">
        <v>678</v>
      </c>
      <c r="E112" s="144">
        <v>104</v>
      </c>
      <c r="F112" s="144">
        <v>716</v>
      </c>
      <c r="G112" s="144">
        <v>633</v>
      </c>
      <c r="H112" s="144">
        <v>83</v>
      </c>
    </row>
    <row r="113" spans="1:8">
      <c r="A113" s="26" t="s">
        <v>0</v>
      </c>
      <c r="B113" s="144">
        <v>482</v>
      </c>
      <c r="C113" s="144">
        <v>152</v>
      </c>
      <c r="D113" s="144">
        <v>122</v>
      </c>
      <c r="E113" s="144">
        <v>30</v>
      </c>
      <c r="F113" s="144">
        <v>330</v>
      </c>
      <c r="G113" s="144">
        <v>293</v>
      </c>
      <c r="H113" s="144">
        <v>37</v>
      </c>
    </row>
    <row r="114" spans="1:8">
      <c r="A114" s="26" t="s">
        <v>1</v>
      </c>
      <c r="B114" s="144">
        <v>800</v>
      </c>
      <c r="C114" s="144">
        <v>171</v>
      </c>
      <c r="D114" s="144">
        <v>136</v>
      </c>
      <c r="E114" s="144">
        <v>35</v>
      </c>
      <c r="F114" s="144">
        <v>629</v>
      </c>
      <c r="G114" s="144">
        <v>600</v>
      </c>
      <c r="H114" s="144">
        <v>29</v>
      </c>
    </row>
    <row r="115" spans="1:8">
      <c r="A115" s="26" t="s">
        <v>2</v>
      </c>
      <c r="B115" s="144">
        <v>1121</v>
      </c>
      <c r="C115" s="144">
        <v>197</v>
      </c>
      <c r="D115" s="144">
        <v>172</v>
      </c>
      <c r="E115" s="144">
        <v>25</v>
      </c>
      <c r="F115" s="144">
        <v>924</v>
      </c>
      <c r="G115" s="144">
        <v>873</v>
      </c>
      <c r="H115" s="144">
        <v>51</v>
      </c>
    </row>
    <row r="116" spans="1:8">
      <c r="A116" s="26" t="s">
        <v>3</v>
      </c>
      <c r="B116" s="144">
        <v>1040</v>
      </c>
      <c r="C116" s="144">
        <v>373</v>
      </c>
      <c r="D116" s="144">
        <v>328</v>
      </c>
      <c r="E116" s="144">
        <v>45</v>
      </c>
      <c r="F116" s="144">
        <v>667</v>
      </c>
      <c r="G116" s="144">
        <v>633</v>
      </c>
      <c r="H116" s="144">
        <v>34</v>
      </c>
    </row>
    <row r="117" spans="1:8">
      <c r="A117" s="26" t="s">
        <v>4</v>
      </c>
      <c r="B117" s="144">
        <v>548</v>
      </c>
      <c r="C117" s="144">
        <v>170</v>
      </c>
      <c r="D117" s="144">
        <v>149</v>
      </c>
      <c r="E117" s="144">
        <v>21</v>
      </c>
      <c r="F117" s="144">
        <v>378</v>
      </c>
      <c r="G117" s="144">
        <v>370</v>
      </c>
      <c r="H117" s="144">
        <v>8</v>
      </c>
    </row>
    <row r="118" spans="1:8">
      <c r="A118" s="26" t="s">
        <v>5</v>
      </c>
      <c r="B118" s="144">
        <v>139</v>
      </c>
      <c r="C118" s="144">
        <v>41</v>
      </c>
      <c r="D118" s="144">
        <v>39</v>
      </c>
      <c r="E118" s="144">
        <v>2</v>
      </c>
      <c r="F118" s="144">
        <v>98</v>
      </c>
      <c r="G118" s="144">
        <v>94</v>
      </c>
      <c r="H118" s="144">
        <v>4</v>
      </c>
    </row>
    <row r="119" spans="1:8">
      <c r="A119" s="26" t="s">
        <v>6</v>
      </c>
      <c r="B119" s="144">
        <v>62</v>
      </c>
      <c r="C119" s="144">
        <v>24</v>
      </c>
      <c r="D119" s="144">
        <v>22</v>
      </c>
      <c r="E119" s="144">
        <v>2</v>
      </c>
      <c r="F119" s="144">
        <v>38</v>
      </c>
      <c r="G119" s="144">
        <v>34</v>
      </c>
      <c r="H119" s="144">
        <v>4</v>
      </c>
    </row>
    <row r="120" spans="1:8">
      <c r="A120" s="26" t="s">
        <v>7</v>
      </c>
      <c r="B120" s="144">
        <v>36</v>
      </c>
      <c r="C120" s="144">
        <v>18</v>
      </c>
      <c r="D120" s="144">
        <v>18</v>
      </c>
      <c r="E120" s="117" t="s">
        <v>44</v>
      </c>
      <c r="F120" s="144">
        <v>18</v>
      </c>
      <c r="G120" s="144">
        <v>18</v>
      </c>
      <c r="H120" s="117" t="s">
        <v>44</v>
      </c>
    </row>
    <row r="121" spans="1:8">
      <c r="A121" s="26" t="s">
        <v>8</v>
      </c>
      <c r="B121" s="144">
        <v>44</v>
      </c>
      <c r="C121" s="144">
        <v>21</v>
      </c>
      <c r="D121" s="144">
        <v>20</v>
      </c>
      <c r="E121" s="144">
        <v>1</v>
      </c>
      <c r="F121" s="144">
        <v>23</v>
      </c>
      <c r="G121" s="144">
        <v>23</v>
      </c>
      <c r="H121" s="117" t="s">
        <v>44</v>
      </c>
    </row>
    <row r="122" spans="1:8">
      <c r="A122" s="26" t="s">
        <v>9</v>
      </c>
      <c r="B122" s="144">
        <v>110</v>
      </c>
      <c r="C122" s="144">
        <v>51</v>
      </c>
      <c r="D122" s="144">
        <v>51</v>
      </c>
      <c r="E122" s="117" t="s">
        <v>44</v>
      </c>
      <c r="F122" s="144">
        <v>59</v>
      </c>
      <c r="G122" s="144">
        <v>58</v>
      </c>
      <c r="H122" s="144">
        <v>1</v>
      </c>
    </row>
    <row r="123" spans="1:8">
      <c r="A123" s="26" t="s">
        <v>311</v>
      </c>
      <c r="B123" s="144">
        <v>74</v>
      </c>
      <c r="C123" s="144">
        <v>30</v>
      </c>
      <c r="D123" s="144">
        <v>29</v>
      </c>
      <c r="E123" s="144">
        <v>1</v>
      </c>
      <c r="F123" s="144">
        <v>44</v>
      </c>
      <c r="G123" s="144">
        <v>41</v>
      </c>
      <c r="H123" s="144">
        <v>3</v>
      </c>
    </row>
    <row r="124" spans="1:8">
      <c r="A124" s="82" t="s">
        <v>306</v>
      </c>
      <c r="B124" s="144">
        <v>6061</v>
      </c>
      <c r="C124" s="144">
        <v>2349</v>
      </c>
      <c r="D124" s="144">
        <v>1983</v>
      </c>
      <c r="E124" s="144">
        <v>366</v>
      </c>
      <c r="F124" s="144">
        <v>3712</v>
      </c>
      <c r="G124" s="144">
        <v>3497</v>
      </c>
      <c r="H124" s="144">
        <v>215</v>
      </c>
    </row>
    <row r="125" spans="1:8">
      <c r="A125" s="26" t="s">
        <v>198</v>
      </c>
      <c r="B125" s="144">
        <v>2170</v>
      </c>
      <c r="C125" s="144">
        <v>977</v>
      </c>
      <c r="D125" s="144">
        <v>835</v>
      </c>
      <c r="E125" s="144">
        <v>142</v>
      </c>
      <c r="F125" s="144">
        <v>1193</v>
      </c>
      <c r="G125" s="144">
        <v>1091</v>
      </c>
      <c r="H125" s="144">
        <v>102</v>
      </c>
    </row>
    <row r="126" spans="1:8">
      <c r="A126" s="26" t="s">
        <v>0</v>
      </c>
      <c r="B126" s="144">
        <v>503</v>
      </c>
      <c r="C126" s="144">
        <v>129</v>
      </c>
      <c r="D126" s="144">
        <v>104</v>
      </c>
      <c r="E126" s="144">
        <v>25</v>
      </c>
      <c r="F126" s="144">
        <v>374</v>
      </c>
      <c r="G126" s="144">
        <v>333</v>
      </c>
      <c r="H126" s="144">
        <v>41</v>
      </c>
    </row>
    <row r="127" spans="1:8">
      <c r="A127" s="26" t="s">
        <v>1</v>
      </c>
      <c r="B127" s="144">
        <v>852</v>
      </c>
      <c r="C127" s="144">
        <v>181</v>
      </c>
      <c r="D127" s="144">
        <v>137</v>
      </c>
      <c r="E127" s="144">
        <v>44</v>
      </c>
      <c r="F127" s="144">
        <v>671</v>
      </c>
      <c r="G127" s="144">
        <v>630</v>
      </c>
      <c r="H127" s="144">
        <v>41</v>
      </c>
    </row>
    <row r="128" spans="1:8">
      <c r="A128" s="26" t="s">
        <v>2</v>
      </c>
      <c r="B128" s="144">
        <v>790</v>
      </c>
      <c r="C128" s="144">
        <v>240</v>
      </c>
      <c r="D128" s="144">
        <v>196</v>
      </c>
      <c r="E128" s="144">
        <v>44</v>
      </c>
      <c r="F128" s="144">
        <v>550</v>
      </c>
      <c r="G128" s="144">
        <v>538</v>
      </c>
      <c r="H128" s="144">
        <v>12</v>
      </c>
    </row>
    <row r="129" spans="1:8">
      <c r="A129" s="26" t="s">
        <v>3</v>
      </c>
      <c r="B129" s="144">
        <v>991</v>
      </c>
      <c r="C129" s="144">
        <v>427</v>
      </c>
      <c r="D129" s="144">
        <v>341</v>
      </c>
      <c r="E129" s="144">
        <v>86</v>
      </c>
      <c r="F129" s="144">
        <v>564</v>
      </c>
      <c r="G129" s="144">
        <v>554</v>
      </c>
      <c r="H129" s="144">
        <v>10</v>
      </c>
    </row>
    <row r="130" spans="1:8">
      <c r="A130" s="26" t="s">
        <v>4</v>
      </c>
      <c r="B130" s="144">
        <v>345</v>
      </c>
      <c r="C130" s="144">
        <v>162</v>
      </c>
      <c r="D130" s="144">
        <v>145</v>
      </c>
      <c r="E130" s="144">
        <v>17</v>
      </c>
      <c r="F130" s="144">
        <v>183</v>
      </c>
      <c r="G130" s="144">
        <v>181</v>
      </c>
      <c r="H130" s="144">
        <v>2</v>
      </c>
    </row>
    <row r="131" spans="1:8">
      <c r="A131" s="26" t="s">
        <v>5</v>
      </c>
      <c r="B131" s="144">
        <v>85</v>
      </c>
      <c r="C131" s="144">
        <v>23</v>
      </c>
      <c r="D131" s="144">
        <v>23</v>
      </c>
      <c r="E131" s="117" t="s">
        <v>44</v>
      </c>
      <c r="F131" s="144">
        <v>62</v>
      </c>
      <c r="G131" s="144">
        <v>61</v>
      </c>
      <c r="H131" s="144">
        <v>1</v>
      </c>
    </row>
    <row r="132" spans="1:8">
      <c r="A132" s="26" t="s">
        <v>6</v>
      </c>
      <c r="B132" s="144">
        <v>30</v>
      </c>
      <c r="C132" s="144">
        <v>14</v>
      </c>
      <c r="D132" s="144">
        <v>12</v>
      </c>
      <c r="E132" s="144">
        <v>2</v>
      </c>
      <c r="F132" s="144">
        <v>16</v>
      </c>
      <c r="G132" s="144">
        <v>15</v>
      </c>
      <c r="H132" s="144">
        <v>1</v>
      </c>
    </row>
    <row r="133" spans="1:8">
      <c r="A133" s="26" t="s">
        <v>7</v>
      </c>
      <c r="B133" s="144">
        <v>31</v>
      </c>
      <c r="C133" s="144">
        <v>15</v>
      </c>
      <c r="D133" s="144">
        <v>15</v>
      </c>
      <c r="E133" s="117" t="s">
        <v>44</v>
      </c>
      <c r="F133" s="144">
        <v>16</v>
      </c>
      <c r="G133" s="144">
        <v>12</v>
      </c>
      <c r="H133" s="144">
        <v>4</v>
      </c>
    </row>
    <row r="134" spans="1:8">
      <c r="A134" s="26" t="s">
        <v>8</v>
      </c>
      <c r="B134" s="144">
        <v>65</v>
      </c>
      <c r="C134" s="144">
        <v>37</v>
      </c>
      <c r="D134" s="144">
        <v>35</v>
      </c>
      <c r="E134" s="144">
        <v>2</v>
      </c>
      <c r="F134" s="144">
        <v>28</v>
      </c>
      <c r="G134" s="144">
        <v>27</v>
      </c>
      <c r="H134" s="144">
        <v>1</v>
      </c>
    </row>
    <row r="135" spans="1:8">
      <c r="A135" s="26" t="s">
        <v>9</v>
      </c>
      <c r="B135" s="144">
        <v>127</v>
      </c>
      <c r="C135" s="144">
        <v>95</v>
      </c>
      <c r="D135" s="144">
        <v>93</v>
      </c>
      <c r="E135" s="144">
        <v>2</v>
      </c>
      <c r="F135" s="144">
        <v>32</v>
      </c>
      <c r="G135" s="144">
        <v>32</v>
      </c>
      <c r="H135" s="117" t="s">
        <v>44</v>
      </c>
    </row>
    <row r="136" spans="1:8">
      <c r="A136" s="26" t="s">
        <v>311</v>
      </c>
      <c r="B136" s="144">
        <v>72</v>
      </c>
      <c r="C136" s="144">
        <v>49</v>
      </c>
      <c r="D136" s="144">
        <v>47</v>
      </c>
      <c r="E136" s="144">
        <v>2</v>
      </c>
      <c r="F136" s="144">
        <v>23</v>
      </c>
      <c r="G136" s="144">
        <v>23</v>
      </c>
      <c r="H136" s="117" t="s">
        <v>44</v>
      </c>
    </row>
    <row r="137" spans="1:8">
      <c r="A137" s="82" t="s">
        <v>122</v>
      </c>
      <c r="B137" s="144">
        <v>6373</v>
      </c>
      <c r="C137" s="117" t="s">
        <v>44</v>
      </c>
      <c r="D137" s="117" t="s">
        <v>44</v>
      </c>
      <c r="E137" s="117" t="s">
        <v>44</v>
      </c>
      <c r="F137" s="144">
        <v>6373</v>
      </c>
      <c r="G137" s="144">
        <v>5705</v>
      </c>
      <c r="H137" s="144">
        <v>668</v>
      </c>
    </row>
    <row r="138" spans="1:8">
      <c r="A138" s="26" t="s">
        <v>198</v>
      </c>
      <c r="B138" s="144">
        <v>2081</v>
      </c>
      <c r="C138" s="117" t="s">
        <v>44</v>
      </c>
      <c r="D138" s="117" t="s">
        <v>44</v>
      </c>
      <c r="E138" s="117" t="s">
        <v>44</v>
      </c>
      <c r="F138" s="144">
        <v>2081</v>
      </c>
      <c r="G138" s="144">
        <v>1796</v>
      </c>
      <c r="H138" s="144">
        <v>285</v>
      </c>
    </row>
    <row r="139" spans="1:8">
      <c r="A139" s="26" t="s">
        <v>0</v>
      </c>
      <c r="B139" s="144">
        <v>916</v>
      </c>
      <c r="C139" s="117" t="s">
        <v>44</v>
      </c>
      <c r="D139" s="117" t="s">
        <v>44</v>
      </c>
      <c r="E139" s="117" t="s">
        <v>44</v>
      </c>
      <c r="F139" s="144">
        <v>916</v>
      </c>
      <c r="G139" s="144">
        <v>814</v>
      </c>
      <c r="H139" s="144">
        <v>102</v>
      </c>
    </row>
    <row r="140" spans="1:8">
      <c r="A140" s="26" t="s">
        <v>1</v>
      </c>
      <c r="B140" s="144">
        <v>1001</v>
      </c>
      <c r="C140" s="117" t="s">
        <v>44</v>
      </c>
      <c r="D140" s="117" t="s">
        <v>44</v>
      </c>
      <c r="E140" s="117" t="s">
        <v>44</v>
      </c>
      <c r="F140" s="144">
        <v>1001</v>
      </c>
      <c r="G140" s="144">
        <v>898</v>
      </c>
      <c r="H140" s="144">
        <v>103</v>
      </c>
    </row>
    <row r="141" spans="1:8">
      <c r="A141" s="26" t="s">
        <v>2</v>
      </c>
      <c r="B141" s="144">
        <v>660</v>
      </c>
      <c r="C141" s="117" t="s">
        <v>44</v>
      </c>
      <c r="D141" s="117" t="s">
        <v>44</v>
      </c>
      <c r="E141" s="117" t="s">
        <v>44</v>
      </c>
      <c r="F141" s="144">
        <v>660</v>
      </c>
      <c r="G141" s="144">
        <v>590</v>
      </c>
      <c r="H141" s="144">
        <v>70</v>
      </c>
    </row>
    <row r="142" spans="1:8">
      <c r="A142" s="26" t="s">
        <v>3</v>
      </c>
      <c r="B142" s="144">
        <v>951</v>
      </c>
      <c r="C142" s="117" t="s">
        <v>44</v>
      </c>
      <c r="D142" s="117" t="s">
        <v>44</v>
      </c>
      <c r="E142" s="117" t="s">
        <v>44</v>
      </c>
      <c r="F142" s="144">
        <v>951</v>
      </c>
      <c r="G142" s="144">
        <v>877</v>
      </c>
      <c r="H142" s="144">
        <v>74</v>
      </c>
    </row>
    <row r="143" spans="1:8">
      <c r="A143" s="26" t="s">
        <v>4</v>
      </c>
      <c r="B143" s="144">
        <v>332</v>
      </c>
      <c r="C143" s="117" t="s">
        <v>44</v>
      </c>
      <c r="D143" s="117" t="s">
        <v>44</v>
      </c>
      <c r="E143" s="117" t="s">
        <v>44</v>
      </c>
      <c r="F143" s="144">
        <v>332</v>
      </c>
      <c r="G143" s="144">
        <v>311</v>
      </c>
      <c r="H143" s="144">
        <v>21</v>
      </c>
    </row>
    <row r="144" spans="1:8">
      <c r="A144" s="26" t="s">
        <v>5</v>
      </c>
      <c r="B144" s="144">
        <v>54</v>
      </c>
      <c r="C144" s="117" t="s">
        <v>44</v>
      </c>
      <c r="D144" s="117" t="s">
        <v>44</v>
      </c>
      <c r="E144" s="117" t="s">
        <v>44</v>
      </c>
      <c r="F144" s="144">
        <v>54</v>
      </c>
      <c r="G144" s="144">
        <v>51</v>
      </c>
      <c r="H144" s="144">
        <v>3</v>
      </c>
    </row>
    <row r="145" spans="1:8">
      <c r="A145" s="26" t="s">
        <v>6</v>
      </c>
      <c r="B145" s="144">
        <v>38</v>
      </c>
      <c r="C145" s="117" t="s">
        <v>44</v>
      </c>
      <c r="D145" s="117" t="s">
        <v>44</v>
      </c>
      <c r="E145" s="117" t="s">
        <v>44</v>
      </c>
      <c r="F145" s="144">
        <v>38</v>
      </c>
      <c r="G145" s="144">
        <v>37</v>
      </c>
      <c r="H145" s="144">
        <v>1</v>
      </c>
    </row>
    <row r="146" spans="1:8">
      <c r="A146" s="26" t="s">
        <v>7</v>
      </c>
      <c r="B146" s="144">
        <v>21</v>
      </c>
      <c r="C146" s="117" t="s">
        <v>44</v>
      </c>
      <c r="D146" s="117" t="s">
        <v>44</v>
      </c>
      <c r="E146" s="117" t="s">
        <v>44</v>
      </c>
      <c r="F146" s="144">
        <v>21</v>
      </c>
      <c r="G146" s="144">
        <v>19</v>
      </c>
      <c r="H146" s="144">
        <v>2</v>
      </c>
    </row>
    <row r="147" spans="1:8">
      <c r="A147" s="26" t="s">
        <v>8</v>
      </c>
      <c r="B147" s="144">
        <v>40</v>
      </c>
      <c r="C147" s="117" t="s">
        <v>44</v>
      </c>
      <c r="D147" s="117" t="s">
        <v>44</v>
      </c>
      <c r="E147" s="117" t="s">
        <v>44</v>
      </c>
      <c r="F147" s="144">
        <v>40</v>
      </c>
      <c r="G147" s="144">
        <v>40</v>
      </c>
      <c r="H147" s="117" t="s">
        <v>44</v>
      </c>
    </row>
    <row r="148" spans="1:8">
      <c r="A148" s="26" t="s">
        <v>9</v>
      </c>
      <c r="B148" s="144">
        <v>125</v>
      </c>
      <c r="C148" s="117" t="s">
        <v>44</v>
      </c>
      <c r="D148" s="117" t="s">
        <v>44</v>
      </c>
      <c r="E148" s="117" t="s">
        <v>44</v>
      </c>
      <c r="F148" s="144">
        <v>125</v>
      </c>
      <c r="G148" s="144">
        <v>122</v>
      </c>
      <c r="H148" s="144">
        <v>3</v>
      </c>
    </row>
    <row r="149" spans="1:8">
      <c r="A149" s="26" t="s">
        <v>311</v>
      </c>
      <c r="B149" s="144">
        <v>154</v>
      </c>
      <c r="C149" s="117" t="s">
        <v>44</v>
      </c>
      <c r="D149" s="117" t="s">
        <v>44</v>
      </c>
      <c r="E149" s="117" t="s">
        <v>44</v>
      </c>
      <c r="F149" s="144">
        <v>154</v>
      </c>
      <c r="G149" s="144">
        <v>150</v>
      </c>
      <c r="H149" s="144">
        <v>4</v>
      </c>
    </row>
    <row r="150" spans="1:8">
      <c r="A150" s="82" t="s">
        <v>123</v>
      </c>
      <c r="B150" s="144">
        <v>12542</v>
      </c>
      <c r="C150" s="144">
        <v>3365</v>
      </c>
      <c r="D150" s="144">
        <v>3057</v>
      </c>
      <c r="E150" s="144">
        <v>308</v>
      </c>
      <c r="F150" s="144">
        <v>9177</v>
      </c>
      <c r="G150" s="144">
        <v>7625</v>
      </c>
      <c r="H150" s="144">
        <v>1552</v>
      </c>
    </row>
    <row r="151" spans="1:8">
      <c r="A151" s="26" t="s">
        <v>198</v>
      </c>
      <c r="B151" s="144">
        <v>6481</v>
      </c>
      <c r="C151" s="144">
        <v>2205</v>
      </c>
      <c r="D151" s="144">
        <v>2126</v>
      </c>
      <c r="E151" s="144">
        <v>79</v>
      </c>
      <c r="F151" s="144">
        <v>4276</v>
      </c>
      <c r="G151" s="144">
        <v>3756</v>
      </c>
      <c r="H151" s="144">
        <v>520</v>
      </c>
    </row>
    <row r="152" spans="1:8">
      <c r="A152" s="26" t="s">
        <v>0</v>
      </c>
      <c r="B152" s="144">
        <v>863</v>
      </c>
      <c r="C152" s="144">
        <v>117</v>
      </c>
      <c r="D152" s="144">
        <v>96</v>
      </c>
      <c r="E152" s="144">
        <v>21</v>
      </c>
      <c r="F152" s="144">
        <v>746</v>
      </c>
      <c r="G152" s="144">
        <v>588</v>
      </c>
      <c r="H152" s="144">
        <v>158</v>
      </c>
    </row>
    <row r="153" spans="1:8">
      <c r="A153" s="26" t="s">
        <v>1</v>
      </c>
      <c r="B153" s="144">
        <v>1386</v>
      </c>
      <c r="C153" s="144">
        <v>341</v>
      </c>
      <c r="D153" s="144">
        <v>291</v>
      </c>
      <c r="E153" s="144">
        <v>50</v>
      </c>
      <c r="F153" s="144">
        <v>1045</v>
      </c>
      <c r="G153" s="144">
        <v>788</v>
      </c>
      <c r="H153" s="144">
        <v>257</v>
      </c>
    </row>
    <row r="154" spans="1:8">
      <c r="A154" s="26" t="s">
        <v>2</v>
      </c>
      <c r="B154" s="144">
        <v>1419</v>
      </c>
      <c r="C154" s="144">
        <v>218</v>
      </c>
      <c r="D154" s="144">
        <v>166</v>
      </c>
      <c r="E154" s="144">
        <v>52</v>
      </c>
      <c r="F154" s="144">
        <v>1201</v>
      </c>
      <c r="G154" s="144">
        <v>874</v>
      </c>
      <c r="H154" s="144">
        <v>327</v>
      </c>
    </row>
    <row r="155" spans="1:8">
      <c r="A155" s="26" t="s">
        <v>3</v>
      </c>
      <c r="B155" s="144">
        <v>1349</v>
      </c>
      <c r="C155" s="144">
        <v>184</v>
      </c>
      <c r="D155" s="144">
        <v>117</v>
      </c>
      <c r="E155" s="144">
        <v>67</v>
      </c>
      <c r="F155" s="144">
        <v>1165</v>
      </c>
      <c r="G155" s="144">
        <v>960</v>
      </c>
      <c r="H155" s="144">
        <v>205</v>
      </c>
    </row>
    <row r="156" spans="1:8">
      <c r="A156" s="26" t="s">
        <v>4</v>
      </c>
      <c r="B156" s="144">
        <v>601</v>
      </c>
      <c r="C156" s="144">
        <v>76</v>
      </c>
      <c r="D156" s="144">
        <v>56</v>
      </c>
      <c r="E156" s="144">
        <v>20</v>
      </c>
      <c r="F156" s="144">
        <v>525</v>
      </c>
      <c r="G156" s="144">
        <v>458</v>
      </c>
      <c r="H156" s="144">
        <v>67</v>
      </c>
    </row>
    <row r="157" spans="1:8">
      <c r="A157" s="26" t="s">
        <v>5</v>
      </c>
      <c r="B157" s="144">
        <v>130</v>
      </c>
      <c r="C157" s="144">
        <v>33</v>
      </c>
      <c r="D157" s="144">
        <v>27</v>
      </c>
      <c r="E157" s="144">
        <v>6</v>
      </c>
      <c r="F157" s="144">
        <v>97</v>
      </c>
      <c r="G157" s="144">
        <v>85</v>
      </c>
      <c r="H157" s="144">
        <v>12</v>
      </c>
    </row>
    <row r="158" spans="1:8">
      <c r="A158" s="26" t="s">
        <v>6</v>
      </c>
      <c r="B158" s="144">
        <v>41</v>
      </c>
      <c r="C158" s="144">
        <v>8</v>
      </c>
      <c r="D158" s="144">
        <v>8</v>
      </c>
      <c r="E158" s="117" t="s">
        <v>44</v>
      </c>
      <c r="F158" s="144">
        <v>33</v>
      </c>
      <c r="G158" s="144">
        <v>30</v>
      </c>
      <c r="H158" s="144">
        <v>3</v>
      </c>
    </row>
    <row r="159" spans="1:8">
      <c r="A159" s="26" t="s">
        <v>7</v>
      </c>
      <c r="B159" s="144">
        <v>40</v>
      </c>
      <c r="C159" s="144">
        <v>25</v>
      </c>
      <c r="D159" s="144">
        <v>24</v>
      </c>
      <c r="E159" s="144">
        <v>1</v>
      </c>
      <c r="F159" s="144">
        <v>15</v>
      </c>
      <c r="G159" s="144">
        <v>13</v>
      </c>
      <c r="H159" s="144">
        <v>2</v>
      </c>
    </row>
    <row r="160" spans="1:8">
      <c r="A160" s="26" t="s">
        <v>8</v>
      </c>
      <c r="B160" s="144">
        <v>60</v>
      </c>
      <c r="C160" s="144">
        <v>49</v>
      </c>
      <c r="D160" s="144">
        <v>41</v>
      </c>
      <c r="E160" s="144">
        <v>8</v>
      </c>
      <c r="F160" s="144">
        <v>11</v>
      </c>
      <c r="G160" s="144">
        <v>11</v>
      </c>
      <c r="H160" s="117" t="s">
        <v>44</v>
      </c>
    </row>
    <row r="161" spans="1:8">
      <c r="A161" s="26" t="s">
        <v>9</v>
      </c>
      <c r="B161" s="144">
        <v>120</v>
      </c>
      <c r="C161" s="144">
        <v>69</v>
      </c>
      <c r="D161" s="144">
        <v>68</v>
      </c>
      <c r="E161" s="144">
        <v>1</v>
      </c>
      <c r="F161" s="144">
        <v>51</v>
      </c>
      <c r="G161" s="144">
        <v>50</v>
      </c>
      <c r="H161" s="144">
        <v>1</v>
      </c>
    </row>
    <row r="162" spans="1:8">
      <c r="A162" s="26" t="s">
        <v>311</v>
      </c>
      <c r="B162" s="144">
        <v>52</v>
      </c>
      <c r="C162" s="144">
        <v>40</v>
      </c>
      <c r="D162" s="144">
        <v>37</v>
      </c>
      <c r="E162" s="144">
        <v>3</v>
      </c>
      <c r="F162" s="144">
        <v>12</v>
      </c>
      <c r="G162" s="144">
        <v>12</v>
      </c>
      <c r="H162" s="117" t="s">
        <v>44</v>
      </c>
    </row>
    <row r="163" spans="1:8">
      <c r="A163" s="82" t="s">
        <v>124</v>
      </c>
      <c r="B163" s="144">
        <v>3449</v>
      </c>
      <c r="C163" s="117" t="s">
        <v>44</v>
      </c>
      <c r="D163" s="117" t="s">
        <v>44</v>
      </c>
      <c r="E163" s="117" t="s">
        <v>44</v>
      </c>
      <c r="F163" s="144">
        <v>3449</v>
      </c>
      <c r="G163" s="144">
        <v>3083</v>
      </c>
      <c r="H163" s="144">
        <v>366</v>
      </c>
    </row>
    <row r="164" spans="1:8">
      <c r="A164" s="26" t="s">
        <v>198</v>
      </c>
      <c r="B164" s="144">
        <v>581</v>
      </c>
      <c r="C164" s="117" t="s">
        <v>44</v>
      </c>
      <c r="D164" s="117" t="s">
        <v>44</v>
      </c>
      <c r="E164" s="117" t="s">
        <v>44</v>
      </c>
      <c r="F164" s="144">
        <v>581</v>
      </c>
      <c r="G164" s="144">
        <v>488</v>
      </c>
      <c r="H164" s="144">
        <v>93</v>
      </c>
    </row>
    <row r="165" spans="1:8">
      <c r="A165" s="26" t="s">
        <v>0</v>
      </c>
      <c r="B165" s="144">
        <v>192</v>
      </c>
      <c r="C165" s="117" t="s">
        <v>44</v>
      </c>
      <c r="D165" s="117" t="s">
        <v>44</v>
      </c>
      <c r="E165" s="117" t="s">
        <v>44</v>
      </c>
      <c r="F165" s="144">
        <v>192</v>
      </c>
      <c r="G165" s="144">
        <v>178</v>
      </c>
      <c r="H165" s="144">
        <v>14</v>
      </c>
    </row>
    <row r="166" spans="1:8">
      <c r="A166" s="26" t="s">
        <v>1</v>
      </c>
      <c r="B166" s="144">
        <v>454</v>
      </c>
      <c r="C166" s="117" t="s">
        <v>44</v>
      </c>
      <c r="D166" s="117" t="s">
        <v>44</v>
      </c>
      <c r="E166" s="117" t="s">
        <v>44</v>
      </c>
      <c r="F166" s="144">
        <v>454</v>
      </c>
      <c r="G166" s="144">
        <v>424</v>
      </c>
      <c r="H166" s="144">
        <v>30</v>
      </c>
    </row>
    <row r="167" spans="1:8">
      <c r="A167" s="26" t="s">
        <v>2</v>
      </c>
      <c r="B167" s="144">
        <v>1258</v>
      </c>
      <c r="C167" s="117" t="s">
        <v>44</v>
      </c>
      <c r="D167" s="117" t="s">
        <v>44</v>
      </c>
      <c r="E167" s="117" t="s">
        <v>44</v>
      </c>
      <c r="F167" s="144">
        <v>1258</v>
      </c>
      <c r="G167" s="144">
        <v>1095</v>
      </c>
      <c r="H167" s="144">
        <v>163</v>
      </c>
    </row>
    <row r="168" spans="1:8">
      <c r="A168" s="26" t="s">
        <v>3</v>
      </c>
      <c r="B168" s="144">
        <v>637</v>
      </c>
      <c r="C168" s="117" t="s">
        <v>44</v>
      </c>
      <c r="D168" s="117" t="s">
        <v>44</v>
      </c>
      <c r="E168" s="117" t="s">
        <v>44</v>
      </c>
      <c r="F168" s="144">
        <v>637</v>
      </c>
      <c r="G168" s="144">
        <v>581</v>
      </c>
      <c r="H168" s="144">
        <v>56</v>
      </c>
    </row>
    <row r="169" spans="1:8">
      <c r="A169" s="26" t="s">
        <v>4</v>
      </c>
      <c r="B169" s="144">
        <v>186</v>
      </c>
      <c r="C169" s="117" t="s">
        <v>44</v>
      </c>
      <c r="D169" s="117" t="s">
        <v>44</v>
      </c>
      <c r="E169" s="117" t="s">
        <v>44</v>
      </c>
      <c r="F169" s="144">
        <v>186</v>
      </c>
      <c r="G169" s="144">
        <v>180</v>
      </c>
      <c r="H169" s="144">
        <v>6</v>
      </c>
    </row>
    <row r="170" spans="1:8">
      <c r="A170" s="26" t="s">
        <v>5</v>
      </c>
      <c r="B170" s="144">
        <v>18</v>
      </c>
      <c r="C170" s="117" t="s">
        <v>44</v>
      </c>
      <c r="D170" s="117" t="s">
        <v>44</v>
      </c>
      <c r="E170" s="117" t="s">
        <v>44</v>
      </c>
      <c r="F170" s="144">
        <v>18</v>
      </c>
      <c r="G170" s="144">
        <v>18</v>
      </c>
      <c r="H170" s="117" t="s">
        <v>44</v>
      </c>
    </row>
    <row r="171" spans="1:8">
      <c r="A171" s="26" t="s">
        <v>6</v>
      </c>
      <c r="B171" s="144">
        <v>6</v>
      </c>
      <c r="C171" s="117" t="s">
        <v>44</v>
      </c>
      <c r="D171" s="117" t="s">
        <v>44</v>
      </c>
      <c r="E171" s="117" t="s">
        <v>44</v>
      </c>
      <c r="F171" s="144">
        <v>6</v>
      </c>
      <c r="G171" s="144">
        <v>6</v>
      </c>
      <c r="H171" s="117" t="s">
        <v>44</v>
      </c>
    </row>
    <row r="172" spans="1:8">
      <c r="A172" s="26" t="s">
        <v>7</v>
      </c>
      <c r="B172" s="144">
        <v>14</v>
      </c>
      <c r="C172" s="117" t="s">
        <v>44</v>
      </c>
      <c r="D172" s="117" t="s">
        <v>44</v>
      </c>
      <c r="E172" s="117" t="s">
        <v>44</v>
      </c>
      <c r="F172" s="144">
        <v>14</v>
      </c>
      <c r="G172" s="144">
        <v>14</v>
      </c>
      <c r="H172" s="117" t="s">
        <v>44</v>
      </c>
    </row>
    <row r="173" spans="1:8">
      <c r="A173" s="26" t="s">
        <v>8</v>
      </c>
      <c r="B173" s="144">
        <v>22</v>
      </c>
      <c r="C173" s="117" t="s">
        <v>44</v>
      </c>
      <c r="D173" s="117" t="s">
        <v>44</v>
      </c>
      <c r="E173" s="117" t="s">
        <v>44</v>
      </c>
      <c r="F173" s="144">
        <v>22</v>
      </c>
      <c r="G173" s="144">
        <v>19</v>
      </c>
      <c r="H173" s="144">
        <v>3</v>
      </c>
    </row>
    <row r="174" spans="1:8">
      <c r="A174" s="26" t="s">
        <v>9</v>
      </c>
      <c r="B174" s="144">
        <v>72</v>
      </c>
      <c r="C174" s="117" t="s">
        <v>44</v>
      </c>
      <c r="D174" s="117" t="s">
        <v>44</v>
      </c>
      <c r="E174" s="117" t="s">
        <v>44</v>
      </c>
      <c r="F174" s="144">
        <v>72</v>
      </c>
      <c r="G174" s="144">
        <v>72</v>
      </c>
      <c r="H174" s="117" t="s">
        <v>44</v>
      </c>
    </row>
    <row r="175" spans="1:8">
      <c r="A175" s="26" t="s">
        <v>311</v>
      </c>
      <c r="B175" s="144">
        <v>9</v>
      </c>
      <c r="C175" s="117" t="s">
        <v>44</v>
      </c>
      <c r="D175" s="117" t="s">
        <v>44</v>
      </c>
      <c r="E175" s="117" t="s">
        <v>44</v>
      </c>
      <c r="F175" s="144">
        <v>9</v>
      </c>
      <c r="G175" s="144">
        <v>8</v>
      </c>
      <c r="H175" s="144">
        <v>1</v>
      </c>
    </row>
    <row r="176" spans="1:8">
      <c r="A176" s="82" t="s">
        <v>125</v>
      </c>
      <c r="B176" s="144">
        <v>3527</v>
      </c>
      <c r="C176" s="117" t="s">
        <v>44</v>
      </c>
      <c r="D176" s="117" t="s">
        <v>44</v>
      </c>
      <c r="E176" s="117" t="s">
        <v>44</v>
      </c>
      <c r="F176" s="144">
        <v>3527</v>
      </c>
      <c r="G176" s="144">
        <v>2551</v>
      </c>
      <c r="H176" s="144">
        <v>976</v>
      </c>
    </row>
    <row r="177" spans="1:8">
      <c r="A177" s="26" t="s">
        <v>198</v>
      </c>
      <c r="B177" s="144">
        <v>1727</v>
      </c>
      <c r="C177" s="117" t="s">
        <v>44</v>
      </c>
      <c r="D177" s="117" t="s">
        <v>44</v>
      </c>
      <c r="E177" s="117" t="s">
        <v>44</v>
      </c>
      <c r="F177" s="144">
        <v>1727</v>
      </c>
      <c r="G177" s="144">
        <v>1375</v>
      </c>
      <c r="H177" s="144">
        <v>352</v>
      </c>
    </row>
    <row r="178" spans="1:8">
      <c r="A178" s="26" t="s">
        <v>0</v>
      </c>
      <c r="B178" s="144">
        <v>253</v>
      </c>
      <c r="C178" s="117" t="s">
        <v>44</v>
      </c>
      <c r="D178" s="117" t="s">
        <v>44</v>
      </c>
      <c r="E178" s="117" t="s">
        <v>44</v>
      </c>
      <c r="F178" s="144">
        <v>253</v>
      </c>
      <c r="G178" s="144">
        <v>152</v>
      </c>
      <c r="H178" s="144">
        <v>101</v>
      </c>
    </row>
    <row r="179" spans="1:8">
      <c r="A179" s="26" t="s">
        <v>1</v>
      </c>
      <c r="B179" s="144">
        <v>346</v>
      </c>
      <c r="C179" s="117" t="s">
        <v>44</v>
      </c>
      <c r="D179" s="117" t="s">
        <v>44</v>
      </c>
      <c r="E179" s="117" t="s">
        <v>44</v>
      </c>
      <c r="F179" s="144">
        <v>346</v>
      </c>
      <c r="G179" s="144">
        <v>181</v>
      </c>
      <c r="H179" s="144">
        <v>165</v>
      </c>
    </row>
    <row r="180" spans="1:8">
      <c r="A180" s="26" t="s">
        <v>2</v>
      </c>
      <c r="B180" s="144">
        <v>293</v>
      </c>
      <c r="C180" s="117" t="s">
        <v>44</v>
      </c>
      <c r="D180" s="117" t="s">
        <v>44</v>
      </c>
      <c r="E180" s="117" t="s">
        <v>44</v>
      </c>
      <c r="F180" s="144">
        <v>293</v>
      </c>
      <c r="G180" s="144">
        <v>135</v>
      </c>
      <c r="H180" s="144">
        <v>158</v>
      </c>
    </row>
    <row r="181" spans="1:8">
      <c r="A181" s="26" t="s">
        <v>3</v>
      </c>
      <c r="B181" s="144">
        <v>419</v>
      </c>
      <c r="C181" s="117" t="s">
        <v>44</v>
      </c>
      <c r="D181" s="117" t="s">
        <v>44</v>
      </c>
      <c r="E181" s="117" t="s">
        <v>44</v>
      </c>
      <c r="F181" s="144">
        <v>419</v>
      </c>
      <c r="G181" s="144">
        <v>272</v>
      </c>
      <c r="H181" s="144">
        <v>147</v>
      </c>
    </row>
    <row r="182" spans="1:8">
      <c r="A182" s="26" t="s">
        <v>4</v>
      </c>
      <c r="B182" s="144">
        <v>249</v>
      </c>
      <c r="C182" s="117" t="s">
        <v>44</v>
      </c>
      <c r="D182" s="117" t="s">
        <v>44</v>
      </c>
      <c r="E182" s="117" t="s">
        <v>44</v>
      </c>
      <c r="F182" s="144">
        <v>249</v>
      </c>
      <c r="G182" s="144">
        <v>218</v>
      </c>
      <c r="H182" s="144">
        <v>31</v>
      </c>
    </row>
    <row r="183" spans="1:8">
      <c r="A183" s="26" t="s">
        <v>5</v>
      </c>
      <c r="B183" s="144">
        <v>39</v>
      </c>
      <c r="C183" s="117" t="s">
        <v>44</v>
      </c>
      <c r="D183" s="117" t="s">
        <v>44</v>
      </c>
      <c r="E183" s="117" t="s">
        <v>44</v>
      </c>
      <c r="F183" s="144">
        <v>39</v>
      </c>
      <c r="G183" s="144">
        <v>34</v>
      </c>
      <c r="H183" s="144">
        <v>5</v>
      </c>
    </row>
    <row r="184" spans="1:8">
      <c r="A184" s="26" t="s">
        <v>6</v>
      </c>
      <c r="B184" s="144">
        <v>6</v>
      </c>
      <c r="C184" s="117" t="s">
        <v>44</v>
      </c>
      <c r="D184" s="117" t="s">
        <v>44</v>
      </c>
      <c r="E184" s="117" t="s">
        <v>44</v>
      </c>
      <c r="F184" s="144">
        <v>6</v>
      </c>
      <c r="G184" s="144">
        <v>5</v>
      </c>
      <c r="H184" s="144">
        <v>1</v>
      </c>
    </row>
    <row r="185" spans="1:8">
      <c r="A185" s="26" t="s">
        <v>7</v>
      </c>
      <c r="B185" s="144">
        <v>19</v>
      </c>
      <c r="C185" s="117" t="s">
        <v>44</v>
      </c>
      <c r="D185" s="117" t="s">
        <v>44</v>
      </c>
      <c r="E185" s="117" t="s">
        <v>44</v>
      </c>
      <c r="F185" s="144">
        <v>19</v>
      </c>
      <c r="G185" s="144">
        <v>18</v>
      </c>
      <c r="H185" s="144">
        <v>1</v>
      </c>
    </row>
    <row r="186" spans="1:8">
      <c r="A186" s="26" t="s">
        <v>8</v>
      </c>
      <c r="B186" s="144">
        <v>41</v>
      </c>
      <c r="C186" s="117" t="s">
        <v>44</v>
      </c>
      <c r="D186" s="117" t="s">
        <v>44</v>
      </c>
      <c r="E186" s="117" t="s">
        <v>44</v>
      </c>
      <c r="F186" s="144">
        <v>41</v>
      </c>
      <c r="G186" s="144">
        <v>41</v>
      </c>
      <c r="H186" s="117" t="s">
        <v>44</v>
      </c>
    </row>
    <row r="187" spans="1:8">
      <c r="A187" s="26" t="s">
        <v>9</v>
      </c>
      <c r="B187" s="144">
        <v>92</v>
      </c>
      <c r="C187" s="117" t="s">
        <v>44</v>
      </c>
      <c r="D187" s="117" t="s">
        <v>44</v>
      </c>
      <c r="E187" s="117" t="s">
        <v>44</v>
      </c>
      <c r="F187" s="144">
        <v>92</v>
      </c>
      <c r="G187" s="144">
        <v>78</v>
      </c>
      <c r="H187" s="144">
        <v>14</v>
      </c>
    </row>
    <row r="188" spans="1:8">
      <c r="A188" s="26" t="s">
        <v>311</v>
      </c>
      <c r="B188" s="144">
        <v>43</v>
      </c>
      <c r="C188" s="117" t="s">
        <v>44</v>
      </c>
      <c r="D188" s="117" t="s">
        <v>44</v>
      </c>
      <c r="E188" s="117" t="s">
        <v>44</v>
      </c>
      <c r="F188" s="144">
        <v>43</v>
      </c>
      <c r="G188" s="144">
        <v>42</v>
      </c>
      <c r="H188" s="144">
        <v>1</v>
      </c>
    </row>
    <row r="189" spans="1:8" ht="23.25">
      <c r="A189" s="29" t="s">
        <v>126</v>
      </c>
      <c r="B189" s="144">
        <v>9263</v>
      </c>
      <c r="C189" s="117" t="s">
        <v>44</v>
      </c>
      <c r="D189" s="117" t="s">
        <v>44</v>
      </c>
      <c r="E189" s="117" t="s">
        <v>44</v>
      </c>
      <c r="F189" s="144">
        <v>9263</v>
      </c>
      <c r="G189" s="144">
        <v>6386</v>
      </c>
      <c r="H189" s="144">
        <v>2877</v>
      </c>
    </row>
    <row r="190" spans="1:8">
      <c r="A190" s="28" t="s">
        <v>198</v>
      </c>
      <c r="B190" s="144">
        <v>3685</v>
      </c>
      <c r="C190" s="117" t="s">
        <v>44</v>
      </c>
      <c r="D190" s="117" t="s">
        <v>44</v>
      </c>
      <c r="E190" s="117" t="s">
        <v>44</v>
      </c>
      <c r="F190" s="144">
        <v>3685</v>
      </c>
      <c r="G190" s="144">
        <v>2721</v>
      </c>
      <c r="H190" s="144">
        <v>964</v>
      </c>
    </row>
    <row r="191" spans="1:8">
      <c r="A191" s="26" t="s">
        <v>0</v>
      </c>
      <c r="B191" s="144">
        <v>561</v>
      </c>
      <c r="C191" s="117" t="s">
        <v>44</v>
      </c>
      <c r="D191" s="117" t="s">
        <v>44</v>
      </c>
      <c r="E191" s="117" t="s">
        <v>44</v>
      </c>
      <c r="F191" s="144">
        <v>561</v>
      </c>
      <c r="G191" s="144">
        <v>315</v>
      </c>
      <c r="H191" s="144">
        <v>246</v>
      </c>
    </row>
    <row r="192" spans="1:8">
      <c r="A192" s="26" t="s">
        <v>1</v>
      </c>
      <c r="B192" s="144">
        <v>1063</v>
      </c>
      <c r="C192" s="117" t="s">
        <v>44</v>
      </c>
      <c r="D192" s="117" t="s">
        <v>44</v>
      </c>
      <c r="E192" s="117" t="s">
        <v>44</v>
      </c>
      <c r="F192" s="144">
        <v>1063</v>
      </c>
      <c r="G192" s="144">
        <v>597</v>
      </c>
      <c r="H192" s="144">
        <v>466</v>
      </c>
    </row>
    <row r="193" spans="1:8">
      <c r="A193" s="26" t="s">
        <v>2</v>
      </c>
      <c r="B193" s="144">
        <v>1171</v>
      </c>
      <c r="C193" s="117" t="s">
        <v>44</v>
      </c>
      <c r="D193" s="117" t="s">
        <v>44</v>
      </c>
      <c r="E193" s="117" t="s">
        <v>44</v>
      </c>
      <c r="F193" s="144">
        <v>1171</v>
      </c>
      <c r="G193" s="144">
        <v>748</v>
      </c>
      <c r="H193" s="144">
        <v>423</v>
      </c>
    </row>
    <row r="194" spans="1:8">
      <c r="A194" s="26" t="s">
        <v>3</v>
      </c>
      <c r="B194" s="144">
        <v>1513</v>
      </c>
      <c r="C194" s="117" t="s">
        <v>44</v>
      </c>
      <c r="D194" s="117" t="s">
        <v>44</v>
      </c>
      <c r="E194" s="117" t="s">
        <v>44</v>
      </c>
      <c r="F194" s="144">
        <v>1513</v>
      </c>
      <c r="G194" s="144">
        <v>954</v>
      </c>
      <c r="H194" s="144">
        <v>559</v>
      </c>
    </row>
    <row r="195" spans="1:8">
      <c r="A195" s="26" t="s">
        <v>4</v>
      </c>
      <c r="B195" s="144">
        <v>430</v>
      </c>
      <c r="C195" s="117" t="s">
        <v>44</v>
      </c>
      <c r="D195" s="117" t="s">
        <v>44</v>
      </c>
      <c r="E195" s="117" t="s">
        <v>44</v>
      </c>
      <c r="F195" s="144">
        <v>430</v>
      </c>
      <c r="G195" s="144">
        <v>318</v>
      </c>
      <c r="H195" s="144">
        <v>112</v>
      </c>
    </row>
    <row r="196" spans="1:8">
      <c r="A196" s="26" t="s">
        <v>5</v>
      </c>
      <c r="B196" s="144">
        <v>126</v>
      </c>
      <c r="C196" s="117" t="s">
        <v>44</v>
      </c>
      <c r="D196" s="117" t="s">
        <v>44</v>
      </c>
      <c r="E196" s="117" t="s">
        <v>44</v>
      </c>
      <c r="F196" s="144">
        <v>126</v>
      </c>
      <c r="G196" s="144">
        <v>91</v>
      </c>
      <c r="H196" s="144">
        <v>35</v>
      </c>
    </row>
    <row r="197" spans="1:8">
      <c r="A197" s="26" t="s">
        <v>6</v>
      </c>
      <c r="B197" s="144">
        <v>91</v>
      </c>
      <c r="C197" s="117" t="s">
        <v>44</v>
      </c>
      <c r="D197" s="117" t="s">
        <v>44</v>
      </c>
      <c r="E197" s="117" t="s">
        <v>44</v>
      </c>
      <c r="F197" s="144">
        <v>91</v>
      </c>
      <c r="G197" s="144">
        <v>65</v>
      </c>
      <c r="H197" s="144">
        <v>26</v>
      </c>
    </row>
    <row r="198" spans="1:8">
      <c r="A198" s="26" t="s">
        <v>7</v>
      </c>
      <c r="B198" s="144">
        <v>71</v>
      </c>
      <c r="C198" s="117" t="s">
        <v>44</v>
      </c>
      <c r="D198" s="117" t="s">
        <v>44</v>
      </c>
      <c r="E198" s="117" t="s">
        <v>44</v>
      </c>
      <c r="F198" s="144">
        <v>71</v>
      </c>
      <c r="G198" s="144">
        <v>57</v>
      </c>
      <c r="H198" s="144">
        <v>14</v>
      </c>
    </row>
    <row r="199" spans="1:8">
      <c r="A199" s="26" t="s">
        <v>8</v>
      </c>
      <c r="B199" s="144">
        <v>195</v>
      </c>
      <c r="C199" s="117" t="s">
        <v>44</v>
      </c>
      <c r="D199" s="117" t="s">
        <v>44</v>
      </c>
      <c r="E199" s="117" t="s">
        <v>44</v>
      </c>
      <c r="F199" s="144">
        <v>195</v>
      </c>
      <c r="G199" s="144">
        <v>190</v>
      </c>
      <c r="H199" s="144">
        <v>5</v>
      </c>
    </row>
    <row r="200" spans="1:8">
      <c r="A200" s="26" t="s">
        <v>9</v>
      </c>
      <c r="B200" s="144">
        <v>202</v>
      </c>
      <c r="C200" s="117" t="s">
        <v>44</v>
      </c>
      <c r="D200" s="117" t="s">
        <v>44</v>
      </c>
      <c r="E200" s="117" t="s">
        <v>44</v>
      </c>
      <c r="F200" s="144">
        <v>202</v>
      </c>
      <c r="G200" s="144">
        <v>188</v>
      </c>
      <c r="H200" s="144">
        <v>14</v>
      </c>
    </row>
    <row r="201" spans="1:8">
      <c r="A201" s="30" t="s">
        <v>311</v>
      </c>
      <c r="B201" s="147">
        <v>155</v>
      </c>
      <c r="C201" s="118" t="s">
        <v>44</v>
      </c>
      <c r="D201" s="118" t="s">
        <v>44</v>
      </c>
      <c r="E201" s="118" t="s">
        <v>44</v>
      </c>
      <c r="F201" s="147">
        <v>155</v>
      </c>
      <c r="G201" s="147">
        <v>142</v>
      </c>
      <c r="H201" s="147">
        <v>13</v>
      </c>
    </row>
  </sheetData>
  <mergeCells count="10">
    <mergeCell ref="A1:H1"/>
    <mergeCell ref="B3:B6"/>
    <mergeCell ref="A3:A6"/>
    <mergeCell ref="C3:H3"/>
    <mergeCell ref="C4:E4"/>
    <mergeCell ref="F4:H4"/>
    <mergeCell ref="C5:C6"/>
    <mergeCell ref="D5:E5"/>
    <mergeCell ref="F5:F6"/>
    <mergeCell ref="G5:H5"/>
  </mergeCells>
  <pageMargins left="0.78740157480314965" right="0.39370078740157483" top="0.39370078740157483" bottom="0.39370078740157483" header="0" footer="0"/>
  <pageSetup paperSize="9" orientation="portrait" r:id="rId1"/>
</worksheet>
</file>

<file path=xl/worksheets/sheet26.xml><?xml version="1.0" encoding="utf-8"?>
<worksheet xmlns="http://schemas.openxmlformats.org/spreadsheetml/2006/main" xmlns:r="http://schemas.openxmlformats.org/officeDocument/2006/relationships">
  <dimension ref="A1:I199"/>
  <sheetViews>
    <sheetView workbookViewId="0">
      <selection activeCell="C4" sqref="C4"/>
    </sheetView>
  </sheetViews>
  <sheetFormatPr defaultColWidth="9.140625" defaultRowHeight="15"/>
  <cols>
    <col min="1" max="1" width="17" style="31" customWidth="1"/>
    <col min="2" max="2" width="8.7109375" style="2" customWidth="1"/>
    <col min="3" max="3" width="7.5703125" style="2" customWidth="1"/>
    <col min="4" max="6" width="9.140625" style="2"/>
    <col min="7" max="7" width="11.7109375" style="2" customWidth="1"/>
    <col min="8" max="8" width="8" style="2" customWidth="1"/>
    <col min="9" max="16384" width="9.140625" style="2"/>
  </cols>
  <sheetData>
    <row r="1" spans="1:9">
      <c r="A1" s="186" t="s">
        <v>199</v>
      </c>
      <c r="B1" s="187"/>
      <c r="C1" s="187"/>
      <c r="D1" s="187"/>
      <c r="E1" s="187"/>
      <c r="F1" s="187"/>
      <c r="G1" s="187"/>
      <c r="H1" s="187"/>
      <c r="I1" s="187"/>
    </row>
    <row r="2" spans="1:9">
      <c r="A2" s="5"/>
      <c r="B2" s="169"/>
      <c r="C2" s="169"/>
      <c r="D2" s="169"/>
      <c r="E2" s="169"/>
      <c r="F2" s="169"/>
      <c r="G2" s="169"/>
      <c r="H2" s="169"/>
      <c r="I2" s="169" t="s">
        <v>155</v>
      </c>
    </row>
    <row r="3" spans="1:9">
      <c r="A3" s="253"/>
      <c r="B3" s="191" t="s">
        <v>109</v>
      </c>
      <c r="C3" s="202" t="s">
        <v>316</v>
      </c>
      <c r="D3" s="203"/>
      <c r="E3" s="203"/>
      <c r="F3" s="203"/>
      <c r="G3" s="203"/>
      <c r="H3" s="203"/>
      <c r="I3" s="203"/>
    </row>
    <row r="4" spans="1:9" ht="45">
      <c r="A4" s="254"/>
      <c r="B4" s="192"/>
      <c r="C4" s="167" t="s">
        <v>177</v>
      </c>
      <c r="D4" s="167" t="s">
        <v>171</v>
      </c>
      <c r="E4" s="167" t="s">
        <v>172</v>
      </c>
      <c r="F4" s="167" t="s">
        <v>200</v>
      </c>
      <c r="G4" s="167" t="s">
        <v>174</v>
      </c>
      <c r="H4" s="167" t="s">
        <v>201</v>
      </c>
      <c r="I4" s="165" t="s">
        <v>202</v>
      </c>
    </row>
    <row r="5" spans="1:9" ht="22.5">
      <c r="A5" s="88" t="s">
        <v>113</v>
      </c>
      <c r="B5" s="141">
        <v>115578</v>
      </c>
      <c r="C5" s="141">
        <v>17323</v>
      </c>
      <c r="D5" s="141">
        <v>710</v>
      </c>
      <c r="E5" s="141">
        <v>484</v>
      </c>
      <c r="F5" s="141">
        <v>383</v>
      </c>
      <c r="G5" s="141">
        <v>1051</v>
      </c>
      <c r="H5" s="141">
        <v>9669</v>
      </c>
      <c r="I5" s="141">
        <v>85958</v>
      </c>
    </row>
    <row r="6" spans="1:9">
      <c r="A6" s="99" t="s">
        <v>198</v>
      </c>
      <c r="B6" s="141">
        <v>46726</v>
      </c>
      <c r="C6" s="141">
        <v>5549</v>
      </c>
      <c r="D6" s="141">
        <v>186</v>
      </c>
      <c r="E6" s="141">
        <v>189</v>
      </c>
      <c r="F6" s="141">
        <v>63</v>
      </c>
      <c r="G6" s="141">
        <v>188</v>
      </c>
      <c r="H6" s="141">
        <v>6951</v>
      </c>
      <c r="I6" s="141">
        <v>33600</v>
      </c>
    </row>
    <row r="7" spans="1:9">
      <c r="A7" s="26" t="s">
        <v>0</v>
      </c>
      <c r="B7" s="141">
        <v>9442</v>
      </c>
      <c r="C7" s="141">
        <v>1685</v>
      </c>
      <c r="D7" s="141">
        <v>131</v>
      </c>
      <c r="E7" s="141">
        <v>31</v>
      </c>
      <c r="F7" s="141">
        <v>37</v>
      </c>
      <c r="G7" s="141">
        <v>101</v>
      </c>
      <c r="H7" s="141">
        <v>457</v>
      </c>
      <c r="I7" s="141">
        <v>7000</v>
      </c>
    </row>
    <row r="8" spans="1:9">
      <c r="A8" s="26" t="s">
        <v>1</v>
      </c>
      <c r="B8" s="141">
        <v>13792</v>
      </c>
      <c r="C8" s="141">
        <v>2619</v>
      </c>
      <c r="D8" s="141">
        <v>106</v>
      </c>
      <c r="E8" s="141">
        <v>44</v>
      </c>
      <c r="F8" s="141">
        <v>59</v>
      </c>
      <c r="G8" s="141">
        <v>103</v>
      </c>
      <c r="H8" s="141">
        <v>650</v>
      </c>
      <c r="I8" s="141">
        <v>10211</v>
      </c>
    </row>
    <row r="9" spans="1:9">
      <c r="A9" s="26" t="s">
        <v>2</v>
      </c>
      <c r="B9" s="141">
        <v>12599</v>
      </c>
      <c r="C9" s="141">
        <v>1990</v>
      </c>
      <c r="D9" s="141">
        <v>87</v>
      </c>
      <c r="E9" s="141">
        <v>54</v>
      </c>
      <c r="F9" s="141">
        <v>93</v>
      </c>
      <c r="G9" s="141">
        <v>125</v>
      </c>
      <c r="H9" s="141">
        <v>649</v>
      </c>
      <c r="I9" s="141">
        <v>9601</v>
      </c>
    </row>
    <row r="10" spans="1:9">
      <c r="A10" s="26" t="s">
        <v>3</v>
      </c>
      <c r="B10" s="141">
        <v>13339</v>
      </c>
      <c r="C10" s="141">
        <v>2369</v>
      </c>
      <c r="D10" s="141">
        <v>117</v>
      </c>
      <c r="E10" s="141">
        <v>90</v>
      </c>
      <c r="F10" s="141">
        <v>71</v>
      </c>
      <c r="G10" s="141">
        <v>100</v>
      </c>
      <c r="H10" s="141">
        <v>694</v>
      </c>
      <c r="I10" s="141">
        <v>9898</v>
      </c>
    </row>
    <row r="11" spans="1:9">
      <c r="A11" s="26" t="s">
        <v>4</v>
      </c>
      <c r="B11" s="141">
        <v>6118</v>
      </c>
      <c r="C11" s="141">
        <v>1138</v>
      </c>
      <c r="D11" s="141">
        <v>50</v>
      </c>
      <c r="E11" s="141">
        <v>53</v>
      </c>
      <c r="F11" s="141">
        <v>25</v>
      </c>
      <c r="G11" s="141">
        <v>32</v>
      </c>
      <c r="H11" s="141">
        <v>149</v>
      </c>
      <c r="I11" s="141">
        <v>4671</v>
      </c>
    </row>
    <row r="12" spans="1:9">
      <c r="A12" s="26" t="s">
        <v>5</v>
      </c>
      <c r="B12" s="141">
        <v>1634</v>
      </c>
      <c r="C12" s="141">
        <v>297</v>
      </c>
      <c r="D12" s="141">
        <v>10</v>
      </c>
      <c r="E12" s="141">
        <v>7</v>
      </c>
      <c r="F12" s="141">
        <v>4</v>
      </c>
      <c r="G12" s="141">
        <v>13</v>
      </c>
      <c r="H12" s="141">
        <v>50</v>
      </c>
      <c r="I12" s="141">
        <v>1253</v>
      </c>
    </row>
    <row r="13" spans="1:9">
      <c r="A13" s="26" t="s">
        <v>6</v>
      </c>
      <c r="B13" s="141">
        <v>1164</v>
      </c>
      <c r="C13" s="141">
        <v>210</v>
      </c>
      <c r="D13" s="141">
        <v>6</v>
      </c>
      <c r="E13" s="141">
        <v>1</v>
      </c>
      <c r="F13" s="141">
        <v>3</v>
      </c>
      <c r="G13" s="141">
        <v>13</v>
      </c>
      <c r="H13" s="141">
        <v>28</v>
      </c>
      <c r="I13" s="141">
        <v>903</v>
      </c>
    </row>
    <row r="14" spans="1:9">
      <c r="A14" s="26" t="s">
        <v>7</v>
      </c>
      <c r="B14" s="141">
        <v>1990</v>
      </c>
      <c r="C14" s="141">
        <v>401</v>
      </c>
      <c r="D14" s="141">
        <v>4</v>
      </c>
      <c r="E14" s="113" t="s">
        <v>44</v>
      </c>
      <c r="F14" s="141">
        <v>2</v>
      </c>
      <c r="G14" s="141">
        <v>11</v>
      </c>
      <c r="H14" s="141">
        <v>15</v>
      </c>
      <c r="I14" s="141">
        <v>1557</v>
      </c>
    </row>
    <row r="15" spans="1:9">
      <c r="A15" s="26" t="s">
        <v>8</v>
      </c>
      <c r="B15" s="141">
        <v>2331</v>
      </c>
      <c r="C15" s="141">
        <v>384</v>
      </c>
      <c r="D15" s="141">
        <v>1</v>
      </c>
      <c r="E15" s="141">
        <v>2</v>
      </c>
      <c r="F15" s="141">
        <v>9</v>
      </c>
      <c r="G15" s="141">
        <v>38</v>
      </c>
      <c r="H15" s="141">
        <v>11</v>
      </c>
      <c r="I15" s="141">
        <v>1886</v>
      </c>
    </row>
    <row r="16" spans="1:9">
      <c r="A16" s="26" t="s">
        <v>9</v>
      </c>
      <c r="B16" s="141">
        <v>3002</v>
      </c>
      <c r="C16" s="141">
        <v>354</v>
      </c>
      <c r="D16" s="141">
        <v>5</v>
      </c>
      <c r="E16" s="141">
        <v>9</v>
      </c>
      <c r="F16" s="141">
        <v>9</v>
      </c>
      <c r="G16" s="141">
        <v>30</v>
      </c>
      <c r="H16" s="141">
        <v>2</v>
      </c>
      <c r="I16" s="141">
        <v>2593</v>
      </c>
    </row>
    <row r="17" spans="1:9">
      <c r="A17" s="26" t="s">
        <v>311</v>
      </c>
      <c r="B17" s="141">
        <v>3441</v>
      </c>
      <c r="C17" s="141">
        <v>327</v>
      </c>
      <c r="D17" s="141">
        <v>7</v>
      </c>
      <c r="E17" s="141">
        <v>4</v>
      </c>
      <c r="F17" s="141">
        <v>8</v>
      </c>
      <c r="G17" s="141">
        <v>297</v>
      </c>
      <c r="H17" s="141">
        <v>13</v>
      </c>
      <c r="I17" s="141">
        <v>2785</v>
      </c>
    </row>
    <row r="18" spans="1:9">
      <c r="A18" s="82" t="s">
        <v>307</v>
      </c>
      <c r="B18" s="141">
        <v>17144</v>
      </c>
      <c r="C18" s="141">
        <v>1998</v>
      </c>
      <c r="D18" s="141">
        <v>383</v>
      </c>
      <c r="E18" s="113" t="s">
        <v>44</v>
      </c>
      <c r="F18" s="141">
        <v>2</v>
      </c>
      <c r="G18" s="141">
        <v>310</v>
      </c>
      <c r="H18" s="141">
        <v>133</v>
      </c>
      <c r="I18" s="141">
        <v>14318</v>
      </c>
    </row>
    <row r="19" spans="1:9">
      <c r="A19" s="26" t="s">
        <v>198</v>
      </c>
      <c r="B19" s="141">
        <v>8380</v>
      </c>
      <c r="C19" s="141">
        <v>468</v>
      </c>
      <c r="D19" s="141">
        <v>103</v>
      </c>
      <c r="E19" s="113" t="s">
        <v>44</v>
      </c>
      <c r="F19" s="113" t="s">
        <v>44</v>
      </c>
      <c r="G19" s="141">
        <v>8</v>
      </c>
      <c r="H19" s="141">
        <v>121</v>
      </c>
      <c r="I19" s="141">
        <v>7680</v>
      </c>
    </row>
    <row r="20" spans="1:9">
      <c r="A20" s="26" t="s">
        <v>0</v>
      </c>
      <c r="B20" s="141">
        <v>873</v>
      </c>
      <c r="C20" s="141">
        <v>102</v>
      </c>
      <c r="D20" s="141">
        <v>76</v>
      </c>
      <c r="E20" s="113" t="s">
        <v>44</v>
      </c>
      <c r="F20" s="113" t="s">
        <v>44</v>
      </c>
      <c r="G20" s="141">
        <v>5</v>
      </c>
      <c r="H20" s="141">
        <v>3</v>
      </c>
      <c r="I20" s="141">
        <v>687</v>
      </c>
    </row>
    <row r="21" spans="1:9">
      <c r="A21" s="26" t="s">
        <v>1</v>
      </c>
      <c r="B21" s="141">
        <v>737</v>
      </c>
      <c r="C21" s="141">
        <v>68</v>
      </c>
      <c r="D21" s="141">
        <v>66</v>
      </c>
      <c r="E21" s="113" t="s">
        <v>44</v>
      </c>
      <c r="F21" s="113" t="s">
        <v>44</v>
      </c>
      <c r="G21" s="113" t="s">
        <v>44</v>
      </c>
      <c r="H21" s="113" t="s">
        <v>44</v>
      </c>
      <c r="I21" s="141">
        <v>603</v>
      </c>
    </row>
    <row r="22" spans="1:9">
      <c r="A22" s="26" t="s">
        <v>2</v>
      </c>
      <c r="B22" s="141">
        <v>619</v>
      </c>
      <c r="C22" s="141">
        <v>91</v>
      </c>
      <c r="D22" s="141">
        <v>47</v>
      </c>
      <c r="E22" s="113" t="s">
        <v>44</v>
      </c>
      <c r="F22" s="113" t="s">
        <v>44</v>
      </c>
      <c r="G22" s="141">
        <v>1</v>
      </c>
      <c r="H22" s="141">
        <v>3</v>
      </c>
      <c r="I22" s="141">
        <v>477</v>
      </c>
    </row>
    <row r="23" spans="1:9">
      <c r="A23" s="26" t="s">
        <v>3</v>
      </c>
      <c r="B23" s="141">
        <v>607</v>
      </c>
      <c r="C23" s="141">
        <v>88</v>
      </c>
      <c r="D23" s="141">
        <v>51</v>
      </c>
      <c r="E23" s="113" t="s">
        <v>44</v>
      </c>
      <c r="F23" s="113" t="s">
        <v>44</v>
      </c>
      <c r="G23" s="141">
        <v>3</v>
      </c>
      <c r="H23" s="141">
        <v>1</v>
      </c>
      <c r="I23" s="141">
        <v>464</v>
      </c>
    </row>
    <row r="24" spans="1:9">
      <c r="A24" s="26" t="s">
        <v>4</v>
      </c>
      <c r="B24" s="141">
        <v>533</v>
      </c>
      <c r="C24" s="141">
        <v>206</v>
      </c>
      <c r="D24" s="141">
        <v>25</v>
      </c>
      <c r="E24" s="113" t="s">
        <v>44</v>
      </c>
      <c r="F24" s="113" t="s">
        <v>44</v>
      </c>
      <c r="G24" s="113" t="s">
        <v>44</v>
      </c>
      <c r="H24" s="113" t="s">
        <v>44</v>
      </c>
      <c r="I24" s="141">
        <v>302</v>
      </c>
    </row>
    <row r="25" spans="1:9">
      <c r="A25" s="26" t="s">
        <v>5</v>
      </c>
      <c r="B25" s="141">
        <v>395</v>
      </c>
      <c r="C25" s="141">
        <v>116</v>
      </c>
      <c r="D25" s="141">
        <v>5</v>
      </c>
      <c r="E25" s="113" t="s">
        <v>44</v>
      </c>
      <c r="F25" s="141">
        <v>1</v>
      </c>
      <c r="G25" s="113" t="s">
        <v>44</v>
      </c>
      <c r="H25" s="141">
        <v>2</v>
      </c>
      <c r="I25" s="141">
        <v>271</v>
      </c>
    </row>
    <row r="26" spans="1:9">
      <c r="A26" s="26" t="s">
        <v>6</v>
      </c>
      <c r="B26" s="141">
        <v>496</v>
      </c>
      <c r="C26" s="141">
        <v>121</v>
      </c>
      <c r="D26" s="141">
        <v>3</v>
      </c>
      <c r="E26" s="113" t="s">
        <v>44</v>
      </c>
      <c r="F26" s="113" t="s">
        <v>44</v>
      </c>
      <c r="G26" s="141">
        <v>4</v>
      </c>
      <c r="H26" s="141">
        <v>1</v>
      </c>
      <c r="I26" s="141">
        <v>367</v>
      </c>
    </row>
    <row r="27" spans="1:9">
      <c r="A27" s="26" t="s">
        <v>7</v>
      </c>
      <c r="B27" s="141">
        <v>843</v>
      </c>
      <c r="C27" s="141">
        <v>251</v>
      </c>
      <c r="D27" s="141">
        <v>2</v>
      </c>
      <c r="E27" s="113" t="s">
        <v>44</v>
      </c>
      <c r="F27" s="113" t="s">
        <v>44</v>
      </c>
      <c r="G27" s="141">
        <v>5</v>
      </c>
      <c r="H27" s="113" t="s">
        <v>44</v>
      </c>
      <c r="I27" s="141">
        <v>585</v>
      </c>
    </row>
    <row r="28" spans="1:9">
      <c r="A28" s="26" t="s">
        <v>8</v>
      </c>
      <c r="B28" s="141">
        <v>896</v>
      </c>
      <c r="C28" s="141">
        <v>182</v>
      </c>
      <c r="D28" s="113" t="s">
        <v>44</v>
      </c>
      <c r="E28" s="113" t="s">
        <v>44</v>
      </c>
      <c r="F28" s="113" t="s">
        <v>44</v>
      </c>
      <c r="G28" s="141">
        <v>6</v>
      </c>
      <c r="H28" s="141">
        <v>2</v>
      </c>
      <c r="I28" s="141">
        <v>706</v>
      </c>
    </row>
    <row r="29" spans="1:9">
      <c r="A29" s="26" t="s">
        <v>9</v>
      </c>
      <c r="B29" s="141">
        <v>882</v>
      </c>
      <c r="C29" s="141">
        <v>123</v>
      </c>
      <c r="D29" s="141">
        <v>1</v>
      </c>
      <c r="E29" s="113" t="s">
        <v>44</v>
      </c>
      <c r="F29" s="113" t="s">
        <v>44</v>
      </c>
      <c r="G29" s="141">
        <v>17</v>
      </c>
      <c r="H29" s="113" t="s">
        <v>44</v>
      </c>
      <c r="I29" s="141">
        <v>741</v>
      </c>
    </row>
    <row r="30" spans="1:9">
      <c r="A30" s="26" t="s">
        <v>311</v>
      </c>
      <c r="B30" s="141">
        <v>1883</v>
      </c>
      <c r="C30" s="141">
        <v>182</v>
      </c>
      <c r="D30" s="141">
        <v>4</v>
      </c>
      <c r="E30" s="113" t="s">
        <v>44</v>
      </c>
      <c r="F30" s="141">
        <v>1</v>
      </c>
      <c r="G30" s="141">
        <v>261</v>
      </c>
      <c r="H30" s="113" t="s">
        <v>44</v>
      </c>
      <c r="I30" s="141">
        <v>1435</v>
      </c>
    </row>
    <row r="31" spans="1:9">
      <c r="A31" s="82" t="s">
        <v>304</v>
      </c>
      <c r="B31" s="141">
        <v>10284</v>
      </c>
      <c r="C31" s="141">
        <v>2120</v>
      </c>
      <c r="D31" s="141">
        <v>69</v>
      </c>
      <c r="E31" s="141">
        <v>3</v>
      </c>
      <c r="F31" s="141">
        <v>6</v>
      </c>
      <c r="G31" s="141">
        <v>61</v>
      </c>
      <c r="H31" s="141">
        <v>929</v>
      </c>
      <c r="I31" s="141">
        <v>7096</v>
      </c>
    </row>
    <row r="32" spans="1:9">
      <c r="A32" s="26" t="s">
        <v>198</v>
      </c>
      <c r="B32" s="141">
        <v>5544</v>
      </c>
      <c r="C32" s="141">
        <v>868</v>
      </c>
      <c r="D32" s="141">
        <v>28</v>
      </c>
      <c r="E32" s="141">
        <v>2</v>
      </c>
      <c r="F32" s="141">
        <v>2</v>
      </c>
      <c r="G32" s="141">
        <v>12</v>
      </c>
      <c r="H32" s="141">
        <v>747</v>
      </c>
      <c r="I32" s="141">
        <v>3885</v>
      </c>
    </row>
    <row r="33" spans="1:9">
      <c r="A33" s="26" t="s">
        <v>0</v>
      </c>
      <c r="B33" s="141">
        <v>709</v>
      </c>
      <c r="C33" s="141">
        <v>162</v>
      </c>
      <c r="D33" s="141">
        <v>11</v>
      </c>
      <c r="E33" s="113" t="s">
        <v>44</v>
      </c>
      <c r="F33" s="141">
        <v>1</v>
      </c>
      <c r="G33" s="141">
        <v>10</v>
      </c>
      <c r="H33" s="141">
        <v>31</v>
      </c>
      <c r="I33" s="141">
        <v>494</v>
      </c>
    </row>
    <row r="34" spans="1:9">
      <c r="A34" s="26" t="s">
        <v>1</v>
      </c>
      <c r="B34" s="141">
        <v>962</v>
      </c>
      <c r="C34" s="141">
        <v>317</v>
      </c>
      <c r="D34" s="141">
        <v>1</v>
      </c>
      <c r="E34" s="113" t="s">
        <v>44</v>
      </c>
      <c r="F34" s="141">
        <v>1</v>
      </c>
      <c r="G34" s="141">
        <v>11</v>
      </c>
      <c r="H34" s="141">
        <v>51</v>
      </c>
      <c r="I34" s="141">
        <v>581</v>
      </c>
    </row>
    <row r="35" spans="1:9">
      <c r="A35" s="26" t="s">
        <v>2</v>
      </c>
      <c r="B35" s="141">
        <v>950</v>
      </c>
      <c r="C35" s="141">
        <v>282</v>
      </c>
      <c r="D35" s="141">
        <v>6</v>
      </c>
      <c r="E35" s="113" t="s">
        <v>44</v>
      </c>
      <c r="F35" s="113" t="s">
        <v>44</v>
      </c>
      <c r="G35" s="141">
        <v>10</v>
      </c>
      <c r="H35" s="141">
        <v>36</v>
      </c>
      <c r="I35" s="141">
        <v>616</v>
      </c>
    </row>
    <row r="36" spans="1:9">
      <c r="A36" s="26" t="s">
        <v>3</v>
      </c>
      <c r="B36" s="141">
        <v>936</v>
      </c>
      <c r="C36" s="141">
        <v>281</v>
      </c>
      <c r="D36" s="141">
        <v>11</v>
      </c>
      <c r="E36" s="113" t="s">
        <v>44</v>
      </c>
      <c r="F36" s="141">
        <v>2</v>
      </c>
      <c r="G36" s="141">
        <v>12</v>
      </c>
      <c r="H36" s="141">
        <v>39</v>
      </c>
      <c r="I36" s="141">
        <v>591</v>
      </c>
    </row>
    <row r="37" spans="1:9">
      <c r="A37" s="26" t="s">
        <v>4</v>
      </c>
      <c r="B37" s="141">
        <v>530</v>
      </c>
      <c r="C37" s="141">
        <v>137</v>
      </c>
      <c r="D37" s="141">
        <v>8</v>
      </c>
      <c r="E37" s="141">
        <v>1</v>
      </c>
      <c r="F37" s="113" t="s">
        <v>44</v>
      </c>
      <c r="G37" s="141">
        <v>4</v>
      </c>
      <c r="H37" s="141">
        <v>15</v>
      </c>
      <c r="I37" s="141">
        <v>365</v>
      </c>
    </row>
    <row r="38" spans="1:9">
      <c r="A38" s="26" t="s">
        <v>5</v>
      </c>
      <c r="B38" s="141">
        <v>148</v>
      </c>
      <c r="C38" s="141">
        <v>29</v>
      </c>
      <c r="D38" s="141">
        <v>1</v>
      </c>
      <c r="E38" s="113" t="s">
        <v>44</v>
      </c>
      <c r="F38" s="113" t="s">
        <v>44</v>
      </c>
      <c r="G38" s="113" t="s">
        <v>44</v>
      </c>
      <c r="H38" s="141">
        <v>2</v>
      </c>
      <c r="I38" s="141">
        <v>116</v>
      </c>
    </row>
    <row r="39" spans="1:9">
      <c r="A39" s="26" t="s">
        <v>6</v>
      </c>
      <c r="B39" s="141">
        <v>114</v>
      </c>
      <c r="C39" s="141">
        <v>11</v>
      </c>
      <c r="D39" s="113" t="s">
        <v>44</v>
      </c>
      <c r="E39" s="113" t="s">
        <v>44</v>
      </c>
      <c r="F39" s="113" t="s">
        <v>44</v>
      </c>
      <c r="G39" s="141">
        <v>1</v>
      </c>
      <c r="H39" s="141">
        <v>5</v>
      </c>
      <c r="I39" s="141">
        <v>97</v>
      </c>
    </row>
    <row r="40" spans="1:9">
      <c r="A40" s="26" t="s">
        <v>7</v>
      </c>
      <c r="B40" s="141">
        <v>106</v>
      </c>
      <c r="C40" s="141">
        <v>14</v>
      </c>
      <c r="D40" s="113" t="s">
        <v>44</v>
      </c>
      <c r="E40" s="113" t="s">
        <v>44</v>
      </c>
      <c r="F40" s="113" t="s">
        <v>44</v>
      </c>
      <c r="G40" s="113" t="s">
        <v>44</v>
      </c>
      <c r="H40" s="141">
        <v>3</v>
      </c>
      <c r="I40" s="141">
        <v>89</v>
      </c>
    </row>
    <row r="41" spans="1:9">
      <c r="A41" s="26" t="s">
        <v>8</v>
      </c>
      <c r="B41" s="141">
        <v>90</v>
      </c>
      <c r="C41" s="141">
        <v>9</v>
      </c>
      <c r="D41" s="113" t="s">
        <v>44</v>
      </c>
      <c r="E41" s="113" t="s">
        <v>44</v>
      </c>
      <c r="F41" s="113" t="s">
        <v>44</v>
      </c>
      <c r="G41" s="113" t="s">
        <v>44</v>
      </c>
      <c r="H41" s="113" t="s">
        <v>44</v>
      </c>
      <c r="I41" s="141">
        <v>81</v>
      </c>
    </row>
    <row r="42" spans="1:9">
      <c r="A42" s="26" t="s">
        <v>9</v>
      </c>
      <c r="B42" s="141">
        <v>136</v>
      </c>
      <c r="C42" s="141">
        <v>9</v>
      </c>
      <c r="D42" s="113" t="s">
        <v>44</v>
      </c>
      <c r="E42" s="113" t="s">
        <v>44</v>
      </c>
      <c r="F42" s="113" t="s">
        <v>44</v>
      </c>
      <c r="G42" s="113" t="s">
        <v>44</v>
      </c>
      <c r="H42" s="113" t="s">
        <v>44</v>
      </c>
      <c r="I42" s="141">
        <v>127</v>
      </c>
    </row>
    <row r="43" spans="1:9">
      <c r="A43" s="26" t="s">
        <v>311</v>
      </c>
      <c r="B43" s="141">
        <v>59</v>
      </c>
      <c r="C43" s="141">
        <v>1</v>
      </c>
      <c r="D43" s="141">
        <v>3</v>
      </c>
      <c r="E43" s="113" t="s">
        <v>44</v>
      </c>
      <c r="F43" s="113" t="s">
        <v>44</v>
      </c>
      <c r="G43" s="141">
        <v>1</v>
      </c>
      <c r="H43" s="113" t="s">
        <v>44</v>
      </c>
      <c r="I43" s="141">
        <v>54</v>
      </c>
    </row>
    <row r="44" spans="1:9">
      <c r="A44" s="82" t="s">
        <v>115</v>
      </c>
      <c r="B44" s="141">
        <v>3598</v>
      </c>
      <c r="C44" s="141">
        <v>1034</v>
      </c>
      <c r="D44" s="141">
        <v>48</v>
      </c>
      <c r="E44" s="141">
        <v>43</v>
      </c>
      <c r="F44" s="141">
        <v>82</v>
      </c>
      <c r="G44" s="141">
        <v>40</v>
      </c>
      <c r="H44" s="141">
        <v>276</v>
      </c>
      <c r="I44" s="141">
        <v>2075</v>
      </c>
    </row>
    <row r="45" spans="1:9">
      <c r="A45" s="26" t="s">
        <v>198</v>
      </c>
      <c r="B45" s="141">
        <v>1608</v>
      </c>
      <c r="C45" s="141">
        <v>448</v>
      </c>
      <c r="D45" s="141">
        <v>4</v>
      </c>
      <c r="E45" s="141">
        <v>10</v>
      </c>
      <c r="F45" s="141">
        <v>17</v>
      </c>
      <c r="G45" s="141">
        <v>8</v>
      </c>
      <c r="H45" s="141">
        <v>196</v>
      </c>
      <c r="I45" s="141">
        <v>925</v>
      </c>
    </row>
    <row r="46" spans="1:9">
      <c r="A46" s="26" t="s">
        <v>0</v>
      </c>
      <c r="B46" s="141">
        <v>302</v>
      </c>
      <c r="C46" s="141">
        <v>107</v>
      </c>
      <c r="D46" s="141">
        <v>7</v>
      </c>
      <c r="E46" s="141">
        <v>3</v>
      </c>
      <c r="F46" s="141">
        <v>9</v>
      </c>
      <c r="G46" s="141">
        <v>5</v>
      </c>
      <c r="H46" s="141">
        <v>9</v>
      </c>
      <c r="I46" s="141">
        <v>162</v>
      </c>
    </row>
    <row r="47" spans="1:9">
      <c r="A47" s="26" t="s">
        <v>1</v>
      </c>
      <c r="B47" s="141">
        <v>383</v>
      </c>
      <c r="C47" s="141">
        <v>127</v>
      </c>
      <c r="D47" s="141">
        <v>10</v>
      </c>
      <c r="E47" s="141">
        <v>5</v>
      </c>
      <c r="F47" s="141">
        <v>16</v>
      </c>
      <c r="G47" s="141">
        <v>7</v>
      </c>
      <c r="H47" s="141">
        <v>21</v>
      </c>
      <c r="I47" s="141">
        <v>197</v>
      </c>
    </row>
    <row r="48" spans="1:9">
      <c r="A48" s="26" t="s">
        <v>2</v>
      </c>
      <c r="B48" s="141">
        <v>395</v>
      </c>
      <c r="C48" s="141">
        <v>123</v>
      </c>
      <c r="D48" s="141">
        <v>2</v>
      </c>
      <c r="E48" s="141">
        <v>3</v>
      </c>
      <c r="F48" s="141">
        <v>15</v>
      </c>
      <c r="G48" s="141">
        <v>11</v>
      </c>
      <c r="H48" s="141">
        <v>16</v>
      </c>
      <c r="I48" s="141">
        <v>225</v>
      </c>
    </row>
    <row r="49" spans="1:9">
      <c r="A49" s="26" t="s">
        <v>3</v>
      </c>
      <c r="B49" s="141">
        <v>470</v>
      </c>
      <c r="C49" s="141">
        <v>126</v>
      </c>
      <c r="D49" s="141">
        <v>18</v>
      </c>
      <c r="E49" s="141">
        <v>18</v>
      </c>
      <c r="F49" s="141">
        <v>19</v>
      </c>
      <c r="G49" s="141">
        <v>6</v>
      </c>
      <c r="H49" s="141">
        <v>25</v>
      </c>
      <c r="I49" s="141">
        <v>258</v>
      </c>
    </row>
    <row r="50" spans="1:9">
      <c r="A50" s="26" t="s">
        <v>4</v>
      </c>
      <c r="B50" s="141">
        <v>246</v>
      </c>
      <c r="C50" s="141">
        <v>62</v>
      </c>
      <c r="D50" s="141">
        <v>6</v>
      </c>
      <c r="E50" s="141">
        <v>4</v>
      </c>
      <c r="F50" s="141">
        <v>4</v>
      </c>
      <c r="G50" s="141">
        <v>1</v>
      </c>
      <c r="H50" s="141">
        <v>3</v>
      </c>
      <c r="I50" s="141">
        <v>166</v>
      </c>
    </row>
    <row r="51" spans="1:9">
      <c r="A51" s="26" t="s">
        <v>5</v>
      </c>
      <c r="B51" s="141">
        <v>25</v>
      </c>
      <c r="C51" s="141">
        <v>9</v>
      </c>
      <c r="D51" s="113" t="s">
        <v>44</v>
      </c>
      <c r="E51" s="113" t="s">
        <v>44</v>
      </c>
      <c r="F51" s="113" t="s">
        <v>44</v>
      </c>
      <c r="G51" s="141">
        <v>1</v>
      </c>
      <c r="H51" s="141">
        <v>2</v>
      </c>
      <c r="I51" s="141">
        <v>13</v>
      </c>
    </row>
    <row r="52" spans="1:9">
      <c r="A52" s="26" t="s">
        <v>6</v>
      </c>
      <c r="B52" s="141">
        <v>12</v>
      </c>
      <c r="C52" s="141">
        <v>5</v>
      </c>
      <c r="D52" s="113" t="s">
        <v>44</v>
      </c>
      <c r="E52" s="113" t="s">
        <v>44</v>
      </c>
      <c r="F52" s="113" t="s">
        <v>44</v>
      </c>
      <c r="G52" s="113" t="s">
        <v>44</v>
      </c>
      <c r="H52" s="141">
        <v>1</v>
      </c>
      <c r="I52" s="141">
        <v>6</v>
      </c>
    </row>
    <row r="53" spans="1:9">
      <c r="A53" s="26" t="s">
        <v>7</v>
      </c>
      <c r="B53" s="141">
        <v>30</v>
      </c>
      <c r="C53" s="141">
        <v>2</v>
      </c>
      <c r="D53" s="113" t="s">
        <v>44</v>
      </c>
      <c r="E53" s="113" t="s">
        <v>44</v>
      </c>
      <c r="F53" s="113" t="s">
        <v>44</v>
      </c>
      <c r="G53" s="113" t="s">
        <v>44</v>
      </c>
      <c r="H53" s="141">
        <v>1</v>
      </c>
      <c r="I53" s="141">
        <v>27</v>
      </c>
    </row>
    <row r="54" spans="1:9">
      <c r="A54" s="26" t="s">
        <v>8</v>
      </c>
      <c r="B54" s="141">
        <v>34</v>
      </c>
      <c r="C54" s="141">
        <v>20</v>
      </c>
      <c r="D54" s="113" t="s">
        <v>44</v>
      </c>
      <c r="E54" s="113" t="s">
        <v>44</v>
      </c>
      <c r="F54" s="141">
        <v>1</v>
      </c>
      <c r="G54" s="141">
        <v>1</v>
      </c>
      <c r="H54" s="141">
        <v>0</v>
      </c>
      <c r="I54" s="141">
        <v>12</v>
      </c>
    </row>
    <row r="55" spans="1:9">
      <c r="A55" s="26" t="s">
        <v>9</v>
      </c>
      <c r="B55" s="141">
        <v>71</v>
      </c>
      <c r="C55" s="141">
        <v>3</v>
      </c>
      <c r="D55" s="141">
        <v>1</v>
      </c>
      <c r="E55" s="113" t="s">
        <v>44</v>
      </c>
      <c r="F55" s="141">
        <v>1</v>
      </c>
      <c r="G55" s="113" t="s">
        <v>44</v>
      </c>
      <c r="H55" s="141">
        <v>0</v>
      </c>
      <c r="I55" s="141">
        <v>66</v>
      </c>
    </row>
    <row r="56" spans="1:9">
      <c r="A56" s="26" t="s">
        <v>311</v>
      </c>
      <c r="B56" s="141">
        <v>22</v>
      </c>
      <c r="C56" s="141">
        <v>2</v>
      </c>
      <c r="D56" s="113" t="s">
        <v>44</v>
      </c>
      <c r="E56" s="113" t="s">
        <v>44</v>
      </c>
      <c r="F56" s="113" t="s">
        <v>44</v>
      </c>
      <c r="G56" s="113" t="s">
        <v>44</v>
      </c>
      <c r="H56" s="141">
        <v>2</v>
      </c>
      <c r="I56" s="141">
        <v>18</v>
      </c>
    </row>
    <row r="57" spans="1:9" ht="22.5">
      <c r="A57" s="89" t="s">
        <v>116</v>
      </c>
      <c r="B57" s="141">
        <v>9674</v>
      </c>
      <c r="C57" s="141">
        <v>989</v>
      </c>
      <c r="D57" s="141">
        <v>4</v>
      </c>
      <c r="E57" s="141">
        <v>8</v>
      </c>
      <c r="F57" s="141">
        <v>6</v>
      </c>
      <c r="G57" s="141">
        <v>34</v>
      </c>
      <c r="H57" s="141">
        <v>154</v>
      </c>
      <c r="I57" s="141">
        <v>8479</v>
      </c>
    </row>
    <row r="58" spans="1:9">
      <c r="A58" s="26" t="s">
        <v>198</v>
      </c>
      <c r="B58" s="141">
        <v>3519</v>
      </c>
      <c r="C58" s="141">
        <v>225</v>
      </c>
      <c r="D58" s="113" t="s">
        <v>44</v>
      </c>
      <c r="E58" s="113" t="s">
        <v>44</v>
      </c>
      <c r="F58" s="141">
        <v>1</v>
      </c>
      <c r="G58" s="141">
        <v>7</v>
      </c>
      <c r="H58" s="141">
        <v>113</v>
      </c>
      <c r="I58" s="141">
        <v>3173</v>
      </c>
    </row>
    <row r="59" spans="1:9">
      <c r="A59" s="26" t="s">
        <v>0</v>
      </c>
      <c r="B59" s="141">
        <v>1032</v>
      </c>
      <c r="C59" s="141">
        <v>118</v>
      </c>
      <c r="D59" s="113" t="s">
        <v>44</v>
      </c>
      <c r="E59" s="113" t="s">
        <v>44</v>
      </c>
      <c r="F59" s="113" t="s">
        <v>44</v>
      </c>
      <c r="G59" s="141">
        <v>7</v>
      </c>
      <c r="H59" s="141">
        <v>6</v>
      </c>
      <c r="I59" s="141">
        <v>901</v>
      </c>
    </row>
    <row r="60" spans="1:9">
      <c r="A60" s="26" t="s">
        <v>1</v>
      </c>
      <c r="B60" s="141">
        <v>1789</v>
      </c>
      <c r="C60" s="141">
        <v>176</v>
      </c>
      <c r="D60" s="141">
        <v>1</v>
      </c>
      <c r="E60" s="141">
        <v>2</v>
      </c>
      <c r="F60" s="141">
        <v>3</v>
      </c>
      <c r="G60" s="141">
        <v>8</v>
      </c>
      <c r="H60" s="141">
        <v>13</v>
      </c>
      <c r="I60" s="141">
        <v>1586</v>
      </c>
    </row>
    <row r="61" spans="1:9">
      <c r="A61" s="26" t="s">
        <v>2</v>
      </c>
      <c r="B61" s="141">
        <v>1124</v>
      </c>
      <c r="C61" s="141">
        <v>117</v>
      </c>
      <c r="D61" s="141">
        <v>3</v>
      </c>
      <c r="E61" s="141">
        <v>1</v>
      </c>
      <c r="F61" s="141">
        <v>2</v>
      </c>
      <c r="G61" s="141">
        <v>5</v>
      </c>
      <c r="H61" s="141">
        <v>13</v>
      </c>
      <c r="I61" s="141">
        <v>983</v>
      </c>
    </row>
    <row r="62" spans="1:9">
      <c r="A62" s="26" t="s">
        <v>3</v>
      </c>
      <c r="B62" s="141">
        <v>1190</v>
      </c>
      <c r="C62" s="141">
        <v>189</v>
      </c>
      <c r="D62" s="113" t="s">
        <v>44</v>
      </c>
      <c r="E62" s="141">
        <v>3</v>
      </c>
      <c r="F62" s="113" t="s">
        <v>44</v>
      </c>
      <c r="G62" s="141">
        <v>4</v>
      </c>
      <c r="H62" s="141">
        <v>7</v>
      </c>
      <c r="I62" s="141">
        <v>987</v>
      </c>
    </row>
    <row r="63" spans="1:9">
      <c r="A63" s="26" t="s">
        <v>4</v>
      </c>
      <c r="B63" s="141">
        <v>582</v>
      </c>
      <c r="C63" s="141">
        <v>88</v>
      </c>
      <c r="D63" s="113" t="s">
        <v>44</v>
      </c>
      <c r="E63" s="141">
        <v>1</v>
      </c>
      <c r="F63" s="113" t="s">
        <v>44</v>
      </c>
      <c r="G63" s="141">
        <v>1</v>
      </c>
      <c r="H63" s="141">
        <v>1</v>
      </c>
      <c r="I63" s="141">
        <v>491</v>
      </c>
    </row>
    <row r="64" spans="1:9">
      <c r="A64" s="26" t="s">
        <v>5</v>
      </c>
      <c r="B64" s="141">
        <v>72</v>
      </c>
      <c r="C64" s="141">
        <v>16</v>
      </c>
      <c r="D64" s="113" t="s">
        <v>44</v>
      </c>
      <c r="E64" s="113" t="s">
        <v>44</v>
      </c>
      <c r="F64" s="113" t="s">
        <v>44</v>
      </c>
      <c r="G64" s="141">
        <v>1</v>
      </c>
      <c r="H64" s="113" t="s">
        <v>44</v>
      </c>
      <c r="I64" s="141">
        <v>55</v>
      </c>
    </row>
    <row r="65" spans="1:9">
      <c r="A65" s="26" t="s">
        <v>6</v>
      </c>
      <c r="B65" s="141">
        <v>33</v>
      </c>
      <c r="C65" s="141">
        <v>3</v>
      </c>
      <c r="D65" s="113" t="s">
        <v>44</v>
      </c>
      <c r="E65" s="141">
        <v>1</v>
      </c>
      <c r="F65" s="113" t="s">
        <v>44</v>
      </c>
      <c r="G65" s="113" t="s">
        <v>44</v>
      </c>
      <c r="H65" s="141">
        <v>1</v>
      </c>
      <c r="I65" s="141">
        <v>28</v>
      </c>
    </row>
    <row r="66" spans="1:9">
      <c r="A66" s="26" t="s">
        <v>7</v>
      </c>
      <c r="B66" s="141">
        <v>54</v>
      </c>
      <c r="C66" s="141">
        <v>10</v>
      </c>
      <c r="D66" s="113" t="s">
        <v>44</v>
      </c>
      <c r="E66" s="113" t="s">
        <v>44</v>
      </c>
      <c r="F66" s="113" t="s">
        <v>44</v>
      </c>
      <c r="G66" s="141">
        <v>1</v>
      </c>
      <c r="H66" s="113" t="s">
        <v>44</v>
      </c>
      <c r="I66" s="141">
        <v>43</v>
      </c>
    </row>
    <row r="67" spans="1:9">
      <c r="A67" s="26" t="s">
        <v>8</v>
      </c>
      <c r="B67" s="141">
        <v>75</v>
      </c>
      <c r="C67" s="141">
        <v>9</v>
      </c>
      <c r="D67" s="113" t="s">
        <v>44</v>
      </c>
      <c r="E67" s="113" t="s">
        <v>44</v>
      </c>
      <c r="F67" s="113" t="s">
        <v>44</v>
      </c>
      <c r="G67" s="113" t="s">
        <v>44</v>
      </c>
      <c r="H67" s="113" t="s">
        <v>44</v>
      </c>
      <c r="I67" s="141">
        <v>66</v>
      </c>
    </row>
    <row r="68" spans="1:9">
      <c r="A68" s="26" t="s">
        <v>9</v>
      </c>
      <c r="B68" s="141">
        <v>148</v>
      </c>
      <c r="C68" s="141">
        <v>24</v>
      </c>
      <c r="D68" s="113" t="s">
        <v>44</v>
      </c>
      <c r="E68" s="113" t="s">
        <v>44</v>
      </c>
      <c r="F68" s="113" t="s">
        <v>44</v>
      </c>
      <c r="G68" s="113" t="s">
        <v>44</v>
      </c>
      <c r="H68" s="113" t="s">
        <v>44</v>
      </c>
      <c r="I68" s="141">
        <v>124</v>
      </c>
    </row>
    <row r="69" spans="1:9">
      <c r="A69" s="26" t="s">
        <v>311</v>
      </c>
      <c r="B69" s="141">
        <v>56</v>
      </c>
      <c r="C69" s="141">
        <v>14</v>
      </c>
      <c r="D69" s="113" t="s">
        <v>44</v>
      </c>
      <c r="E69" s="113" t="s">
        <v>44</v>
      </c>
      <c r="F69" s="113" t="s">
        <v>44</v>
      </c>
      <c r="G69" s="113" t="s">
        <v>44</v>
      </c>
      <c r="H69" s="113" t="s">
        <v>44</v>
      </c>
      <c r="I69" s="141">
        <v>42</v>
      </c>
    </row>
    <row r="70" spans="1:9">
      <c r="A70" s="82" t="s">
        <v>117</v>
      </c>
      <c r="B70" s="141">
        <v>7630</v>
      </c>
      <c r="C70" s="141">
        <v>531</v>
      </c>
      <c r="D70" s="141">
        <v>3</v>
      </c>
      <c r="E70" s="141">
        <v>14</v>
      </c>
      <c r="F70" s="141">
        <v>12</v>
      </c>
      <c r="G70" s="141">
        <v>26</v>
      </c>
      <c r="H70" s="141">
        <v>634</v>
      </c>
      <c r="I70" s="141">
        <v>6410</v>
      </c>
    </row>
    <row r="71" spans="1:9">
      <c r="A71" s="26" t="s">
        <v>198</v>
      </c>
      <c r="B71" s="141">
        <v>3247</v>
      </c>
      <c r="C71" s="141">
        <v>169</v>
      </c>
      <c r="D71" s="113" t="s">
        <v>44</v>
      </c>
      <c r="E71" s="141">
        <v>3</v>
      </c>
      <c r="F71" s="141">
        <v>1</v>
      </c>
      <c r="G71" s="141">
        <v>8</v>
      </c>
      <c r="H71" s="141">
        <v>500</v>
      </c>
      <c r="I71" s="141">
        <v>2566</v>
      </c>
    </row>
    <row r="72" spans="1:9">
      <c r="A72" s="26" t="s">
        <v>0</v>
      </c>
      <c r="B72" s="141">
        <v>719</v>
      </c>
      <c r="C72" s="141">
        <v>49</v>
      </c>
      <c r="D72" s="141">
        <v>2</v>
      </c>
      <c r="E72" s="141">
        <v>1</v>
      </c>
      <c r="F72" s="141">
        <v>3</v>
      </c>
      <c r="G72" s="141">
        <v>6</v>
      </c>
      <c r="H72" s="141">
        <v>18</v>
      </c>
      <c r="I72" s="141">
        <v>640</v>
      </c>
    </row>
    <row r="73" spans="1:9">
      <c r="A73" s="26" t="s">
        <v>1</v>
      </c>
      <c r="B73" s="141">
        <v>949</v>
      </c>
      <c r="C73" s="141">
        <v>79</v>
      </c>
      <c r="D73" s="113" t="s">
        <v>44</v>
      </c>
      <c r="E73" s="141">
        <v>3</v>
      </c>
      <c r="F73" s="141">
        <v>1</v>
      </c>
      <c r="G73" s="141">
        <v>2</v>
      </c>
      <c r="H73" s="141">
        <v>33</v>
      </c>
      <c r="I73" s="141">
        <v>831</v>
      </c>
    </row>
    <row r="74" spans="1:9">
      <c r="A74" s="26" t="s">
        <v>2</v>
      </c>
      <c r="B74" s="141">
        <v>870</v>
      </c>
      <c r="C74" s="141">
        <v>76</v>
      </c>
      <c r="D74" s="113" t="s">
        <v>44</v>
      </c>
      <c r="E74" s="141">
        <v>2</v>
      </c>
      <c r="F74" s="141">
        <v>2</v>
      </c>
      <c r="G74" s="141">
        <v>1</v>
      </c>
      <c r="H74" s="141">
        <v>30</v>
      </c>
      <c r="I74" s="141">
        <v>759</v>
      </c>
    </row>
    <row r="75" spans="1:9">
      <c r="A75" s="26" t="s">
        <v>3</v>
      </c>
      <c r="B75" s="141">
        <v>959</v>
      </c>
      <c r="C75" s="141">
        <v>78</v>
      </c>
      <c r="D75" s="141">
        <v>1</v>
      </c>
      <c r="E75" s="141">
        <v>3</v>
      </c>
      <c r="F75" s="141">
        <v>2</v>
      </c>
      <c r="G75" s="141">
        <v>6</v>
      </c>
      <c r="H75" s="141">
        <v>39</v>
      </c>
      <c r="I75" s="141">
        <v>830</v>
      </c>
    </row>
    <row r="76" spans="1:9">
      <c r="A76" s="26" t="s">
        <v>4</v>
      </c>
      <c r="B76" s="141">
        <v>445</v>
      </c>
      <c r="C76" s="141">
        <v>34</v>
      </c>
      <c r="D76" s="113" t="s">
        <v>44</v>
      </c>
      <c r="E76" s="141">
        <v>1</v>
      </c>
      <c r="F76" s="113" t="s">
        <v>44</v>
      </c>
      <c r="G76" s="113" t="s">
        <v>44</v>
      </c>
      <c r="H76" s="141">
        <v>10</v>
      </c>
      <c r="I76" s="141">
        <v>400</v>
      </c>
    </row>
    <row r="77" spans="1:9">
      <c r="A77" s="26" t="s">
        <v>5</v>
      </c>
      <c r="B77" s="141">
        <v>91</v>
      </c>
      <c r="C77" s="141">
        <v>5</v>
      </c>
      <c r="D77" s="113" t="s">
        <v>44</v>
      </c>
      <c r="E77" s="113" t="s">
        <v>44</v>
      </c>
      <c r="F77" s="113" t="s">
        <v>44</v>
      </c>
      <c r="G77" s="113" t="s">
        <v>44</v>
      </c>
      <c r="H77" s="141">
        <v>1</v>
      </c>
      <c r="I77" s="141">
        <v>85</v>
      </c>
    </row>
    <row r="78" spans="1:9">
      <c r="A78" s="26" t="s">
        <v>6</v>
      </c>
      <c r="B78" s="141">
        <v>37</v>
      </c>
      <c r="C78" s="141">
        <v>2</v>
      </c>
      <c r="D78" s="113" t="s">
        <v>44</v>
      </c>
      <c r="E78" s="113" t="s">
        <v>44</v>
      </c>
      <c r="F78" s="113" t="s">
        <v>44</v>
      </c>
      <c r="G78" s="113" t="s">
        <v>44</v>
      </c>
      <c r="H78" s="141">
        <v>1</v>
      </c>
      <c r="I78" s="141">
        <v>34</v>
      </c>
    </row>
    <row r="79" spans="1:9">
      <c r="A79" s="26" t="s">
        <v>7</v>
      </c>
      <c r="B79" s="141">
        <v>39</v>
      </c>
      <c r="C79" s="113" t="s">
        <v>44</v>
      </c>
      <c r="D79" s="113" t="s">
        <v>44</v>
      </c>
      <c r="E79" s="113" t="s">
        <v>44</v>
      </c>
      <c r="F79" s="113" t="s">
        <v>44</v>
      </c>
      <c r="G79" s="141">
        <v>1</v>
      </c>
      <c r="H79" s="113" t="s">
        <v>44</v>
      </c>
      <c r="I79" s="141">
        <v>38</v>
      </c>
    </row>
    <row r="80" spans="1:9">
      <c r="A80" s="26" t="s">
        <v>8</v>
      </c>
      <c r="B80" s="141">
        <v>33</v>
      </c>
      <c r="C80" s="141">
        <v>2</v>
      </c>
      <c r="D80" s="113" t="s">
        <v>44</v>
      </c>
      <c r="E80" s="113" t="s">
        <v>44</v>
      </c>
      <c r="F80" s="113" t="s">
        <v>44</v>
      </c>
      <c r="G80" s="141">
        <v>1</v>
      </c>
      <c r="H80" s="113" t="s">
        <v>44</v>
      </c>
      <c r="I80" s="141">
        <v>30</v>
      </c>
    </row>
    <row r="81" spans="1:9">
      <c r="A81" s="26" t="s">
        <v>9</v>
      </c>
      <c r="B81" s="141">
        <v>120</v>
      </c>
      <c r="C81" s="141">
        <v>21</v>
      </c>
      <c r="D81" s="113" t="s">
        <v>44</v>
      </c>
      <c r="E81" s="141">
        <v>1</v>
      </c>
      <c r="F81" s="113" t="s">
        <v>44</v>
      </c>
      <c r="G81" s="141">
        <v>1</v>
      </c>
      <c r="H81" s="113" t="s">
        <v>44</v>
      </c>
      <c r="I81" s="141">
        <v>97</v>
      </c>
    </row>
    <row r="82" spans="1:9">
      <c r="A82" s="26" t="s">
        <v>311</v>
      </c>
      <c r="B82" s="141">
        <v>121</v>
      </c>
      <c r="C82" s="141">
        <v>16</v>
      </c>
      <c r="D82" s="113" t="s">
        <v>44</v>
      </c>
      <c r="E82" s="113" t="s">
        <v>44</v>
      </c>
      <c r="F82" s="141">
        <v>3</v>
      </c>
      <c r="G82" s="113" t="s">
        <v>44</v>
      </c>
      <c r="H82" s="141">
        <v>2</v>
      </c>
      <c r="I82" s="141">
        <v>100</v>
      </c>
    </row>
    <row r="83" spans="1:9">
      <c r="A83" s="82" t="s">
        <v>118</v>
      </c>
      <c r="B83" s="141">
        <v>6483</v>
      </c>
      <c r="C83" s="141">
        <v>673</v>
      </c>
      <c r="D83" s="141">
        <v>15</v>
      </c>
      <c r="E83" s="141">
        <v>8</v>
      </c>
      <c r="F83" s="113" t="s">
        <v>44</v>
      </c>
      <c r="G83" s="141">
        <v>14</v>
      </c>
      <c r="H83" s="141">
        <v>375</v>
      </c>
      <c r="I83" s="141">
        <v>5398</v>
      </c>
    </row>
    <row r="84" spans="1:9">
      <c r="A84" s="26" t="s">
        <v>198</v>
      </c>
      <c r="B84" s="141">
        <v>2196</v>
      </c>
      <c r="C84" s="141">
        <v>244</v>
      </c>
      <c r="D84" s="141">
        <v>3</v>
      </c>
      <c r="E84" s="141">
        <v>2</v>
      </c>
      <c r="F84" s="113" t="s">
        <v>44</v>
      </c>
      <c r="G84" s="141">
        <v>1</v>
      </c>
      <c r="H84" s="141">
        <v>306</v>
      </c>
      <c r="I84" s="141">
        <v>1640</v>
      </c>
    </row>
    <row r="85" spans="1:9">
      <c r="A85" s="26" t="s">
        <v>0</v>
      </c>
      <c r="B85" s="141">
        <v>1071</v>
      </c>
      <c r="C85" s="141">
        <v>137</v>
      </c>
      <c r="D85" s="141">
        <v>8</v>
      </c>
      <c r="E85" s="113" t="s">
        <v>44</v>
      </c>
      <c r="F85" s="113" t="s">
        <v>44</v>
      </c>
      <c r="G85" s="141">
        <v>3</v>
      </c>
      <c r="H85" s="141">
        <v>35</v>
      </c>
      <c r="I85" s="141">
        <v>888</v>
      </c>
    </row>
    <row r="86" spans="1:9">
      <c r="A86" s="26" t="s">
        <v>1</v>
      </c>
      <c r="B86" s="141">
        <v>1153</v>
      </c>
      <c r="C86" s="141">
        <v>145</v>
      </c>
      <c r="D86" s="141">
        <v>1</v>
      </c>
      <c r="E86" s="141">
        <v>1</v>
      </c>
      <c r="F86" s="113" t="s">
        <v>44</v>
      </c>
      <c r="G86" s="141">
        <v>6</v>
      </c>
      <c r="H86" s="141">
        <v>8</v>
      </c>
      <c r="I86" s="141">
        <v>992</v>
      </c>
    </row>
    <row r="87" spans="1:9">
      <c r="A87" s="26" t="s">
        <v>2</v>
      </c>
      <c r="B87" s="141">
        <v>753</v>
      </c>
      <c r="C87" s="141">
        <v>42</v>
      </c>
      <c r="D87" s="141">
        <v>1</v>
      </c>
      <c r="E87" s="113" t="s">
        <v>44</v>
      </c>
      <c r="F87" s="113" t="s">
        <v>44</v>
      </c>
      <c r="G87" s="141">
        <v>2</v>
      </c>
      <c r="H87" s="141">
        <v>14</v>
      </c>
      <c r="I87" s="141">
        <v>694</v>
      </c>
    </row>
    <row r="88" spans="1:9">
      <c r="A88" s="26" t="s">
        <v>3</v>
      </c>
      <c r="B88" s="141">
        <v>774</v>
      </c>
      <c r="C88" s="141">
        <v>55</v>
      </c>
      <c r="D88" s="141">
        <v>2</v>
      </c>
      <c r="E88" s="141">
        <v>2</v>
      </c>
      <c r="F88" s="113" t="s">
        <v>44</v>
      </c>
      <c r="G88" s="113" t="s">
        <v>44</v>
      </c>
      <c r="H88" s="141">
        <v>10</v>
      </c>
      <c r="I88" s="141">
        <v>705</v>
      </c>
    </row>
    <row r="89" spans="1:9">
      <c r="A89" s="26" t="s">
        <v>4</v>
      </c>
      <c r="B89" s="141">
        <v>283</v>
      </c>
      <c r="C89" s="141">
        <v>19</v>
      </c>
      <c r="D89" s="113" t="s">
        <v>44</v>
      </c>
      <c r="E89" s="141">
        <v>1</v>
      </c>
      <c r="F89" s="113" t="s">
        <v>44</v>
      </c>
      <c r="G89" s="141">
        <v>1</v>
      </c>
      <c r="H89" s="141">
        <v>2</v>
      </c>
      <c r="I89" s="141">
        <v>260</v>
      </c>
    </row>
    <row r="90" spans="1:9">
      <c r="A90" s="26" t="s">
        <v>5</v>
      </c>
      <c r="B90" s="141">
        <v>27</v>
      </c>
      <c r="C90" s="141">
        <v>3</v>
      </c>
      <c r="D90" s="113" t="s">
        <v>44</v>
      </c>
      <c r="E90" s="141">
        <v>2</v>
      </c>
      <c r="F90" s="113" t="s">
        <v>44</v>
      </c>
      <c r="G90" s="113" t="s">
        <v>44</v>
      </c>
      <c r="H90" s="113" t="s">
        <v>44</v>
      </c>
      <c r="I90" s="141">
        <v>22</v>
      </c>
    </row>
    <row r="91" spans="1:9">
      <c r="A91" s="26" t="s">
        <v>6</v>
      </c>
      <c r="B91" s="141">
        <v>11</v>
      </c>
      <c r="C91" s="141">
        <v>1</v>
      </c>
      <c r="D91" s="113" t="s">
        <v>44</v>
      </c>
      <c r="E91" s="113" t="s">
        <v>44</v>
      </c>
      <c r="F91" s="113" t="s">
        <v>44</v>
      </c>
      <c r="G91" s="113" t="s">
        <v>44</v>
      </c>
      <c r="H91" s="113" t="s">
        <v>44</v>
      </c>
      <c r="I91" s="141">
        <v>10</v>
      </c>
    </row>
    <row r="92" spans="1:9">
      <c r="A92" s="26" t="s">
        <v>7</v>
      </c>
      <c r="B92" s="141">
        <v>22</v>
      </c>
      <c r="C92" s="141">
        <v>5</v>
      </c>
      <c r="D92" s="113" t="s">
        <v>44</v>
      </c>
      <c r="E92" s="113" t="s">
        <v>44</v>
      </c>
      <c r="F92" s="113" t="s">
        <v>44</v>
      </c>
      <c r="G92" s="113" t="s">
        <v>44</v>
      </c>
      <c r="H92" s="113" t="s">
        <v>44</v>
      </c>
      <c r="I92" s="141">
        <v>17</v>
      </c>
    </row>
    <row r="93" spans="1:9">
      <c r="A93" s="26" t="s">
        <v>8</v>
      </c>
      <c r="B93" s="141">
        <v>28</v>
      </c>
      <c r="C93" s="141">
        <v>2</v>
      </c>
      <c r="D93" s="113" t="s">
        <v>44</v>
      </c>
      <c r="E93" s="113" t="s">
        <v>44</v>
      </c>
      <c r="F93" s="113" t="s">
        <v>44</v>
      </c>
      <c r="G93" s="113" t="s">
        <v>44</v>
      </c>
      <c r="H93" s="113" t="s">
        <v>44</v>
      </c>
      <c r="I93" s="141">
        <v>26</v>
      </c>
    </row>
    <row r="94" spans="1:9">
      <c r="A94" s="26" t="s">
        <v>9</v>
      </c>
      <c r="B94" s="141">
        <v>70</v>
      </c>
      <c r="C94" s="141">
        <v>4</v>
      </c>
      <c r="D94" s="113" t="s">
        <v>44</v>
      </c>
      <c r="E94" s="113" t="s">
        <v>44</v>
      </c>
      <c r="F94" s="113" t="s">
        <v>44</v>
      </c>
      <c r="G94" s="113" t="s">
        <v>44</v>
      </c>
      <c r="H94" s="113" t="s">
        <v>44</v>
      </c>
      <c r="I94" s="141">
        <v>66</v>
      </c>
    </row>
    <row r="95" spans="1:9">
      <c r="A95" s="26" t="s">
        <v>311</v>
      </c>
      <c r="B95" s="141">
        <v>95</v>
      </c>
      <c r="C95" s="141">
        <v>16</v>
      </c>
      <c r="D95" s="113" t="s">
        <v>44</v>
      </c>
      <c r="E95" s="113" t="s">
        <v>44</v>
      </c>
      <c r="F95" s="113" t="s">
        <v>44</v>
      </c>
      <c r="G95" s="141">
        <v>1</v>
      </c>
      <c r="H95" s="113" t="s">
        <v>44</v>
      </c>
      <c r="I95" s="141">
        <v>78</v>
      </c>
    </row>
    <row r="96" spans="1:9">
      <c r="A96" s="82" t="s">
        <v>119</v>
      </c>
      <c r="B96" s="141">
        <v>13596</v>
      </c>
      <c r="C96" s="141">
        <v>1644</v>
      </c>
      <c r="D96" s="141">
        <v>33</v>
      </c>
      <c r="E96" s="141">
        <v>14</v>
      </c>
      <c r="F96" s="141">
        <v>2</v>
      </c>
      <c r="G96" s="141">
        <v>87</v>
      </c>
      <c r="H96" s="141">
        <v>296</v>
      </c>
      <c r="I96" s="141">
        <v>11520</v>
      </c>
    </row>
    <row r="97" spans="1:9">
      <c r="A97" s="26" t="s">
        <v>198</v>
      </c>
      <c r="B97" s="141">
        <v>4009</v>
      </c>
      <c r="C97" s="141">
        <v>436</v>
      </c>
      <c r="D97" s="141">
        <v>6</v>
      </c>
      <c r="E97" s="141">
        <v>3</v>
      </c>
      <c r="F97" s="141">
        <v>1</v>
      </c>
      <c r="G97" s="141">
        <v>29</v>
      </c>
      <c r="H97" s="141">
        <v>196</v>
      </c>
      <c r="I97" s="141">
        <v>3338</v>
      </c>
    </row>
    <row r="98" spans="1:9">
      <c r="A98" s="26" t="s">
        <v>0</v>
      </c>
      <c r="B98" s="141">
        <v>966</v>
      </c>
      <c r="C98" s="141">
        <v>143</v>
      </c>
      <c r="D98" s="141">
        <v>4</v>
      </c>
      <c r="E98" s="113" t="s">
        <v>44</v>
      </c>
      <c r="F98" s="113" t="s">
        <v>44</v>
      </c>
      <c r="G98" s="141">
        <v>12</v>
      </c>
      <c r="H98" s="141">
        <v>18</v>
      </c>
      <c r="I98" s="141">
        <v>789</v>
      </c>
    </row>
    <row r="99" spans="1:9">
      <c r="A99" s="26" t="s">
        <v>1</v>
      </c>
      <c r="B99" s="141">
        <v>1917</v>
      </c>
      <c r="C99" s="141">
        <v>282</v>
      </c>
      <c r="D99" s="141">
        <v>9</v>
      </c>
      <c r="E99" s="141">
        <v>5</v>
      </c>
      <c r="F99" s="113" t="s">
        <v>44</v>
      </c>
      <c r="G99" s="141">
        <v>6</v>
      </c>
      <c r="H99" s="141">
        <v>40</v>
      </c>
      <c r="I99" s="141">
        <v>1575</v>
      </c>
    </row>
    <row r="100" spans="1:9">
      <c r="A100" s="26" t="s">
        <v>2</v>
      </c>
      <c r="B100" s="141">
        <v>1176</v>
      </c>
      <c r="C100" s="141">
        <v>144</v>
      </c>
      <c r="D100" s="141">
        <v>5</v>
      </c>
      <c r="E100" s="113" t="s">
        <v>44</v>
      </c>
      <c r="F100" s="113" t="s">
        <v>44</v>
      </c>
      <c r="G100" s="141">
        <v>7</v>
      </c>
      <c r="H100" s="141">
        <v>27</v>
      </c>
      <c r="I100" s="141">
        <v>993</v>
      </c>
    </row>
    <row r="101" spans="1:9">
      <c r="A101" s="26" t="s">
        <v>3</v>
      </c>
      <c r="B101" s="141">
        <v>1503</v>
      </c>
      <c r="C101" s="141">
        <v>182</v>
      </c>
      <c r="D101" s="141">
        <v>2</v>
      </c>
      <c r="E101" s="141">
        <v>3</v>
      </c>
      <c r="F101" s="113" t="s">
        <v>44</v>
      </c>
      <c r="G101" s="141">
        <v>13</v>
      </c>
      <c r="H101" s="141">
        <v>7</v>
      </c>
      <c r="I101" s="141">
        <v>1296</v>
      </c>
    </row>
    <row r="102" spans="1:9">
      <c r="A102" s="26" t="s">
        <v>4</v>
      </c>
      <c r="B102" s="141">
        <v>808</v>
      </c>
      <c r="C102" s="141">
        <v>105</v>
      </c>
      <c r="D102" s="141">
        <v>4</v>
      </c>
      <c r="E102" s="141">
        <v>2</v>
      </c>
      <c r="F102" s="113" t="s">
        <v>44</v>
      </c>
      <c r="G102" s="141">
        <v>5</v>
      </c>
      <c r="H102" s="141">
        <v>3</v>
      </c>
      <c r="I102" s="141">
        <v>689</v>
      </c>
    </row>
    <row r="103" spans="1:9">
      <c r="A103" s="26" t="s">
        <v>5</v>
      </c>
      <c r="B103" s="141">
        <v>285</v>
      </c>
      <c r="C103" s="141">
        <v>35</v>
      </c>
      <c r="D103" s="141">
        <v>2</v>
      </c>
      <c r="E103" s="113" t="s">
        <v>44</v>
      </c>
      <c r="F103" s="113" t="s">
        <v>44</v>
      </c>
      <c r="G103" s="141">
        <v>3</v>
      </c>
      <c r="H103" s="141">
        <v>1</v>
      </c>
      <c r="I103" s="141">
        <v>244</v>
      </c>
    </row>
    <row r="104" spans="1:9">
      <c r="A104" s="26" t="s">
        <v>6</v>
      </c>
      <c r="B104" s="141">
        <v>187</v>
      </c>
      <c r="C104" s="141">
        <v>26</v>
      </c>
      <c r="D104" s="113" t="s">
        <v>44</v>
      </c>
      <c r="E104" s="113" t="s">
        <v>44</v>
      </c>
      <c r="F104" s="141">
        <v>1</v>
      </c>
      <c r="G104" s="141">
        <v>2</v>
      </c>
      <c r="H104" s="141">
        <v>1</v>
      </c>
      <c r="I104" s="141">
        <v>157</v>
      </c>
    </row>
    <row r="105" spans="1:9">
      <c r="A105" s="26" t="s">
        <v>7</v>
      </c>
      <c r="B105" s="141">
        <v>664</v>
      </c>
      <c r="C105" s="141">
        <v>85</v>
      </c>
      <c r="D105" s="113" t="s">
        <v>44</v>
      </c>
      <c r="E105" s="113" t="s">
        <v>44</v>
      </c>
      <c r="F105" s="113" t="s">
        <v>44</v>
      </c>
      <c r="G105" s="141">
        <v>1</v>
      </c>
      <c r="H105" s="141">
        <v>1</v>
      </c>
      <c r="I105" s="141">
        <v>577</v>
      </c>
    </row>
    <row r="106" spans="1:9">
      <c r="A106" s="26" t="s">
        <v>8</v>
      </c>
      <c r="B106" s="141">
        <v>708</v>
      </c>
      <c r="C106" s="141">
        <v>80</v>
      </c>
      <c r="D106" s="113" t="s">
        <v>44</v>
      </c>
      <c r="E106" s="113" t="s">
        <v>44</v>
      </c>
      <c r="F106" s="113" t="s">
        <v>44</v>
      </c>
      <c r="G106" s="141">
        <v>1</v>
      </c>
      <c r="H106" s="141">
        <v>2</v>
      </c>
      <c r="I106" s="141">
        <v>625</v>
      </c>
    </row>
    <row r="107" spans="1:9">
      <c r="A107" s="26" t="s">
        <v>9</v>
      </c>
      <c r="B107" s="141">
        <v>727</v>
      </c>
      <c r="C107" s="141">
        <v>82</v>
      </c>
      <c r="D107" s="141">
        <v>1</v>
      </c>
      <c r="E107" s="141">
        <v>1</v>
      </c>
      <c r="F107" s="113" t="s">
        <v>44</v>
      </c>
      <c r="G107" s="141">
        <v>3</v>
      </c>
      <c r="H107" s="113" t="s">
        <v>44</v>
      </c>
      <c r="I107" s="141">
        <v>640</v>
      </c>
    </row>
    <row r="108" spans="1:9">
      <c r="A108" s="26" t="s">
        <v>311</v>
      </c>
      <c r="B108" s="141">
        <v>646</v>
      </c>
      <c r="C108" s="141">
        <v>44</v>
      </c>
      <c r="D108" s="113" t="s">
        <v>44</v>
      </c>
      <c r="E108" s="113" t="s">
        <v>44</v>
      </c>
      <c r="F108" s="113" t="s">
        <v>44</v>
      </c>
      <c r="G108" s="141">
        <v>5</v>
      </c>
      <c r="H108" s="113" t="s">
        <v>44</v>
      </c>
      <c r="I108" s="141">
        <v>597</v>
      </c>
    </row>
    <row r="109" spans="1:9">
      <c r="A109" s="82" t="s">
        <v>305</v>
      </c>
      <c r="B109" s="141">
        <v>5954</v>
      </c>
      <c r="C109" s="141">
        <v>253</v>
      </c>
      <c r="D109" s="141">
        <v>23</v>
      </c>
      <c r="E109" s="141">
        <v>159</v>
      </c>
      <c r="F109" s="141">
        <v>18</v>
      </c>
      <c r="G109" s="141">
        <v>107</v>
      </c>
      <c r="H109" s="141">
        <v>63</v>
      </c>
      <c r="I109" s="141">
        <v>5331</v>
      </c>
    </row>
    <row r="110" spans="1:9">
      <c r="A110" s="26" t="s">
        <v>198</v>
      </c>
      <c r="B110" s="141">
        <v>1498</v>
      </c>
      <c r="C110" s="141">
        <v>84</v>
      </c>
      <c r="D110" s="141">
        <v>3</v>
      </c>
      <c r="E110" s="141">
        <v>31</v>
      </c>
      <c r="F110" s="141">
        <v>1</v>
      </c>
      <c r="G110" s="141">
        <v>18</v>
      </c>
      <c r="H110" s="141">
        <v>32</v>
      </c>
      <c r="I110" s="141">
        <v>1329</v>
      </c>
    </row>
    <row r="111" spans="1:9">
      <c r="A111" s="26" t="s">
        <v>0</v>
      </c>
      <c r="B111" s="141">
        <v>482</v>
      </c>
      <c r="C111" s="141">
        <v>25</v>
      </c>
      <c r="D111" s="141">
        <v>4</v>
      </c>
      <c r="E111" s="141">
        <v>9</v>
      </c>
      <c r="F111" s="113" t="s">
        <v>44</v>
      </c>
      <c r="G111" s="141">
        <v>13</v>
      </c>
      <c r="H111" s="141">
        <v>4</v>
      </c>
      <c r="I111" s="141">
        <v>427</v>
      </c>
    </row>
    <row r="112" spans="1:9">
      <c r="A112" s="26" t="s">
        <v>1</v>
      </c>
      <c r="B112" s="141">
        <v>800</v>
      </c>
      <c r="C112" s="141">
        <v>34</v>
      </c>
      <c r="D112" s="141">
        <v>3</v>
      </c>
      <c r="E112" s="141">
        <v>14</v>
      </c>
      <c r="F112" s="141">
        <v>1</v>
      </c>
      <c r="G112" s="141">
        <v>18</v>
      </c>
      <c r="H112" s="141">
        <v>6</v>
      </c>
      <c r="I112" s="141">
        <v>724</v>
      </c>
    </row>
    <row r="113" spans="1:9">
      <c r="A113" s="26" t="s">
        <v>2</v>
      </c>
      <c r="B113" s="141">
        <v>1121</v>
      </c>
      <c r="C113" s="141">
        <v>36</v>
      </c>
      <c r="D113" s="141">
        <v>5</v>
      </c>
      <c r="E113" s="141">
        <v>29</v>
      </c>
      <c r="F113" s="141">
        <v>2</v>
      </c>
      <c r="G113" s="141">
        <v>33</v>
      </c>
      <c r="H113" s="141">
        <v>7</v>
      </c>
      <c r="I113" s="141">
        <v>1009</v>
      </c>
    </row>
    <row r="114" spans="1:9">
      <c r="A114" s="26" t="s">
        <v>3</v>
      </c>
      <c r="B114" s="141">
        <v>1040</v>
      </c>
      <c r="C114" s="141">
        <v>33</v>
      </c>
      <c r="D114" s="141">
        <v>6</v>
      </c>
      <c r="E114" s="141">
        <v>35</v>
      </c>
      <c r="F114" s="113" t="s">
        <v>44</v>
      </c>
      <c r="G114" s="141">
        <v>13</v>
      </c>
      <c r="H114" s="141">
        <v>10</v>
      </c>
      <c r="I114" s="141">
        <v>943</v>
      </c>
    </row>
    <row r="115" spans="1:9">
      <c r="A115" s="26" t="s">
        <v>4</v>
      </c>
      <c r="B115" s="141">
        <v>548</v>
      </c>
      <c r="C115" s="141">
        <v>17</v>
      </c>
      <c r="D115" s="141">
        <v>1</v>
      </c>
      <c r="E115" s="141">
        <v>35</v>
      </c>
      <c r="F115" s="141">
        <v>2</v>
      </c>
      <c r="G115" s="141">
        <v>6</v>
      </c>
      <c r="H115" s="141">
        <v>3</v>
      </c>
      <c r="I115" s="141">
        <v>484</v>
      </c>
    </row>
    <row r="116" spans="1:9">
      <c r="A116" s="26" t="s">
        <v>5</v>
      </c>
      <c r="B116" s="141">
        <v>139</v>
      </c>
      <c r="C116" s="141">
        <v>6</v>
      </c>
      <c r="D116" s="113" t="s">
        <v>44</v>
      </c>
      <c r="E116" s="141">
        <v>2</v>
      </c>
      <c r="F116" s="113" t="s">
        <v>44</v>
      </c>
      <c r="G116" s="141">
        <v>2</v>
      </c>
      <c r="H116" s="113" t="s">
        <v>44</v>
      </c>
      <c r="I116" s="141">
        <v>129</v>
      </c>
    </row>
    <row r="117" spans="1:9">
      <c r="A117" s="26" t="s">
        <v>6</v>
      </c>
      <c r="B117" s="141">
        <v>62</v>
      </c>
      <c r="C117" s="141">
        <v>2</v>
      </c>
      <c r="D117" s="113" t="s">
        <v>44</v>
      </c>
      <c r="E117" s="113" t="s">
        <v>44</v>
      </c>
      <c r="F117" s="113" t="s">
        <v>44</v>
      </c>
      <c r="G117" s="141">
        <v>1</v>
      </c>
      <c r="H117" s="141">
        <v>1</v>
      </c>
      <c r="I117" s="141">
        <v>58</v>
      </c>
    </row>
    <row r="118" spans="1:9">
      <c r="A118" s="26" t="s">
        <v>7</v>
      </c>
      <c r="B118" s="141">
        <v>36</v>
      </c>
      <c r="C118" s="141">
        <v>1</v>
      </c>
      <c r="D118" s="113" t="s">
        <v>44</v>
      </c>
      <c r="E118" s="113" t="s">
        <v>44</v>
      </c>
      <c r="F118" s="113" t="s">
        <v>44</v>
      </c>
      <c r="G118" s="113" t="s">
        <v>44</v>
      </c>
      <c r="H118" s="113" t="s">
        <v>44</v>
      </c>
      <c r="I118" s="141">
        <v>35</v>
      </c>
    </row>
    <row r="119" spans="1:9">
      <c r="A119" s="26" t="s">
        <v>8</v>
      </c>
      <c r="B119" s="141">
        <v>44</v>
      </c>
      <c r="C119" s="141">
        <v>2</v>
      </c>
      <c r="D119" s="113" t="s">
        <v>44</v>
      </c>
      <c r="E119" s="141">
        <v>2</v>
      </c>
      <c r="F119" s="141">
        <v>5</v>
      </c>
      <c r="G119" s="113" t="s">
        <v>44</v>
      </c>
      <c r="H119" s="113" t="s">
        <v>44</v>
      </c>
      <c r="I119" s="141">
        <v>35</v>
      </c>
    </row>
    <row r="120" spans="1:9">
      <c r="A120" s="26" t="s">
        <v>9</v>
      </c>
      <c r="B120" s="141">
        <v>110</v>
      </c>
      <c r="C120" s="141">
        <v>7</v>
      </c>
      <c r="D120" s="141">
        <v>1</v>
      </c>
      <c r="E120" s="141">
        <v>2</v>
      </c>
      <c r="F120" s="141">
        <v>6</v>
      </c>
      <c r="G120" s="141">
        <v>3</v>
      </c>
      <c r="H120" s="113" t="s">
        <v>44</v>
      </c>
      <c r="I120" s="141">
        <v>91</v>
      </c>
    </row>
    <row r="121" spans="1:9">
      <c r="A121" s="26" t="s">
        <v>311</v>
      </c>
      <c r="B121" s="141">
        <v>74</v>
      </c>
      <c r="C121" s="141">
        <v>6</v>
      </c>
      <c r="D121" s="113" t="s">
        <v>44</v>
      </c>
      <c r="E121" s="113" t="s">
        <v>44</v>
      </c>
      <c r="F121" s="141">
        <v>1</v>
      </c>
      <c r="G121" s="113" t="s">
        <v>44</v>
      </c>
      <c r="H121" s="113" t="s">
        <v>44</v>
      </c>
      <c r="I121" s="141">
        <v>67</v>
      </c>
    </row>
    <row r="122" spans="1:9">
      <c r="A122" s="82" t="s">
        <v>306</v>
      </c>
      <c r="B122" s="141">
        <v>6061</v>
      </c>
      <c r="C122" s="141">
        <v>682</v>
      </c>
      <c r="D122" s="141">
        <v>7</v>
      </c>
      <c r="E122" s="141">
        <v>21</v>
      </c>
      <c r="F122" s="141">
        <v>3</v>
      </c>
      <c r="G122" s="141">
        <v>11</v>
      </c>
      <c r="H122" s="141">
        <v>221</v>
      </c>
      <c r="I122" s="141">
        <v>5116</v>
      </c>
    </row>
    <row r="123" spans="1:9">
      <c r="A123" s="26" t="s">
        <v>198</v>
      </c>
      <c r="B123" s="141">
        <v>2170</v>
      </c>
      <c r="C123" s="141">
        <v>177</v>
      </c>
      <c r="D123" s="113" t="s">
        <v>44</v>
      </c>
      <c r="E123" s="141">
        <v>5</v>
      </c>
      <c r="F123" s="141">
        <v>1</v>
      </c>
      <c r="G123" s="113" t="s">
        <v>44</v>
      </c>
      <c r="H123" s="141">
        <v>180</v>
      </c>
      <c r="I123" s="141">
        <v>1807</v>
      </c>
    </row>
    <row r="124" spans="1:9">
      <c r="A124" s="26" t="s">
        <v>0</v>
      </c>
      <c r="B124" s="141">
        <v>503</v>
      </c>
      <c r="C124" s="141">
        <v>78</v>
      </c>
      <c r="D124" s="141">
        <v>1</v>
      </c>
      <c r="E124" s="141">
        <v>4</v>
      </c>
      <c r="F124" s="113" t="s">
        <v>44</v>
      </c>
      <c r="G124" s="141">
        <v>2</v>
      </c>
      <c r="H124" s="141">
        <v>5</v>
      </c>
      <c r="I124" s="141">
        <v>413</v>
      </c>
    </row>
    <row r="125" spans="1:9">
      <c r="A125" s="26" t="s">
        <v>1</v>
      </c>
      <c r="B125" s="141">
        <v>852</v>
      </c>
      <c r="C125" s="141">
        <v>151</v>
      </c>
      <c r="D125" s="141">
        <v>2</v>
      </c>
      <c r="E125" s="141">
        <v>3</v>
      </c>
      <c r="F125" s="141">
        <v>1</v>
      </c>
      <c r="G125" s="141">
        <v>2</v>
      </c>
      <c r="H125" s="141">
        <v>12</v>
      </c>
      <c r="I125" s="141">
        <v>681</v>
      </c>
    </row>
    <row r="126" spans="1:9">
      <c r="A126" s="26" t="s">
        <v>2</v>
      </c>
      <c r="B126" s="141">
        <v>790</v>
      </c>
      <c r="C126" s="141">
        <v>95</v>
      </c>
      <c r="D126" s="141">
        <v>1</v>
      </c>
      <c r="E126" s="113" t="s">
        <v>44</v>
      </c>
      <c r="F126" s="141">
        <v>1</v>
      </c>
      <c r="G126" s="113" t="s">
        <v>44</v>
      </c>
      <c r="H126" s="141">
        <v>13</v>
      </c>
      <c r="I126" s="141">
        <v>680</v>
      </c>
    </row>
    <row r="127" spans="1:9">
      <c r="A127" s="26" t="s">
        <v>3</v>
      </c>
      <c r="B127" s="141">
        <v>991</v>
      </c>
      <c r="C127" s="141">
        <v>119</v>
      </c>
      <c r="D127" s="141">
        <v>3</v>
      </c>
      <c r="E127" s="141">
        <v>4</v>
      </c>
      <c r="F127" s="113" t="s">
        <v>44</v>
      </c>
      <c r="G127" s="141">
        <v>5</v>
      </c>
      <c r="H127" s="141">
        <v>7</v>
      </c>
      <c r="I127" s="141">
        <v>853</v>
      </c>
    </row>
    <row r="128" spans="1:9">
      <c r="A128" s="26" t="s">
        <v>4</v>
      </c>
      <c r="B128" s="141">
        <v>345</v>
      </c>
      <c r="C128" s="141">
        <v>34</v>
      </c>
      <c r="D128" s="113" t="s">
        <v>44</v>
      </c>
      <c r="E128" s="141">
        <v>1</v>
      </c>
      <c r="F128" s="113" t="s">
        <v>44</v>
      </c>
      <c r="G128" s="113" t="s">
        <v>44</v>
      </c>
      <c r="H128" s="141">
        <v>2</v>
      </c>
      <c r="I128" s="141">
        <v>308</v>
      </c>
    </row>
    <row r="129" spans="1:9">
      <c r="A129" s="26" t="s">
        <v>5</v>
      </c>
      <c r="B129" s="141">
        <v>85</v>
      </c>
      <c r="C129" s="141">
        <v>5</v>
      </c>
      <c r="D129" s="113" t="s">
        <v>44</v>
      </c>
      <c r="E129" s="113" t="s">
        <v>44</v>
      </c>
      <c r="F129" s="113" t="s">
        <v>44</v>
      </c>
      <c r="G129" s="113" t="s">
        <v>44</v>
      </c>
      <c r="H129" s="141">
        <v>1</v>
      </c>
      <c r="I129" s="141">
        <v>79</v>
      </c>
    </row>
    <row r="130" spans="1:9">
      <c r="A130" s="26" t="s">
        <v>6</v>
      </c>
      <c r="B130" s="141">
        <v>30</v>
      </c>
      <c r="C130" s="141">
        <v>2</v>
      </c>
      <c r="D130" s="113" t="s">
        <v>44</v>
      </c>
      <c r="E130" s="113" t="s">
        <v>44</v>
      </c>
      <c r="F130" s="113" t="s">
        <v>44</v>
      </c>
      <c r="G130" s="113" t="s">
        <v>44</v>
      </c>
      <c r="H130" s="113" t="s">
        <v>44</v>
      </c>
      <c r="I130" s="141">
        <v>28</v>
      </c>
    </row>
    <row r="131" spans="1:9">
      <c r="A131" s="26" t="s">
        <v>7</v>
      </c>
      <c r="B131" s="141">
        <v>31</v>
      </c>
      <c r="C131" s="141">
        <v>4</v>
      </c>
      <c r="D131" s="113" t="s">
        <v>44</v>
      </c>
      <c r="E131" s="113" t="s">
        <v>44</v>
      </c>
      <c r="F131" s="113" t="s">
        <v>44</v>
      </c>
      <c r="G131" s="113" t="s">
        <v>44</v>
      </c>
      <c r="H131" s="113" t="s">
        <v>44</v>
      </c>
      <c r="I131" s="141">
        <v>27</v>
      </c>
    </row>
    <row r="132" spans="1:9">
      <c r="A132" s="26" t="s">
        <v>8</v>
      </c>
      <c r="B132" s="141">
        <v>65</v>
      </c>
      <c r="C132" s="141">
        <v>6</v>
      </c>
      <c r="D132" s="113" t="s">
        <v>44</v>
      </c>
      <c r="E132" s="113" t="s">
        <v>44</v>
      </c>
      <c r="F132" s="113" t="s">
        <v>44</v>
      </c>
      <c r="G132" s="141">
        <v>1</v>
      </c>
      <c r="H132" s="141">
        <v>1</v>
      </c>
      <c r="I132" s="141">
        <v>57</v>
      </c>
    </row>
    <row r="133" spans="1:9">
      <c r="A133" s="26" t="s">
        <v>9</v>
      </c>
      <c r="B133" s="141">
        <v>127</v>
      </c>
      <c r="C133" s="141">
        <v>9</v>
      </c>
      <c r="D133" s="113" t="s">
        <v>44</v>
      </c>
      <c r="E133" s="141">
        <v>4</v>
      </c>
      <c r="F133" s="113" t="s">
        <v>44</v>
      </c>
      <c r="G133" s="113" t="s">
        <v>44</v>
      </c>
      <c r="H133" s="113" t="s">
        <v>44</v>
      </c>
      <c r="I133" s="141">
        <v>114</v>
      </c>
    </row>
    <row r="134" spans="1:9">
      <c r="A134" s="26" t="s">
        <v>311</v>
      </c>
      <c r="B134" s="141">
        <v>72</v>
      </c>
      <c r="C134" s="141">
        <v>2</v>
      </c>
      <c r="D134" s="113" t="s">
        <v>44</v>
      </c>
      <c r="E134" s="113" t="s">
        <v>44</v>
      </c>
      <c r="F134" s="113" t="s">
        <v>44</v>
      </c>
      <c r="G134" s="141">
        <v>1</v>
      </c>
      <c r="H134" s="113" t="s">
        <v>44</v>
      </c>
      <c r="I134" s="141">
        <v>69</v>
      </c>
    </row>
    <row r="135" spans="1:9">
      <c r="A135" s="82" t="s">
        <v>122</v>
      </c>
      <c r="B135" s="141">
        <v>6373</v>
      </c>
      <c r="C135" s="141">
        <v>2128</v>
      </c>
      <c r="D135" s="141">
        <v>14</v>
      </c>
      <c r="E135" s="141">
        <v>14</v>
      </c>
      <c r="F135" s="141">
        <v>7</v>
      </c>
      <c r="G135" s="141">
        <v>44</v>
      </c>
      <c r="H135" s="141">
        <v>196</v>
      </c>
      <c r="I135" s="141">
        <v>3970</v>
      </c>
    </row>
    <row r="136" spans="1:9">
      <c r="A136" s="26" t="s">
        <v>198</v>
      </c>
      <c r="B136" s="141">
        <v>2081</v>
      </c>
      <c r="C136" s="141">
        <v>634</v>
      </c>
      <c r="D136" s="141">
        <v>3</v>
      </c>
      <c r="E136" s="141">
        <v>2</v>
      </c>
      <c r="F136" s="141">
        <v>1</v>
      </c>
      <c r="G136" s="141">
        <v>2</v>
      </c>
      <c r="H136" s="141">
        <v>139</v>
      </c>
      <c r="I136" s="141">
        <v>1300</v>
      </c>
    </row>
    <row r="137" spans="1:9">
      <c r="A137" s="26" t="s">
        <v>0</v>
      </c>
      <c r="B137" s="141">
        <v>916</v>
      </c>
      <c r="C137" s="141">
        <v>369</v>
      </c>
      <c r="D137" s="141">
        <v>1</v>
      </c>
      <c r="E137" s="141">
        <v>1</v>
      </c>
      <c r="F137" s="113" t="s">
        <v>44</v>
      </c>
      <c r="G137" s="141">
        <v>3</v>
      </c>
      <c r="H137" s="141">
        <v>18</v>
      </c>
      <c r="I137" s="141">
        <v>524</v>
      </c>
    </row>
    <row r="138" spans="1:9">
      <c r="A138" s="26" t="s">
        <v>1</v>
      </c>
      <c r="B138" s="141">
        <v>1001</v>
      </c>
      <c r="C138" s="141">
        <v>445</v>
      </c>
      <c r="D138" s="141">
        <v>1</v>
      </c>
      <c r="E138" s="113" t="s">
        <v>44</v>
      </c>
      <c r="F138" s="141">
        <v>1</v>
      </c>
      <c r="G138" s="141">
        <v>6</v>
      </c>
      <c r="H138" s="141">
        <v>20</v>
      </c>
      <c r="I138" s="141">
        <v>528</v>
      </c>
    </row>
    <row r="139" spans="1:9">
      <c r="A139" s="26" t="s">
        <v>2</v>
      </c>
      <c r="B139" s="141">
        <v>660</v>
      </c>
      <c r="C139" s="141">
        <v>217</v>
      </c>
      <c r="D139" s="141">
        <v>3</v>
      </c>
      <c r="E139" s="141">
        <v>1</v>
      </c>
      <c r="F139" s="141">
        <v>3</v>
      </c>
      <c r="G139" s="141">
        <v>6</v>
      </c>
      <c r="H139" s="141">
        <v>12</v>
      </c>
      <c r="I139" s="141">
        <v>418</v>
      </c>
    </row>
    <row r="140" spans="1:9">
      <c r="A140" s="26" t="s">
        <v>3</v>
      </c>
      <c r="B140" s="141">
        <v>951</v>
      </c>
      <c r="C140" s="141">
        <v>331</v>
      </c>
      <c r="D140" s="141">
        <v>4</v>
      </c>
      <c r="E140" s="141">
        <v>6</v>
      </c>
      <c r="F140" s="113" t="s">
        <v>44</v>
      </c>
      <c r="G140" s="141">
        <v>2</v>
      </c>
      <c r="H140" s="141">
        <v>5</v>
      </c>
      <c r="I140" s="141">
        <v>603</v>
      </c>
    </row>
    <row r="141" spans="1:9">
      <c r="A141" s="26" t="s">
        <v>4</v>
      </c>
      <c r="B141" s="141">
        <v>332</v>
      </c>
      <c r="C141" s="141">
        <v>82</v>
      </c>
      <c r="D141" s="141">
        <v>1</v>
      </c>
      <c r="E141" s="141">
        <v>3</v>
      </c>
      <c r="F141" s="113" t="s">
        <v>44</v>
      </c>
      <c r="G141" s="113" t="s">
        <v>44</v>
      </c>
      <c r="H141" s="113" t="s">
        <v>44</v>
      </c>
      <c r="I141" s="141">
        <v>246</v>
      </c>
    </row>
    <row r="142" spans="1:9">
      <c r="A142" s="26" t="s">
        <v>5</v>
      </c>
      <c r="B142" s="141">
        <v>54</v>
      </c>
      <c r="C142" s="141">
        <v>11</v>
      </c>
      <c r="D142" s="113" t="s">
        <v>44</v>
      </c>
      <c r="E142" s="113" t="s">
        <v>44</v>
      </c>
      <c r="F142" s="113" t="s">
        <v>44</v>
      </c>
      <c r="G142" s="113" t="s">
        <v>44</v>
      </c>
      <c r="H142" s="113" t="s">
        <v>44</v>
      </c>
      <c r="I142" s="141">
        <v>43</v>
      </c>
    </row>
    <row r="143" spans="1:9">
      <c r="A143" s="26" t="s">
        <v>6</v>
      </c>
      <c r="B143" s="141">
        <v>38</v>
      </c>
      <c r="C143" s="141">
        <v>13</v>
      </c>
      <c r="D143" s="141">
        <v>1</v>
      </c>
      <c r="E143" s="113" t="s">
        <v>44</v>
      </c>
      <c r="F143" s="113" t="s">
        <v>44</v>
      </c>
      <c r="G143" s="113" t="s">
        <v>44</v>
      </c>
      <c r="H143" s="113" t="s">
        <v>44</v>
      </c>
      <c r="I143" s="141">
        <v>24</v>
      </c>
    </row>
    <row r="144" spans="1:9">
      <c r="A144" s="26" t="s">
        <v>7</v>
      </c>
      <c r="B144" s="141">
        <v>21</v>
      </c>
      <c r="C144" s="141">
        <v>3</v>
      </c>
      <c r="D144" s="113" t="s">
        <v>44</v>
      </c>
      <c r="E144" s="113" t="s">
        <v>44</v>
      </c>
      <c r="F144" s="113" t="s">
        <v>44</v>
      </c>
      <c r="G144" s="113" t="s">
        <v>44</v>
      </c>
      <c r="H144" s="113" t="s">
        <v>44</v>
      </c>
      <c r="I144" s="141">
        <v>18</v>
      </c>
    </row>
    <row r="145" spans="1:9">
      <c r="A145" s="26" t="s">
        <v>8</v>
      </c>
      <c r="B145" s="141">
        <v>40</v>
      </c>
      <c r="C145" s="141">
        <v>9</v>
      </c>
      <c r="D145" s="113" t="s">
        <v>44</v>
      </c>
      <c r="E145" s="113" t="s">
        <v>44</v>
      </c>
      <c r="F145" s="141">
        <v>1</v>
      </c>
      <c r="G145" s="113" t="s">
        <v>44</v>
      </c>
      <c r="H145" s="113" t="s">
        <v>44</v>
      </c>
      <c r="I145" s="141">
        <v>30</v>
      </c>
    </row>
    <row r="146" spans="1:9">
      <c r="A146" s="26" t="s">
        <v>9</v>
      </c>
      <c r="B146" s="141">
        <v>125</v>
      </c>
      <c r="C146" s="141">
        <v>11</v>
      </c>
      <c r="D146" s="113" t="s">
        <v>44</v>
      </c>
      <c r="E146" s="141">
        <v>1</v>
      </c>
      <c r="F146" s="141">
        <v>1</v>
      </c>
      <c r="G146" s="113" t="s">
        <v>44</v>
      </c>
      <c r="H146" s="113" t="s">
        <v>44</v>
      </c>
      <c r="I146" s="141">
        <v>112</v>
      </c>
    </row>
    <row r="147" spans="1:9">
      <c r="A147" s="26" t="s">
        <v>311</v>
      </c>
      <c r="B147" s="141">
        <v>154</v>
      </c>
      <c r="C147" s="141">
        <v>3</v>
      </c>
      <c r="D147" s="113" t="s">
        <v>44</v>
      </c>
      <c r="E147" s="113" t="s">
        <v>44</v>
      </c>
      <c r="F147" s="113" t="s">
        <v>44</v>
      </c>
      <c r="G147" s="141">
        <v>25</v>
      </c>
      <c r="H147" s="141">
        <v>2</v>
      </c>
      <c r="I147" s="141">
        <v>124</v>
      </c>
    </row>
    <row r="148" spans="1:9">
      <c r="A148" s="82" t="s">
        <v>123</v>
      </c>
      <c r="B148" s="141">
        <v>12542</v>
      </c>
      <c r="C148" s="141">
        <v>967</v>
      </c>
      <c r="D148" s="141">
        <v>46</v>
      </c>
      <c r="E148" s="141">
        <v>163</v>
      </c>
      <c r="F148" s="141">
        <v>16</v>
      </c>
      <c r="G148" s="141">
        <v>134</v>
      </c>
      <c r="H148" s="141">
        <v>3265</v>
      </c>
      <c r="I148" s="141">
        <v>7951</v>
      </c>
    </row>
    <row r="149" spans="1:9">
      <c r="A149" s="26" t="s">
        <v>198</v>
      </c>
      <c r="B149" s="141">
        <v>6481</v>
      </c>
      <c r="C149" s="141">
        <v>318</v>
      </c>
      <c r="D149" s="141">
        <v>15</v>
      </c>
      <c r="E149" s="141">
        <v>120</v>
      </c>
      <c r="F149" s="141">
        <v>6</v>
      </c>
      <c r="G149" s="141">
        <v>40</v>
      </c>
      <c r="H149" s="141">
        <v>2490</v>
      </c>
      <c r="I149" s="141">
        <v>3492</v>
      </c>
    </row>
    <row r="150" spans="1:9">
      <c r="A150" s="26" t="s">
        <v>0</v>
      </c>
      <c r="B150" s="141">
        <v>863</v>
      </c>
      <c r="C150" s="141">
        <v>106</v>
      </c>
      <c r="D150" s="141">
        <v>6</v>
      </c>
      <c r="E150" s="141">
        <v>12</v>
      </c>
      <c r="F150" s="141">
        <v>2</v>
      </c>
      <c r="G150" s="141">
        <v>22</v>
      </c>
      <c r="H150" s="141">
        <v>118</v>
      </c>
      <c r="I150" s="141">
        <v>597</v>
      </c>
    </row>
    <row r="151" spans="1:9">
      <c r="A151" s="26" t="s">
        <v>1</v>
      </c>
      <c r="B151" s="141">
        <v>1386</v>
      </c>
      <c r="C151" s="141">
        <v>149</v>
      </c>
      <c r="D151" s="141">
        <v>7</v>
      </c>
      <c r="E151" s="141">
        <v>8</v>
      </c>
      <c r="F151" s="141">
        <v>1</v>
      </c>
      <c r="G151" s="141">
        <v>18</v>
      </c>
      <c r="H151" s="141">
        <v>193</v>
      </c>
      <c r="I151" s="141">
        <v>1010</v>
      </c>
    </row>
    <row r="152" spans="1:9">
      <c r="A152" s="26" t="s">
        <v>2</v>
      </c>
      <c r="B152" s="141">
        <v>1419</v>
      </c>
      <c r="C152" s="141">
        <v>131</v>
      </c>
      <c r="D152" s="141">
        <v>7</v>
      </c>
      <c r="E152" s="141">
        <v>11</v>
      </c>
      <c r="F152" s="141">
        <v>2</v>
      </c>
      <c r="G152" s="141">
        <v>25</v>
      </c>
      <c r="H152" s="141">
        <v>171</v>
      </c>
      <c r="I152" s="141">
        <v>1072</v>
      </c>
    </row>
    <row r="153" spans="1:9">
      <c r="A153" s="26" t="s">
        <v>3</v>
      </c>
      <c r="B153" s="141">
        <v>1349</v>
      </c>
      <c r="C153" s="141">
        <v>160</v>
      </c>
      <c r="D153" s="141">
        <v>8</v>
      </c>
      <c r="E153" s="141">
        <v>11</v>
      </c>
      <c r="F153" s="141">
        <v>2</v>
      </c>
      <c r="G153" s="141">
        <v>14</v>
      </c>
      <c r="H153" s="141">
        <v>197</v>
      </c>
      <c r="I153" s="141">
        <v>957</v>
      </c>
    </row>
    <row r="154" spans="1:9">
      <c r="A154" s="26" t="s">
        <v>4</v>
      </c>
      <c r="B154" s="141">
        <v>601</v>
      </c>
      <c r="C154" s="141">
        <v>61</v>
      </c>
      <c r="D154" s="141">
        <v>1</v>
      </c>
      <c r="E154" s="141">
        <v>1</v>
      </c>
      <c r="F154" s="141">
        <v>1</v>
      </c>
      <c r="G154" s="141">
        <v>6</v>
      </c>
      <c r="H154" s="141">
        <v>65</v>
      </c>
      <c r="I154" s="141">
        <v>466</v>
      </c>
    </row>
    <row r="155" spans="1:9">
      <c r="A155" s="26" t="s">
        <v>5</v>
      </c>
      <c r="B155" s="141">
        <v>130</v>
      </c>
      <c r="C155" s="141">
        <v>3</v>
      </c>
      <c r="D155" s="113" t="s">
        <v>44</v>
      </c>
      <c r="E155" s="113" t="s">
        <v>44</v>
      </c>
      <c r="F155" s="141">
        <v>1</v>
      </c>
      <c r="G155" s="141">
        <v>2</v>
      </c>
      <c r="H155" s="141">
        <v>19</v>
      </c>
      <c r="I155" s="141">
        <v>105</v>
      </c>
    </row>
    <row r="156" spans="1:9">
      <c r="A156" s="26" t="s">
        <v>6</v>
      </c>
      <c r="B156" s="141">
        <v>41</v>
      </c>
      <c r="C156" s="141">
        <v>4</v>
      </c>
      <c r="D156" s="141">
        <v>1</v>
      </c>
      <c r="E156" s="113" t="s">
        <v>44</v>
      </c>
      <c r="F156" s="113" t="s">
        <v>44</v>
      </c>
      <c r="G156" s="141">
        <v>2</v>
      </c>
      <c r="H156" s="141">
        <v>4</v>
      </c>
      <c r="I156" s="141">
        <v>30</v>
      </c>
    </row>
    <row r="157" spans="1:9">
      <c r="A157" s="26" t="s">
        <v>7</v>
      </c>
      <c r="B157" s="141">
        <v>40</v>
      </c>
      <c r="C157" s="141">
        <v>3</v>
      </c>
      <c r="D157" s="141">
        <v>1</v>
      </c>
      <c r="E157" s="113" t="s">
        <v>44</v>
      </c>
      <c r="F157" s="113" t="s">
        <v>44</v>
      </c>
      <c r="G157" s="141">
        <v>1</v>
      </c>
      <c r="H157" s="141">
        <v>2</v>
      </c>
      <c r="I157" s="141">
        <v>33</v>
      </c>
    </row>
    <row r="158" spans="1:9">
      <c r="A158" s="26" t="s">
        <v>8</v>
      </c>
      <c r="B158" s="141">
        <v>60</v>
      </c>
      <c r="C158" s="141">
        <v>14</v>
      </c>
      <c r="D158" s="113" t="s">
        <v>44</v>
      </c>
      <c r="E158" s="113" t="s">
        <v>44</v>
      </c>
      <c r="F158" s="113" t="s">
        <v>44</v>
      </c>
      <c r="G158" s="141">
        <v>4</v>
      </c>
      <c r="H158" s="141">
        <v>1</v>
      </c>
      <c r="I158" s="141">
        <v>41</v>
      </c>
    </row>
    <row r="159" spans="1:9">
      <c r="A159" s="26" t="s">
        <v>9</v>
      </c>
      <c r="B159" s="141">
        <v>120</v>
      </c>
      <c r="C159" s="141">
        <v>10</v>
      </c>
      <c r="D159" s="113" t="s">
        <v>44</v>
      </c>
      <c r="E159" s="113" t="s">
        <v>44</v>
      </c>
      <c r="F159" s="113" t="s">
        <v>44</v>
      </c>
      <c r="G159" s="113" t="s">
        <v>44</v>
      </c>
      <c r="H159" s="113" t="s">
        <v>44</v>
      </c>
      <c r="I159" s="141">
        <v>110</v>
      </c>
    </row>
    <row r="160" spans="1:9">
      <c r="A160" s="26" t="s">
        <v>311</v>
      </c>
      <c r="B160" s="141">
        <v>52</v>
      </c>
      <c r="C160" s="141">
        <v>8</v>
      </c>
      <c r="D160" s="113" t="s">
        <v>44</v>
      </c>
      <c r="E160" s="113" t="s">
        <v>44</v>
      </c>
      <c r="F160" s="141">
        <v>1</v>
      </c>
      <c r="G160" s="113" t="s">
        <v>44</v>
      </c>
      <c r="H160" s="141">
        <v>5</v>
      </c>
      <c r="I160" s="141">
        <v>38</v>
      </c>
    </row>
    <row r="161" spans="1:9">
      <c r="A161" s="82" t="s">
        <v>124</v>
      </c>
      <c r="B161" s="141">
        <v>3449</v>
      </c>
      <c r="C161" s="141">
        <v>584</v>
      </c>
      <c r="D161" s="141">
        <v>1</v>
      </c>
      <c r="E161" s="141">
        <v>7</v>
      </c>
      <c r="F161" s="113" t="s">
        <v>44</v>
      </c>
      <c r="G161" s="141">
        <v>21</v>
      </c>
      <c r="H161" s="141">
        <v>52</v>
      </c>
      <c r="I161" s="141">
        <v>2784</v>
      </c>
    </row>
    <row r="162" spans="1:9" ht="18" customHeight="1">
      <c r="A162" s="26" t="s">
        <v>198</v>
      </c>
      <c r="B162" s="141">
        <v>581</v>
      </c>
      <c r="C162" s="141">
        <v>71</v>
      </c>
      <c r="D162" s="141">
        <v>1</v>
      </c>
      <c r="E162" s="113" t="s">
        <v>44</v>
      </c>
      <c r="F162" s="113" t="s">
        <v>44</v>
      </c>
      <c r="G162" s="141">
        <v>1</v>
      </c>
      <c r="H162" s="141">
        <v>17</v>
      </c>
      <c r="I162" s="141">
        <v>491</v>
      </c>
    </row>
    <row r="163" spans="1:9" ht="18" customHeight="1">
      <c r="A163" s="26" t="s">
        <v>0</v>
      </c>
      <c r="B163" s="141">
        <v>192</v>
      </c>
      <c r="C163" s="141">
        <v>22</v>
      </c>
      <c r="D163" s="113" t="s">
        <v>44</v>
      </c>
      <c r="E163" s="113" t="s">
        <v>44</v>
      </c>
      <c r="F163" s="113" t="s">
        <v>44</v>
      </c>
      <c r="G163" s="141">
        <v>1</v>
      </c>
      <c r="H163" s="141">
        <v>3</v>
      </c>
      <c r="I163" s="141">
        <v>166</v>
      </c>
    </row>
    <row r="164" spans="1:9" ht="18" customHeight="1">
      <c r="A164" s="26" t="s">
        <v>1</v>
      </c>
      <c r="B164" s="141">
        <v>454</v>
      </c>
      <c r="C164" s="141">
        <v>94</v>
      </c>
      <c r="D164" s="113" t="s">
        <v>44</v>
      </c>
      <c r="E164" s="113" t="s">
        <v>44</v>
      </c>
      <c r="F164" s="113" t="s">
        <v>44</v>
      </c>
      <c r="G164" s="141">
        <v>2</v>
      </c>
      <c r="H164" s="141">
        <v>3</v>
      </c>
      <c r="I164" s="141">
        <v>355</v>
      </c>
    </row>
    <row r="165" spans="1:9">
      <c r="A165" s="26" t="s">
        <v>2</v>
      </c>
      <c r="B165" s="141">
        <v>1258</v>
      </c>
      <c r="C165" s="141">
        <v>241</v>
      </c>
      <c r="D165" s="113" t="s">
        <v>44</v>
      </c>
      <c r="E165" s="141">
        <v>3</v>
      </c>
      <c r="F165" s="113" t="s">
        <v>44</v>
      </c>
      <c r="G165" s="141">
        <v>12</v>
      </c>
      <c r="H165" s="141">
        <v>25</v>
      </c>
      <c r="I165" s="141">
        <v>977</v>
      </c>
    </row>
    <row r="166" spans="1:9">
      <c r="A166" s="26" t="s">
        <v>3</v>
      </c>
      <c r="B166" s="141">
        <v>637</v>
      </c>
      <c r="C166" s="141">
        <v>107</v>
      </c>
      <c r="D166" s="113" t="s">
        <v>44</v>
      </c>
      <c r="E166" s="141">
        <v>2</v>
      </c>
      <c r="F166" s="113" t="s">
        <v>44</v>
      </c>
      <c r="G166" s="141">
        <v>2</v>
      </c>
      <c r="H166" s="141">
        <v>4</v>
      </c>
      <c r="I166" s="141">
        <v>522</v>
      </c>
    </row>
    <row r="167" spans="1:9">
      <c r="A167" s="26" t="s">
        <v>4</v>
      </c>
      <c r="B167" s="141">
        <v>186</v>
      </c>
      <c r="C167" s="141">
        <v>29</v>
      </c>
      <c r="D167" s="113" t="s">
        <v>44</v>
      </c>
      <c r="E167" s="113" t="s">
        <v>44</v>
      </c>
      <c r="F167" s="113" t="s">
        <v>44</v>
      </c>
      <c r="G167" s="113" t="s">
        <v>44</v>
      </c>
      <c r="H167" s="113" t="s">
        <v>44</v>
      </c>
      <c r="I167" s="141">
        <v>157</v>
      </c>
    </row>
    <row r="168" spans="1:9">
      <c r="A168" s="26" t="s">
        <v>5</v>
      </c>
      <c r="B168" s="141">
        <v>18</v>
      </c>
      <c r="C168" s="141">
        <v>4</v>
      </c>
      <c r="D168" s="113" t="s">
        <v>44</v>
      </c>
      <c r="E168" s="141">
        <v>2</v>
      </c>
      <c r="F168" s="113" t="s">
        <v>44</v>
      </c>
      <c r="G168" s="113" t="s">
        <v>44</v>
      </c>
      <c r="H168" s="113" t="s">
        <v>44</v>
      </c>
      <c r="I168" s="141">
        <v>12</v>
      </c>
    </row>
    <row r="169" spans="1:9">
      <c r="A169" s="26" t="s">
        <v>6</v>
      </c>
      <c r="B169" s="141">
        <v>6</v>
      </c>
      <c r="C169" s="141">
        <v>1</v>
      </c>
      <c r="D169" s="113" t="s">
        <v>44</v>
      </c>
      <c r="E169" s="113" t="s">
        <v>44</v>
      </c>
      <c r="F169" s="113" t="s">
        <v>44</v>
      </c>
      <c r="G169" s="113" t="s">
        <v>44</v>
      </c>
      <c r="H169" s="113" t="s">
        <v>44</v>
      </c>
      <c r="I169" s="141">
        <v>5</v>
      </c>
    </row>
    <row r="170" spans="1:9">
      <c r="A170" s="26" t="s">
        <v>7</v>
      </c>
      <c r="B170" s="141">
        <v>14</v>
      </c>
      <c r="C170" s="141">
        <v>3</v>
      </c>
      <c r="D170" s="113" t="s">
        <v>44</v>
      </c>
      <c r="E170" s="113" t="s">
        <v>44</v>
      </c>
      <c r="F170" s="113" t="s">
        <v>44</v>
      </c>
      <c r="G170" s="141">
        <v>1</v>
      </c>
      <c r="H170" s="113" t="s">
        <v>44</v>
      </c>
      <c r="I170" s="141">
        <v>10</v>
      </c>
    </row>
    <row r="171" spans="1:9">
      <c r="A171" s="26" t="s">
        <v>8</v>
      </c>
      <c r="B171" s="141">
        <v>22</v>
      </c>
      <c r="C171" s="141">
        <v>6</v>
      </c>
      <c r="D171" s="113" t="s">
        <v>44</v>
      </c>
      <c r="E171" s="113" t="s">
        <v>44</v>
      </c>
      <c r="F171" s="113" t="s">
        <v>44</v>
      </c>
      <c r="G171" s="113" t="s">
        <v>44</v>
      </c>
      <c r="H171" s="113" t="s">
        <v>44</v>
      </c>
      <c r="I171" s="141">
        <v>16</v>
      </c>
    </row>
    <row r="172" spans="1:9">
      <c r="A172" s="26" t="s">
        <v>9</v>
      </c>
      <c r="B172" s="141">
        <v>72</v>
      </c>
      <c r="C172" s="113" t="s">
        <v>44</v>
      </c>
      <c r="D172" s="113" t="s">
        <v>44</v>
      </c>
      <c r="E172" s="113" t="s">
        <v>44</v>
      </c>
      <c r="F172" s="113" t="s">
        <v>44</v>
      </c>
      <c r="G172" s="141">
        <v>2</v>
      </c>
      <c r="H172" s="113" t="s">
        <v>44</v>
      </c>
      <c r="I172" s="141">
        <v>70</v>
      </c>
    </row>
    <row r="173" spans="1:9">
      <c r="A173" s="26" t="s">
        <v>311</v>
      </c>
      <c r="B173" s="141">
        <v>9</v>
      </c>
      <c r="C173" s="141">
        <v>6</v>
      </c>
      <c r="D173" s="113" t="s">
        <v>44</v>
      </c>
      <c r="E173" s="113" t="s">
        <v>44</v>
      </c>
      <c r="F173" s="113" t="s">
        <v>44</v>
      </c>
      <c r="G173" s="113" t="s">
        <v>44</v>
      </c>
      <c r="H173" s="113" t="s">
        <v>44</v>
      </c>
      <c r="I173" s="141">
        <v>3</v>
      </c>
    </row>
    <row r="174" spans="1:9">
      <c r="A174" s="82" t="s">
        <v>125</v>
      </c>
      <c r="B174" s="141">
        <v>3527</v>
      </c>
      <c r="C174" s="141">
        <v>858</v>
      </c>
      <c r="D174" s="141">
        <v>2</v>
      </c>
      <c r="E174" s="141">
        <v>3</v>
      </c>
      <c r="F174" s="141">
        <v>53</v>
      </c>
      <c r="G174" s="141">
        <v>50</v>
      </c>
      <c r="H174" s="141">
        <v>937</v>
      </c>
      <c r="I174" s="141">
        <v>1624</v>
      </c>
    </row>
    <row r="175" spans="1:9">
      <c r="A175" s="26" t="s">
        <v>198</v>
      </c>
      <c r="B175" s="141">
        <v>1727</v>
      </c>
      <c r="C175" s="141">
        <v>405</v>
      </c>
      <c r="D175" s="141">
        <v>1</v>
      </c>
      <c r="E175" s="113" t="s">
        <v>44</v>
      </c>
      <c r="F175" s="141">
        <v>5</v>
      </c>
      <c r="G175" s="141">
        <v>6</v>
      </c>
      <c r="H175" s="141">
        <v>729</v>
      </c>
      <c r="I175" s="141">
        <v>581</v>
      </c>
    </row>
    <row r="176" spans="1:9">
      <c r="A176" s="26" t="s">
        <v>0</v>
      </c>
      <c r="B176" s="141">
        <v>253</v>
      </c>
      <c r="C176" s="141">
        <v>64</v>
      </c>
      <c r="D176" s="141">
        <v>1</v>
      </c>
      <c r="E176" s="113" t="s">
        <v>44</v>
      </c>
      <c r="F176" s="141">
        <v>4</v>
      </c>
      <c r="G176" s="113" t="s">
        <v>44</v>
      </c>
      <c r="H176" s="141">
        <v>48</v>
      </c>
      <c r="I176" s="141">
        <v>136</v>
      </c>
    </row>
    <row r="177" spans="1:9">
      <c r="A177" s="26" t="s">
        <v>1</v>
      </c>
      <c r="B177" s="141">
        <v>346</v>
      </c>
      <c r="C177" s="141">
        <v>108</v>
      </c>
      <c r="D177" s="113" t="s">
        <v>44</v>
      </c>
      <c r="E177" s="141">
        <v>1</v>
      </c>
      <c r="F177" s="141">
        <v>9</v>
      </c>
      <c r="G177" s="141">
        <v>5</v>
      </c>
      <c r="H177" s="141">
        <v>50</v>
      </c>
      <c r="I177" s="141">
        <v>173</v>
      </c>
    </row>
    <row r="178" spans="1:9">
      <c r="A178" s="26" t="s">
        <v>2</v>
      </c>
      <c r="B178" s="141">
        <v>293</v>
      </c>
      <c r="C178" s="141">
        <v>77</v>
      </c>
      <c r="D178" s="113" t="s">
        <v>44</v>
      </c>
      <c r="E178" s="113" t="s">
        <v>44</v>
      </c>
      <c r="F178" s="141">
        <v>16</v>
      </c>
      <c r="G178" s="141">
        <v>4</v>
      </c>
      <c r="H178" s="141">
        <v>38</v>
      </c>
      <c r="I178" s="141">
        <v>158</v>
      </c>
    </row>
    <row r="179" spans="1:9">
      <c r="A179" s="26" t="s">
        <v>3</v>
      </c>
      <c r="B179" s="141">
        <v>419</v>
      </c>
      <c r="C179" s="141">
        <v>95</v>
      </c>
      <c r="D179" s="113" t="s">
        <v>44</v>
      </c>
      <c r="E179" s="113" t="s">
        <v>44</v>
      </c>
      <c r="F179" s="141">
        <v>12</v>
      </c>
      <c r="G179" s="141">
        <v>10</v>
      </c>
      <c r="H179" s="141">
        <v>43</v>
      </c>
      <c r="I179" s="141">
        <v>259</v>
      </c>
    </row>
    <row r="180" spans="1:9">
      <c r="A180" s="26" t="s">
        <v>4</v>
      </c>
      <c r="B180" s="141">
        <v>249</v>
      </c>
      <c r="C180" s="141">
        <v>74</v>
      </c>
      <c r="D180" s="113" t="s">
        <v>44</v>
      </c>
      <c r="E180" s="141">
        <v>2</v>
      </c>
      <c r="F180" s="141">
        <v>6</v>
      </c>
      <c r="G180" s="141">
        <v>4</v>
      </c>
      <c r="H180" s="141">
        <v>24</v>
      </c>
      <c r="I180" s="141">
        <v>139</v>
      </c>
    </row>
    <row r="181" spans="1:9">
      <c r="A181" s="26" t="s">
        <v>5</v>
      </c>
      <c r="B181" s="141">
        <v>39</v>
      </c>
      <c r="C181" s="141">
        <v>15</v>
      </c>
      <c r="D181" s="113" t="s">
        <v>44</v>
      </c>
      <c r="E181" s="113" t="s">
        <v>44</v>
      </c>
      <c r="F181" s="113" t="s">
        <v>44</v>
      </c>
      <c r="G181" s="141">
        <v>1</v>
      </c>
      <c r="H181" s="141">
        <v>3</v>
      </c>
      <c r="I181" s="141">
        <v>20</v>
      </c>
    </row>
    <row r="182" spans="1:9">
      <c r="A182" s="26" t="s">
        <v>6</v>
      </c>
      <c r="B182" s="141">
        <v>6</v>
      </c>
      <c r="C182" s="141">
        <v>1</v>
      </c>
      <c r="D182" s="113" t="s">
        <v>44</v>
      </c>
      <c r="E182" s="113" t="s">
        <v>44</v>
      </c>
      <c r="F182" s="113" t="s">
        <v>44</v>
      </c>
      <c r="G182" s="113" t="s">
        <v>44</v>
      </c>
      <c r="H182" s="113" t="s">
        <v>44</v>
      </c>
      <c r="I182" s="141">
        <v>5</v>
      </c>
    </row>
    <row r="183" spans="1:9">
      <c r="A183" s="26" t="s">
        <v>7</v>
      </c>
      <c r="B183" s="141">
        <v>19</v>
      </c>
      <c r="C183" s="141">
        <v>5</v>
      </c>
      <c r="D183" s="113" t="s">
        <v>44</v>
      </c>
      <c r="E183" s="113" t="s">
        <v>44</v>
      </c>
      <c r="F183" s="113" t="s">
        <v>44</v>
      </c>
      <c r="G183" s="113" t="s">
        <v>44</v>
      </c>
      <c r="H183" s="141">
        <v>1</v>
      </c>
      <c r="I183" s="141">
        <v>13</v>
      </c>
    </row>
    <row r="184" spans="1:9">
      <c r="A184" s="26" t="s">
        <v>8</v>
      </c>
      <c r="B184" s="141">
        <v>41</v>
      </c>
      <c r="C184" s="141">
        <v>5</v>
      </c>
      <c r="D184" s="113" t="s">
        <v>44</v>
      </c>
      <c r="E184" s="113" t="s">
        <v>44</v>
      </c>
      <c r="F184" s="141">
        <v>1</v>
      </c>
      <c r="G184" s="141">
        <v>19</v>
      </c>
      <c r="H184" s="141">
        <v>1</v>
      </c>
      <c r="I184" s="141">
        <v>15</v>
      </c>
    </row>
    <row r="185" spans="1:9">
      <c r="A185" s="26" t="s">
        <v>9</v>
      </c>
      <c r="B185" s="141">
        <v>92</v>
      </c>
      <c r="C185" s="141">
        <v>5</v>
      </c>
      <c r="D185" s="113" t="s">
        <v>44</v>
      </c>
      <c r="E185" s="113" t="s">
        <v>44</v>
      </c>
      <c r="F185" s="113" t="s">
        <v>44</v>
      </c>
      <c r="G185" s="141">
        <v>1</v>
      </c>
      <c r="H185" s="113" t="s">
        <v>44</v>
      </c>
      <c r="I185" s="141">
        <v>86</v>
      </c>
    </row>
    <row r="186" spans="1:9">
      <c r="A186" s="26" t="s">
        <v>311</v>
      </c>
      <c r="B186" s="141">
        <v>43</v>
      </c>
      <c r="C186" s="141">
        <v>4</v>
      </c>
      <c r="D186" s="113" t="s">
        <v>44</v>
      </c>
      <c r="E186" s="113" t="s">
        <v>44</v>
      </c>
      <c r="F186" s="113" t="s">
        <v>44</v>
      </c>
      <c r="G186" s="113" t="s">
        <v>44</v>
      </c>
      <c r="H186" s="113" t="s">
        <v>44</v>
      </c>
      <c r="I186" s="141">
        <v>39</v>
      </c>
    </row>
    <row r="187" spans="1:9" ht="23.25">
      <c r="A187" s="29" t="s">
        <v>126</v>
      </c>
      <c r="B187" s="141">
        <v>9263</v>
      </c>
      <c r="C187" s="141">
        <v>2862</v>
      </c>
      <c r="D187" s="141">
        <v>62</v>
      </c>
      <c r="E187" s="141">
        <v>27</v>
      </c>
      <c r="F187" s="141">
        <v>176</v>
      </c>
      <c r="G187" s="141">
        <v>112</v>
      </c>
      <c r="H187" s="141">
        <v>2138</v>
      </c>
      <c r="I187" s="141">
        <v>3886</v>
      </c>
    </row>
    <row r="188" spans="1:9">
      <c r="A188" s="28" t="s">
        <v>198</v>
      </c>
      <c r="B188" s="141">
        <v>3685</v>
      </c>
      <c r="C188" s="141">
        <v>1002</v>
      </c>
      <c r="D188" s="141">
        <v>19</v>
      </c>
      <c r="E188" s="141">
        <v>11</v>
      </c>
      <c r="F188" s="141">
        <v>27</v>
      </c>
      <c r="G188" s="141">
        <v>48</v>
      </c>
      <c r="H188" s="141">
        <v>1185</v>
      </c>
      <c r="I188" s="141">
        <v>1393</v>
      </c>
    </row>
    <row r="189" spans="1:9">
      <c r="A189" s="26" t="s">
        <v>0</v>
      </c>
      <c r="B189" s="141">
        <v>561</v>
      </c>
      <c r="C189" s="141">
        <v>203</v>
      </c>
      <c r="D189" s="141">
        <v>10</v>
      </c>
      <c r="E189" s="141">
        <v>1</v>
      </c>
      <c r="F189" s="141">
        <v>18</v>
      </c>
      <c r="G189" s="141">
        <v>12</v>
      </c>
      <c r="H189" s="141">
        <v>141</v>
      </c>
      <c r="I189" s="141">
        <v>176</v>
      </c>
    </row>
    <row r="190" spans="1:9">
      <c r="A190" s="26" t="s">
        <v>1</v>
      </c>
      <c r="B190" s="141">
        <v>1063</v>
      </c>
      <c r="C190" s="141">
        <v>444</v>
      </c>
      <c r="D190" s="141">
        <v>5</v>
      </c>
      <c r="E190" s="141">
        <v>2</v>
      </c>
      <c r="F190" s="141">
        <v>25</v>
      </c>
      <c r="G190" s="141">
        <v>12</v>
      </c>
      <c r="H190" s="141">
        <v>200</v>
      </c>
      <c r="I190" s="141">
        <v>375</v>
      </c>
    </row>
    <row r="191" spans="1:9">
      <c r="A191" s="26" t="s">
        <v>2</v>
      </c>
      <c r="B191" s="141">
        <v>1171</v>
      </c>
      <c r="C191" s="141">
        <v>318</v>
      </c>
      <c r="D191" s="141">
        <v>7</v>
      </c>
      <c r="E191" s="141">
        <v>4</v>
      </c>
      <c r="F191" s="141">
        <v>50</v>
      </c>
      <c r="G191" s="141">
        <v>8</v>
      </c>
      <c r="H191" s="141">
        <v>244</v>
      </c>
      <c r="I191" s="141">
        <v>540</v>
      </c>
    </row>
    <row r="192" spans="1:9">
      <c r="A192" s="26" t="s">
        <v>3</v>
      </c>
      <c r="B192" s="141">
        <v>1513</v>
      </c>
      <c r="C192" s="141">
        <v>525</v>
      </c>
      <c r="D192" s="141">
        <v>11</v>
      </c>
      <c r="E192" s="141">
        <v>3</v>
      </c>
      <c r="F192" s="141">
        <v>34</v>
      </c>
      <c r="G192" s="141">
        <v>10</v>
      </c>
      <c r="H192" s="141">
        <v>300</v>
      </c>
      <c r="I192" s="141">
        <v>630</v>
      </c>
    </row>
    <row r="193" spans="1:9">
      <c r="A193" s="26" t="s">
        <v>4</v>
      </c>
      <c r="B193" s="141">
        <v>430</v>
      </c>
      <c r="C193" s="141">
        <v>190</v>
      </c>
      <c r="D193" s="141">
        <v>4</v>
      </c>
      <c r="E193" s="141">
        <v>1</v>
      </c>
      <c r="F193" s="141">
        <v>12</v>
      </c>
      <c r="G193" s="141">
        <v>4</v>
      </c>
      <c r="H193" s="141">
        <v>21</v>
      </c>
      <c r="I193" s="141">
        <v>198</v>
      </c>
    </row>
    <row r="194" spans="1:9">
      <c r="A194" s="26" t="s">
        <v>5</v>
      </c>
      <c r="B194" s="141">
        <v>126</v>
      </c>
      <c r="C194" s="141">
        <v>40</v>
      </c>
      <c r="D194" s="141">
        <v>2</v>
      </c>
      <c r="E194" s="141">
        <v>1</v>
      </c>
      <c r="F194" s="141">
        <v>2</v>
      </c>
      <c r="G194" s="141">
        <v>3</v>
      </c>
      <c r="H194" s="141">
        <v>19</v>
      </c>
      <c r="I194" s="141">
        <v>59</v>
      </c>
    </row>
    <row r="195" spans="1:9">
      <c r="A195" s="26" t="s">
        <v>6</v>
      </c>
      <c r="B195" s="141">
        <v>91</v>
      </c>
      <c r="C195" s="141">
        <v>18</v>
      </c>
      <c r="D195" s="141">
        <v>1</v>
      </c>
      <c r="E195" s="113" t="s">
        <v>44</v>
      </c>
      <c r="F195" s="141">
        <v>2</v>
      </c>
      <c r="G195" s="141">
        <v>3</v>
      </c>
      <c r="H195" s="141">
        <v>13</v>
      </c>
      <c r="I195" s="141">
        <v>54</v>
      </c>
    </row>
    <row r="196" spans="1:9">
      <c r="A196" s="26" t="s">
        <v>7</v>
      </c>
      <c r="B196" s="141">
        <v>71</v>
      </c>
      <c r="C196" s="141">
        <v>15</v>
      </c>
      <c r="D196" s="141">
        <v>1</v>
      </c>
      <c r="E196" s="113" t="s">
        <v>44</v>
      </c>
      <c r="F196" s="141">
        <v>2</v>
      </c>
      <c r="G196" s="141">
        <v>1</v>
      </c>
      <c r="H196" s="141">
        <v>7</v>
      </c>
      <c r="I196" s="141">
        <v>45</v>
      </c>
    </row>
    <row r="197" spans="1:9">
      <c r="A197" s="26" t="s">
        <v>8</v>
      </c>
      <c r="B197" s="141">
        <v>195</v>
      </c>
      <c r="C197" s="141">
        <v>38</v>
      </c>
      <c r="D197" s="141">
        <v>1</v>
      </c>
      <c r="E197" s="113" t="s">
        <v>44</v>
      </c>
      <c r="F197" s="141">
        <v>1</v>
      </c>
      <c r="G197" s="141">
        <v>5</v>
      </c>
      <c r="H197" s="141">
        <v>4</v>
      </c>
      <c r="I197" s="141">
        <v>146</v>
      </c>
    </row>
    <row r="198" spans="1:9">
      <c r="A198" s="26" t="s">
        <v>9</v>
      </c>
      <c r="B198" s="141">
        <v>202</v>
      </c>
      <c r="C198" s="141">
        <v>46</v>
      </c>
      <c r="D198" s="141">
        <v>1</v>
      </c>
      <c r="E198" s="113" t="s">
        <v>44</v>
      </c>
      <c r="F198" s="141">
        <v>1</v>
      </c>
      <c r="G198" s="141">
        <v>3</v>
      </c>
      <c r="H198" s="141">
        <v>2</v>
      </c>
      <c r="I198" s="141">
        <v>149</v>
      </c>
    </row>
    <row r="199" spans="1:9">
      <c r="A199" s="30" t="s">
        <v>311</v>
      </c>
      <c r="B199" s="148">
        <v>155</v>
      </c>
      <c r="C199" s="148">
        <v>23</v>
      </c>
      <c r="D199" s="115" t="s">
        <v>44</v>
      </c>
      <c r="E199" s="148">
        <v>4</v>
      </c>
      <c r="F199" s="148">
        <v>2</v>
      </c>
      <c r="G199" s="148">
        <v>3</v>
      </c>
      <c r="H199" s="148">
        <v>2</v>
      </c>
      <c r="I199" s="148">
        <v>121</v>
      </c>
    </row>
  </sheetData>
  <mergeCells count="4">
    <mergeCell ref="A1:I1"/>
    <mergeCell ref="A3:A4"/>
    <mergeCell ref="B3:B4"/>
    <mergeCell ref="C3:I3"/>
  </mergeCells>
  <pageMargins left="0.78740157480314965" right="0.39370078740157483" top="0.39370078740157483" bottom="0.39370078740157483" header="0" footer="0"/>
  <pageSetup paperSize="9" orientation="portrait" r:id="rId1"/>
</worksheet>
</file>

<file path=xl/worksheets/sheet27.xml><?xml version="1.0" encoding="utf-8"?>
<worksheet xmlns="http://schemas.openxmlformats.org/spreadsheetml/2006/main" xmlns:r="http://schemas.openxmlformats.org/officeDocument/2006/relationships">
  <dimension ref="A1:I82"/>
  <sheetViews>
    <sheetView workbookViewId="0">
      <selection activeCell="B2" sqref="B2:I2"/>
    </sheetView>
  </sheetViews>
  <sheetFormatPr defaultColWidth="9.140625" defaultRowHeight="15"/>
  <cols>
    <col min="1" max="1" width="17.28515625" style="2" customWidth="1"/>
    <col min="2" max="2" width="8.5703125" style="2" customWidth="1"/>
    <col min="3" max="3" width="8" style="2" customWidth="1"/>
    <col min="4" max="4" width="9" style="2" customWidth="1"/>
    <col min="5" max="5" width="8.85546875" style="2" customWidth="1"/>
    <col min="6" max="6" width="9.140625" style="2"/>
    <col min="7" max="7" width="11.85546875" style="2" customWidth="1"/>
    <col min="8" max="8" width="7.85546875" style="2" customWidth="1"/>
    <col min="9" max="16384" width="9.140625" style="2"/>
  </cols>
  <sheetData>
    <row r="1" spans="1:9">
      <c r="A1" s="5" t="s">
        <v>166</v>
      </c>
      <c r="I1" s="169"/>
    </row>
    <row r="2" spans="1:9" ht="15" customHeight="1">
      <c r="A2" s="255"/>
      <c r="B2" s="202" t="s">
        <v>163</v>
      </c>
      <c r="C2" s="203"/>
      <c r="D2" s="203"/>
      <c r="E2" s="203"/>
      <c r="F2" s="203"/>
      <c r="G2" s="203"/>
      <c r="H2" s="203"/>
      <c r="I2" s="203"/>
    </row>
    <row r="3" spans="1:9">
      <c r="A3" s="256"/>
      <c r="B3" s="191" t="s">
        <v>141</v>
      </c>
      <c r="C3" s="202" t="s">
        <v>110</v>
      </c>
      <c r="D3" s="203"/>
      <c r="E3" s="203"/>
      <c r="F3" s="203"/>
      <c r="G3" s="203"/>
      <c r="H3" s="203"/>
      <c r="I3" s="205"/>
    </row>
    <row r="4" spans="1:9" ht="45">
      <c r="A4" s="257"/>
      <c r="B4" s="192"/>
      <c r="C4" s="167" t="s">
        <v>177</v>
      </c>
      <c r="D4" s="167" t="s">
        <v>171</v>
      </c>
      <c r="E4" s="167" t="s">
        <v>172</v>
      </c>
      <c r="F4" s="167" t="s">
        <v>200</v>
      </c>
      <c r="G4" s="167" t="s">
        <v>174</v>
      </c>
      <c r="H4" s="167" t="s">
        <v>201</v>
      </c>
      <c r="I4" s="165" t="s">
        <v>202</v>
      </c>
    </row>
    <row r="5" spans="1:9" ht="22.5">
      <c r="A5" s="88" t="s">
        <v>113</v>
      </c>
      <c r="B5" s="141">
        <v>27496</v>
      </c>
      <c r="C5" s="141">
        <v>2802</v>
      </c>
      <c r="D5" s="141">
        <v>408</v>
      </c>
      <c r="E5" s="141">
        <v>18</v>
      </c>
      <c r="F5" s="141">
        <v>4</v>
      </c>
      <c r="G5" s="141">
        <v>350</v>
      </c>
      <c r="H5" s="141">
        <v>1868</v>
      </c>
      <c r="I5" s="141">
        <v>22046</v>
      </c>
    </row>
    <row r="6" spans="1:9">
      <c r="A6" s="26" t="s">
        <v>198</v>
      </c>
      <c r="B6" s="141">
        <v>13760</v>
      </c>
      <c r="C6" s="141">
        <v>695</v>
      </c>
      <c r="D6" s="141">
        <v>108</v>
      </c>
      <c r="E6" s="141">
        <v>6</v>
      </c>
      <c r="F6" s="146" t="s">
        <v>44</v>
      </c>
      <c r="G6" s="141">
        <v>13</v>
      </c>
      <c r="H6" s="141">
        <v>1686</v>
      </c>
      <c r="I6" s="141">
        <v>11252</v>
      </c>
    </row>
    <row r="7" spans="1:9">
      <c r="A7" s="26" t="s">
        <v>0</v>
      </c>
      <c r="B7" s="141">
        <v>1395</v>
      </c>
      <c r="C7" s="141">
        <v>162</v>
      </c>
      <c r="D7" s="141">
        <v>78</v>
      </c>
      <c r="E7" s="141">
        <v>1</v>
      </c>
      <c r="F7" s="146" t="s">
        <v>44</v>
      </c>
      <c r="G7" s="141">
        <v>11</v>
      </c>
      <c r="H7" s="141">
        <v>41</v>
      </c>
      <c r="I7" s="141">
        <v>1102</v>
      </c>
    </row>
    <row r="8" spans="1:9">
      <c r="A8" s="26" t="s">
        <v>1</v>
      </c>
      <c r="B8" s="141">
        <v>1643</v>
      </c>
      <c r="C8" s="141">
        <v>186</v>
      </c>
      <c r="D8" s="141">
        <v>69</v>
      </c>
      <c r="E8" s="146" t="s">
        <v>44</v>
      </c>
      <c r="F8" s="146" t="s">
        <v>44</v>
      </c>
      <c r="G8" s="141">
        <v>4</v>
      </c>
      <c r="H8" s="141">
        <v>73</v>
      </c>
      <c r="I8" s="141">
        <v>1311</v>
      </c>
    </row>
    <row r="9" spans="1:9">
      <c r="A9" s="26" t="s">
        <v>2</v>
      </c>
      <c r="B9" s="141">
        <v>1487</v>
      </c>
      <c r="C9" s="141">
        <v>185</v>
      </c>
      <c r="D9" s="141">
        <v>53</v>
      </c>
      <c r="E9" s="141">
        <v>4</v>
      </c>
      <c r="F9" s="141">
        <v>1</v>
      </c>
      <c r="G9" s="141">
        <v>9</v>
      </c>
      <c r="H9" s="141">
        <v>21</v>
      </c>
      <c r="I9" s="141">
        <v>1214</v>
      </c>
    </row>
    <row r="10" spans="1:9">
      <c r="A10" s="26" t="s">
        <v>3</v>
      </c>
      <c r="B10" s="141">
        <v>1837</v>
      </c>
      <c r="C10" s="141">
        <v>241</v>
      </c>
      <c r="D10" s="141">
        <v>59</v>
      </c>
      <c r="E10" s="141">
        <v>2</v>
      </c>
      <c r="F10" s="146" t="s">
        <v>44</v>
      </c>
      <c r="G10" s="141">
        <v>10</v>
      </c>
      <c r="H10" s="141">
        <v>22</v>
      </c>
      <c r="I10" s="141">
        <v>1503</v>
      </c>
    </row>
    <row r="11" spans="1:9">
      <c r="A11" s="26" t="s">
        <v>4</v>
      </c>
      <c r="B11" s="141">
        <v>1130</v>
      </c>
      <c r="C11" s="141">
        <v>267</v>
      </c>
      <c r="D11" s="141">
        <v>26</v>
      </c>
      <c r="E11" s="141">
        <v>1</v>
      </c>
      <c r="F11" s="146" t="s">
        <v>44</v>
      </c>
      <c r="G11" s="141">
        <v>1</v>
      </c>
      <c r="H11" s="141">
        <v>9</v>
      </c>
      <c r="I11" s="141">
        <v>826</v>
      </c>
    </row>
    <row r="12" spans="1:9">
      <c r="A12" s="26" t="s">
        <v>5</v>
      </c>
      <c r="B12" s="141">
        <v>523</v>
      </c>
      <c r="C12" s="141">
        <v>133</v>
      </c>
      <c r="D12" s="141">
        <v>5</v>
      </c>
      <c r="E12" s="146" t="s">
        <v>44</v>
      </c>
      <c r="F12" s="141">
        <v>1</v>
      </c>
      <c r="G12" s="146" t="s">
        <v>44</v>
      </c>
      <c r="H12" s="141">
        <v>7</v>
      </c>
      <c r="I12" s="141">
        <v>377</v>
      </c>
    </row>
    <row r="13" spans="1:9">
      <c r="A13" s="26" t="s">
        <v>6</v>
      </c>
      <c r="B13" s="141">
        <v>557</v>
      </c>
      <c r="C13" s="141">
        <v>128</v>
      </c>
      <c r="D13" s="141">
        <v>3</v>
      </c>
      <c r="E13" s="146" t="s">
        <v>44</v>
      </c>
      <c r="F13" s="146" t="s">
        <v>44</v>
      </c>
      <c r="G13" s="141">
        <v>7</v>
      </c>
      <c r="H13" s="141">
        <v>2</v>
      </c>
      <c r="I13" s="141">
        <v>417</v>
      </c>
    </row>
    <row r="14" spans="1:9">
      <c r="A14" s="26" t="s">
        <v>7</v>
      </c>
      <c r="B14" s="141">
        <v>920</v>
      </c>
      <c r="C14" s="141">
        <v>266</v>
      </c>
      <c r="D14" s="141">
        <v>2</v>
      </c>
      <c r="E14" s="146" t="s">
        <v>44</v>
      </c>
      <c r="F14" s="146" t="s">
        <v>44</v>
      </c>
      <c r="G14" s="141">
        <v>6</v>
      </c>
      <c r="H14" s="146" t="s">
        <v>44</v>
      </c>
      <c r="I14" s="141">
        <v>646</v>
      </c>
    </row>
    <row r="15" spans="1:9">
      <c r="A15" s="26" t="s">
        <v>8</v>
      </c>
      <c r="B15" s="141">
        <v>1045</v>
      </c>
      <c r="C15" s="141">
        <v>203</v>
      </c>
      <c r="D15" s="146" t="s">
        <v>44</v>
      </c>
      <c r="E15" s="146" t="s">
        <v>44</v>
      </c>
      <c r="F15" s="146" t="s">
        <v>44</v>
      </c>
      <c r="G15" s="141">
        <v>11</v>
      </c>
      <c r="H15" s="141">
        <v>2</v>
      </c>
      <c r="I15" s="141">
        <v>829</v>
      </c>
    </row>
    <row r="16" spans="1:9">
      <c r="A16" s="26" t="s">
        <v>9</v>
      </c>
      <c r="B16" s="141">
        <v>1169</v>
      </c>
      <c r="C16" s="141">
        <v>147</v>
      </c>
      <c r="D16" s="141">
        <v>1</v>
      </c>
      <c r="E16" s="141">
        <v>4</v>
      </c>
      <c r="F16" s="146" t="s">
        <v>44</v>
      </c>
      <c r="G16" s="141">
        <v>17</v>
      </c>
      <c r="H16" s="146" t="s">
        <v>44</v>
      </c>
      <c r="I16" s="141">
        <v>1000</v>
      </c>
    </row>
    <row r="17" spans="1:9">
      <c r="A17" s="26" t="s">
        <v>311</v>
      </c>
      <c r="B17" s="141">
        <v>2030</v>
      </c>
      <c r="C17" s="141">
        <v>189</v>
      </c>
      <c r="D17" s="141">
        <v>4</v>
      </c>
      <c r="E17" s="146" t="s">
        <v>44</v>
      </c>
      <c r="F17" s="141">
        <v>2</v>
      </c>
      <c r="G17" s="141">
        <v>261</v>
      </c>
      <c r="H17" s="141">
        <v>5</v>
      </c>
      <c r="I17" s="141">
        <v>1569</v>
      </c>
    </row>
    <row r="18" spans="1:9">
      <c r="A18" s="82" t="s">
        <v>307</v>
      </c>
      <c r="B18" s="141">
        <v>17144</v>
      </c>
      <c r="C18" s="141">
        <v>1998</v>
      </c>
      <c r="D18" s="141">
        <v>383</v>
      </c>
      <c r="E18" s="146" t="s">
        <v>44</v>
      </c>
      <c r="F18" s="141">
        <v>2</v>
      </c>
      <c r="G18" s="141">
        <v>310</v>
      </c>
      <c r="H18" s="141">
        <v>133</v>
      </c>
      <c r="I18" s="141">
        <v>14318</v>
      </c>
    </row>
    <row r="19" spans="1:9">
      <c r="A19" s="26" t="s">
        <v>198</v>
      </c>
      <c r="B19" s="141">
        <v>8380</v>
      </c>
      <c r="C19" s="141">
        <v>468</v>
      </c>
      <c r="D19" s="141">
        <v>103</v>
      </c>
      <c r="E19" s="146" t="s">
        <v>44</v>
      </c>
      <c r="F19" s="146" t="s">
        <v>44</v>
      </c>
      <c r="G19" s="141">
        <v>8</v>
      </c>
      <c r="H19" s="141">
        <v>121</v>
      </c>
      <c r="I19" s="141">
        <v>7680</v>
      </c>
    </row>
    <row r="20" spans="1:9">
      <c r="A20" s="26" t="s">
        <v>0</v>
      </c>
      <c r="B20" s="141">
        <v>873</v>
      </c>
      <c r="C20" s="141">
        <v>102</v>
      </c>
      <c r="D20" s="141">
        <v>76</v>
      </c>
      <c r="E20" s="146" t="s">
        <v>44</v>
      </c>
      <c r="F20" s="146" t="s">
        <v>44</v>
      </c>
      <c r="G20" s="141">
        <v>5</v>
      </c>
      <c r="H20" s="141">
        <v>3</v>
      </c>
      <c r="I20" s="141">
        <v>687</v>
      </c>
    </row>
    <row r="21" spans="1:9">
      <c r="A21" s="26" t="s">
        <v>1</v>
      </c>
      <c r="B21" s="141">
        <v>737</v>
      </c>
      <c r="C21" s="141">
        <v>68</v>
      </c>
      <c r="D21" s="141">
        <v>66</v>
      </c>
      <c r="E21" s="146" t="s">
        <v>44</v>
      </c>
      <c r="F21" s="146" t="s">
        <v>44</v>
      </c>
      <c r="G21" s="146" t="s">
        <v>44</v>
      </c>
      <c r="H21" s="146" t="s">
        <v>44</v>
      </c>
      <c r="I21" s="141">
        <v>603</v>
      </c>
    </row>
    <row r="22" spans="1:9">
      <c r="A22" s="26" t="s">
        <v>2</v>
      </c>
      <c r="B22" s="141">
        <v>619</v>
      </c>
      <c r="C22" s="141">
        <v>91</v>
      </c>
      <c r="D22" s="141">
        <v>47</v>
      </c>
      <c r="E22" s="146" t="s">
        <v>44</v>
      </c>
      <c r="F22" s="146" t="s">
        <v>44</v>
      </c>
      <c r="G22" s="141">
        <v>1</v>
      </c>
      <c r="H22" s="141">
        <v>3</v>
      </c>
      <c r="I22" s="141">
        <v>477</v>
      </c>
    </row>
    <row r="23" spans="1:9">
      <c r="A23" s="26" t="s">
        <v>3</v>
      </c>
      <c r="B23" s="141">
        <v>607</v>
      </c>
      <c r="C23" s="141">
        <v>88</v>
      </c>
      <c r="D23" s="141">
        <v>51</v>
      </c>
      <c r="E23" s="146" t="s">
        <v>44</v>
      </c>
      <c r="F23" s="146" t="s">
        <v>44</v>
      </c>
      <c r="G23" s="141">
        <v>3</v>
      </c>
      <c r="H23" s="141">
        <v>1</v>
      </c>
      <c r="I23" s="141">
        <v>464</v>
      </c>
    </row>
    <row r="24" spans="1:9">
      <c r="A24" s="26" t="s">
        <v>4</v>
      </c>
      <c r="B24" s="141">
        <v>533</v>
      </c>
      <c r="C24" s="141">
        <v>206</v>
      </c>
      <c r="D24" s="141">
        <v>25</v>
      </c>
      <c r="E24" s="146" t="s">
        <v>44</v>
      </c>
      <c r="F24" s="146" t="s">
        <v>44</v>
      </c>
      <c r="G24" s="146" t="s">
        <v>44</v>
      </c>
      <c r="H24" s="146" t="s">
        <v>44</v>
      </c>
      <c r="I24" s="141">
        <v>302</v>
      </c>
    </row>
    <row r="25" spans="1:9">
      <c r="A25" s="26" t="s">
        <v>5</v>
      </c>
      <c r="B25" s="141">
        <v>395</v>
      </c>
      <c r="C25" s="141">
        <v>116</v>
      </c>
      <c r="D25" s="141">
        <v>5</v>
      </c>
      <c r="E25" s="146" t="s">
        <v>44</v>
      </c>
      <c r="F25" s="146" t="s">
        <v>44</v>
      </c>
      <c r="G25" s="146" t="s">
        <v>44</v>
      </c>
      <c r="H25" s="141">
        <v>2</v>
      </c>
      <c r="I25" s="141">
        <v>271</v>
      </c>
    </row>
    <row r="26" spans="1:9">
      <c r="A26" s="26" t="s">
        <v>6</v>
      </c>
      <c r="B26" s="141">
        <v>496</v>
      </c>
      <c r="C26" s="141">
        <v>121</v>
      </c>
      <c r="D26" s="141">
        <v>3</v>
      </c>
      <c r="E26" s="146" t="s">
        <v>44</v>
      </c>
      <c r="F26" s="146" t="s">
        <v>44</v>
      </c>
      <c r="G26" s="141">
        <v>4</v>
      </c>
      <c r="H26" s="141">
        <v>1</v>
      </c>
      <c r="I26" s="141">
        <v>367</v>
      </c>
    </row>
    <row r="27" spans="1:9">
      <c r="A27" s="26" t="s">
        <v>7</v>
      </c>
      <c r="B27" s="141">
        <v>843</v>
      </c>
      <c r="C27" s="141">
        <v>251</v>
      </c>
      <c r="D27" s="141">
        <v>2</v>
      </c>
      <c r="E27" s="146" t="s">
        <v>44</v>
      </c>
      <c r="F27" s="146" t="s">
        <v>44</v>
      </c>
      <c r="G27" s="141">
        <v>5</v>
      </c>
      <c r="H27" s="146" t="s">
        <v>44</v>
      </c>
      <c r="I27" s="141">
        <v>585</v>
      </c>
    </row>
    <row r="28" spans="1:9">
      <c r="A28" s="26" t="s">
        <v>8</v>
      </c>
      <c r="B28" s="141">
        <v>896</v>
      </c>
      <c r="C28" s="141">
        <v>182</v>
      </c>
      <c r="D28" s="146" t="s">
        <v>44</v>
      </c>
      <c r="E28" s="146" t="s">
        <v>44</v>
      </c>
      <c r="F28" s="146" t="s">
        <v>44</v>
      </c>
      <c r="G28" s="141">
        <v>6</v>
      </c>
      <c r="H28" s="141">
        <v>2</v>
      </c>
      <c r="I28" s="141">
        <v>706</v>
      </c>
    </row>
    <row r="29" spans="1:9">
      <c r="A29" s="26" t="s">
        <v>9</v>
      </c>
      <c r="B29" s="141">
        <v>882</v>
      </c>
      <c r="C29" s="141">
        <v>123</v>
      </c>
      <c r="D29" s="141">
        <v>1</v>
      </c>
      <c r="E29" s="146" t="s">
        <v>44</v>
      </c>
      <c r="F29" s="146" t="s">
        <v>44</v>
      </c>
      <c r="G29" s="141">
        <v>17</v>
      </c>
      <c r="H29" s="146" t="s">
        <v>44</v>
      </c>
      <c r="I29" s="141">
        <v>741</v>
      </c>
    </row>
    <row r="30" spans="1:9">
      <c r="A30" s="26" t="s">
        <v>311</v>
      </c>
      <c r="B30" s="141">
        <v>1883</v>
      </c>
      <c r="C30" s="141">
        <v>182</v>
      </c>
      <c r="D30" s="141">
        <v>4</v>
      </c>
      <c r="E30" s="146" t="s">
        <v>44</v>
      </c>
      <c r="F30" s="141">
        <v>1</v>
      </c>
      <c r="G30" s="141">
        <v>261</v>
      </c>
      <c r="H30" s="146" t="s">
        <v>44</v>
      </c>
      <c r="I30" s="141">
        <v>1435</v>
      </c>
    </row>
    <row r="31" spans="1:9" ht="22.5">
      <c r="A31" s="89" t="s">
        <v>116</v>
      </c>
      <c r="B31" s="141">
        <v>2608</v>
      </c>
      <c r="C31" s="141">
        <v>300</v>
      </c>
      <c r="D31" s="141">
        <v>3</v>
      </c>
      <c r="E31" s="146" t="s">
        <v>44</v>
      </c>
      <c r="F31" s="146" t="s">
        <v>44</v>
      </c>
      <c r="G31" s="141">
        <v>2</v>
      </c>
      <c r="H31" s="141">
        <v>17</v>
      </c>
      <c r="I31" s="141">
        <v>2286</v>
      </c>
    </row>
    <row r="32" spans="1:9">
      <c r="A32" s="26" t="s">
        <v>198</v>
      </c>
      <c r="B32" s="141">
        <v>1416</v>
      </c>
      <c r="C32" s="141">
        <v>80</v>
      </c>
      <c r="D32" s="146" t="s">
        <v>44</v>
      </c>
      <c r="E32" s="146" t="s">
        <v>44</v>
      </c>
      <c r="F32" s="146" t="s">
        <v>44</v>
      </c>
      <c r="G32" s="146" t="s">
        <v>44</v>
      </c>
      <c r="H32" s="141">
        <v>17</v>
      </c>
      <c r="I32" s="141">
        <v>1319</v>
      </c>
    </row>
    <row r="33" spans="1:9">
      <c r="A33" s="26" t="s">
        <v>0</v>
      </c>
      <c r="B33" s="141">
        <v>124</v>
      </c>
      <c r="C33" s="141">
        <v>17</v>
      </c>
      <c r="D33" s="146" t="s">
        <v>44</v>
      </c>
      <c r="E33" s="146" t="s">
        <v>44</v>
      </c>
      <c r="F33" s="146" t="s">
        <v>44</v>
      </c>
      <c r="G33" s="146" t="s">
        <v>44</v>
      </c>
      <c r="H33" s="146" t="s">
        <v>44</v>
      </c>
      <c r="I33" s="141">
        <v>107</v>
      </c>
    </row>
    <row r="34" spans="1:9">
      <c r="A34" s="26" t="s">
        <v>1</v>
      </c>
      <c r="B34" s="141">
        <v>213</v>
      </c>
      <c r="C34" s="141">
        <v>40</v>
      </c>
      <c r="D34" s="146" t="s">
        <v>44</v>
      </c>
      <c r="E34" s="146" t="s">
        <v>44</v>
      </c>
      <c r="F34" s="146" t="s">
        <v>44</v>
      </c>
      <c r="G34" s="146" t="s">
        <v>44</v>
      </c>
      <c r="H34" s="146" t="s">
        <v>44</v>
      </c>
      <c r="I34" s="141">
        <v>173</v>
      </c>
    </row>
    <row r="35" spans="1:9">
      <c r="A35" s="26" t="s">
        <v>2</v>
      </c>
      <c r="B35" s="141">
        <v>213</v>
      </c>
      <c r="C35" s="141">
        <v>34</v>
      </c>
      <c r="D35" s="141">
        <v>3</v>
      </c>
      <c r="E35" s="146" t="s">
        <v>44</v>
      </c>
      <c r="F35" s="146" t="s">
        <v>44</v>
      </c>
      <c r="G35" s="141">
        <v>2</v>
      </c>
      <c r="H35" s="146" t="s">
        <v>44</v>
      </c>
      <c r="I35" s="141">
        <v>174</v>
      </c>
    </row>
    <row r="36" spans="1:9">
      <c r="A36" s="26" t="s">
        <v>3</v>
      </c>
      <c r="B36" s="141">
        <v>246</v>
      </c>
      <c r="C36" s="141">
        <v>56</v>
      </c>
      <c r="D36" s="146" t="s">
        <v>44</v>
      </c>
      <c r="E36" s="146" t="s">
        <v>44</v>
      </c>
      <c r="F36" s="146" t="s">
        <v>44</v>
      </c>
      <c r="G36" s="146" t="s">
        <v>44</v>
      </c>
      <c r="H36" s="146" t="s">
        <v>44</v>
      </c>
      <c r="I36" s="141">
        <v>190</v>
      </c>
    </row>
    <row r="37" spans="1:9">
      <c r="A37" s="26" t="s">
        <v>4</v>
      </c>
      <c r="B37" s="141">
        <v>189</v>
      </c>
      <c r="C37" s="141">
        <v>28</v>
      </c>
      <c r="D37" s="146" t="s">
        <v>44</v>
      </c>
      <c r="E37" s="146" t="s">
        <v>44</v>
      </c>
      <c r="F37" s="146" t="s">
        <v>44</v>
      </c>
      <c r="G37" s="146" t="s">
        <v>44</v>
      </c>
      <c r="H37" s="146" t="s">
        <v>44</v>
      </c>
      <c r="I37" s="141">
        <v>161</v>
      </c>
    </row>
    <row r="38" spans="1:9">
      <c r="A38" s="26" t="s">
        <v>5</v>
      </c>
      <c r="B38" s="141">
        <v>31</v>
      </c>
      <c r="C38" s="141">
        <v>11</v>
      </c>
      <c r="D38" s="146" t="s">
        <v>44</v>
      </c>
      <c r="E38" s="146" t="s">
        <v>44</v>
      </c>
      <c r="F38" s="146" t="s">
        <v>44</v>
      </c>
      <c r="G38" s="146" t="s">
        <v>44</v>
      </c>
      <c r="H38" s="146" t="s">
        <v>44</v>
      </c>
      <c r="I38" s="141">
        <v>20</v>
      </c>
    </row>
    <row r="39" spans="1:9">
      <c r="A39" s="26" t="s">
        <v>6</v>
      </c>
      <c r="B39" s="141">
        <v>15</v>
      </c>
      <c r="C39" s="141">
        <v>2</v>
      </c>
      <c r="D39" s="146" t="s">
        <v>44</v>
      </c>
      <c r="E39" s="146" t="s">
        <v>44</v>
      </c>
      <c r="F39" s="146" t="s">
        <v>44</v>
      </c>
      <c r="G39" s="146" t="s">
        <v>44</v>
      </c>
      <c r="H39" s="146" t="s">
        <v>44</v>
      </c>
      <c r="I39" s="141">
        <v>13</v>
      </c>
    </row>
    <row r="40" spans="1:9">
      <c r="A40" s="26" t="s">
        <v>7</v>
      </c>
      <c r="B40" s="141">
        <v>19</v>
      </c>
      <c r="C40" s="141">
        <v>9</v>
      </c>
      <c r="D40" s="146" t="s">
        <v>44</v>
      </c>
      <c r="E40" s="146" t="s">
        <v>44</v>
      </c>
      <c r="F40" s="146" t="s">
        <v>44</v>
      </c>
      <c r="G40" s="146" t="s">
        <v>44</v>
      </c>
      <c r="H40" s="146" t="s">
        <v>44</v>
      </c>
      <c r="I40" s="141">
        <v>10</v>
      </c>
    </row>
    <row r="41" spans="1:9">
      <c r="A41" s="26" t="s">
        <v>8</v>
      </c>
      <c r="B41" s="141">
        <v>42</v>
      </c>
      <c r="C41" s="141">
        <v>9</v>
      </c>
      <c r="D41" s="146" t="s">
        <v>44</v>
      </c>
      <c r="E41" s="146" t="s">
        <v>44</v>
      </c>
      <c r="F41" s="146" t="s">
        <v>44</v>
      </c>
      <c r="G41" s="146" t="s">
        <v>44</v>
      </c>
      <c r="H41" s="146" t="s">
        <v>44</v>
      </c>
      <c r="I41" s="141">
        <v>33</v>
      </c>
    </row>
    <row r="42" spans="1:9">
      <c r="A42" s="26" t="s">
        <v>9</v>
      </c>
      <c r="B42" s="141">
        <v>72</v>
      </c>
      <c r="C42" s="141">
        <v>12</v>
      </c>
      <c r="D42" s="146" t="s">
        <v>44</v>
      </c>
      <c r="E42" s="146" t="s">
        <v>44</v>
      </c>
      <c r="F42" s="146" t="s">
        <v>44</v>
      </c>
      <c r="G42" s="146" t="s">
        <v>44</v>
      </c>
      <c r="H42" s="146" t="s">
        <v>44</v>
      </c>
      <c r="I42" s="141">
        <v>60</v>
      </c>
    </row>
    <row r="43" spans="1:9">
      <c r="A43" s="26" t="s">
        <v>311</v>
      </c>
      <c r="B43" s="141">
        <v>28</v>
      </c>
      <c r="C43" s="141">
        <v>2</v>
      </c>
      <c r="D43" s="146" t="s">
        <v>44</v>
      </c>
      <c r="E43" s="146" t="s">
        <v>44</v>
      </c>
      <c r="F43" s="146" t="s">
        <v>44</v>
      </c>
      <c r="G43" s="146" t="s">
        <v>44</v>
      </c>
      <c r="H43" s="146" t="s">
        <v>44</v>
      </c>
      <c r="I43" s="141">
        <v>26</v>
      </c>
    </row>
    <row r="44" spans="1:9">
      <c r="A44" s="82" t="s">
        <v>305</v>
      </c>
      <c r="B44" s="141">
        <v>2030</v>
      </c>
      <c r="C44" s="141">
        <v>167</v>
      </c>
      <c r="D44" s="141">
        <v>10</v>
      </c>
      <c r="E44" s="141">
        <v>11</v>
      </c>
      <c r="F44" s="141">
        <v>1</v>
      </c>
      <c r="G44" s="141">
        <v>9</v>
      </c>
      <c r="H44" s="141">
        <v>14</v>
      </c>
      <c r="I44" s="141">
        <v>1818</v>
      </c>
    </row>
    <row r="45" spans="1:9">
      <c r="A45" s="26" t="s">
        <v>198</v>
      </c>
      <c r="B45" s="141">
        <v>782</v>
      </c>
      <c r="C45" s="141">
        <v>64</v>
      </c>
      <c r="D45" s="141">
        <v>3</v>
      </c>
      <c r="E45" s="141">
        <v>5</v>
      </c>
      <c r="F45" s="146" t="s">
        <v>44</v>
      </c>
      <c r="G45" s="141">
        <v>2</v>
      </c>
      <c r="H45" s="141">
        <v>11</v>
      </c>
      <c r="I45" s="141">
        <v>697</v>
      </c>
    </row>
    <row r="46" spans="1:9">
      <c r="A46" s="26" t="s">
        <v>0</v>
      </c>
      <c r="B46" s="141">
        <v>152</v>
      </c>
      <c r="C46" s="141">
        <v>14</v>
      </c>
      <c r="D46" s="146" t="s">
        <v>44</v>
      </c>
      <c r="E46" s="141">
        <v>1</v>
      </c>
      <c r="F46" s="146" t="s">
        <v>44</v>
      </c>
      <c r="G46" s="141">
        <v>1</v>
      </c>
      <c r="H46" s="141">
        <v>1</v>
      </c>
      <c r="I46" s="141">
        <v>135</v>
      </c>
    </row>
    <row r="47" spans="1:9">
      <c r="A47" s="26" t="s">
        <v>1</v>
      </c>
      <c r="B47" s="141">
        <v>171</v>
      </c>
      <c r="C47" s="141">
        <v>23</v>
      </c>
      <c r="D47" s="141">
        <v>2</v>
      </c>
      <c r="E47" s="146" t="s">
        <v>44</v>
      </c>
      <c r="F47" s="146" t="s">
        <v>44</v>
      </c>
      <c r="G47" s="141">
        <v>2</v>
      </c>
      <c r="H47" s="146" t="s">
        <v>44</v>
      </c>
      <c r="I47" s="141">
        <v>144</v>
      </c>
    </row>
    <row r="48" spans="1:9">
      <c r="A48" s="26" t="s">
        <v>2</v>
      </c>
      <c r="B48" s="141">
        <v>197</v>
      </c>
      <c r="C48" s="141">
        <v>20</v>
      </c>
      <c r="D48" s="141">
        <v>1</v>
      </c>
      <c r="E48" s="141">
        <v>2</v>
      </c>
      <c r="F48" s="141">
        <v>1</v>
      </c>
      <c r="G48" s="141">
        <v>3</v>
      </c>
      <c r="H48" s="146" t="s">
        <v>44</v>
      </c>
      <c r="I48" s="141">
        <v>170</v>
      </c>
    </row>
    <row r="49" spans="1:9">
      <c r="A49" s="26" t="s">
        <v>3</v>
      </c>
      <c r="B49" s="141">
        <v>373</v>
      </c>
      <c r="C49" s="141">
        <v>23</v>
      </c>
      <c r="D49" s="141">
        <v>4</v>
      </c>
      <c r="E49" s="141">
        <v>2</v>
      </c>
      <c r="F49" s="146" t="s">
        <v>44</v>
      </c>
      <c r="G49" s="146" t="s">
        <v>44</v>
      </c>
      <c r="H49" s="141">
        <v>2</v>
      </c>
      <c r="I49" s="141">
        <v>342</v>
      </c>
    </row>
    <row r="50" spans="1:9">
      <c r="A50" s="26" t="s">
        <v>4</v>
      </c>
      <c r="B50" s="141">
        <v>170</v>
      </c>
      <c r="C50" s="141">
        <v>11</v>
      </c>
      <c r="D50" s="146" t="s">
        <v>44</v>
      </c>
      <c r="E50" s="141">
        <v>1</v>
      </c>
      <c r="F50" s="146" t="s">
        <v>44</v>
      </c>
      <c r="G50" s="146" t="s">
        <v>44</v>
      </c>
      <c r="H50" s="146" t="s">
        <v>44</v>
      </c>
      <c r="I50" s="141">
        <v>158</v>
      </c>
    </row>
    <row r="51" spans="1:9">
      <c r="A51" s="26" t="s">
        <v>5</v>
      </c>
      <c r="B51" s="141">
        <v>41</v>
      </c>
      <c r="C51" s="141">
        <v>4</v>
      </c>
      <c r="D51" s="146" t="s">
        <v>44</v>
      </c>
      <c r="E51" s="146" t="s">
        <v>44</v>
      </c>
      <c r="F51" s="146" t="s">
        <v>44</v>
      </c>
      <c r="G51" s="146" t="s">
        <v>44</v>
      </c>
      <c r="H51" s="146" t="s">
        <v>44</v>
      </c>
      <c r="I51" s="141">
        <v>37</v>
      </c>
    </row>
    <row r="52" spans="1:9">
      <c r="A52" s="26" t="s">
        <v>6</v>
      </c>
      <c r="B52" s="141">
        <v>24</v>
      </c>
      <c r="C52" s="141">
        <v>2</v>
      </c>
      <c r="D52" s="146" t="s">
        <v>44</v>
      </c>
      <c r="E52" s="146" t="s">
        <v>44</v>
      </c>
      <c r="F52" s="146" t="s">
        <v>44</v>
      </c>
      <c r="G52" s="141">
        <v>1</v>
      </c>
      <c r="H52" s="146" t="s">
        <v>44</v>
      </c>
      <c r="I52" s="141">
        <v>21</v>
      </c>
    </row>
    <row r="53" spans="1:9">
      <c r="A53" s="26" t="s">
        <v>7</v>
      </c>
      <c r="B53" s="141">
        <v>18</v>
      </c>
      <c r="C53" s="141">
        <v>1</v>
      </c>
      <c r="D53" s="146" t="s">
        <v>44</v>
      </c>
      <c r="E53" s="146" t="s">
        <v>44</v>
      </c>
      <c r="F53" s="146" t="s">
        <v>44</v>
      </c>
      <c r="G53" s="146" t="s">
        <v>44</v>
      </c>
      <c r="H53" s="146" t="s">
        <v>44</v>
      </c>
      <c r="I53" s="141">
        <v>17</v>
      </c>
    </row>
    <row r="54" spans="1:9">
      <c r="A54" s="26" t="s">
        <v>8</v>
      </c>
      <c r="B54" s="141">
        <v>21</v>
      </c>
      <c r="C54" s="141">
        <v>2</v>
      </c>
      <c r="D54" s="146" t="s">
        <v>44</v>
      </c>
      <c r="E54" s="146" t="s">
        <v>44</v>
      </c>
      <c r="F54" s="146" t="s">
        <v>44</v>
      </c>
      <c r="G54" s="146" t="s">
        <v>44</v>
      </c>
      <c r="H54" s="146" t="s">
        <v>44</v>
      </c>
      <c r="I54" s="141">
        <v>19</v>
      </c>
    </row>
    <row r="55" spans="1:9">
      <c r="A55" s="26" t="s">
        <v>9</v>
      </c>
      <c r="B55" s="141">
        <v>51</v>
      </c>
      <c r="C55" s="141">
        <v>2</v>
      </c>
      <c r="D55" s="146" t="s">
        <v>44</v>
      </c>
      <c r="E55" s="146" t="s">
        <v>44</v>
      </c>
      <c r="F55" s="146" t="s">
        <v>44</v>
      </c>
      <c r="G55" s="146" t="s">
        <v>44</v>
      </c>
      <c r="H55" s="146" t="s">
        <v>44</v>
      </c>
      <c r="I55" s="141">
        <v>49</v>
      </c>
    </row>
    <row r="56" spans="1:9">
      <c r="A56" s="26" t="s">
        <v>311</v>
      </c>
      <c r="B56" s="141">
        <v>30</v>
      </c>
      <c r="C56" s="141">
        <v>1</v>
      </c>
      <c r="D56" s="146" t="s">
        <v>44</v>
      </c>
      <c r="E56" s="146" t="s">
        <v>44</v>
      </c>
      <c r="F56" s="146" t="s">
        <v>44</v>
      </c>
      <c r="G56" s="146" t="s">
        <v>44</v>
      </c>
      <c r="H56" s="146" t="s">
        <v>44</v>
      </c>
      <c r="I56" s="141">
        <v>29</v>
      </c>
    </row>
    <row r="57" spans="1:9">
      <c r="A57" s="82" t="s">
        <v>306</v>
      </c>
      <c r="B57" s="141">
        <v>2349</v>
      </c>
      <c r="C57" s="141">
        <v>159</v>
      </c>
      <c r="D57" s="146" t="s">
        <v>44</v>
      </c>
      <c r="E57" s="141">
        <v>4</v>
      </c>
      <c r="F57" s="146" t="s">
        <v>44</v>
      </c>
      <c r="G57" s="141">
        <v>10</v>
      </c>
      <c r="H57" s="141">
        <v>115</v>
      </c>
      <c r="I57" s="141">
        <v>2061</v>
      </c>
    </row>
    <row r="58" spans="1:9">
      <c r="A58" s="26" t="s">
        <v>198</v>
      </c>
      <c r="B58" s="141">
        <v>977</v>
      </c>
      <c r="C58" s="141">
        <v>28</v>
      </c>
      <c r="D58" s="146" t="s">
        <v>44</v>
      </c>
      <c r="E58" s="146" t="s">
        <v>44</v>
      </c>
      <c r="F58" s="146" t="s">
        <v>44</v>
      </c>
      <c r="G58" s="146" t="s">
        <v>44</v>
      </c>
      <c r="H58" s="141">
        <v>106</v>
      </c>
      <c r="I58" s="141">
        <v>843</v>
      </c>
    </row>
    <row r="59" spans="1:9">
      <c r="A59" s="26" t="s">
        <v>0</v>
      </c>
      <c r="B59" s="141">
        <v>129</v>
      </c>
      <c r="C59" s="141">
        <v>18</v>
      </c>
      <c r="D59" s="146" t="s">
        <v>44</v>
      </c>
      <c r="E59" s="146" t="s">
        <v>44</v>
      </c>
      <c r="F59" s="146" t="s">
        <v>44</v>
      </c>
      <c r="G59" s="141">
        <v>2</v>
      </c>
      <c r="H59" s="141">
        <v>1</v>
      </c>
      <c r="I59" s="141">
        <v>108</v>
      </c>
    </row>
    <row r="60" spans="1:9">
      <c r="A60" s="26" t="s">
        <v>1</v>
      </c>
      <c r="B60" s="141">
        <v>181</v>
      </c>
      <c r="C60" s="141">
        <v>18</v>
      </c>
      <c r="D60" s="146" t="s">
        <v>44</v>
      </c>
      <c r="E60" s="146" t="s">
        <v>44</v>
      </c>
      <c r="F60" s="146" t="s">
        <v>44</v>
      </c>
      <c r="G60" s="141">
        <v>2</v>
      </c>
      <c r="H60" s="141">
        <v>2</v>
      </c>
      <c r="I60" s="141">
        <v>159</v>
      </c>
    </row>
    <row r="61" spans="1:9">
      <c r="A61" s="26" t="s">
        <v>2</v>
      </c>
      <c r="B61" s="141">
        <v>240</v>
      </c>
      <c r="C61" s="141">
        <v>21</v>
      </c>
      <c r="D61" s="146" t="s">
        <v>44</v>
      </c>
      <c r="E61" s="146" t="s">
        <v>44</v>
      </c>
      <c r="F61" s="146" t="s">
        <v>44</v>
      </c>
      <c r="G61" s="146" t="s">
        <v>44</v>
      </c>
      <c r="H61" s="141">
        <v>2</v>
      </c>
      <c r="I61" s="141">
        <v>217</v>
      </c>
    </row>
    <row r="62" spans="1:9">
      <c r="A62" s="26" t="s">
        <v>3</v>
      </c>
      <c r="B62" s="141">
        <v>427</v>
      </c>
      <c r="C62" s="141">
        <v>46</v>
      </c>
      <c r="D62" s="146" t="s">
        <v>44</v>
      </c>
      <c r="E62" s="146" t="s">
        <v>44</v>
      </c>
      <c r="F62" s="146" t="s">
        <v>44</v>
      </c>
      <c r="G62" s="141">
        <v>5</v>
      </c>
      <c r="H62" s="141">
        <v>3</v>
      </c>
      <c r="I62" s="141">
        <v>373</v>
      </c>
    </row>
    <row r="63" spans="1:9">
      <c r="A63" s="26" t="s">
        <v>4</v>
      </c>
      <c r="B63" s="141">
        <v>162</v>
      </c>
      <c r="C63" s="141">
        <v>15</v>
      </c>
      <c r="D63" s="146" t="s">
        <v>44</v>
      </c>
      <c r="E63" s="146" t="s">
        <v>44</v>
      </c>
      <c r="F63" s="146" t="s">
        <v>44</v>
      </c>
      <c r="G63" s="146" t="s">
        <v>44</v>
      </c>
      <c r="H63" s="141">
        <v>1</v>
      </c>
      <c r="I63" s="141">
        <v>146</v>
      </c>
    </row>
    <row r="64" spans="1:9">
      <c r="A64" s="26" t="s">
        <v>5</v>
      </c>
      <c r="B64" s="141">
        <v>23</v>
      </c>
      <c r="C64" s="141">
        <v>1</v>
      </c>
      <c r="D64" s="146" t="s">
        <v>44</v>
      </c>
      <c r="E64" s="146" t="s">
        <v>44</v>
      </c>
      <c r="F64" s="146" t="s">
        <v>44</v>
      </c>
      <c r="G64" s="146" t="s">
        <v>44</v>
      </c>
      <c r="H64" s="146" t="s">
        <v>44</v>
      </c>
      <c r="I64" s="141">
        <v>22</v>
      </c>
    </row>
    <row r="65" spans="1:9">
      <c r="A65" s="26" t="s">
        <v>6</v>
      </c>
      <c r="B65" s="141">
        <v>14</v>
      </c>
      <c r="C65" s="141">
        <v>1</v>
      </c>
      <c r="D65" s="146" t="s">
        <v>44</v>
      </c>
      <c r="E65" s="146" t="s">
        <v>44</v>
      </c>
      <c r="F65" s="146" t="s">
        <v>44</v>
      </c>
      <c r="G65" s="146" t="s">
        <v>44</v>
      </c>
      <c r="H65" s="146" t="s">
        <v>44</v>
      </c>
      <c r="I65" s="141">
        <v>13</v>
      </c>
    </row>
    <row r="66" spans="1:9">
      <c r="A66" s="26" t="s">
        <v>7</v>
      </c>
      <c r="B66" s="141">
        <v>15</v>
      </c>
      <c r="C66" s="141">
        <v>2</v>
      </c>
      <c r="D66" s="146" t="s">
        <v>44</v>
      </c>
      <c r="E66" s="146" t="s">
        <v>44</v>
      </c>
      <c r="F66" s="146" t="s">
        <v>44</v>
      </c>
      <c r="G66" s="146" t="s">
        <v>44</v>
      </c>
      <c r="H66" s="146" t="s">
        <v>44</v>
      </c>
      <c r="I66" s="141">
        <v>13</v>
      </c>
    </row>
    <row r="67" spans="1:9">
      <c r="A67" s="26" t="s">
        <v>8</v>
      </c>
      <c r="B67" s="141">
        <v>37</v>
      </c>
      <c r="C67" s="141">
        <v>2</v>
      </c>
      <c r="D67" s="146" t="s">
        <v>44</v>
      </c>
      <c r="E67" s="146" t="s">
        <v>44</v>
      </c>
      <c r="F67" s="146" t="s">
        <v>44</v>
      </c>
      <c r="G67" s="141">
        <v>1</v>
      </c>
      <c r="H67" s="146" t="s">
        <v>44</v>
      </c>
      <c r="I67" s="141">
        <v>34</v>
      </c>
    </row>
    <row r="68" spans="1:9">
      <c r="A68" s="26" t="s">
        <v>9</v>
      </c>
      <c r="B68" s="141">
        <v>95</v>
      </c>
      <c r="C68" s="141">
        <v>6</v>
      </c>
      <c r="D68" s="146" t="s">
        <v>44</v>
      </c>
      <c r="E68" s="141">
        <v>4</v>
      </c>
      <c r="F68" s="146" t="s">
        <v>44</v>
      </c>
      <c r="G68" s="146" t="s">
        <v>44</v>
      </c>
      <c r="H68" s="146" t="s">
        <v>44</v>
      </c>
      <c r="I68" s="141">
        <v>85</v>
      </c>
    </row>
    <row r="69" spans="1:9">
      <c r="A69" s="26" t="s">
        <v>311</v>
      </c>
      <c r="B69" s="141">
        <v>49</v>
      </c>
      <c r="C69" s="141">
        <v>1</v>
      </c>
      <c r="D69" s="146" t="s">
        <v>44</v>
      </c>
      <c r="E69" s="146" t="s">
        <v>44</v>
      </c>
      <c r="F69" s="146" t="s">
        <v>44</v>
      </c>
      <c r="G69" s="146" t="s">
        <v>44</v>
      </c>
      <c r="H69" s="146" t="s">
        <v>44</v>
      </c>
      <c r="I69" s="141">
        <v>48</v>
      </c>
    </row>
    <row r="70" spans="1:9">
      <c r="A70" s="82" t="s">
        <v>123</v>
      </c>
      <c r="B70" s="141">
        <v>3365</v>
      </c>
      <c r="C70" s="141">
        <v>178</v>
      </c>
      <c r="D70" s="141">
        <v>12</v>
      </c>
      <c r="E70" s="141">
        <v>3</v>
      </c>
      <c r="F70" s="141">
        <v>1</v>
      </c>
      <c r="G70" s="141">
        <v>19</v>
      </c>
      <c r="H70" s="141">
        <v>1589</v>
      </c>
      <c r="I70" s="141">
        <v>1563</v>
      </c>
    </row>
    <row r="71" spans="1:9">
      <c r="A71" s="26" t="s">
        <v>198</v>
      </c>
      <c r="B71" s="141">
        <v>2205</v>
      </c>
      <c r="C71" s="141">
        <v>55</v>
      </c>
      <c r="D71" s="141">
        <v>2</v>
      </c>
      <c r="E71" s="141">
        <v>1</v>
      </c>
      <c r="F71" s="146" t="s">
        <v>44</v>
      </c>
      <c r="G71" s="141">
        <v>3</v>
      </c>
      <c r="H71" s="141">
        <v>1431</v>
      </c>
      <c r="I71" s="141">
        <v>713</v>
      </c>
    </row>
    <row r="72" spans="1:9">
      <c r="A72" s="26" t="s">
        <v>0</v>
      </c>
      <c r="B72" s="141">
        <v>117</v>
      </c>
      <c r="C72" s="141">
        <v>11</v>
      </c>
      <c r="D72" s="141">
        <v>2</v>
      </c>
      <c r="E72" s="146" t="s">
        <v>44</v>
      </c>
      <c r="F72" s="146" t="s">
        <v>44</v>
      </c>
      <c r="G72" s="141">
        <v>3</v>
      </c>
      <c r="H72" s="141">
        <v>36</v>
      </c>
      <c r="I72" s="141">
        <v>65</v>
      </c>
    </row>
    <row r="73" spans="1:9">
      <c r="A73" s="26" t="s">
        <v>1</v>
      </c>
      <c r="B73" s="141">
        <v>341</v>
      </c>
      <c r="C73" s="141">
        <v>37</v>
      </c>
      <c r="D73" s="141">
        <v>1</v>
      </c>
      <c r="E73" s="146" t="s">
        <v>44</v>
      </c>
      <c r="F73" s="146" t="s">
        <v>44</v>
      </c>
      <c r="G73" s="146" t="s">
        <v>44</v>
      </c>
      <c r="H73" s="141">
        <v>71</v>
      </c>
      <c r="I73" s="141">
        <v>232</v>
      </c>
    </row>
    <row r="74" spans="1:9">
      <c r="A74" s="26" t="s">
        <v>2</v>
      </c>
      <c r="B74" s="141">
        <v>218</v>
      </c>
      <c r="C74" s="141">
        <v>19</v>
      </c>
      <c r="D74" s="141">
        <v>2</v>
      </c>
      <c r="E74" s="141">
        <v>2</v>
      </c>
      <c r="F74" s="146" t="s">
        <v>44</v>
      </c>
      <c r="G74" s="141">
        <v>3</v>
      </c>
      <c r="H74" s="141">
        <v>16</v>
      </c>
      <c r="I74" s="141">
        <v>176</v>
      </c>
    </row>
    <row r="75" spans="1:9">
      <c r="A75" s="26" t="s">
        <v>3</v>
      </c>
      <c r="B75" s="141">
        <v>184</v>
      </c>
      <c r="C75" s="141">
        <v>28</v>
      </c>
      <c r="D75" s="141">
        <v>4</v>
      </c>
      <c r="E75" s="146" t="s">
        <v>44</v>
      </c>
      <c r="F75" s="146" t="s">
        <v>44</v>
      </c>
      <c r="G75" s="141">
        <v>2</v>
      </c>
      <c r="H75" s="141">
        <v>16</v>
      </c>
      <c r="I75" s="141">
        <v>134</v>
      </c>
    </row>
    <row r="76" spans="1:9">
      <c r="A76" s="26" t="s">
        <v>4</v>
      </c>
      <c r="B76" s="141">
        <v>76</v>
      </c>
      <c r="C76" s="141">
        <v>7</v>
      </c>
      <c r="D76" s="141">
        <v>1</v>
      </c>
      <c r="E76" s="146" t="s">
        <v>44</v>
      </c>
      <c r="F76" s="146" t="s">
        <v>44</v>
      </c>
      <c r="G76" s="141">
        <v>1</v>
      </c>
      <c r="H76" s="141">
        <v>8</v>
      </c>
      <c r="I76" s="141">
        <v>59</v>
      </c>
    </row>
    <row r="77" spans="1:9">
      <c r="A77" s="26" t="s">
        <v>5</v>
      </c>
      <c r="B77" s="141">
        <v>33</v>
      </c>
      <c r="C77" s="141">
        <v>1</v>
      </c>
      <c r="D77" s="146" t="s">
        <v>44</v>
      </c>
      <c r="E77" s="146" t="s">
        <v>44</v>
      </c>
      <c r="F77" s="146" t="s">
        <v>44</v>
      </c>
      <c r="G77" s="146" t="s">
        <v>44</v>
      </c>
      <c r="H77" s="141">
        <v>5</v>
      </c>
      <c r="I77" s="141">
        <v>27</v>
      </c>
    </row>
    <row r="78" spans="1:9">
      <c r="A78" s="26" t="s">
        <v>6</v>
      </c>
      <c r="B78" s="141">
        <v>8</v>
      </c>
      <c r="C78" s="141">
        <v>2</v>
      </c>
      <c r="D78" s="146" t="s">
        <v>44</v>
      </c>
      <c r="E78" s="146" t="s">
        <v>44</v>
      </c>
      <c r="F78" s="146" t="s">
        <v>44</v>
      </c>
      <c r="G78" s="141">
        <v>2</v>
      </c>
      <c r="H78" s="141">
        <v>1</v>
      </c>
      <c r="I78" s="141">
        <v>3</v>
      </c>
    </row>
    <row r="79" spans="1:9">
      <c r="A79" s="26" t="s">
        <v>7</v>
      </c>
      <c r="B79" s="141">
        <v>25</v>
      </c>
      <c r="C79" s="141">
        <v>3</v>
      </c>
      <c r="D79" s="146" t="s">
        <v>44</v>
      </c>
      <c r="E79" s="146" t="s">
        <v>44</v>
      </c>
      <c r="F79" s="146" t="s">
        <v>44</v>
      </c>
      <c r="G79" s="141">
        <v>1</v>
      </c>
      <c r="H79" s="146" t="s">
        <v>44</v>
      </c>
      <c r="I79" s="141">
        <v>21</v>
      </c>
    </row>
    <row r="80" spans="1:9">
      <c r="A80" s="26" t="s">
        <v>8</v>
      </c>
      <c r="B80" s="141">
        <v>49</v>
      </c>
      <c r="C80" s="141">
        <v>8</v>
      </c>
      <c r="D80" s="146" t="s">
        <v>44</v>
      </c>
      <c r="E80" s="146" t="s">
        <v>44</v>
      </c>
      <c r="F80" s="146" t="s">
        <v>44</v>
      </c>
      <c r="G80" s="141">
        <v>4</v>
      </c>
      <c r="H80" s="146" t="s">
        <v>44</v>
      </c>
      <c r="I80" s="141">
        <v>37</v>
      </c>
    </row>
    <row r="81" spans="1:9">
      <c r="A81" s="26" t="s">
        <v>9</v>
      </c>
      <c r="B81" s="141">
        <v>69</v>
      </c>
      <c r="C81" s="141">
        <v>4</v>
      </c>
      <c r="D81" s="146" t="s">
        <v>44</v>
      </c>
      <c r="E81" s="146" t="s">
        <v>44</v>
      </c>
      <c r="F81" s="146" t="s">
        <v>44</v>
      </c>
      <c r="G81" s="146" t="s">
        <v>44</v>
      </c>
      <c r="H81" s="146" t="s">
        <v>44</v>
      </c>
      <c r="I81" s="141">
        <v>65</v>
      </c>
    </row>
    <row r="82" spans="1:9">
      <c r="A82" s="30" t="s">
        <v>311</v>
      </c>
      <c r="B82" s="148">
        <v>40</v>
      </c>
      <c r="C82" s="148">
        <v>3</v>
      </c>
      <c r="D82" s="149" t="s">
        <v>44</v>
      </c>
      <c r="E82" s="149" t="s">
        <v>44</v>
      </c>
      <c r="F82" s="148">
        <v>1</v>
      </c>
      <c r="G82" s="149" t="s">
        <v>44</v>
      </c>
      <c r="H82" s="148">
        <v>5</v>
      </c>
      <c r="I82" s="148">
        <v>31</v>
      </c>
    </row>
  </sheetData>
  <mergeCells count="4">
    <mergeCell ref="A2:A4"/>
    <mergeCell ref="C3:I3"/>
    <mergeCell ref="B3:B4"/>
    <mergeCell ref="B2:I2"/>
  </mergeCells>
  <pageMargins left="0.78740157480314965" right="0.39370078740157483" top="0.39370078740157483" bottom="0.39370078740157483" header="0" footer="0"/>
  <pageSetup paperSize="9" orientation="portrait" r:id="rId1"/>
</worksheet>
</file>

<file path=xl/worksheets/sheet28.xml><?xml version="1.0" encoding="utf-8"?>
<worksheet xmlns="http://schemas.openxmlformats.org/spreadsheetml/2006/main" xmlns:r="http://schemas.openxmlformats.org/officeDocument/2006/relationships">
  <dimension ref="A1:I186"/>
  <sheetViews>
    <sheetView workbookViewId="0">
      <selection activeCell="B2" sqref="B2:I2"/>
    </sheetView>
  </sheetViews>
  <sheetFormatPr defaultColWidth="9.140625" defaultRowHeight="15"/>
  <cols>
    <col min="1" max="1" width="17.28515625" style="2" customWidth="1"/>
    <col min="2" max="2" width="8" style="2" customWidth="1"/>
    <col min="3" max="3" width="8.5703125" style="2" customWidth="1"/>
    <col min="4" max="4" width="9" style="2" customWidth="1"/>
    <col min="5" max="5" width="8.85546875" style="2" customWidth="1"/>
    <col min="6" max="6" width="9.140625" style="2"/>
    <col min="7" max="7" width="11.7109375" style="2" customWidth="1"/>
    <col min="8" max="8" width="8.42578125" style="2" customWidth="1"/>
    <col min="9" max="16384" width="9.140625" style="2"/>
  </cols>
  <sheetData>
    <row r="1" spans="1:9">
      <c r="A1" s="5" t="s">
        <v>166</v>
      </c>
      <c r="I1" s="169"/>
    </row>
    <row r="2" spans="1:9" ht="15" customHeight="1">
      <c r="A2" s="255"/>
      <c r="B2" s="202" t="s">
        <v>165</v>
      </c>
      <c r="C2" s="203"/>
      <c r="D2" s="203"/>
      <c r="E2" s="203"/>
      <c r="F2" s="203"/>
      <c r="G2" s="203"/>
      <c r="H2" s="203"/>
      <c r="I2" s="203"/>
    </row>
    <row r="3" spans="1:9">
      <c r="A3" s="256"/>
      <c r="B3" s="191" t="s">
        <v>141</v>
      </c>
      <c r="C3" s="202" t="s">
        <v>110</v>
      </c>
      <c r="D3" s="203"/>
      <c r="E3" s="203"/>
      <c r="F3" s="203"/>
      <c r="G3" s="203"/>
      <c r="H3" s="203"/>
      <c r="I3" s="205"/>
    </row>
    <row r="4" spans="1:9" ht="45">
      <c r="A4" s="257"/>
      <c r="B4" s="192"/>
      <c r="C4" s="167" t="s">
        <v>177</v>
      </c>
      <c r="D4" s="167" t="s">
        <v>171</v>
      </c>
      <c r="E4" s="167" t="s">
        <v>172</v>
      </c>
      <c r="F4" s="167" t="s">
        <v>200</v>
      </c>
      <c r="G4" s="167" t="s">
        <v>174</v>
      </c>
      <c r="H4" s="167" t="s">
        <v>201</v>
      </c>
      <c r="I4" s="165" t="s">
        <v>202</v>
      </c>
    </row>
    <row r="5" spans="1:9" ht="22.5">
      <c r="A5" s="88" t="s">
        <v>113</v>
      </c>
      <c r="B5" s="141">
        <v>88082</v>
      </c>
      <c r="C5" s="141">
        <v>14521</v>
      </c>
      <c r="D5" s="141">
        <v>302</v>
      </c>
      <c r="E5" s="141">
        <v>466</v>
      </c>
      <c r="F5" s="141">
        <v>379</v>
      </c>
      <c r="G5" s="141">
        <v>701</v>
      </c>
      <c r="H5" s="141">
        <v>7801</v>
      </c>
      <c r="I5" s="141">
        <v>63912</v>
      </c>
    </row>
    <row r="6" spans="1:9">
      <c r="A6" s="99" t="s">
        <v>198</v>
      </c>
      <c r="B6" s="141">
        <v>32966</v>
      </c>
      <c r="C6" s="141">
        <v>4854</v>
      </c>
      <c r="D6" s="141">
        <v>78</v>
      </c>
      <c r="E6" s="141">
        <v>183</v>
      </c>
      <c r="F6" s="141">
        <v>63</v>
      </c>
      <c r="G6" s="141">
        <v>175</v>
      </c>
      <c r="H6" s="141">
        <v>5265</v>
      </c>
      <c r="I6" s="141">
        <v>22348</v>
      </c>
    </row>
    <row r="7" spans="1:9">
      <c r="A7" s="26" t="s">
        <v>0</v>
      </c>
      <c r="B7" s="141">
        <v>8047</v>
      </c>
      <c r="C7" s="141">
        <v>1523</v>
      </c>
      <c r="D7" s="141">
        <v>53</v>
      </c>
      <c r="E7" s="141">
        <v>30</v>
      </c>
      <c r="F7" s="141">
        <v>37</v>
      </c>
      <c r="G7" s="141">
        <v>90</v>
      </c>
      <c r="H7" s="141">
        <v>416</v>
      </c>
      <c r="I7" s="141">
        <v>5898</v>
      </c>
    </row>
    <row r="8" spans="1:9">
      <c r="A8" s="26" t="s">
        <v>1</v>
      </c>
      <c r="B8" s="141">
        <v>12149</v>
      </c>
      <c r="C8" s="141">
        <v>2433</v>
      </c>
      <c r="D8" s="141">
        <v>37</v>
      </c>
      <c r="E8" s="141">
        <v>44</v>
      </c>
      <c r="F8" s="141">
        <v>59</v>
      </c>
      <c r="G8" s="141">
        <v>99</v>
      </c>
      <c r="H8" s="141">
        <v>577</v>
      </c>
      <c r="I8" s="141">
        <v>8900</v>
      </c>
    </row>
    <row r="9" spans="1:9">
      <c r="A9" s="26" t="s">
        <v>2</v>
      </c>
      <c r="B9" s="141">
        <v>11112</v>
      </c>
      <c r="C9" s="141">
        <v>1805</v>
      </c>
      <c r="D9" s="141">
        <v>34</v>
      </c>
      <c r="E9" s="141">
        <v>50</v>
      </c>
      <c r="F9" s="141">
        <v>92</v>
      </c>
      <c r="G9" s="141">
        <v>116</v>
      </c>
      <c r="H9" s="141">
        <v>628</v>
      </c>
      <c r="I9" s="141">
        <v>8387</v>
      </c>
    </row>
    <row r="10" spans="1:9">
      <c r="A10" s="26" t="s">
        <v>3</v>
      </c>
      <c r="B10" s="141">
        <v>11502</v>
      </c>
      <c r="C10" s="141">
        <v>2128</v>
      </c>
      <c r="D10" s="141">
        <v>58</v>
      </c>
      <c r="E10" s="141">
        <v>88</v>
      </c>
      <c r="F10" s="141">
        <v>71</v>
      </c>
      <c r="G10" s="141">
        <v>90</v>
      </c>
      <c r="H10" s="141">
        <v>672</v>
      </c>
      <c r="I10" s="141">
        <v>8395</v>
      </c>
    </row>
    <row r="11" spans="1:9">
      <c r="A11" s="26" t="s">
        <v>4</v>
      </c>
      <c r="B11" s="141">
        <v>4988</v>
      </c>
      <c r="C11" s="141">
        <v>871</v>
      </c>
      <c r="D11" s="141">
        <v>24</v>
      </c>
      <c r="E11" s="141">
        <v>52</v>
      </c>
      <c r="F11" s="141">
        <v>25</v>
      </c>
      <c r="G11" s="141">
        <v>31</v>
      </c>
      <c r="H11" s="141">
        <v>140</v>
      </c>
      <c r="I11" s="141">
        <v>3845</v>
      </c>
    </row>
    <row r="12" spans="1:9">
      <c r="A12" s="26" t="s">
        <v>5</v>
      </c>
      <c r="B12" s="141">
        <v>1111</v>
      </c>
      <c r="C12" s="141">
        <v>164</v>
      </c>
      <c r="D12" s="141">
        <v>5</v>
      </c>
      <c r="E12" s="141">
        <v>7</v>
      </c>
      <c r="F12" s="141">
        <v>3</v>
      </c>
      <c r="G12" s="141">
        <v>13</v>
      </c>
      <c r="H12" s="141">
        <v>43</v>
      </c>
      <c r="I12" s="141">
        <v>876</v>
      </c>
    </row>
    <row r="13" spans="1:9">
      <c r="A13" s="26" t="s">
        <v>6</v>
      </c>
      <c r="B13" s="141">
        <v>607</v>
      </c>
      <c r="C13" s="141">
        <v>82</v>
      </c>
      <c r="D13" s="141">
        <v>3</v>
      </c>
      <c r="E13" s="141">
        <v>1</v>
      </c>
      <c r="F13" s="141">
        <v>3</v>
      </c>
      <c r="G13" s="141">
        <v>6</v>
      </c>
      <c r="H13" s="141">
        <v>26</v>
      </c>
      <c r="I13" s="141">
        <v>486</v>
      </c>
    </row>
    <row r="14" spans="1:9">
      <c r="A14" s="26" t="s">
        <v>7</v>
      </c>
      <c r="B14" s="141">
        <v>1070</v>
      </c>
      <c r="C14" s="141">
        <v>135</v>
      </c>
      <c r="D14" s="141">
        <v>2</v>
      </c>
      <c r="E14" s="146" t="s">
        <v>44</v>
      </c>
      <c r="F14" s="141">
        <v>2</v>
      </c>
      <c r="G14" s="141">
        <v>5</v>
      </c>
      <c r="H14" s="141">
        <v>15</v>
      </c>
      <c r="I14" s="141">
        <v>911</v>
      </c>
    </row>
    <row r="15" spans="1:9">
      <c r="A15" s="26" t="s">
        <v>8</v>
      </c>
      <c r="B15" s="141">
        <v>1286</v>
      </c>
      <c r="C15" s="141">
        <v>181</v>
      </c>
      <c r="D15" s="141">
        <v>1</v>
      </c>
      <c r="E15" s="141">
        <v>2</v>
      </c>
      <c r="F15" s="141">
        <v>9</v>
      </c>
      <c r="G15" s="141">
        <v>27</v>
      </c>
      <c r="H15" s="141">
        <v>9</v>
      </c>
      <c r="I15" s="141">
        <v>1057</v>
      </c>
    </row>
    <row r="16" spans="1:9">
      <c r="A16" s="26" t="s">
        <v>9</v>
      </c>
      <c r="B16" s="141">
        <v>1833</v>
      </c>
      <c r="C16" s="141">
        <v>207</v>
      </c>
      <c r="D16" s="141">
        <v>4</v>
      </c>
      <c r="E16" s="141">
        <v>5</v>
      </c>
      <c r="F16" s="141">
        <v>9</v>
      </c>
      <c r="G16" s="141">
        <v>13</v>
      </c>
      <c r="H16" s="141">
        <v>2</v>
      </c>
      <c r="I16" s="141">
        <v>1593</v>
      </c>
    </row>
    <row r="17" spans="1:9">
      <c r="A17" s="26" t="s">
        <v>311</v>
      </c>
      <c r="B17" s="141">
        <v>1411</v>
      </c>
      <c r="C17" s="141">
        <v>138</v>
      </c>
      <c r="D17" s="141">
        <v>3</v>
      </c>
      <c r="E17" s="141">
        <v>4</v>
      </c>
      <c r="F17" s="141">
        <v>6</v>
      </c>
      <c r="G17" s="141">
        <v>36</v>
      </c>
      <c r="H17" s="141">
        <v>8</v>
      </c>
      <c r="I17" s="141">
        <v>1216</v>
      </c>
    </row>
    <row r="18" spans="1:9">
      <c r="A18" s="82" t="s">
        <v>304</v>
      </c>
      <c r="B18" s="141">
        <v>10284</v>
      </c>
      <c r="C18" s="141">
        <v>2120</v>
      </c>
      <c r="D18" s="141">
        <v>69</v>
      </c>
      <c r="E18" s="141">
        <v>3</v>
      </c>
      <c r="F18" s="141">
        <v>6</v>
      </c>
      <c r="G18" s="141">
        <v>61</v>
      </c>
      <c r="H18" s="141">
        <v>929</v>
      </c>
      <c r="I18" s="141">
        <v>7096</v>
      </c>
    </row>
    <row r="19" spans="1:9">
      <c r="A19" s="26" t="s">
        <v>198</v>
      </c>
      <c r="B19" s="141">
        <v>5544</v>
      </c>
      <c r="C19" s="141">
        <v>868</v>
      </c>
      <c r="D19" s="141">
        <v>28</v>
      </c>
      <c r="E19" s="141">
        <v>2</v>
      </c>
      <c r="F19" s="141">
        <v>2</v>
      </c>
      <c r="G19" s="141">
        <v>12</v>
      </c>
      <c r="H19" s="141">
        <v>747</v>
      </c>
      <c r="I19" s="141">
        <v>3885</v>
      </c>
    </row>
    <row r="20" spans="1:9">
      <c r="A20" s="26" t="s">
        <v>0</v>
      </c>
      <c r="B20" s="141">
        <v>709</v>
      </c>
      <c r="C20" s="141">
        <v>162</v>
      </c>
      <c r="D20" s="141">
        <v>11</v>
      </c>
      <c r="E20" s="146" t="s">
        <v>44</v>
      </c>
      <c r="F20" s="141">
        <v>1</v>
      </c>
      <c r="G20" s="141">
        <v>10</v>
      </c>
      <c r="H20" s="141">
        <v>31</v>
      </c>
      <c r="I20" s="141">
        <v>494</v>
      </c>
    </row>
    <row r="21" spans="1:9">
      <c r="A21" s="26" t="s">
        <v>1</v>
      </c>
      <c r="B21" s="141">
        <v>962</v>
      </c>
      <c r="C21" s="141">
        <v>317</v>
      </c>
      <c r="D21" s="141">
        <v>1</v>
      </c>
      <c r="E21" s="146" t="s">
        <v>44</v>
      </c>
      <c r="F21" s="141">
        <v>1</v>
      </c>
      <c r="G21" s="141">
        <v>11</v>
      </c>
      <c r="H21" s="141">
        <v>51</v>
      </c>
      <c r="I21" s="141">
        <v>581</v>
      </c>
    </row>
    <row r="22" spans="1:9">
      <c r="A22" s="26" t="s">
        <v>2</v>
      </c>
      <c r="B22" s="141">
        <v>950</v>
      </c>
      <c r="C22" s="141">
        <v>282</v>
      </c>
      <c r="D22" s="141">
        <v>6</v>
      </c>
      <c r="E22" s="146" t="s">
        <v>44</v>
      </c>
      <c r="F22" s="146" t="s">
        <v>44</v>
      </c>
      <c r="G22" s="141">
        <v>10</v>
      </c>
      <c r="H22" s="141">
        <v>36</v>
      </c>
      <c r="I22" s="141">
        <v>616</v>
      </c>
    </row>
    <row r="23" spans="1:9">
      <c r="A23" s="26" t="s">
        <v>3</v>
      </c>
      <c r="B23" s="141">
        <v>936</v>
      </c>
      <c r="C23" s="141">
        <v>281</v>
      </c>
      <c r="D23" s="141">
        <v>11</v>
      </c>
      <c r="E23" s="146" t="s">
        <v>44</v>
      </c>
      <c r="F23" s="141">
        <v>2</v>
      </c>
      <c r="G23" s="141">
        <v>12</v>
      </c>
      <c r="H23" s="141">
        <v>39</v>
      </c>
      <c r="I23" s="141">
        <v>591</v>
      </c>
    </row>
    <row r="24" spans="1:9">
      <c r="A24" s="26" t="s">
        <v>4</v>
      </c>
      <c r="B24" s="141">
        <v>530</v>
      </c>
      <c r="C24" s="141">
        <v>137</v>
      </c>
      <c r="D24" s="141">
        <v>8</v>
      </c>
      <c r="E24" s="141">
        <v>1</v>
      </c>
      <c r="F24" s="146" t="s">
        <v>44</v>
      </c>
      <c r="G24" s="141">
        <v>4</v>
      </c>
      <c r="H24" s="141">
        <v>15</v>
      </c>
      <c r="I24" s="141">
        <v>365</v>
      </c>
    </row>
    <row r="25" spans="1:9">
      <c r="A25" s="26" t="s">
        <v>5</v>
      </c>
      <c r="B25" s="141">
        <v>148</v>
      </c>
      <c r="C25" s="141">
        <v>29</v>
      </c>
      <c r="D25" s="141">
        <v>1</v>
      </c>
      <c r="E25" s="146" t="s">
        <v>44</v>
      </c>
      <c r="F25" s="146" t="s">
        <v>44</v>
      </c>
      <c r="G25" s="146" t="s">
        <v>44</v>
      </c>
      <c r="H25" s="141">
        <v>2</v>
      </c>
      <c r="I25" s="141">
        <v>116</v>
      </c>
    </row>
    <row r="26" spans="1:9">
      <c r="A26" s="26" t="s">
        <v>6</v>
      </c>
      <c r="B26" s="141">
        <v>114</v>
      </c>
      <c r="C26" s="141">
        <v>11</v>
      </c>
      <c r="D26" s="146" t="s">
        <v>44</v>
      </c>
      <c r="E26" s="146" t="s">
        <v>44</v>
      </c>
      <c r="F26" s="146" t="s">
        <v>44</v>
      </c>
      <c r="G26" s="141">
        <v>1</v>
      </c>
      <c r="H26" s="141">
        <v>5</v>
      </c>
      <c r="I26" s="141">
        <v>97</v>
      </c>
    </row>
    <row r="27" spans="1:9">
      <c r="A27" s="26" t="s">
        <v>7</v>
      </c>
      <c r="B27" s="141">
        <v>106</v>
      </c>
      <c r="C27" s="141">
        <v>14</v>
      </c>
      <c r="D27" s="146" t="s">
        <v>44</v>
      </c>
      <c r="E27" s="146" t="s">
        <v>44</v>
      </c>
      <c r="F27" s="146" t="s">
        <v>44</v>
      </c>
      <c r="G27" s="146" t="s">
        <v>44</v>
      </c>
      <c r="H27" s="141">
        <v>3</v>
      </c>
      <c r="I27" s="141">
        <v>89</v>
      </c>
    </row>
    <row r="28" spans="1:9">
      <c r="A28" s="26" t="s">
        <v>8</v>
      </c>
      <c r="B28" s="141">
        <v>90</v>
      </c>
      <c r="C28" s="141">
        <v>9</v>
      </c>
      <c r="D28" s="146" t="s">
        <v>44</v>
      </c>
      <c r="E28" s="146" t="s">
        <v>44</v>
      </c>
      <c r="F28" s="146" t="s">
        <v>44</v>
      </c>
      <c r="G28" s="146" t="s">
        <v>44</v>
      </c>
      <c r="H28" s="146" t="s">
        <v>44</v>
      </c>
      <c r="I28" s="141">
        <v>81</v>
      </c>
    </row>
    <row r="29" spans="1:9">
      <c r="A29" s="26" t="s">
        <v>9</v>
      </c>
      <c r="B29" s="141">
        <v>136</v>
      </c>
      <c r="C29" s="141">
        <v>9</v>
      </c>
      <c r="D29" s="146" t="s">
        <v>44</v>
      </c>
      <c r="E29" s="146" t="s">
        <v>44</v>
      </c>
      <c r="F29" s="146" t="s">
        <v>44</v>
      </c>
      <c r="G29" s="146" t="s">
        <v>44</v>
      </c>
      <c r="H29" s="146" t="s">
        <v>44</v>
      </c>
      <c r="I29" s="141">
        <v>127</v>
      </c>
    </row>
    <row r="30" spans="1:9">
      <c r="A30" s="26" t="s">
        <v>311</v>
      </c>
      <c r="B30" s="141">
        <v>59</v>
      </c>
      <c r="C30" s="141">
        <v>1</v>
      </c>
      <c r="D30" s="141">
        <v>3</v>
      </c>
      <c r="E30" s="146" t="s">
        <v>44</v>
      </c>
      <c r="F30" s="146" t="s">
        <v>44</v>
      </c>
      <c r="G30" s="141">
        <v>1</v>
      </c>
      <c r="H30" s="146" t="s">
        <v>44</v>
      </c>
      <c r="I30" s="141">
        <v>54</v>
      </c>
    </row>
    <row r="31" spans="1:9">
      <c r="A31" s="82" t="s">
        <v>115</v>
      </c>
      <c r="B31" s="141">
        <v>3598</v>
      </c>
      <c r="C31" s="141">
        <v>1034</v>
      </c>
      <c r="D31" s="141">
        <v>48</v>
      </c>
      <c r="E31" s="141">
        <v>43</v>
      </c>
      <c r="F31" s="141">
        <v>82</v>
      </c>
      <c r="G31" s="141">
        <v>40</v>
      </c>
      <c r="H31" s="141">
        <v>276</v>
      </c>
      <c r="I31" s="141">
        <v>2075</v>
      </c>
    </row>
    <row r="32" spans="1:9">
      <c r="A32" s="26" t="s">
        <v>198</v>
      </c>
      <c r="B32" s="141">
        <v>1608</v>
      </c>
      <c r="C32" s="141">
        <v>448</v>
      </c>
      <c r="D32" s="141">
        <v>4</v>
      </c>
      <c r="E32" s="141">
        <v>10</v>
      </c>
      <c r="F32" s="141">
        <v>17</v>
      </c>
      <c r="G32" s="141">
        <v>8</v>
      </c>
      <c r="H32" s="141">
        <v>196</v>
      </c>
      <c r="I32" s="141">
        <v>925</v>
      </c>
    </row>
    <row r="33" spans="1:9">
      <c r="A33" s="26" t="s">
        <v>0</v>
      </c>
      <c r="B33" s="141">
        <v>302</v>
      </c>
      <c r="C33" s="141">
        <v>107</v>
      </c>
      <c r="D33" s="141">
        <v>7</v>
      </c>
      <c r="E33" s="141">
        <v>3</v>
      </c>
      <c r="F33" s="141">
        <v>9</v>
      </c>
      <c r="G33" s="141">
        <v>5</v>
      </c>
      <c r="H33" s="141">
        <v>9</v>
      </c>
      <c r="I33" s="141">
        <v>162</v>
      </c>
    </row>
    <row r="34" spans="1:9">
      <c r="A34" s="26" t="s">
        <v>1</v>
      </c>
      <c r="B34" s="141">
        <v>383</v>
      </c>
      <c r="C34" s="141">
        <v>127</v>
      </c>
      <c r="D34" s="141">
        <v>10</v>
      </c>
      <c r="E34" s="141">
        <v>5</v>
      </c>
      <c r="F34" s="141">
        <v>16</v>
      </c>
      <c r="G34" s="141">
        <v>7</v>
      </c>
      <c r="H34" s="141">
        <v>21</v>
      </c>
      <c r="I34" s="141">
        <v>197</v>
      </c>
    </row>
    <row r="35" spans="1:9">
      <c r="A35" s="26" t="s">
        <v>2</v>
      </c>
      <c r="B35" s="141">
        <v>395</v>
      </c>
      <c r="C35" s="141">
        <v>123</v>
      </c>
      <c r="D35" s="141">
        <v>2</v>
      </c>
      <c r="E35" s="141">
        <v>3</v>
      </c>
      <c r="F35" s="141">
        <v>15</v>
      </c>
      <c r="G35" s="141">
        <v>11</v>
      </c>
      <c r="H35" s="141">
        <v>16</v>
      </c>
      <c r="I35" s="141">
        <v>225</v>
      </c>
    </row>
    <row r="36" spans="1:9">
      <c r="A36" s="26" t="s">
        <v>3</v>
      </c>
      <c r="B36" s="141">
        <v>470</v>
      </c>
      <c r="C36" s="141">
        <v>126</v>
      </c>
      <c r="D36" s="141">
        <v>18</v>
      </c>
      <c r="E36" s="141">
        <v>18</v>
      </c>
      <c r="F36" s="141">
        <v>19</v>
      </c>
      <c r="G36" s="141">
        <v>6</v>
      </c>
      <c r="H36" s="141">
        <v>25</v>
      </c>
      <c r="I36" s="141">
        <v>258</v>
      </c>
    </row>
    <row r="37" spans="1:9">
      <c r="A37" s="26" t="s">
        <v>4</v>
      </c>
      <c r="B37" s="141">
        <v>246</v>
      </c>
      <c r="C37" s="141">
        <v>62</v>
      </c>
      <c r="D37" s="141">
        <v>6</v>
      </c>
      <c r="E37" s="141">
        <v>4</v>
      </c>
      <c r="F37" s="141">
        <v>4</v>
      </c>
      <c r="G37" s="141">
        <v>1</v>
      </c>
      <c r="H37" s="141">
        <v>3</v>
      </c>
      <c r="I37" s="141">
        <v>166</v>
      </c>
    </row>
    <row r="38" spans="1:9">
      <c r="A38" s="26" t="s">
        <v>5</v>
      </c>
      <c r="B38" s="141">
        <v>25</v>
      </c>
      <c r="C38" s="141">
        <v>9</v>
      </c>
      <c r="D38" s="146" t="s">
        <v>44</v>
      </c>
      <c r="E38" s="146" t="s">
        <v>44</v>
      </c>
      <c r="F38" s="146" t="s">
        <v>44</v>
      </c>
      <c r="G38" s="141">
        <v>1</v>
      </c>
      <c r="H38" s="141">
        <v>2</v>
      </c>
      <c r="I38" s="141">
        <v>13</v>
      </c>
    </row>
    <row r="39" spans="1:9">
      <c r="A39" s="26" t="s">
        <v>6</v>
      </c>
      <c r="B39" s="141">
        <v>12</v>
      </c>
      <c r="C39" s="141">
        <v>5</v>
      </c>
      <c r="D39" s="146" t="s">
        <v>44</v>
      </c>
      <c r="E39" s="146" t="s">
        <v>44</v>
      </c>
      <c r="F39" s="146" t="s">
        <v>44</v>
      </c>
      <c r="G39" s="146" t="s">
        <v>44</v>
      </c>
      <c r="H39" s="141">
        <v>1</v>
      </c>
      <c r="I39" s="141">
        <v>6</v>
      </c>
    </row>
    <row r="40" spans="1:9">
      <c r="A40" s="26" t="s">
        <v>7</v>
      </c>
      <c r="B40" s="141">
        <v>30</v>
      </c>
      <c r="C40" s="141">
        <v>2</v>
      </c>
      <c r="D40" s="146" t="s">
        <v>44</v>
      </c>
      <c r="E40" s="146" t="s">
        <v>44</v>
      </c>
      <c r="F40" s="146" t="s">
        <v>44</v>
      </c>
      <c r="G40" s="146" t="s">
        <v>44</v>
      </c>
      <c r="H40" s="141">
        <v>1</v>
      </c>
      <c r="I40" s="141">
        <v>27</v>
      </c>
    </row>
    <row r="41" spans="1:9">
      <c r="A41" s="26" t="s">
        <v>8</v>
      </c>
      <c r="B41" s="141">
        <v>34</v>
      </c>
      <c r="C41" s="141">
        <v>20</v>
      </c>
      <c r="D41" s="146" t="s">
        <v>44</v>
      </c>
      <c r="E41" s="146" t="s">
        <v>44</v>
      </c>
      <c r="F41" s="141">
        <v>1</v>
      </c>
      <c r="G41" s="141">
        <v>1</v>
      </c>
      <c r="H41" s="146" t="s">
        <v>44</v>
      </c>
      <c r="I41" s="141">
        <v>12</v>
      </c>
    </row>
    <row r="42" spans="1:9">
      <c r="A42" s="26" t="s">
        <v>9</v>
      </c>
      <c r="B42" s="141">
        <v>71</v>
      </c>
      <c r="C42" s="141">
        <v>3</v>
      </c>
      <c r="D42" s="141">
        <v>1</v>
      </c>
      <c r="E42" s="146" t="s">
        <v>44</v>
      </c>
      <c r="F42" s="141">
        <v>1</v>
      </c>
      <c r="G42" s="146" t="s">
        <v>44</v>
      </c>
      <c r="H42" s="146" t="s">
        <v>44</v>
      </c>
      <c r="I42" s="141">
        <v>66</v>
      </c>
    </row>
    <row r="43" spans="1:9">
      <c r="A43" s="26" t="s">
        <v>311</v>
      </c>
      <c r="B43" s="141">
        <v>22</v>
      </c>
      <c r="C43" s="141">
        <v>2</v>
      </c>
      <c r="D43" s="146" t="s">
        <v>44</v>
      </c>
      <c r="E43" s="146" t="s">
        <v>44</v>
      </c>
      <c r="F43" s="146" t="s">
        <v>44</v>
      </c>
      <c r="G43" s="146" t="s">
        <v>44</v>
      </c>
      <c r="H43" s="141">
        <v>2</v>
      </c>
      <c r="I43" s="141">
        <v>18</v>
      </c>
    </row>
    <row r="44" spans="1:9" ht="22.5">
      <c r="A44" s="89" t="s">
        <v>116</v>
      </c>
      <c r="B44" s="141">
        <v>7066</v>
      </c>
      <c r="C44" s="141">
        <v>689</v>
      </c>
      <c r="D44" s="141">
        <v>1</v>
      </c>
      <c r="E44" s="141">
        <v>8</v>
      </c>
      <c r="F44" s="141">
        <v>6</v>
      </c>
      <c r="G44" s="141">
        <v>32</v>
      </c>
      <c r="H44" s="141">
        <v>137</v>
      </c>
      <c r="I44" s="141">
        <v>6193</v>
      </c>
    </row>
    <row r="45" spans="1:9">
      <c r="A45" s="26" t="s">
        <v>198</v>
      </c>
      <c r="B45" s="141">
        <v>2103</v>
      </c>
      <c r="C45" s="141">
        <v>145</v>
      </c>
      <c r="D45" s="146" t="s">
        <v>44</v>
      </c>
      <c r="E45" s="146" t="s">
        <v>44</v>
      </c>
      <c r="F45" s="141">
        <v>1</v>
      </c>
      <c r="G45" s="141">
        <v>7</v>
      </c>
      <c r="H45" s="141">
        <v>96</v>
      </c>
      <c r="I45" s="141">
        <v>1854</v>
      </c>
    </row>
    <row r="46" spans="1:9">
      <c r="A46" s="26" t="s">
        <v>0</v>
      </c>
      <c r="B46" s="141">
        <v>908</v>
      </c>
      <c r="C46" s="141">
        <v>101</v>
      </c>
      <c r="D46" s="146" t="s">
        <v>44</v>
      </c>
      <c r="E46" s="146" t="s">
        <v>44</v>
      </c>
      <c r="F46" s="146" t="s">
        <v>44</v>
      </c>
      <c r="G46" s="141">
        <v>7</v>
      </c>
      <c r="H46" s="141">
        <v>6</v>
      </c>
      <c r="I46" s="141">
        <v>794</v>
      </c>
    </row>
    <row r="47" spans="1:9">
      <c r="A47" s="26" t="s">
        <v>1</v>
      </c>
      <c r="B47" s="141">
        <v>1576</v>
      </c>
      <c r="C47" s="141">
        <v>136</v>
      </c>
      <c r="D47" s="141">
        <v>1</v>
      </c>
      <c r="E47" s="141">
        <v>2</v>
      </c>
      <c r="F47" s="141">
        <v>3</v>
      </c>
      <c r="G47" s="141">
        <v>8</v>
      </c>
      <c r="H47" s="141">
        <v>13</v>
      </c>
      <c r="I47" s="141">
        <v>1413</v>
      </c>
    </row>
    <row r="48" spans="1:9">
      <c r="A48" s="26" t="s">
        <v>2</v>
      </c>
      <c r="B48" s="141">
        <v>911</v>
      </c>
      <c r="C48" s="141">
        <v>83</v>
      </c>
      <c r="D48" s="146" t="s">
        <v>44</v>
      </c>
      <c r="E48" s="141">
        <v>1</v>
      </c>
      <c r="F48" s="141">
        <v>2</v>
      </c>
      <c r="G48" s="141">
        <v>3</v>
      </c>
      <c r="H48" s="141">
        <v>13</v>
      </c>
      <c r="I48" s="141">
        <v>809</v>
      </c>
    </row>
    <row r="49" spans="1:9">
      <c r="A49" s="26" t="s">
        <v>3</v>
      </c>
      <c r="B49" s="141">
        <v>944</v>
      </c>
      <c r="C49" s="141">
        <v>133</v>
      </c>
      <c r="D49" s="146" t="s">
        <v>44</v>
      </c>
      <c r="E49" s="141">
        <v>3</v>
      </c>
      <c r="F49" s="146" t="s">
        <v>44</v>
      </c>
      <c r="G49" s="141">
        <v>4</v>
      </c>
      <c r="H49" s="141">
        <v>7</v>
      </c>
      <c r="I49" s="141">
        <v>797</v>
      </c>
    </row>
    <row r="50" spans="1:9">
      <c r="A50" s="26" t="s">
        <v>4</v>
      </c>
      <c r="B50" s="141">
        <v>393</v>
      </c>
      <c r="C50" s="141">
        <v>60</v>
      </c>
      <c r="D50" s="146" t="s">
        <v>44</v>
      </c>
      <c r="E50" s="141">
        <v>1</v>
      </c>
      <c r="F50" s="146" t="s">
        <v>44</v>
      </c>
      <c r="G50" s="141">
        <v>1</v>
      </c>
      <c r="H50" s="141">
        <v>1</v>
      </c>
      <c r="I50" s="141">
        <v>330</v>
      </c>
    </row>
    <row r="51" spans="1:9">
      <c r="A51" s="26" t="s">
        <v>5</v>
      </c>
      <c r="B51" s="141">
        <v>41</v>
      </c>
      <c r="C51" s="141">
        <v>5</v>
      </c>
      <c r="D51" s="146" t="s">
        <v>44</v>
      </c>
      <c r="E51" s="146" t="s">
        <v>44</v>
      </c>
      <c r="F51" s="146" t="s">
        <v>44</v>
      </c>
      <c r="G51" s="141">
        <v>1</v>
      </c>
      <c r="H51" s="146" t="s">
        <v>44</v>
      </c>
      <c r="I51" s="141">
        <v>35</v>
      </c>
    </row>
    <row r="52" spans="1:9">
      <c r="A52" s="26" t="s">
        <v>6</v>
      </c>
      <c r="B52" s="141">
        <v>18</v>
      </c>
      <c r="C52" s="141">
        <v>1</v>
      </c>
      <c r="D52" s="146" t="s">
        <v>44</v>
      </c>
      <c r="E52" s="141">
        <v>1</v>
      </c>
      <c r="F52" s="146" t="s">
        <v>44</v>
      </c>
      <c r="G52" s="146" t="s">
        <v>44</v>
      </c>
      <c r="H52" s="141">
        <v>1</v>
      </c>
      <c r="I52" s="141">
        <v>15</v>
      </c>
    </row>
    <row r="53" spans="1:9">
      <c r="A53" s="26" t="s">
        <v>7</v>
      </c>
      <c r="B53" s="141">
        <v>35</v>
      </c>
      <c r="C53" s="141">
        <v>1</v>
      </c>
      <c r="D53" s="146" t="s">
        <v>44</v>
      </c>
      <c r="E53" s="146" t="s">
        <v>44</v>
      </c>
      <c r="F53" s="146" t="s">
        <v>44</v>
      </c>
      <c r="G53" s="141">
        <v>1</v>
      </c>
      <c r="H53" s="146" t="s">
        <v>44</v>
      </c>
      <c r="I53" s="141">
        <v>33</v>
      </c>
    </row>
    <row r="54" spans="1:9">
      <c r="A54" s="26" t="s">
        <v>8</v>
      </c>
      <c r="B54" s="141">
        <v>33</v>
      </c>
      <c r="C54" s="146" t="s">
        <v>44</v>
      </c>
      <c r="D54" s="146" t="s">
        <v>44</v>
      </c>
      <c r="E54" s="146" t="s">
        <v>44</v>
      </c>
      <c r="F54" s="146" t="s">
        <v>44</v>
      </c>
      <c r="G54" s="146" t="s">
        <v>44</v>
      </c>
      <c r="H54" s="146" t="s">
        <v>44</v>
      </c>
      <c r="I54" s="141">
        <v>33</v>
      </c>
    </row>
    <row r="55" spans="1:9">
      <c r="A55" s="26" t="s">
        <v>9</v>
      </c>
      <c r="B55" s="141">
        <v>76</v>
      </c>
      <c r="C55" s="141">
        <v>12</v>
      </c>
      <c r="D55" s="146" t="s">
        <v>44</v>
      </c>
      <c r="E55" s="146" t="s">
        <v>44</v>
      </c>
      <c r="F55" s="146" t="s">
        <v>44</v>
      </c>
      <c r="G55" s="146" t="s">
        <v>44</v>
      </c>
      <c r="H55" s="146" t="s">
        <v>44</v>
      </c>
      <c r="I55" s="141">
        <v>64</v>
      </c>
    </row>
    <row r="56" spans="1:9">
      <c r="A56" s="26" t="s">
        <v>311</v>
      </c>
      <c r="B56" s="141">
        <v>28</v>
      </c>
      <c r="C56" s="141">
        <v>12</v>
      </c>
      <c r="D56" s="146" t="s">
        <v>44</v>
      </c>
      <c r="E56" s="146" t="s">
        <v>44</v>
      </c>
      <c r="F56" s="146" t="s">
        <v>44</v>
      </c>
      <c r="G56" s="146" t="s">
        <v>44</v>
      </c>
      <c r="H56" s="146" t="s">
        <v>44</v>
      </c>
      <c r="I56" s="141">
        <v>16</v>
      </c>
    </row>
    <row r="57" spans="1:9">
      <c r="A57" s="82" t="s">
        <v>117</v>
      </c>
      <c r="B57" s="141">
        <v>7630</v>
      </c>
      <c r="C57" s="141">
        <v>531</v>
      </c>
      <c r="D57" s="141">
        <v>3</v>
      </c>
      <c r="E57" s="141">
        <v>14</v>
      </c>
      <c r="F57" s="141">
        <v>12</v>
      </c>
      <c r="G57" s="141">
        <v>26</v>
      </c>
      <c r="H57" s="141">
        <v>634</v>
      </c>
      <c r="I57" s="141">
        <v>6410</v>
      </c>
    </row>
    <row r="58" spans="1:9">
      <c r="A58" s="26" t="s">
        <v>198</v>
      </c>
      <c r="B58" s="141">
        <v>3247</v>
      </c>
      <c r="C58" s="141">
        <v>169</v>
      </c>
      <c r="D58" s="146" t="s">
        <v>44</v>
      </c>
      <c r="E58" s="141">
        <v>3</v>
      </c>
      <c r="F58" s="141">
        <v>1</v>
      </c>
      <c r="G58" s="141">
        <v>8</v>
      </c>
      <c r="H58" s="141">
        <v>500</v>
      </c>
      <c r="I58" s="141">
        <v>2566</v>
      </c>
    </row>
    <row r="59" spans="1:9">
      <c r="A59" s="26" t="s">
        <v>0</v>
      </c>
      <c r="B59" s="141">
        <v>719</v>
      </c>
      <c r="C59" s="141">
        <v>49</v>
      </c>
      <c r="D59" s="141">
        <v>2</v>
      </c>
      <c r="E59" s="141">
        <v>1</v>
      </c>
      <c r="F59" s="141">
        <v>3</v>
      </c>
      <c r="G59" s="141">
        <v>6</v>
      </c>
      <c r="H59" s="141">
        <v>18</v>
      </c>
      <c r="I59" s="141">
        <v>640</v>
      </c>
    </row>
    <row r="60" spans="1:9">
      <c r="A60" s="26" t="s">
        <v>1</v>
      </c>
      <c r="B60" s="141">
        <v>949</v>
      </c>
      <c r="C60" s="141">
        <v>79</v>
      </c>
      <c r="D60" s="146" t="s">
        <v>44</v>
      </c>
      <c r="E60" s="141">
        <v>3</v>
      </c>
      <c r="F60" s="141">
        <v>1</v>
      </c>
      <c r="G60" s="141">
        <v>2</v>
      </c>
      <c r="H60" s="141">
        <v>33</v>
      </c>
      <c r="I60" s="141">
        <v>831</v>
      </c>
    </row>
    <row r="61" spans="1:9">
      <c r="A61" s="26" t="s">
        <v>2</v>
      </c>
      <c r="B61" s="141">
        <v>870</v>
      </c>
      <c r="C61" s="141">
        <v>76</v>
      </c>
      <c r="D61" s="146" t="s">
        <v>44</v>
      </c>
      <c r="E61" s="141">
        <v>2</v>
      </c>
      <c r="F61" s="141">
        <v>2</v>
      </c>
      <c r="G61" s="141">
        <v>1</v>
      </c>
      <c r="H61" s="141">
        <v>30</v>
      </c>
      <c r="I61" s="141">
        <v>759</v>
      </c>
    </row>
    <row r="62" spans="1:9">
      <c r="A62" s="26" t="s">
        <v>3</v>
      </c>
      <c r="B62" s="141">
        <v>959</v>
      </c>
      <c r="C62" s="141">
        <v>78</v>
      </c>
      <c r="D62" s="141">
        <v>1</v>
      </c>
      <c r="E62" s="141">
        <v>3</v>
      </c>
      <c r="F62" s="141">
        <v>2</v>
      </c>
      <c r="G62" s="141">
        <v>6</v>
      </c>
      <c r="H62" s="141">
        <v>39</v>
      </c>
      <c r="I62" s="141">
        <v>830</v>
      </c>
    </row>
    <row r="63" spans="1:9">
      <c r="A63" s="26" t="s">
        <v>4</v>
      </c>
      <c r="B63" s="141">
        <v>445</v>
      </c>
      <c r="C63" s="141">
        <v>34</v>
      </c>
      <c r="D63" s="146" t="s">
        <v>44</v>
      </c>
      <c r="E63" s="141">
        <v>1</v>
      </c>
      <c r="F63" s="146" t="s">
        <v>44</v>
      </c>
      <c r="G63" s="146" t="s">
        <v>44</v>
      </c>
      <c r="H63" s="141">
        <v>10</v>
      </c>
      <c r="I63" s="141">
        <v>400</v>
      </c>
    </row>
    <row r="64" spans="1:9">
      <c r="A64" s="26" t="s">
        <v>5</v>
      </c>
      <c r="B64" s="141">
        <v>91</v>
      </c>
      <c r="C64" s="141">
        <v>5</v>
      </c>
      <c r="D64" s="146" t="s">
        <v>44</v>
      </c>
      <c r="E64" s="146" t="s">
        <v>44</v>
      </c>
      <c r="F64" s="146" t="s">
        <v>44</v>
      </c>
      <c r="G64" s="146" t="s">
        <v>44</v>
      </c>
      <c r="H64" s="141">
        <v>1</v>
      </c>
      <c r="I64" s="141">
        <v>85</v>
      </c>
    </row>
    <row r="65" spans="1:9">
      <c r="A65" s="26" t="s">
        <v>6</v>
      </c>
      <c r="B65" s="141">
        <v>37</v>
      </c>
      <c r="C65" s="141">
        <v>2</v>
      </c>
      <c r="D65" s="146" t="s">
        <v>44</v>
      </c>
      <c r="E65" s="146" t="s">
        <v>44</v>
      </c>
      <c r="F65" s="146" t="s">
        <v>44</v>
      </c>
      <c r="G65" s="146" t="s">
        <v>44</v>
      </c>
      <c r="H65" s="141">
        <v>1</v>
      </c>
      <c r="I65" s="141">
        <v>34</v>
      </c>
    </row>
    <row r="66" spans="1:9">
      <c r="A66" s="26" t="s">
        <v>7</v>
      </c>
      <c r="B66" s="141">
        <v>39</v>
      </c>
      <c r="C66" s="146" t="s">
        <v>44</v>
      </c>
      <c r="D66" s="146" t="s">
        <v>44</v>
      </c>
      <c r="E66" s="146" t="s">
        <v>44</v>
      </c>
      <c r="F66" s="146" t="s">
        <v>44</v>
      </c>
      <c r="G66" s="141">
        <v>1</v>
      </c>
      <c r="H66" s="146" t="s">
        <v>44</v>
      </c>
      <c r="I66" s="141">
        <v>38</v>
      </c>
    </row>
    <row r="67" spans="1:9">
      <c r="A67" s="26" t="s">
        <v>8</v>
      </c>
      <c r="B67" s="141">
        <v>33</v>
      </c>
      <c r="C67" s="141">
        <v>2</v>
      </c>
      <c r="D67" s="146" t="s">
        <v>44</v>
      </c>
      <c r="E67" s="146" t="s">
        <v>44</v>
      </c>
      <c r="F67" s="146" t="s">
        <v>44</v>
      </c>
      <c r="G67" s="141">
        <v>1</v>
      </c>
      <c r="H67" s="146" t="s">
        <v>44</v>
      </c>
      <c r="I67" s="141">
        <v>30</v>
      </c>
    </row>
    <row r="68" spans="1:9">
      <c r="A68" s="26" t="s">
        <v>9</v>
      </c>
      <c r="B68" s="141">
        <v>120</v>
      </c>
      <c r="C68" s="141">
        <v>21</v>
      </c>
      <c r="D68" s="146" t="s">
        <v>44</v>
      </c>
      <c r="E68" s="141">
        <v>1</v>
      </c>
      <c r="F68" s="146" t="s">
        <v>44</v>
      </c>
      <c r="G68" s="141">
        <v>1</v>
      </c>
      <c r="H68" s="146" t="s">
        <v>44</v>
      </c>
      <c r="I68" s="141">
        <v>97</v>
      </c>
    </row>
    <row r="69" spans="1:9">
      <c r="A69" s="26" t="s">
        <v>311</v>
      </c>
      <c r="B69" s="141">
        <v>121</v>
      </c>
      <c r="C69" s="141">
        <v>16</v>
      </c>
      <c r="D69" s="146" t="s">
        <v>44</v>
      </c>
      <c r="E69" s="146" t="s">
        <v>44</v>
      </c>
      <c r="F69" s="141">
        <v>3</v>
      </c>
      <c r="G69" s="146" t="s">
        <v>44</v>
      </c>
      <c r="H69" s="141">
        <v>2</v>
      </c>
      <c r="I69" s="141">
        <v>100</v>
      </c>
    </row>
    <row r="70" spans="1:9">
      <c r="A70" s="82" t="s">
        <v>118</v>
      </c>
      <c r="B70" s="141">
        <v>6483</v>
      </c>
      <c r="C70" s="141">
        <v>673</v>
      </c>
      <c r="D70" s="141">
        <v>15</v>
      </c>
      <c r="E70" s="141">
        <v>8</v>
      </c>
      <c r="F70" s="146" t="s">
        <v>44</v>
      </c>
      <c r="G70" s="141">
        <v>14</v>
      </c>
      <c r="H70" s="141">
        <v>375</v>
      </c>
      <c r="I70" s="141">
        <v>5398</v>
      </c>
    </row>
    <row r="71" spans="1:9">
      <c r="A71" s="26" t="s">
        <v>198</v>
      </c>
      <c r="B71" s="141">
        <v>2196</v>
      </c>
      <c r="C71" s="141">
        <v>244</v>
      </c>
      <c r="D71" s="141">
        <v>3</v>
      </c>
      <c r="E71" s="141">
        <v>2</v>
      </c>
      <c r="F71" s="146" t="s">
        <v>44</v>
      </c>
      <c r="G71" s="141">
        <v>1</v>
      </c>
      <c r="H71" s="141">
        <v>306</v>
      </c>
      <c r="I71" s="141">
        <v>1640</v>
      </c>
    </row>
    <row r="72" spans="1:9">
      <c r="A72" s="26" t="s">
        <v>0</v>
      </c>
      <c r="B72" s="141">
        <v>1071</v>
      </c>
      <c r="C72" s="141">
        <v>137</v>
      </c>
      <c r="D72" s="141">
        <v>8</v>
      </c>
      <c r="E72" s="146" t="s">
        <v>44</v>
      </c>
      <c r="F72" s="146" t="s">
        <v>44</v>
      </c>
      <c r="G72" s="141">
        <v>3</v>
      </c>
      <c r="H72" s="141">
        <v>35</v>
      </c>
      <c r="I72" s="141">
        <v>888</v>
      </c>
    </row>
    <row r="73" spans="1:9">
      <c r="A73" s="26" t="s">
        <v>1</v>
      </c>
      <c r="B73" s="141">
        <v>1153</v>
      </c>
      <c r="C73" s="141">
        <v>145</v>
      </c>
      <c r="D73" s="141">
        <v>1</v>
      </c>
      <c r="E73" s="141">
        <v>1</v>
      </c>
      <c r="F73" s="146" t="s">
        <v>44</v>
      </c>
      <c r="G73" s="141">
        <v>6</v>
      </c>
      <c r="H73" s="141">
        <v>8</v>
      </c>
      <c r="I73" s="141">
        <v>992</v>
      </c>
    </row>
    <row r="74" spans="1:9">
      <c r="A74" s="26" t="s">
        <v>2</v>
      </c>
      <c r="B74" s="141">
        <v>753</v>
      </c>
      <c r="C74" s="141">
        <v>42</v>
      </c>
      <c r="D74" s="141">
        <v>1</v>
      </c>
      <c r="E74" s="146" t="s">
        <v>44</v>
      </c>
      <c r="F74" s="146" t="s">
        <v>44</v>
      </c>
      <c r="G74" s="141">
        <v>2</v>
      </c>
      <c r="H74" s="141">
        <v>14</v>
      </c>
      <c r="I74" s="141">
        <v>694</v>
      </c>
    </row>
    <row r="75" spans="1:9">
      <c r="A75" s="26" t="s">
        <v>3</v>
      </c>
      <c r="B75" s="141">
        <v>774</v>
      </c>
      <c r="C75" s="141">
        <v>55</v>
      </c>
      <c r="D75" s="141">
        <v>2</v>
      </c>
      <c r="E75" s="141">
        <v>2</v>
      </c>
      <c r="F75" s="146" t="s">
        <v>44</v>
      </c>
      <c r="G75" s="146" t="s">
        <v>44</v>
      </c>
      <c r="H75" s="141">
        <v>10</v>
      </c>
      <c r="I75" s="141">
        <v>705</v>
      </c>
    </row>
    <row r="76" spans="1:9">
      <c r="A76" s="26" t="s">
        <v>4</v>
      </c>
      <c r="B76" s="141">
        <v>283</v>
      </c>
      <c r="C76" s="141">
        <v>19</v>
      </c>
      <c r="D76" s="146" t="s">
        <v>44</v>
      </c>
      <c r="E76" s="141">
        <v>1</v>
      </c>
      <c r="F76" s="146" t="s">
        <v>44</v>
      </c>
      <c r="G76" s="141">
        <v>1</v>
      </c>
      <c r="H76" s="141">
        <v>2</v>
      </c>
      <c r="I76" s="141">
        <v>260</v>
      </c>
    </row>
    <row r="77" spans="1:9">
      <c r="A77" s="26" t="s">
        <v>5</v>
      </c>
      <c r="B77" s="141">
        <v>27</v>
      </c>
      <c r="C77" s="141">
        <v>3</v>
      </c>
      <c r="D77" s="146" t="s">
        <v>44</v>
      </c>
      <c r="E77" s="141">
        <v>2</v>
      </c>
      <c r="F77" s="146" t="s">
        <v>44</v>
      </c>
      <c r="G77" s="146" t="s">
        <v>44</v>
      </c>
      <c r="H77" s="146" t="s">
        <v>44</v>
      </c>
      <c r="I77" s="141">
        <v>22</v>
      </c>
    </row>
    <row r="78" spans="1:9">
      <c r="A78" s="26" t="s">
        <v>6</v>
      </c>
      <c r="B78" s="141">
        <v>11</v>
      </c>
      <c r="C78" s="141">
        <v>1</v>
      </c>
      <c r="D78" s="146" t="s">
        <v>44</v>
      </c>
      <c r="E78" s="146" t="s">
        <v>44</v>
      </c>
      <c r="F78" s="146" t="s">
        <v>44</v>
      </c>
      <c r="G78" s="146" t="s">
        <v>44</v>
      </c>
      <c r="H78" s="146" t="s">
        <v>44</v>
      </c>
      <c r="I78" s="141">
        <v>10</v>
      </c>
    </row>
    <row r="79" spans="1:9">
      <c r="A79" s="26" t="s">
        <v>7</v>
      </c>
      <c r="B79" s="141">
        <v>22</v>
      </c>
      <c r="C79" s="141">
        <v>5</v>
      </c>
      <c r="D79" s="146" t="s">
        <v>44</v>
      </c>
      <c r="E79" s="146" t="s">
        <v>44</v>
      </c>
      <c r="F79" s="146" t="s">
        <v>44</v>
      </c>
      <c r="G79" s="146" t="s">
        <v>44</v>
      </c>
      <c r="H79" s="146" t="s">
        <v>44</v>
      </c>
      <c r="I79" s="141">
        <v>17</v>
      </c>
    </row>
    <row r="80" spans="1:9">
      <c r="A80" s="26" t="s">
        <v>8</v>
      </c>
      <c r="B80" s="141">
        <v>28</v>
      </c>
      <c r="C80" s="141">
        <v>2</v>
      </c>
      <c r="D80" s="146" t="s">
        <v>44</v>
      </c>
      <c r="E80" s="146" t="s">
        <v>44</v>
      </c>
      <c r="F80" s="146" t="s">
        <v>44</v>
      </c>
      <c r="G80" s="146" t="s">
        <v>44</v>
      </c>
      <c r="H80" s="146" t="s">
        <v>44</v>
      </c>
      <c r="I80" s="141">
        <v>26</v>
      </c>
    </row>
    <row r="81" spans="1:9">
      <c r="A81" s="26" t="s">
        <v>9</v>
      </c>
      <c r="B81" s="141">
        <v>70</v>
      </c>
      <c r="C81" s="141">
        <v>4</v>
      </c>
      <c r="D81" s="146" t="s">
        <v>44</v>
      </c>
      <c r="E81" s="146" t="s">
        <v>44</v>
      </c>
      <c r="F81" s="146" t="s">
        <v>44</v>
      </c>
      <c r="G81" s="146" t="s">
        <v>44</v>
      </c>
      <c r="H81" s="146" t="s">
        <v>44</v>
      </c>
      <c r="I81" s="141">
        <v>66</v>
      </c>
    </row>
    <row r="82" spans="1:9">
      <c r="A82" s="26" t="s">
        <v>311</v>
      </c>
      <c r="B82" s="141">
        <v>95</v>
      </c>
      <c r="C82" s="141">
        <v>16</v>
      </c>
      <c r="D82" s="146" t="s">
        <v>44</v>
      </c>
      <c r="E82" s="146" t="s">
        <v>44</v>
      </c>
      <c r="F82" s="146" t="s">
        <v>44</v>
      </c>
      <c r="G82" s="141">
        <v>1</v>
      </c>
      <c r="H82" s="146" t="s">
        <v>44</v>
      </c>
      <c r="I82" s="141">
        <v>78</v>
      </c>
    </row>
    <row r="83" spans="1:9">
      <c r="A83" s="82" t="s">
        <v>119</v>
      </c>
      <c r="B83" s="141">
        <v>13596</v>
      </c>
      <c r="C83" s="141">
        <v>1644</v>
      </c>
      <c r="D83" s="141">
        <v>33</v>
      </c>
      <c r="E83" s="141">
        <v>14</v>
      </c>
      <c r="F83" s="141">
        <v>2</v>
      </c>
      <c r="G83" s="141">
        <v>87</v>
      </c>
      <c r="H83" s="141">
        <v>296</v>
      </c>
      <c r="I83" s="141">
        <v>11520</v>
      </c>
    </row>
    <row r="84" spans="1:9">
      <c r="A84" s="26" t="s">
        <v>198</v>
      </c>
      <c r="B84" s="141">
        <v>4009</v>
      </c>
      <c r="C84" s="141">
        <v>436</v>
      </c>
      <c r="D84" s="141">
        <v>6</v>
      </c>
      <c r="E84" s="141">
        <v>3</v>
      </c>
      <c r="F84" s="141">
        <v>1</v>
      </c>
      <c r="G84" s="141">
        <v>29</v>
      </c>
      <c r="H84" s="141">
        <v>196</v>
      </c>
      <c r="I84" s="141">
        <v>3338</v>
      </c>
    </row>
    <row r="85" spans="1:9">
      <c r="A85" s="26" t="s">
        <v>0</v>
      </c>
      <c r="B85" s="141">
        <v>966</v>
      </c>
      <c r="C85" s="141">
        <v>143</v>
      </c>
      <c r="D85" s="141">
        <v>4</v>
      </c>
      <c r="E85" s="146" t="s">
        <v>44</v>
      </c>
      <c r="F85" s="146" t="s">
        <v>44</v>
      </c>
      <c r="G85" s="141">
        <v>12</v>
      </c>
      <c r="H85" s="141">
        <v>18</v>
      </c>
      <c r="I85" s="141">
        <v>789</v>
      </c>
    </row>
    <row r="86" spans="1:9">
      <c r="A86" s="26" t="s">
        <v>1</v>
      </c>
      <c r="B86" s="141">
        <v>1917</v>
      </c>
      <c r="C86" s="141">
        <v>282</v>
      </c>
      <c r="D86" s="141">
        <v>9</v>
      </c>
      <c r="E86" s="141">
        <v>5</v>
      </c>
      <c r="F86" s="146" t="s">
        <v>44</v>
      </c>
      <c r="G86" s="141">
        <v>6</v>
      </c>
      <c r="H86" s="141">
        <v>40</v>
      </c>
      <c r="I86" s="141">
        <v>1575</v>
      </c>
    </row>
    <row r="87" spans="1:9">
      <c r="A87" s="26" t="s">
        <v>2</v>
      </c>
      <c r="B87" s="141">
        <v>1176</v>
      </c>
      <c r="C87" s="141">
        <v>144</v>
      </c>
      <c r="D87" s="141">
        <v>5</v>
      </c>
      <c r="E87" s="146" t="s">
        <v>44</v>
      </c>
      <c r="F87" s="146" t="s">
        <v>44</v>
      </c>
      <c r="G87" s="141">
        <v>7</v>
      </c>
      <c r="H87" s="141">
        <v>27</v>
      </c>
      <c r="I87" s="141">
        <v>993</v>
      </c>
    </row>
    <row r="88" spans="1:9">
      <c r="A88" s="26" t="s">
        <v>3</v>
      </c>
      <c r="B88" s="141">
        <v>1503</v>
      </c>
      <c r="C88" s="141">
        <v>182</v>
      </c>
      <c r="D88" s="141">
        <v>2</v>
      </c>
      <c r="E88" s="141">
        <v>3</v>
      </c>
      <c r="F88" s="146" t="s">
        <v>44</v>
      </c>
      <c r="G88" s="141">
        <v>13</v>
      </c>
      <c r="H88" s="141">
        <v>7</v>
      </c>
      <c r="I88" s="141">
        <v>1296</v>
      </c>
    </row>
    <row r="89" spans="1:9">
      <c r="A89" s="26" t="s">
        <v>4</v>
      </c>
      <c r="B89" s="141">
        <v>808</v>
      </c>
      <c r="C89" s="141">
        <v>105</v>
      </c>
      <c r="D89" s="141">
        <v>4</v>
      </c>
      <c r="E89" s="141">
        <v>2</v>
      </c>
      <c r="F89" s="146" t="s">
        <v>44</v>
      </c>
      <c r="G89" s="141">
        <v>5</v>
      </c>
      <c r="H89" s="141">
        <v>3</v>
      </c>
      <c r="I89" s="141">
        <v>689</v>
      </c>
    </row>
    <row r="90" spans="1:9">
      <c r="A90" s="26" t="s">
        <v>5</v>
      </c>
      <c r="B90" s="141">
        <v>285</v>
      </c>
      <c r="C90" s="141">
        <v>35</v>
      </c>
      <c r="D90" s="141">
        <v>2</v>
      </c>
      <c r="E90" s="146" t="s">
        <v>44</v>
      </c>
      <c r="F90" s="146" t="s">
        <v>44</v>
      </c>
      <c r="G90" s="141">
        <v>3</v>
      </c>
      <c r="H90" s="141">
        <v>1</v>
      </c>
      <c r="I90" s="141">
        <v>244</v>
      </c>
    </row>
    <row r="91" spans="1:9">
      <c r="A91" s="26" t="s">
        <v>6</v>
      </c>
      <c r="B91" s="141">
        <v>187</v>
      </c>
      <c r="C91" s="141">
        <v>26</v>
      </c>
      <c r="D91" s="146" t="s">
        <v>44</v>
      </c>
      <c r="E91" s="146" t="s">
        <v>44</v>
      </c>
      <c r="F91" s="141">
        <v>1</v>
      </c>
      <c r="G91" s="141">
        <v>2</v>
      </c>
      <c r="H91" s="141">
        <v>1</v>
      </c>
      <c r="I91" s="141">
        <v>157</v>
      </c>
    </row>
    <row r="92" spans="1:9">
      <c r="A92" s="26" t="s">
        <v>7</v>
      </c>
      <c r="B92" s="141">
        <v>664</v>
      </c>
      <c r="C92" s="141">
        <v>85</v>
      </c>
      <c r="D92" s="146" t="s">
        <v>44</v>
      </c>
      <c r="E92" s="146" t="s">
        <v>44</v>
      </c>
      <c r="F92" s="146" t="s">
        <v>44</v>
      </c>
      <c r="G92" s="141">
        <v>1</v>
      </c>
      <c r="H92" s="141">
        <v>1</v>
      </c>
      <c r="I92" s="141">
        <v>577</v>
      </c>
    </row>
    <row r="93" spans="1:9">
      <c r="A93" s="26" t="s">
        <v>8</v>
      </c>
      <c r="B93" s="141">
        <v>708</v>
      </c>
      <c r="C93" s="141">
        <v>80</v>
      </c>
      <c r="D93" s="146" t="s">
        <v>44</v>
      </c>
      <c r="E93" s="146" t="s">
        <v>44</v>
      </c>
      <c r="F93" s="146" t="s">
        <v>44</v>
      </c>
      <c r="G93" s="141">
        <v>1</v>
      </c>
      <c r="H93" s="141">
        <v>2</v>
      </c>
      <c r="I93" s="141">
        <v>625</v>
      </c>
    </row>
    <row r="94" spans="1:9">
      <c r="A94" s="26" t="s">
        <v>9</v>
      </c>
      <c r="B94" s="141">
        <v>727</v>
      </c>
      <c r="C94" s="141">
        <v>82</v>
      </c>
      <c r="D94" s="141">
        <v>1</v>
      </c>
      <c r="E94" s="141">
        <v>1</v>
      </c>
      <c r="F94" s="146" t="s">
        <v>44</v>
      </c>
      <c r="G94" s="141">
        <v>3</v>
      </c>
      <c r="H94" s="146" t="s">
        <v>44</v>
      </c>
      <c r="I94" s="141">
        <v>640</v>
      </c>
    </row>
    <row r="95" spans="1:9">
      <c r="A95" s="26" t="s">
        <v>311</v>
      </c>
      <c r="B95" s="141">
        <v>646</v>
      </c>
      <c r="C95" s="141">
        <v>44</v>
      </c>
      <c r="D95" s="146" t="s">
        <v>44</v>
      </c>
      <c r="E95" s="146" t="s">
        <v>44</v>
      </c>
      <c r="F95" s="146" t="s">
        <v>44</v>
      </c>
      <c r="G95" s="141">
        <v>5</v>
      </c>
      <c r="H95" s="146" t="s">
        <v>44</v>
      </c>
      <c r="I95" s="141">
        <v>597</v>
      </c>
    </row>
    <row r="96" spans="1:9">
      <c r="A96" s="82" t="s">
        <v>305</v>
      </c>
      <c r="B96" s="141">
        <v>3924</v>
      </c>
      <c r="C96" s="141">
        <v>86</v>
      </c>
      <c r="D96" s="141">
        <v>13</v>
      </c>
      <c r="E96" s="141">
        <v>148</v>
      </c>
      <c r="F96" s="141">
        <v>17</v>
      </c>
      <c r="G96" s="141">
        <v>98</v>
      </c>
      <c r="H96" s="141">
        <v>49</v>
      </c>
      <c r="I96" s="141">
        <v>3513</v>
      </c>
    </row>
    <row r="97" spans="1:9">
      <c r="A97" s="26" t="s">
        <v>198</v>
      </c>
      <c r="B97" s="141">
        <v>716</v>
      </c>
      <c r="C97" s="141">
        <v>20</v>
      </c>
      <c r="D97" s="146" t="s">
        <v>44</v>
      </c>
      <c r="E97" s="141">
        <v>26</v>
      </c>
      <c r="F97" s="141">
        <v>1</v>
      </c>
      <c r="G97" s="141">
        <v>16</v>
      </c>
      <c r="H97" s="141">
        <v>21</v>
      </c>
      <c r="I97" s="141">
        <v>632</v>
      </c>
    </row>
    <row r="98" spans="1:9">
      <c r="A98" s="26" t="s">
        <v>0</v>
      </c>
      <c r="B98" s="141">
        <v>330</v>
      </c>
      <c r="C98" s="141">
        <v>11</v>
      </c>
      <c r="D98" s="141">
        <v>4</v>
      </c>
      <c r="E98" s="141">
        <v>8</v>
      </c>
      <c r="F98" s="146" t="s">
        <v>44</v>
      </c>
      <c r="G98" s="141">
        <v>12</v>
      </c>
      <c r="H98" s="141">
        <v>3</v>
      </c>
      <c r="I98" s="141">
        <v>292</v>
      </c>
    </row>
    <row r="99" spans="1:9">
      <c r="A99" s="26" t="s">
        <v>1</v>
      </c>
      <c r="B99" s="141">
        <v>629</v>
      </c>
      <c r="C99" s="141">
        <v>11</v>
      </c>
      <c r="D99" s="141">
        <v>1</v>
      </c>
      <c r="E99" s="141">
        <v>14</v>
      </c>
      <c r="F99" s="141">
        <v>1</v>
      </c>
      <c r="G99" s="141">
        <v>16</v>
      </c>
      <c r="H99" s="141">
        <v>6</v>
      </c>
      <c r="I99" s="141">
        <v>580</v>
      </c>
    </row>
    <row r="100" spans="1:9">
      <c r="A100" s="26" t="s">
        <v>2</v>
      </c>
      <c r="B100" s="141">
        <v>924</v>
      </c>
      <c r="C100" s="141">
        <v>16</v>
      </c>
      <c r="D100" s="141">
        <v>4</v>
      </c>
      <c r="E100" s="141">
        <v>27</v>
      </c>
      <c r="F100" s="141">
        <v>1</v>
      </c>
      <c r="G100" s="141">
        <v>30</v>
      </c>
      <c r="H100" s="141">
        <v>7</v>
      </c>
      <c r="I100" s="141">
        <v>839</v>
      </c>
    </row>
    <row r="101" spans="1:9">
      <c r="A101" s="26" t="s">
        <v>3</v>
      </c>
      <c r="B101" s="141">
        <v>667</v>
      </c>
      <c r="C101" s="141">
        <v>10</v>
      </c>
      <c r="D101" s="141">
        <v>2</v>
      </c>
      <c r="E101" s="141">
        <v>33</v>
      </c>
      <c r="F101" s="146" t="s">
        <v>44</v>
      </c>
      <c r="G101" s="141">
        <v>13</v>
      </c>
      <c r="H101" s="141">
        <v>8</v>
      </c>
      <c r="I101" s="141">
        <v>601</v>
      </c>
    </row>
    <row r="102" spans="1:9">
      <c r="A102" s="26" t="s">
        <v>4</v>
      </c>
      <c r="B102" s="141">
        <v>378</v>
      </c>
      <c r="C102" s="141">
        <v>6</v>
      </c>
      <c r="D102" s="141">
        <v>1</v>
      </c>
      <c r="E102" s="141">
        <v>34</v>
      </c>
      <c r="F102" s="141">
        <v>2</v>
      </c>
      <c r="G102" s="141">
        <v>6</v>
      </c>
      <c r="H102" s="141">
        <v>3</v>
      </c>
      <c r="I102" s="141">
        <v>326</v>
      </c>
    </row>
    <row r="103" spans="1:9">
      <c r="A103" s="26" t="s">
        <v>5</v>
      </c>
      <c r="B103" s="141">
        <v>98</v>
      </c>
      <c r="C103" s="141">
        <v>2</v>
      </c>
      <c r="D103" s="146" t="s">
        <v>44</v>
      </c>
      <c r="E103" s="141">
        <v>2</v>
      </c>
      <c r="F103" s="146" t="s">
        <v>44</v>
      </c>
      <c r="G103" s="141">
        <v>2</v>
      </c>
      <c r="H103" s="146" t="s">
        <v>44</v>
      </c>
      <c r="I103" s="141">
        <v>92</v>
      </c>
    </row>
    <row r="104" spans="1:9">
      <c r="A104" s="26" t="s">
        <v>6</v>
      </c>
      <c r="B104" s="141">
        <v>38</v>
      </c>
      <c r="C104" s="146" t="s">
        <v>44</v>
      </c>
      <c r="D104" s="146" t="s">
        <v>44</v>
      </c>
      <c r="E104" s="146" t="s">
        <v>44</v>
      </c>
      <c r="F104" s="146" t="s">
        <v>44</v>
      </c>
      <c r="G104" s="146" t="s">
        <v>44</v>
      </c>
      <c r="H104" s="141">
        <v>1</v>
      </c>
      <c r="I104" s="141">
        <v>37</v>
      </c>
    </row>
    <row r="105" spans="1:9">
      <c r="A105" s="26" t="s">
        <v>7</v>
      </c>
      <c r="B105" s="141">
        <v>18</v>
      </c>
      <c r="C105" s="146" t="s">
        <v>44</v>
      </c>
      <c r="D105" s="146" t="s">
        <v>44</v>
      </c>
      <c r="E105" s="146" t="s">
        <v>44</v>
      </c>
      <c r="F105" s="146" t="s">
        <v>44</v>
      </c>
      <c r="G105" s="146" t="s">
        <v>44</v>
      </c>
      <c r="H105" s="146" t="s">
        <v>44</v>
      </c>
      <c r="I105" s="141">
        <v>18</v>
      </c>
    </row>
    <row r="106" spans="1:9">
      <c r="A106" s="26" t="s">
        <v>8</v>
      </c>
      <c r="B106" s="141">
        <v>23</v>
      </c>
      <c r="C106" s="146" t="s">
        <v>44</v>
      </c>
      <c r="D106" s="146" t="s">
        <v>44</v>
      </c>
      <c r="E106" s="141">
        <v>2</v>
      </c>
      <c r="F106" s="141">
        <v>5</v>
      </c>
      <c r="G106" s="146" t="s">
        <v>44</v>
      </c>
      <c r="H106" s="146" t="s">
        <v>44</v>
      </c>
      <c r="I106" s="141">
        <v>16</v>
      </c>
    </row>
    <row r="107" spans="1:9">
      <c r="A107" s="26" t="s">
        <v>9</v>
      </c>
      <c r="B107" s="141">
        <v>59</v>
      </c>
      <c r="C107" s="141">
        <v>5</v>
      </c>
      <c r="D107" s="141">
        <v>1</v>
      </c>
      <c r="E107" s="141">
        <v>2</v>
      </c>
      <c r="F107" s="141">
        <v>6</v>
      </c>
      <c r="G107" s="141">
        <v>3</v>
      </c>
      <c r="H107" s="146" t="s">
        <v>44</v>
      </c>
      <c r="I107" s="141">
        <v>42</v>
      </c>
    </row>
    <row r="108" spans="1:9">
      <c r="A108" s="26" t="s">
        <v>311</v>
      </c>
      <c r="B108" s="141">
        <v>44</v>
      </c>
      <c r="C108" s="141">
        <v>5</v>
      </c>
      <c r="D108" s="146" t="s">
        <v>44</v>
      </c>
      <c r="E108" s="146" t="s">
        <v>44</v>
      </c>
      <c r="F108" s="141">
        <v>1</v>
      </c>
      <c r="G108" s="146" t="s">
        <v>44</v>
      </c>
      <c r="H108" s="146" t="s">
        <v>44</v>
      </c>
      <c r="I108" s="141">
        <v>38</v>
      </c>
    </row>
    <row r="109" spans="1:9">
      <c r="A109" s="82" t="s">
        <v>306</v>
      </c>
      <c r="B109" s="141">
        <v>3712</v>
      </c>
      <c r="C109" s="141">
        <v>523</v>
      </c>
      <c r="D109" s="141">
        <v>7</v>
      </c>
      <c r="E109" s="141">
        <v>17</v>
      </c>
      <c r="F109" s="141">
        <v>3</v>
      </c>
      <c r="G109" s="141">
        <v>1</v>
      </c>
      <c r="H109" s="141">
        <v>106</v>
      </c>
      <c r="I109" s="141">
        <v>3055</v>
      </c>
    </row>
    <row r="110" spans="1:9">
      <c r="A110" s="26" t="s">
        <v>198</v>
      </c>
      <c r="B110" s="141">
        <v>1193</v>
      </c>
      <c r="C110" s="141">
        <v>149</v>
      </c>
      <c r="D110" s="146" t="s">
        <v>44</v>
      </c>
      <c r="E110" s="141">
        <v>5</v>
      </c>
      <c r="F110" s="141">
        <v>1</v>
      </c>
      <c r="G110" s="146" t="s">
        <v>44</v>
      </c>
      <c r="H110" s="141">
        <v>74</v>
      </c>
      <c r="I110" s="141">
        <v>964</v>
      </c>
    </row>
    <row r="111" spans="1:9">
      <c r="A111" s="26" t="s">
        <v>0</v>
      </c>
      <c r="B111" s="141">
        <v>374</v>
      </c>
      <c r="C111" s="141">
        <v>60</v>
      </c>
      <c r="D111" s="141">
        <v>1</v>
      </c>
      <c r="E111" s="141">
        <v>4</v>
      </c>
      <c r="F111" s="146" t="s">
        <v>44</v>
      </c>
      <c r="G111" s="146" t="s">
        <v>44</v>
      </c>
      <c r="H111" s="141">
        <v>4</v>
      </c>
      <c r="I111" s="141">
        <v>305</v>
      </c>
    </row>
    <row r="112" spans="1:9">
      <c r="A112" s="26" t="s">
        <v>1</v>
      </c>
      <c r="B112" s="141">
        <v>671</v>
      </c>
      <c r="C112" s="141">
        <v>133</v>
      </c>
      <c r="D112" s="141">
        <v>2</v>
      </c>
      <c r="E112" s="141">
        <v>3</v>
      </c>
      <c r="F112" s="141">
        <v>1</v>
      </c>
      <c r="G112" s="146" t="s">
        <v>44</v>
      </c>
      <c r="H112" s="141">
        <v>10</v>
      </c>
      <c r="I112" s="141">
        <v>522</v>
      </c>
    </row>
    <row r="113" spans="1:9">
      <c r="A113" s="26" t="s">
        <v>2</v>
      </c>
      <c r="B113" s="141">
        <v>550</v>
      </c>
      <c r="C113" s="141">
        <v>74</v>
      </c>
      <c r="D113" s="141">
        <v>1</v>
      </c>
      <c r="E113" s="146" t="s">
        <v>44</v>
      </c>
      <c r="F113" s="141">
        <v>1</v>
      </c>
      <c r="G113" s="146" t="s">
        <v>44</v>
      </c>
      <c r="H113" s="141">
        <v>11</v>
      </c>
      <c r="I113" s="141">
        <v>463</v>
      </c>
    </row>
    <row r="114" spans="1:9">
      <c r="A114" s="26" t="s">
        <v>3</v>
      </c>
      <c r="B114" s="141">
        <v>564</v>
      </c>
      <c r="C114" s="141">
        <v>73</v>
      </c>
      <c r="D114" s="141">
        <v>3</v>
      </c>
      <c r="E114" s="141">
        <v>4</v>
      </c>
      <c r="F114" s="146" t="s">
        <v>44</v>
      </c>
      <c r="G114" s="146" t="s">
        <v>44</v>
      </c>
      <c r="H114" s="141">
        <v>4</v>
      </c>
      <c r="I114" s="141">
        <v>480</v>
      </c>
    </row>
    <row r="115" spans="1:9">
      <c r="A115" s="26" t="s">
        <v>4</v>
      </c>
      <c r="B115" s="141">
        <v>183</v>
      </c>
      <c r="C115" s="141">
        <v>19</v>
      </c>
      <c r="D115" s="146" t="s">
        <v>44</v>
      </c>
      <c r="E115" s="141">
        <v>1</v>
      </c>
      <c r="F115" s="146" t="s">
        <v>44</v>
      </c>
      <c r="G115" s="146" t="s">
        <v>44</v>
      </c>
      <c r="H115" s="141">
        <v>1</v>
      </c>
      <c r="I115" s="141">
        <v>162</v>
      </c>
    </row>
    <row r="116" spans="1:9">
      <c r="A116" s="26" t="s">
        <v>5</v>
      </c>
      <c r="B116" s="141">
        <v>62</v>
      </c>
      <c r="C116" s="141">
        <v>4</v>
      </c>
      <c r="D116" s="146" t="s">
        <v>44</v>
      </c>
      <c r="E116" s="146" t="s">
        <v>44</v>
      </c>
      <c r="F116" s="146" t="s">
        <v>44</v>
      </c>
      <c r="G116" s="146" t="s">
        <v>44</v>
      </c>
      <c r="H116" s="141">
        <v>1</v>
      </c>
      <c r="I116" s="141">
        <v>57</v>
      </c>
    </row>
    <row r="117" spans="1:9">
      <c r="A117" s="26" t="s">
        <v>6</v>
      </c>
      <c r="B117" s="141">
        <v>16</v>
      </c>
      <c r="C117" s="141">
        <v>1</v>
      </c>
      <c r="D117" s="146" t="s">
        <v>44</v>
      </c>
      <c r="E117" s="146" t="s">
        <v>44</v>
      </c>
      <c r="F117" s="146" t="s">
        <v>44</v>
      </c>
      <c r="G117" s="146" t="s">
        <v>44</v>
      </c>
      <c r="H117" s="146" t="s">
        <v>44</v>
      </c>
      <c r="I117" s="141">
        <v>15</v>
      </c>
    </row>
    <row r="118" spans="1:9">
      <c r="A118" s="26" t="s">
        <v>7</v>
      </c>
      <c r="B118" s="141">
        <v>16</v>
      </c>
      <c r="C118" s="141">
        <v>2</v>
      </c>
      <c r="D118" s="146" t="s">
        <v>44</v>
      </c>
      <c r="E118" s="146" t="s">
        <v>44</v>
      </c>
      <c r="F118" s="146" t="s">
        <v>44</v>
      </c>
      <c r="G118" s="146" t="s">
        <v>44</v>
      </c>
      <c r="H118" s="146" t="s">
        <v>44</v>
      </c>
      <c r="I118" s="141">
        <v>14</v>
      </c>
    </row>
    <row r="119" spans="1:9">
      <c r="A119" s="26" t="s">
        <v>8</v>
      </c>
      <c r="B119" s="141">
        <v>28</v>
      </c>
      <c r="C119" s="141">
        <v>4</v>
      </c>
      <c r="D119" s="146" t="s">
        <v>44</v>
      </c>
      <c r="E119" s="146" t="s">
        <v>44</v>
      </c>
      <c r="F119" s="146" t="s">
        <v>44</v>
      </c>
      <c r="G119" s="146" t="s">
        <v>44</v>
      </c>
      <c r="H119" s="141">
        <v>1</v>
      </c>
      <c r="I119" s="141">
        <v>23</v>
      </c>
    </row>
    <row r="120" spans="1:9">
      <c r="A120" s="26" t="s">
        <v>9</v>
      </c>
      <c r="B120" s="141">
        <v>32</v>
      </c>
      <c r="C120" s="141">
        <v>3</v>
      </c>
      <c r="D120" s="146" t="s">
        <v>44</v>
      </c>
      <c r="E120" s="146" t="s">
        <v>44</v>
      </c>
      <c r="F120" s="146" t="s">
        <v>44</v>
      </c>
      <c r="G120" s="146" t="s">
        <v>44</v>
      </c>
      <c r="H120" s="146" t="s">
        <v>44</v>
      </c>
      <c r="I120" s="141">
        <v>29</v>
      </c>
    </row>
    <row r="121" spans="1:9">
      <c r="A121" s="26" t="s">
        <v>311</v>
      </c>
      <c r="B121" s="141">
        <v>23</v>
      </c>
      <c r="C121" s="141">
        <v>1</v>
      </c>
      <c r="D121" s="146" t="s">
        <v>44</v>
      </c>
      <c r="E121" s="146" t="s">
        <v>44</v>
      </c>
      <c r="F121" s="146" t="s">
        <v>44</v>
      </c>
      <c r="G121" s="141">
        <v>1</v>
      </c>
      <c r="H121" s="146" t="s">
        <v>44</v>
      </c>
      <c r="I121" s="141">
        <v>21</v>
      </c>
    </row>
    <row r="122" spans="1:9">
      <c r="A122" s="82" t="s">
        <v>122</v>
      </c>
      <c r="B122" s="141">
        <v>6373</v>
      </c>
      <c r="C122" s="141">
        <v>2128</v>
      </c>
      <c r="D122" s="141">
        <v>14</v>
      </c>
      <c r="E122" s="141">
        <v>14</v>
      </c>
      <c r="F122" s="141">
        <v>7</v>
      </c>
      <c r="G122" s="141">
        <v>44</v>
      </c>
      <c r="H122" s="141">
        <v>196</v>
      </c>
      <c r="I122" s="141">
        <v>3970</v>
      </c>
    </row>
    <row r="123" spans="1:9">
      <c r="A123" s="26" t="s">
        <v>198</v>
      </c>
      <c r="B123" s="141">
        <v>2081</v>
      </c>
      <c r="C123" s="141">
        <v>634</v>
      </c>
      <c r="D123" s="141">
        <v>3</v>
      </c>
      <c r="E123" s="141">
        <v>2</v>
      </c>
      <c r="F123" s="141">
        <v>1</v>
      </c>
      <c r="G123" s="141">
        <v>2</v>
      </c>
      <c r="H123" s="141">
        <v>139</v>
      </c>
      <c r="I123" s="141">
        <v>1300</v>
      </c>
    </row>
    <row r="124" spans="1:9">
      <c r="A124" s="26" t="s">
        <v>0</v>
      </c>
      <c r="B124" s="141">
        <v>916</v>
      </c>
      <c r="C124" s="141">
        <v>369</v>
      </c>
      <c r="D124" s="141">
        <v>1</v>
      </c>
      <c r="E124" s="141">
        <v>1</v>
      </c>
      <c r="F124" s="146" t="s">
        <v>44</v>
      </c>
      <c r="G124" s="141">
        <v>3</v>
      </c>
      <c r="H124" s="141">
        <v>18</v>
      </c>
      <c r="I124" s="141">
        <v>524</v>
      </c>
    </row>
    <row r="125" spans="1:9">
      <c r="A125" s="26" t="s">
        <v>1</v>
      </c>
      <c r="B125" s="141">
        <v>1001</v>
      </c>
      <c r="C125" s="141">
        <v>445</v>
      </c>
      <c r="D125" s="141">
        <v>1</v>
      </c>
      <c r="E125" s="146" t="s">
        <v>44</v>
      </c>
      <c r="F125" s="141">
        <v>1</v>
      </c>
      <c r="G125" s="141">
        <v>6</v>
      </c>
      <c r="H125" s="141">
        <v>20</v>
      </c>
      <c r="I125" s="141">
        <v>528</v>
      </c>
    </row>
    <row r="126" spans="1:9">
      <c r="A126" s="26" t="s">
        <v>2</v>
      </c>
      <c r="B126" s="141">
        <v>660</v>
      </c>
      <c r="C126" s="141">
        <v>217</v>
      </c>
      <c r="D126" s="141">
        <v>3</v>
      </c>
      <c r="E126" s="141">
        <v>1</v>
      </c>
      <c r="F126" s="141">
        <v>3</v>
      </c>
      <c r="G126" s="141">
        <v>6</v>
      </c>
      <c r="H126" s="141">
        <v>12</v>
      </c>
      <c r="I126" s="141">
        <v>418</v>
      </c>
    </row>
    <row r="127" spans="1:9">
      <c r="A127" s="26" t="s">
        <v>3</v>
      </c>
      <c r="B127" s="141">
        <v>951</v>
      </c>
      <c r="C127" s="141">
        <v>331</v>
      </c>
      <c r="D127" s="141">
        <v>4</v>
      </c>
      <c r="E127" s="141">
        <v>6</v>
      </c>
      <c r="F127" s="146" t="s">
        <v>44</v>
      </c>
      <c r="G127" s="141">
        <v>2</v>
      </c>
      <c r="H127" s="141">
        <v>5</v>
      </c>
      <c r="I127" s="141">
        <v>603</v>
      </c>
    </row>
    <row r="128" spans="1:9">
      <c r="A128" s="26" t="s">
        <v>4</v>
      </c>
      <c r="B128" s="141">
        <v>332</v>
      </c>
      <c r="C128" s="141">
        <v>82</v>
      </c>
      <c r="D128" s="141">
        <v>1</v>
      </c>
      <c r="E128" s="141">
        <v>3</v>
      </c>
      <c r="F128" s="146" t="s">
        <v>44</v>
      </c>
      <c r="G128" s="146" t="s">
        <v>44</v>
      </c>
      <c r="H128" s="146" t="s">
        <v>44</v>
      </c>
      <c r="I128" s="141">
        <v>246</v>
      </c>
    </row>
    <row r="129" spans="1:9">
      <c r="A129" s="26" t="s">
        <v>5</v>
      </c>
      <c r="B129" s="141">
        <v>54</v>
      </c>
      <c r="C129" s="141">
        <v>11</v>
      </c>
      <c r="D129" s="146" t="s">
        <v>44</v>
      </c>
      <c r="E129" s="146" t="s">
        <v>44</v>
      </c>
      <c r="F129" s="146" t="s">
        <v>44</v>
      </c>
      <c r="G129" s="146" t="s">
        <v>44</v>
      </c>
      <c r="H129" s="146" t="s">
        <v>44</v>
      </c>
      <c r="I129" s="141">
        <v>43</v>
      </c>
    </row>
    <row r="130" spans="1:9">
      <c r="A130" s="26" t="s">
        <v>6</v>
      </c>
      <c r="B130" s="141">
        <v>38</v>
      </c>
      <c r="C130" s="141">
        <v>13</v>
      </c>
      <c r="D130" s="141">
        <v>1</v>
      </c>
      <c r="E130" s="146" t="s">
        <v>44</v>
      </c>
      <c r="F130" s="146" t="s">
        <v>44</v>
      </c>
      <c r="G130" s="146" t="s">
        <v>44</v>
      </c>
      <c r="H130" s="146" t="s">
        <v>44</v>
      </c>
      <c r="I130" s="141">
        <v>24</v>
      </c>
    </row>
    <row r="131" spans="1:9">
      <c r="A131" s="26" t="s">
        <v>7</v>
      </c>
      <c r="B131" s="141">
        <v>21</v>
      </c>
      <c r="C131" s="141">
        <v>3</v>
      </c>
      <c r="D131" s="146" t="s">
        <v>44</v>
      </c>
      <c r="E131" s="146" t="s">
        <v>44</v>
      </c>
      <c r="F131" s="146" t="s">
        <v>44</v>
      </c>
      <c r="G131" s="146" t="s">
        <v>44</v>
      </c>
      <c r="H131" s="146" t="s">
        <v>44</v>
      </c>
      <c r="I131" s="141">
        <v>18</v>
      </c>
    </row>
    <row r="132" spans="1:9">
      <c r="A132" s="26" t="s">
        <v>8</v>
      </c>
      <c r="B132" s="141">
        <v>40</v>
      </c>
      <c r="C132" s="141">
        <v>9</v>
      </c>
      <c r="D132" s="146" t="s">
        <v>44</v>
      </c>
      <c r="E132" s="146" t="s">
        <v>44</v>
      </c>
      <c r="F132" s="141">
        <v>1</v>
      </c>
      <c r="G132" s="146" t="s">
        <v>44</v>
      </c>
      <c r="H132" s="146" t="s">
        <v>44</v>
      </c>
      <c r="I132" s="141">
        <v>30</v>
      </c>
    </row>
    <row r="133" spans="1:9">
      <c r="A133" s="26" t="s">
        <v>9</v>
      </c>
      <c r="B133" s="141">
        <v>125</v>
      </c>
      <c r="C133" s="141">
        <v>11</v>
      </c>
      <c r="D133" s="146" t="s">
        <v>44</v>
      </c>
      <c r="E133" s="141">
        <v>1</v>
      </c>
      <c r="F133" s="141">
        <v>1</v>
      </c>
      <c r="G133" s="146" t="s">
        <v>44</v>
      </c>
      <c r="H133" s="146" t="s">
        <v>44</v>
      </c>
      <c r="I133" s="141">
        <v>112</v>
      </c>
    </row>
    <row r="134" spans="1:9">
      <c r="A134" s="26" t="s">
        <v>311</v>
      </c>
      <c r="B134" s="141">
        <v>154</v>
      </c>
      <c r="C134" s="141">
        <v>3</v>
      </c>
      <c r="D134" s="146" t="s">
        <v>44</v>
      </c>
      <c r="E134" s="146" t="s">
        <v>44</v>
      </c>
      <c r="F134" s="146" t="s">
        <v>44</v>
      </c>
      <c r="G134" s="141">
        <v>25</v>
      </c>
      <c r="H134" s="141">
        <v>2</v>
      </c>
      <c r="I134" s="141">
        <v>124</v>
      </c>
    </row>
    <row r="135" spans="1:9">
      <c r="A135" s="82" t="s">
        <v>123</v>
      </c>
      <c r="B135" s="141">
        <v>9177</v>
      </c>
      <c r="C135" s="141">
        <v>789</v>
      </c>
      <c r="D135" s="141">
        <v>34</v>
      </c>
      <c r="E135" s="141">
        <v>160</v>
      </c>
      <c r="F135" s="141">
        <v>15</v>
      </c>
      <c r="G135" s="141">
        <v>115</v>
      </c>
      <c r="H135" s="141">
        <v>1676</v>
      </c>
      <c r="I135" s="141">
        <v>6388</v>
      </c>
    </row>
    <row r="136" spans="1:9">
      <c r="A136" s="26" t="s">
        <v>198</v>
      </c>
      <c r="B136" s="141">
        <v>4276</v>
      </c>
      <c r="C136" s="141">
        <v>263</v>
      </c>
      <c r="D136" s="141">
        <v>13</v>
      </c>
      <c r="E136" s="141">
        <v>119</v>
      </c>
      <c r="F136" s="141">
        <v>6</v>
      </c>
      <c r="G136" s="141">
        <v>37</v>
      </c>
      <c r="H136" s="141">
        <v>1059</v>
      </c>
      <c r="I136" s="141">
        <v>2779</v>
      </c>
    </row>
    <row r="137" spans="1:9">
      <c r="A137" s="26" t="s">
        <v>0</v>
      </c>
      <c r="B137" s="141">
        <v>746</v>
      </c>
      <c r="C137" s="141">
        <v>95</v>
      </c>
      <c r="D137" s="141">
        <v>4</v>
      </c>
      <c r="E137" s="141">
        <v>12</v>
      </c>
      <c r="F137" s="141">
        <v>2</v>
      </c>
      <c r="G137" s="141">
        <v>19</v>
      </c>
      <c r="H137" s="141">
        <v>82</v>
      </c>
      <c r="I137" s="141">
        <v>532</v>
      </c>
    </row>
    <row r="138" spans="1:9">
      <c r="A138" s="26" t="s">
        <v>1</v>
      </c>
      <c r="B138" s="141">
        <v>1045</v>
      </c>
      <c r="C138" s="141">
        <v>112</v>
      </c>
      <c r="D138" s="141">
        <v>6</v>
      </c>
      <c r="E138" s="141">
        <v>8</v>
      </c>
      <c r="F138" s="141">
        <v>1</v>
      </c>
      <c r="G138" s="141">
        <v>18</v>
      </c>
      <c r="H138" s="141">
        <v>122</v>
      </c>
      <c r="I138" s="141">
        <v>778</v>
      </c>
    </row>
    <row r="139" spans="1:9">
      <c r="A139" s="26" t="s">
        <v>2</v>
      </c>
      <c r="B139" s="141">
        <v>1201</v>
      </c>
      <c r="C139" s="141">
        <v>112</v>
      </c>
      <c r="D139" s="141">
        <v>5</v>
      </c>
      <c r="E139" s="141">
        <v>9</v>
      </c>
      <c r="F139" s="141">
        <v>2</v>
      </c>
      <c r="G139" s="141">
        <v>22</v>
      </c>
      <c r="H139" s="141">
        <v>155</v>
      </c>
      <c r="I139" s="141">
        <v>896</v>
      </c>
    </row>
    <row r="140" spans="1:9">
      <c r="A140" s="26" t="s">
        <v>3</v>
      </c>
      <c r="B140" s="141">
        <v>1165</v>
      </c>
      <c r="C140" s="141">
        <v>132</v>
      </c>
      <c r="D140" s="141">
        <v>4</v>
      </c>
      <c r="E140" s="141">
        <v>11</v>
      </c>
      <c r="F140" s="141">
        <v>2</v>
      </c>
      <c r="G140" s="141">
        <v>12</v>
      </c>
      <c r="H140" s="141">
        <v>181</v>
      </c>
      <c r="I140" s="141">
        <v>823</v>
      </c>
    </row>
    <row r="141" spans="1:9">
      <c r="A141" s="26" t="s">
        <v>4</v>
      </c>
      <c r="B141" s="141">
        <v>525</v>
      </c>
      <c r="C141" s="141">
        <v>54</v>
      </c>
      <c r="D141" s="146" t="s">
        <v>44</v>
      </c>
      <c r="E141" s="141">
        <v>1</v>
      </c>
      <c r="F141" s="141">
        <v>1</v>
      </c>
      <c r="G141" s="141">
        <v>5</v>
      </c>
      <c r="H141" s="141">
        <v>57</v>
      </c>
      <c r="I141" s="141">
        <v>407</v>
      </c>
    </row>
    <row r="142" spans="1:9">
      <c r="A142" s="26" t="s">
        <v>5</v>
      </c>
      <c r="B142" s="141">
        <v>97</v>
      </c>
      <c r="C142" s="141">
        <v>2</v>
      </c>
      <c r="D142" s="146" t="s">
        <v>44</v>
      </c>
      <c r="E142" s="146" t="s">
        <v>44</v>
      </c>
      <c r="F142" s="141">
        <v>1</v>
      </c>
      <c r="G142" s="141">
        <v>2</v>
      </c>
      <c r="H142" s="141">
        <v>14</v>
      </c>
      <c r="I142" s="141">
        <v>78</v>
      </c>
    </row>
    <row r="143" spans="1:9">
      <c r="A143" s="26" t="s">
        <v>6</v>
      </c>
      <c r="B143" s="141">
        <v>33</v>
      </c>
      <c r="C143" s="141">
        <v>2</v>
      </c>
      <c r="D143" s="141">
        <v>1</v>
      </c>
      <c r="E143" s="146" t="s">
        <v>44</v>
      </c>
      <c r="F143" s="146" t="s">
        <v>44</v>
      </c>
      <c r="G143" s="146" t="s">
        <v>44</v>
      </c>
      <c r="H143" s="141">
        <v>3</v>
      </c>
      <c r="I143" s="141">
        <v>27</v>
      </c>
    </row>
    <row r="144" spans="1:9">
      <c r="A144" s="26" t="s">
        <v>7</v>
      </c>
      <c r="B144" s="141">
        <v>15</v>
      </c>
      <c r="C144" s="146" t="s">
        <v>44</v>
      </c>
      <c r="D144" s="141">
        <v>1</v>
      </c>
      <c r="E144" s="146" t="s">
        <v>44</v>
      </c>
      <c r="F144" s="146" t="s">
        <v>44</v>
      </c>
      <c r="G144" s="146" t="s">
        <v>44</v>
      </c>
      <c r="H144" s="141">
        <v>2</v>
      </c>
      <c r="I144" s="141">
        <v>12</v>
      </c>
    </row>
    <row r="145" spans="1:9">
      <c r="A145" s="26" t="s">
        <v>8</v>
      </c>
      <c r="B145" s="141">
        <v>11</v>
      </c>
      <c r="C145" s="141">
        <v>6</v>
      </c>
      <c r="D145" s="146" t="s">
        <v>44</v>
      </c>
      <c r="E145" s="146" t="s">
        <v>44</v>
      </c>
      <c r="F145" s="146" t="s">
        <v>44</v>
      </c>
      <c r="G145" s="146" t="s">
        <v>44</v>
      </c>
      <c r="H145" s="141">
        <v>1</v>
      </c>
      <c r="I145" s="141">
        <v>4</v>
      </c>
    </row>
    <row r="146" spans="1:9">
      <c r="A146" s="26" t="s">
        <v>9</v>
      </c>
      <c r="B146" s="141">
        <v>51</v>
      </c>
      <c r="C146" s="141">
        <v>6</v>
      </c>
      <c r="D146" s="146" t="s">
        <v>44</v>
      </c>
      <c r="E146" s="146" t="s">
        <v>44</v>
      </c>
      <c r="F146" s="146" t="s">
        <v>44</v>
      </c>
      <c r="G146" s="146" t="s">
        <v>44</v>
      </c>
      <c r="H146" s="146" t="s">
        <v>44</v>
      </c>
      <c r="I146" s="141">
        <v>45</v>
      </c>
    </row>
    <row r="147" spans="1:9">
      <c r="A147" s="26" t="s">
        <v>311</v>
      </c>
      <c r="B147" s="141">
        <v>12</v>
      </c>
      <c r="C147" s="141">
        <v>5</v>
      </c>
      <c r="D147" s="146" t="s">
        <v>44</v>
      </c>
      <c r="E147" s="146" t="s">
        <v>44</v>
      </c>
      <c r="F147" s="146" t="s">
        <v>44</v>
      </c>
      <c r="G147" s="146" t="s">
        <v>44</v>
      </c>
      <c r="H147" s="146" t="s">
        <v>44</v>
      </c>
      <c r="I147" s="141">
        <v>7</v>
      </c>
    </row>
    <row r="148" spans="1:9">
      <c r="A148" s="82" t="s">
        <v>124</v>
      </c>
      <c r="B148" s="141">
        <v>3449</v>
      </c>
      <c r="C148" s="141">
        <v>584</v>
      </c>
      <c r="D148" s="141">
        <v>1</v>
      </c>
      <c r="E148" s="141">
        <v>7</v>
      </c>
      <c r="F148" s="146" t="s">
        <v>44</v>
      </c>
      <c r="G148" s="141">
        <v>21</v>
      </c>
      <c r="H148" s="141">
        <v>52</v>
      </c>
      <c r="I148" s="141">
        <v>2784</v>
      </c>
    </row>
    <row r="149" spans="1:9">
      <c r="A149" s="26" t="s">
        <v>198</v>
      </c>
      <c r="B149" s="141">
        <v>581</v>
      </c>
      <c r="C149" s="141">
        <v>71</v>
      </c>
      <c r="D149" s="141">
        <v>1</v>
      </c>
      <c r="E149" s="146" t="s">
        <v>44</v>
      </c>
      <c r="F149" s="146" t="s">
        <v>44</v>
      </c>
      <c r="G149" s="141">
        <v>1</v>
      </c>
      <c r="H149" s="141">
        <v>17</v>
      </c>
      <c r="I149" s="141">
        <v>491</v>
      </c>
    </row>
    <row r="150" spans="1:9">
      <c r="A150" s="26" t="s">
        <v>0</v>
      </c>
      <c r="B150" s="141">
        <v>192</v>
      </c>
      <c r="C150" s="141">
        <v>22</v>
      </c>
      <c r="D150" s="146" t="s">
        <v>44</v>
      </c>
      <c r="E150" s="146" t="s">
        <v>44</v>
      </c>
      <c r="F150" s="146" t="s">
        <v>44</v>
      </c>
      <c r="G150" s="141">
        <v>1</v>
      </c>
      <c r="H150" s="141">
        <v>3</v>
      </c>
      <c r="I150" s="141">
        <v>166</v>
      </c>
    </row>
    <row r="151" spans="1:9">
      <c r="A151" s="26" t="s">
        <v>1</v>
      </c>
      <c r="B151" s="141">
        <v>454</v>
      </c>
      <c r="C151" s="141">
        <v>94</v>
      </c>
      <c r="D151" s="146" t="s">
        <v>44</v>
      </c>
      <c r="E151" s="146" t="s">
        <v>44</v>
      </c>
      <c r="F151" s="146" t="s">
        <v>44</v>
      </c>
      <c r="G151" s="141">
        <v>2</v>
      </c>
      <c r="H151" s="141">
        <v>3</v>
      </c>
      <c r="I151" s="141">
        <v>355</v>
      </c>
    </row>
    <row r="152" spans="1:9">
      <c r="A152" s="26" t="s">
        <v>2</v>
      </c>
      <c r="B152" s="141">
        <v>1258</v>
      </c>
      <c r="C152" s="141">
        <v>241</v>
      </c>
      <c r="D152" s="146" t="s">
        <v>44</v>
      </c>
      <c r="E152" s="141">
        <v>3</v>
      </c>
      <c r="F152" s="146" t="s">
        <v>44</v>
      </c>
      <c r="G152" s="141">
        <v>12</v>
      </c>
      <c r="H152" s="141">
        <v>25</v>
      </c>
      <c r="I152" s="141">
        <v>977</v>
      </c>
    </row>
    <row r="153" spans="1:9">
      <c r="A153" s="26" t="s">
        <v>3</v>
      </c>
      <c r="B153" s="141">
        <v>637</v>
      </c>
      <c r="C153" s="141">
        <v>107</v>
      </c>
      <c r="D153" s="146" t="s">
        <v>44</v>
      </c>
      <c r="E153" s="141">
        <v>2</v>
      </c>
      <c r="F153" s="146" t="s">
        <v>44</v>
      </c>
      <c r="G153" s="141">
        <v>2</v>
      </c>
      <c r="H153" s="141">
        <v>4</v>
      </c>
      <c r="I153" s="141">
        <v>522</v>
      </c>
    </row>
    <row r="154" spans="1:9">
      <c r="A154" s="26" t="s">
        <v>4</v>
      </c>
      <c r="B154" s="141">
        <v>186</v>
      </c>
      <c r="C154" s="141">
        <v>29</v>
      </c>
      <c r="D154" s="146" t="s">
        <v>44</v>
      </c>
      <c r="E154" s="146" t="s">
        <v>44</v>
      </c>
      <c r="F154" s="146" t="s">
        <v>44</v>
      </c>
      <c r="G154" s="146" t="s">
        <v>44</v>
      </c>
      <c r="H154" s="146" t="s">
        <v>44</v>
      </c>
      <c r="I154" s="141">
        <v>157</v>
      </c>
    </row>
    <row r="155" spans="1:9">
      <c r="A155" s="26" t="s">
        <v>5</v>
      </c>
      <c r="B155" s="141">
        <v>18</v>
      </c>
      <c r="C155" s="141">
        <v>4</v>
      </c>
      <c r="D155" s="146" t="s">
        <v>44</v>
      </c>
      <c r="E155" s="141">
        <v>2</v>
      </c>
      <c r="F155" s="146" t="s">
        <v>44</v>
      </c>
      <c r="G155" s="146" t="s">
        <v>44</v>
      </c>
      <c r="H155" s="146" t="s">
        <v>44</v>
      </c>
      <c r="I155" s="141">
        <v>12</v>
      </c>
    </row>
    <row r="156" spans="1:9">
      <c r="A156" s="26" t="s">
        <v>6</v>
      </c>
      <c r="B156" s="141">
        <v>6</v>
      </c>
      <c r="C156" s="141">
        <v>1</v>
      </c>
      <c r="D156" s="146" t="s">
        <v>44</v>
      </c>
      <c r="E156" s="146" t="s">
        <v>44</v>
      </c>
      <c r="F156" s="146" t="s">
        <v>44</v>
      </c>
      <c r="G156" s="146" t="s">
        <v>44</v>
      </c>
      <c r="H156" s="146" t="s">
        <v>44</v>
      </c>
      <c r="I156" s="141">
        <v>5</v>
      </c>
    </row>
    <row r="157" spans="1:9">
      <c r="A157" s="26" t="s">
        <v>7</v>
      </c>
      <c r="B157" s="141">
        <v>14</v>
      </c>
      <c r="C157" s="141">
        <v>3</v>
      </c>
      <c r="D157" s="146" t="s">
        <v>44</v>
      </c>
      <c r="E157" s="146" t="s">
        <v>44</v>
      </c>
      <c r="F157" s="146" t="s">
        <v>44</v>
      </c>
      <c r="G157" s="141">
        <v>1</v>
      </c>
      <c r="H157" s="146" t="s">
        <v>44</v>
      </c>
      <c r="I157" s="141">
        <v>10</v>
      </c>
    </row>
    <row r="158" spans="1:9">
      <c r="A158" s="26" t="s">
        <v>8</v>
      </c>
      <c r="B158" s="141">
        <v>22</v>
      </c>
      <c r="C158" s="141">
        <v>6</v>
      </c>
      <c r="D158" s="146" t="s">
        <v>44</v>
      </c>
      <c r="E158" s="146" t="s">
        <v>44</v>
      </c>
      <c r="F158" s="146" t="s">
        <v>44</v>
      </c>
      <c r="G158" s="146" t="s">
        <v>44</v>
      </c>
      <c r="H158" s="146" t="s">
        <v>44</v>
      </c>
      <c r="I158" s="141">
        <v>16</v>
      </c>
    </row>
    <row r="159" spans="1:9">
      <c r="A159" s="26" t="s">
        <v>9</v>
      </c>
      <c r="B159" s="141">
        <v>72</v>
      </c>
      <c r="C159" s="146" t="s">
        <v>44</v>
      </c>
      <c r="D159" s="146" t="s">
        <v>44</v>
      </c>
      <c r="E159" s="146" t="s">
        <v>44</v>
      </c>
      <c r="F159" s="146" t="s">
        <v>44</v>
      </c>
      <c r="G159" s="141">
        <v>2</v>
      </c>
      <c r="H159" s="146" t="s">
        <v>44</v>
      </c>
      <c r="I159" s="141">
        <v>70</v>
      </c>
    </row>
    <row r="160" spans="1:9">
      <c r="A160" s="26" t="s">
        <v>311</v>
      </c>
      <c r="B160" s="141">
        <v>9</v>
      </c>
      <c r="C160" s="141">
        <v>6</v>
      </c>
      <c r="D160" s="146" t="s">
        <v>44</v>
      </c>
      <c r="E160" s="146" t="s">
        <v>44</v>
      </c>
      <c r="F160" s="146" t="s">
        <v>44</v>
      </c>
      <c r="G160" s="146" t="s">
        <v>44</v>
      </c>
      <c r="H160" s="146" t="s">
        <v>44</v>
      </c>
      <c r="I160" s="141">
        <v>3</v>
      </c>
    </row>
    <row r="161" spans="1:9">
      <c r="A161" s="82" t="s">
        <v>125</v>
      </c>
      <c r="B161" s="141">
        <v>3527</v>
      </c>
      <c r="C161" s="141">
        <v>858</v>
      </c>
      <c r="D161" s="141">
        <v>2</v>
      </c>
      <c r="E161" s="141">
        <v>3</v>
      </c>
      <c r="F161" s="141">
        <v>53</v>
      </c>
      <c r="G161" s="141">
        <v>50</v>
      </c>
      <c r="H161" s="141">
        <v>937</v>
      </c>
      <c r="I161" s="141">
        <v>1624</v>
      </c>
    </row>
    <row r="162" spans="1:9">
      <c r="A162" s="26" t="s">
        <v>198</v>
      </c>
      <c r="B162" s="141">
        <v>1727</v>
      </c>
      <c r="C162" s="141">
        <v>405</v>
      </c>
      <c r="D162" s="141">
        <v>1</v>
      </c>
      <c r="E162" s="146" t="s">
        <v>44</v>
      </c>
      <c r="F162" s="141">
        <v>5</v>
      </c>
      <c r="G162" s="141">
        <v>6</v>
      </c>
      <c r="H162" s="141">
        <v>729</v>
      </c>
      <c r="I162" s="141">
        <v>581</v>
      </c>
    </row>
    <row r="163" spans="1:9">
      <c r="A163" s="26" t="s">
        <v>0</v>
      </c>
      <c r="B163" s="141">
        <v>253</v>
      </c>
      <c r="C163" s="141">
        <v>64</v>
      </c>
      <c r="D163" s="141">
        <v>1</v>
      </c>
      <c r="E163" s="146" t="s">
        <v>44</v>
      </c>
      <c r="F163" s="141">
        <v>4</v>
      </c>
      <c r="G163" s="146" t="s">
        <v>44</v>
      </c>
      <c r="H163" s="141">
        <v>48</v>
      </c>
      <c r="I163" s="141">
        <v>136</v>
      </c>
    </row>
    <row r="164" spans="1:9">
      <c r="A164" s="26" t="s">
        <v>1</v>
      </c>
      <c r="B164" s="141">
        <v>346</v>
      </c>
      <c r="C164" s="141">
        <v>108</v>
      </c>
      <c r="D164" s="146" t="s">
        <v>44</v>
      </c>
      <c r="E164" s="141">
        <v>1</v>
      </c>
      <c r="F164" s="141">
        <v>9</v>
      </c>
      <c r="G164" s="141">
        <v>5</v>
      </c>
      <c r="H164" s="141">
        <v>50</v>
      </c>
      <c r="I164" s="141">
        <v>173</v>
      </c>
    </row>
    <row r="165" spans="1:9">
      <c r="A165" s="26" t="s">
        <v>2</v>
      </c>
      <c r="B165" s="141">
        <v>293</v>
      </c>
      <c r="C165" s="141">
        <v>77</v>
      </c>
      <c r="D165" s="146" t="s">
        <v>44</v>
      </c>
      <c r="E165" s="146" t="s">
        <v>44</v>
      </c>
      <c r="F165" s="141">
        <v>16</v>
      </c>
      <c r="G165" s="141">
        <v>4</v>
      </c>
      <c r="H165" s="141">
        <v>38</v>
      </c>
      <c r="I165" s="141">
        <v>158</v>
      </c>
    </row>
    <row r="166" spans="1:9">
      <c r="A166" s="26" t="s">
        <v>3</v>
      </c>
      <c r="B166" s="141">
        <v>419</v>
      </c>
      <c r="C166" s="141">
        <v>95</v>
      </c>
      <c r="D166" s="146" t="s">
        <v>44</v>
      </c>
      <c r="E166" s="146" t="s">
        <v>44</v>
      </c>
      <c r="F166" s="141">
        <v>12</v>
      </c>
      <c r="G166" s="141">
        <v>10</v>
      </c>
      <c r="H166" s="141">
        <v>43</v>
      </c>
      <c r="I166" s="141">
        <v>259</v>
      </c>
    </row>
    <row r="167" spans="1:9">
      <c r="A167" s="26" t="s">
        <v>4</v>
      </c>
      <c r="B167" s="141">
        <v>249</v>
      </c>
      <c r="C167" s="141">
        <v>74</v>
      </c>
      <c r="D167" s="146" t="s">
        <v>44</v>
      </c>
      <c r="E167" s="141">
        <v>2</v>
      </c>
      <c r="F167" s="141">
        <v>6</v>
      </c>
      <c r="G167" s="141">
        <v>4</v>
      </c>
      <c r="H167" s="141">
        <v>24</v>
      </c>
      <c r="I167" s="141">
        <v>139</v>
      </c>
    </row>
    <row r="168" spans="1:9">
      <c r="A168" s="26" t="s">
        <v>5</v>
      </c>
      <c r="B168" s="141">
        <v>39</v>
      </c>
      <c r="C168" s="141">
        <v>15</v>
      </c>
      <c r="D168" s="146" t="s">
        <v>44</v>
      </c>
      <c r="E168" s="146" t="s">
        <v>44</v>
      </c>
      <c r="F168" s="146" t="s">
        <v>44</v>
      </c>
      <c r="G168" s="141">
        <v>1</v>
      </c>
      <c r="H168" s="141">
        <v>3</v>
      </c>
      <c r="I168" s="141">
        <v>20</v>
      </c>
    </row>
    <row r="169" spans="1:9">
      <c r="A169" s="26" t="s">
        <v>6</v>
      </c>
      <c r="B169" s="141">
        <v>6</v>
      </c>
      <c r="C169" s="141">
        <v>1</v>
      </c>
      <c r="D169" s="146" t="s">
        <v>44</v>
      </c>
      <c r="E169" s="146" t="s">
        <v>44</v>
      </c>
      <c r="F169" s="146" t="s">
        <v>44</v>
      </c>
      <c r="G169" s="146" t="s">
        <v>44</v>
      </c>
      <c r="H169" s="146" t="s">
        <v>44</v>
      </c>
      <c r="I169" s="141">
        <v>5</v>
      </c>
    </row>
    <row r="170" spans="1:9">
      <c r="A170" s="26" t="s">
        <v>7</v>
      </c>
      <c r="B170" s="141">
        <v>19</v>
      </c>
      <c r="C170" s="141">
        <v>5</v>
      </c>
      <c r="D170" s="146" t="s">
        <v>44</v>
      </c>
      <c r="E170" s="146" t="s">
        <v>44</v>
      </c>
      <c r="F170" s="146" t="s">
        <v>44</v>
      </c>
      <c r="G170" s="146" t="s">
        <v>44</v>
      </c>
      <c r="H170" s="141">
        <v>1</v>
      </c>
      <c r="I170" s="141">
        <v>13</v>
      </c>
    </row>
    <row r="171" spans="1:9">
      <c r="A171" s="26" t="s">
        <v>8</v>
      </c>
      <c r="B171" s="141">
        <v>41</v>
      </c>
      <c r="C171" s="141">
        <v>5</v>
      </c>
      <c r="D171" s="146" t="s">
        <v>44</v>
      </c>
      <c r="E171" s="146" t="s">
        <v>44</v>
      </c>
      <c r="F171" s="141">
        <v>1</v>
      </c>
      <c r="G171" s="141">
        <v>19</v>
      </c>
      <c r="H171" s="141">
        <v>1</v>
      </c>
      <c r="I171" s="141">
        <v>15</v>
      </c>
    </row>
    <row r="172" spans="1:9">
      <c r="A172" s="26" t="s">
        <v>9</v>
      </c>
      <c r="B172" s="141">
        <v>92</v>
      </c>
      <c r="C172" s="141">
        <v>5</v>
      </c>
      <c r="D172" s="146" t="s">
        <v>44</v>
      </c>
      <c r="E172" s="146" t="s">
        <v>44</v>
      </c>
      <c r="F172" s="146" t="s">
        <v>44</v>
      </c>
      <c r="G172" s="141">
        <v>1</v>
      </c>
      <c r="H172" s="146" t="s">
        <v>44</v>
      </c>
      <c r="I172" s="141">
        <v>86</v>
      </c>
    </row>
    <row r="173" spans="1:9">
      <c r="A173" s="26" t="s">
        <v>311</v>
      </c>
      <c r="B173" s="141">
        <v>43</v>
      </c>
      <c r="C173" s="141">
        <v>4</v>
      </c>
      <c r="D173" s="146" t="s">
        <v>44</v>
      </c>
      <c r="E173" s="146" t="s">
        <v>44</v>
      </c>
      <c r="F173" s="146" t="s">
        <v>44</v>
      </c>
      <c r="G173" s="146" t="s">
        <v>44</v>
      </c>
      <c r="H173" s="146" t="s">
        <v>44</v>
      </c>
      <c r="I173" s="141">
        <v>39</v>
      </c>
    </row>
    <row r="174" spans="1:9" ht="23.25">
      <c r="A174" s="29" t="s">
        <v>126</v>
      </c>
      <c r="B174" s="141">
        <v>9263</v>
      </c>
      <c r="C174" s="141">
        <v>2862</v>
      </c>
      <c r="D174" s="141">
        <v>62</v>
      </c>
      <c r="E174" s="141">
        <v>27</v>
      </c>
      <c r="F174" s="141">
        <v>176</v>
      </c>
      <c r="G174" s="141">
        <v>112</v>
      </c>
      <c r="H174" s="141">
        <v>2138</v>
      </c>
      <c r="I174" s="141">
        <v>3886</v>
      </c>
    </row>
    <row r="175" spans="1:9">
      <c r="A175" s="28" t="s">
        <v>198</v>
      </c>
      <c r="B175" s="141">
        <v>3685</v>
      </c>
      <c r="C175" s="141">
        <v>1002</v>
      </c>
      <c r="D175" s="141">
        <v>19</v>
      </c>
      <c r="E175" s="141">
        <v>11</v>
      </c>
      <c r="F175" s="141">
        <v>27</v>
      </c>
      <c r="G175" s="141">
        <v>48</v>
      </c>
      <c r="H175" s="141">
        <v>1185</v>
      </c>
      <c r="I175" s="141">
        <v>1393</v>
      </c>
    </row>
    <row r="176" spans="1:9">
      <c r="A176" s="26" t="s">
        <v>0</v>
      </c>
      <c r="B176" s="141">
        <v>561</v>
      </c>
      <c r="C176" s="141">
        <v>203</v>
      </c>
      <c r="D176" s="141">
        <v>10</v>
      </c>
      <c r="E176" s="141">
        <v>1</v>
      </c>
      <c r="F176" s="141">
        <v>18</v>
      </c>
      <c r="G176" s="141">
        <v>12</v>
      </c>
      <c r="H176" s="141">
        <v>141</v>
      </c>
      <c r="I176" s="141">
        <v>176</v>
      </c>
    </row>
    <row r="177" spans="1:9">
      <c r="A177" s="26" t="s">
        <v>1</v>
      </c>
      <c r="B177" s="141">
        <v>1063</v>
      </c>
      <c r="C177" s="141">
        <v>444</v>
      </c>
      <c r="D177" s="141">
        <v>5</v>
      </c>
      <c r="E177" s="141">
        <v>2</v>
      </c>
      <c r="F177" s="141">
        <v>25</v>
      </c>
      <c r="G177" s="141">
        <v>12</v>
      </c>
      <c r="H177" s="141">
        <v>200</v>
      </c>
      <c r="I177" s="141">
        <v>375</v>
      </c>
    </row>
    <row r="178" spans="1:9">
      <c r="A178" s="26" t="s">
        <v>2</v>
      </c>
      <c r="B178" s="141">
        <v>1171</v>
      </c>
      <c r="C178" s="141">
        <v>318</v>
      </c>
      <c r="D178" s="141">
        <v>7</v>
      </c>
      <c r="E178" s="141">
        <v>4</v>
      </c>
      <c r="F178" s="141">
        <v>50</v>
      </c>
      <c r="G178" s="141">
        <v>8</v>
      </c>
      <c r="H178" s="141">
        <v>244</v>
      </c>
      <c r="I178" s="141">
        <v>540</v>
      </c>
    </row>
    <row r="179" spans="1:9">
      <c r="A179" s="26" t="s">
        <v>3</v>
      </c>
      <c r="B179" s="141">
        <v>1513</v>
      </c>
      <c r="C179" s="141">
        <v>525</v>
      </c>
      <c r="D179" s="141">
        <v>11</v>
      </c>
      <c r="E179" s="141">
        <v>3</v>
      </c>
      <c r="F179" s="141">
        <v>34</v>
      </c>
      <c r="G179" s="141">
        <v>10</v>
      </c>
      <c r="H179" s="141">
        <v>300</v>
      </c>
      <c r="I179" s="141">
        <v>630</v>
      </c>
    </row>
    <row r="180" spans="1:9">
      <c r="A180" s="26" t="s">
        <v>4</v>
      </c>
      <c r="B180" s="141">
        <v>430</v>
      </c>
      <c r="C180" s="141">
        <v>190</v>
      </c>
      <c r="D180" s="141">
        <v>4</v>
      </c>
      <c r="E180" s="141">
        <v>1</v>
      </c>
      <c r="F180" s="141">
        <v>12</v>
      </c>
      <c r="G180" s="141">
        <v>4</v>
      </c>
      <c r="H180" s="141">
        <v>21</v>
      </c>
      <c r="I180" s="141">
        <v>198</v>
      </c>
    </row>
    <row r="181" spans="1:9">
      <c r="A181" s="26" t="s">
        <v>5</v>
      </c>
      <c r="B181" s="141">
        <v>126</v>
      </c>
      <c r="C181" s="141">
        <v>40</v>
      </c>
      <c r="D181" s="141">
        <v>2</v>
      </c>
      <c r="E181" s="141">
        <v>1</v>
      </c>
      <c r="F181" s="141">
        <v>2</v>
      </c>
      <c r="G181" s="141">
        <v>3</v>
      </c>
      <c r="H181" s="141">
        <v>19</v>
      </c>
      <c r="I181" s="141">
        <v>59</v>
      </c>
    </row>
    <row r="182" spans="1:9">
      <c r="A182" s="26" t="s">
        <v>6</v>
      </c>
      <c r="B182" s="141">
        <v>91</v>
      </c>
      <c r="C182" s="141">
        <v>18</v>
      </c>
      <c r="D182" s="141">
        <v>1</v>
      </c>
      <c r="E182" s="146" t="s">
        <v>44</v>
      </c>
      <c r="F182" s="141">
        <v>2</v>
      </c>
      <c r="G182" s="141">
        <v>3</v>
      </c>
      <c r="H182" s="141">
        <v>13</v>
      </c>
      <c r="I182" s="141">
        <v>54</v>
      </c>
    </row>
    <row r="183" spans="1:9">
      <c r="A183" s="26" t="s">
        <v>7</v>
      </c>
      <c r="B183" s="141">
        <v>71</v>
      </c>
      <c r="C183" s="141">
        <v>15</v>
      </c>
      <c r="D183" s="141">
        <v>1</v>
      </c>
      <c r="E183" s="146" t="s">
        <v>44</v>
      </c>
      <c r="F183" s="141">
        <v>2</v>
      </c>
      <c r="G183" s="141">
        <v>1</v>
      </c>
      <c r="H183" s="141">
        <v>7</v>
      </c>
      <c r="I183" s="141">
        <v>45</v>
      </c>
    </row>
    <row r="184" spans="1:9">
      <c r="A184" s="26" t="s">
        <v>8</v>
      </c>
      <c r="B184" s="141">
        <v>195</v>
      </c>
      <c r="C184" s="141">
        <v>38</v>
      </c>
      <c r="D184" s="141">
        <v>1</v>
      </c>
      <c r="E184" s="146" t="s">
        <v>44</v>
      </c>
      <c r="F184" s="141">
        <v>1</v>
      </c>
      <c r="G184" s="141">
        <v>5</v>
      </c>
      <c r="H184" s="141">
        <v>4</v>
      </c>
      <c r="I184" s="141">
        <v>146</v>
      </c>
    </row>
    <row r="185" spans="1:9">
      <c r="A185" s="26" t="s">
        <v>9</v>
      </c>
      <c r="B185" s="141">
        <v>202</v>
      </c>
      <c r="C185" s="141">
        <v>46</v>
      </c>
      <c r="D185" s="141">
        <v>1</v>
      </c>
      <c r="E185" s="146" t="s">
        <v>44</v>
      </c>
      <c r="F185" s="141">
        <v>1</v>
      </c>
      <c r="G185" s="141">
        <v>3</v>
      </c>
      <c r="H185" s="141">
        <v>2</v>
      </c>
      <c r="I185" s="141">
        <v>149</v>
      </c>
    </row>
    <row r="186" spans="1:9">
      <c r="A186" s="30" t="s">
        <v>311</v>
      </c>
      <c r="B186" s="148">
        <v>155</v>
      </c>
      <c r="C186" s="148">
        <v>23</v>
      </c>
      <c r="D186" s="149" t="s">
        <v>44</v>
      </c>
      <c r="E186" s="148">
        <v>4</v>
      </c>
      <c r="F186" s="148">
        <v>2</v>
      </c>
      <c r="G186" s="148">
        <v>3</v>
      </c>
      <c r="H186" s="148">
        <v>2</v>
      </c>
      <c r="I186" s="148">
        <v>121</v>
      </c>
    </row>
  </sheetData>
  <mergeCells count="4">
    <mergeCell ref="C3:I3"/>
    <mergeCell ref="A2:A4"/>
    <mergeCell ref="B2:I2"/>
    <mergeCell ref="B3:B4"/>
  </mergeCells>
  <pageMargins left="0.78740157480314965" right="0.39370078740157483" top="0.39370078740157483" bottom="0.39370078740157483" header="0" footer="0"/>
  <pageSetup paperSize="9" orientation="portrait" r:id="rId1"/>
</worksheet>
</file>

<file path=xl/worksheets/sheet29.xml><?xml version="1.0" encoding="utf-8"?>
<worksheet xmlns="http://schemas.openxmlformats.org/spreadsheetml/2006/main" xmlns:r="http://schemas.openxmlformats.org/officeDocument/2006/relationships">
  <dimension ref="A1:I199"/>
  <sheetViews>
    <sheetView workbookViewId="0">
      <selection activeCell="B5" sqref="B5"/>
    </sheetView>
  </sheetViews>
  <sheetFormatPr defaultColWidth="9.140625" defaultRowHeight="15"/>
  <cols>
    <col min="1" max="1" width="17" style="31" customWidth="1"/>
    <col min="2" max="2" width="8.7109375" style="2" customWidth="1"/>
    <col min="3" max="3" width="8.28515625" style="2" customWidth="1"/>
    <col min="4" max="5" width="9.140625" style="2"/>
    <col min="6" max="6" width="8.42578125" style="2" customWidth="1"/>
    <col min="7" max="7" width="11.85546875" style="2" customWidth="1"/>
    <col min="8" max="8" width="8" style="2" customWidth="1"/>
    <col min="9" max="16384" width="9.140625" style="2"/>
  </cols>
  <sheetData>
    <row r="1" spans="1:9" ht="28.5" customHeight="1">
      <c r="A1" s="258" t="s">
        <v>203</v>
      </c>
      <c r="B1" s="259"/>
      <c r="C1" s="259"/>
      <c r="D1" s="259"/>
      <c r="E1" s="259"/>
      <c r="F1" s="259"/>
      <c r="G1" s="259"/>
      <c r="H1" s="259"/>
      <c r="I1" s="259"/>
    </row>
    <row r="2" spans="1:9">
      <c r="A2" s="5"/>
      <c r="B2" s="169"/>
      <c r="C2" s="169"/>
      <c r="D2" s="169"/>
      <c r="E2" s="169"/>
      <c r="F2" s="169"/>
      <c r="G2" s="169"/>
      <c r="H2" s="217" t="s">
        <v>183</v>
      </c>
      <c r="I2" s="217"/>
    </row>
    <row r="3" spans="1:9" ht="15" customHeight="1">
      <c r="A3" s="253"/>
      <c r="B3" s="191" t="s">
        <v>109</v>
      </c>
      <c r="C3" s="202" t="s">
        <v>316</v>
      </c>
      <c r="D3" s="203"/>
      <c r="E3" s="203"/>
      <c r="F3" s="203"/>
      <c r="G3" s="203"/>
      <c r="H3" s="203"/>
      <c r="I3" s="203"/>
    </row>
    <row r="4" spans="1:9" ht="45">
      <c r="A4" s="254"/>
      <c r="B4" s="192"/>
      <c r="C4" s="167" t="s">
        <v>177</v>
      </c>
      <c r="D4" s="167" t="s">
        <v>171</v>
      </c>
      <c r="E4" s="167" t="s">
        <v>172</v>
      </c>
      <c r="F4" s="167" t="s">
        <v>200</v>
      </c>
      <c r="G4" s="167" t="s">
        <v>174</v>
      </c>
      <c r="H4" s="167" t="s">
        <v>201</v>
      </c>
      <c r="I4" s="165" t="s">
        <v>202</v>
      </c>
    </row>
    <row r="5" spans="1:9" ht="22.5">
      <c r="A5" s="88" t="s">
        <v>113</v>
      </c>
      <c r="B5" s="150">
        <v>12981.9023</v>
      </c>
      <c r="C5" s="150">
        <v>3930.2653600000003</v>
      </c>
      <c r="D5" s="150">
        <v>1786.4791399999999</v>
      </c>
      <c r="E5" s="150">
        <v>37.008980000000001</v>
      </c>
      <c r="F5" s="150">
        <v>43.674839999999996</v>
      </c>
      <c r="G5" s="150">
        <v>191.751</v>
      </c>
      <c r="H5" s="150">
        <v>572.89877000000001</v>
      </c>
      <c r="I5" s="150">
        <v>6419.8242</v>
      </c>
    </row>
    <row r="6" spans="1:9">
      <c r="A6" s="99" t="s">
        <v>198</v>
      </c>
      <c r="B6" s="150">
        <v>3646.0979000000002</v>
      </c>
      <c r="C6" s="150">
        <v>797.51355999999998</v>
      </c>
      <c r="D6" s="150">
        <v>330.80723999999998</v>
      </c>
      <c r="E6" s="150">
        <v>14.086539999999999</v>
      </c>
      <c r="F6" s="150">
        <v>6.3084699999999998</v>
      </c>
      <c r="G6" s="150">
        <v>28.017389999999999</v>
      </c>
      <c r="H6" s="150">
        <v>392.68459000000001</v>
      </c>
      <c r="I6" s="150">
        <v>2076.6801</v>
      </c>
    </row>
    <row r="7" spans="1:9">
      <c r="A7" s="26" t="s">
        <v>0</v>
      </c>
      <c r="B7" s="150">
        <v>1134.0558000000001</v>
      </c>
      <c r="C7" s="150">
        <v>321.28375999999997</v>
      </c>
      <c r="D7" s="150">
        <v>276.26132000000001</v>
      </c>
      <c r="E7" s="150">
        <v>2.2038000000000002</v>
      </c>
      <c r="F7" s="150">
        <v>4.2117800000000001</v>
      </c>
      <c r="G7" s="150">
        <v>16.401299999999999</v>
      </c>
      <c r="H7" s="150">
        <v>28.18975</v>
      </c>
      <c r="I7" s="150">
        <v>485.50409999999999</v>
      </c>
    </row>
    <row r="8" spans="1:9">
      <c r="A8" s="26" t="s">
        <v>1</v>
      </c>
      <c r="B8" s="150">
        <v>1533.1085</v>
      </c>
      <c r="C8" s="150">
        <v>398.17117000000002</v>
      </c>
      <c r="D8" s="150">
        <v>333.45805000000001</v>
      </c>
      <c r="E8" s="150">
        <v>3.1583000000000001</v>
      </c>
      <c r="F8" s="150">
        <v>6.4191000000000003</v>
      </c>
      <c r="G8" s="150">
        <v>11.67282</v>
      </c>
      <c r="H8" s="150">
        <v>40.811399999999999</v>
      </c>
      <c r="I8" s="150">
        <v>739.41759999999999</v>
      </c>
    </row>
    <row r="9" spans="1:9">
      <c r="A9" s="26" t="s">
        <v>2</v>
      </c>
      <c r="B9" s="150">
        <v>1470.1780000000001</v>
      </c>
      <c r="C9" s="150">
        <v>381.43961999999999</v>
      </c>
      <c r="D9" s="150">
        <v>280.40163999999999</v>
      </c>
      <c r="E9" s="150">
        <v>4.1294000000000004</v>
      </c>
      <c r="F9" s="150">
        <v>11.171799999999999</v>
      </c>
      <c r="G9" s="150">
        <v>16.105139999999999</v>
      </c>
      <c r="H9" s="150">
        <v>45.138440000000003</v>
      </c>
      <c r="I9" s="150">
        <v>731.79190000000006</v>
      </c>
    </row>
    <row r="10" spans="1:9">
      <c r="A10" s="26" t="s">
        <v>3</v>
      </c>
      <c r="B10" s="150">
        <v>1681.9883</v>
      </c>
      <c r="C10" s="150">
        <v>465.59854999999999</v>
      </c>
      <c r="D10" s="150">
        <v>328.06860999999998</v>
      </c>
      <c r="E10" s="150">
        <v>6.9206399999999997</v>
      </c>
      <c r="F10" s="150">
        <v>8.0740999999999996</v>
      </c>
      <c r="G10" s="150">
        <v>38.736539999999998</v>
      </c>
      <c r="H10" s="150">
        <v>47.100969999999997</v>
      </c>
      <c r="I10" s="150">
        <v>787.48889999999994</v>
      </c>
    </row>
    <row r="11" spans="1:9">
      <c r="A11" s="26" t="s">
        <v>4</v>
      </c>
      <c r="B11" s="150">
        <v>937.14980000000003</v>
      </c>
      <c r="C11" s="150">
        <v>343.35122999999999</v>
      </c>
      <c r="D11" s="150">
        <v>165.86124000000001</v>
      </c>
      <c r="E11" s="150">
        <v>4.4741999999999997</v>
      </c>
      <c r="F11" s="150">
        <v>3.1059000000000001</v>
      </c>
      <c r="G11" s="150">
        <v>3.2080000000000002</v>
      </c>
      <c r="H11" s="150">
        <v>11.3574</v>
      </c>
      <c r="I11" s="150">
        <v>405.79180000000002</v>
      </c>
    </row>
    <row r="12" spans="1:9">
      <c r="A12" s="26" t="s">
        <v>5</v>
      </c>
      <c r="B12" s="150">
        <v>218.68700000000001</v>
      </c>
      <c r="C12" s="150">
        <v>88.690110000000004</v>
      </c>
      <c r="D12" s="150">
        <v>20.416989999999998</v>
      </c>
      <c r="E12" s="150">
        <v>0.5212</v>
      </c>
      <c r="F12" s="150">
        <v>0.49630000000000002</v>
      </c>
      <c r="G12" s="150">
        <v>1.0893999999999999</v>
      </c>
      <c r="H12" s="150">
        <v>3.3111999999999999</v>
      </c>
      <c r="I12" s="150">
        <v>104.1618</v>
      </c>
    </row>
    <row r="13" spans="1:9">
      <c r="A13" s="26" t="s">
        <v>6</v>
      </c>
      <c r="B13" s="150">
        <v>179.3552</v>
      </c>
      <c r="C13" s="150">
        <v>79.758099999999999</v>
      </c>
      <c r="D13" s="150">
        <v>9.5950900000000008</v>
      </c>
      <c r="E13" s="151">
        <v>0.1</v>
      </c>
      <c r="F13" s="150">
        <v>0.23449999999999999</v>
      </c>
      <c r="G13" s="150">
        <v>4.4821</v>
      </c>
      <c r="H13" s="150">
        <v>1.6919200000000001</v>
      </c>
      <c r="I13" s="150">
        <v>83.497399999999999</v>
      </c>
    </row>
    <row r="14" spans="1:9">
      <c r="A14" s="26" t="s">
        <v>7</v>
      </c>
      <c r="B14" s="150">
        <v>345.48219999999998</v>
      </c>
      <c r="C14" s="150">
        <v>192.58063000000001</v>
      </c>
      <c r="D14" s="150">
        <v>1.7644</v>
      </c>
      <c r="E14" s="111" t="s">
        <v>44</v>
      </c>
      <c r="F14" s="150">
        <v>0.18210000000000001</v>
      </c>
      <c r="G14" s="150">
        <v>4.0068999999999999</v>
      </c>
      <c r="H14" s="150">
        <v>0.87909999999999999</v>
      </c>
      <c r="I14" s="150">
        <v>146.06899999999999</v>
      </c>
    </row>
    <row r="15" spans="1:9">
      <c r="A15" s="26" t="s">
        <v>8</v>
      </c>
      <c r="B15" s="150">
        <v>399.75470000000001</v>
      </c>
      <c r="C15" s="150">
        <v>185.44855999999999</v>
      </c>
      <c r="D15" s="152">
        <v>9.4E-2</v>
      </c>
      <c r="E15" s="150">
        <v>0.14080000000000001</v>
      </c>
      <c r="F15" s="150">
        <v>0.92259999999999998</v>
      </c>
      <c r="G15" s="150">
        <v>8.5812399999999993</v>
      </c>
      <c r="H15" s="150">
        <v>0.62729999999999997</v>
      </c>
      <c r="I15" s="150">
        <v>203.9402</v>
      </c>
    </row>
    <row r="16" spans="1:9">
      <c r="A16" s="26" t="s">
        <v>9</v>
      </c>
      <c r="B16" s="150">
        <v>638.3836</v>
      </c>
      <c r="C16" s="150">
        <v>257.20254</v>
      </c>
      <c r="D16" s="150">
        <v>4.3941600000000003</v>
      </c>
      <c r="E16" s="150">
        <v>0.65600000000000003</v>
      </c>
      <c r="F16" s="150">
        <v>0.79510000000000003</v>
      </c>
      <c r="G16" s="150">
        <v>32.871270000000003</v>
      </c>
      <c r="H16" s="150">
        <v>0.14219999999999999</v>
      </c>
      <c r="I16" s="150">
        <v>342.32240000000002</v>
      </c>
    </row>
    <row r="17" spans="1:9">
      <c r="A17" s="26" t="s">
        <v>311</v>
      </c>
      <c r="B17" s="150">
        <v>797.66129999999998</v>
      </c>
      <c r="C17" s="150">
        <v>419.22753</v>
      </c>
      <c r="D17" s="150">
        <v>35.356400000000001</v>
      </c>
      <c r="E17" s="150">
        <v>0.622</v>
      </c>
      <c r="F17" s="150">
        <v>1.75309</v>
      </c>
      <c r="G17" s="150">
        <v>26.578900000000001</v>
      </c>
      <c r="H17" s="150">
        <v>0.96450000000000002</v>
      </c>
      <c r="I17" s="150">
        <v>313.15890000000002</v>
      </c>
    </row>
    <row r="18" spans="1:9">
      <c r="A18" s="82" t="s">
        <v>307</v>
      </c>
      <c r="B18" s="152">
        <v>5283.3101999999999</v>
      </c>
      <c r="C18" s="152">
        <v>2348.5792000000001</v>
      </c>
      <c r="D18" s="152">
        <v>1689.3203000000001</v>
      </c>
      <c r="E18" s="111" t="s">
        <v>44</v>
      </c>
      <c r="F18" s="152">
        <v>0.39539999999999997</v>
      </c>
      <c r="G18" s="152">
        <v>99.074399999999997</v>
      </c>
      <c r="H18" s="152">
        <v>4.5964999999999998</v>
      </c>
      <c r="I18" s="152">
        <v>1141.3444</v>
      </c>
    </row>
    <row r="19" spans="1:9">
      <c r="A19" s="26" t="s">
        <v>198</v>
      </c>
      <c r="B19" s="152">
        <v>1121.2714000000001</v>
      </c>
      <c r="C19" s="152">
        <v>357.11470000000003</v>
      </c>
      <c r="D19" s="152">
        <v>313.89389999999997</v>
      </c>
      <c r="E19" s="111" t="s">
        <v>44</v>
      </c>
      <c r="F19" s="111" t="s">
        <v>44</v>
      </c>
      <c r="G19" s="152">
        <v>8.1692999999999998</v>
      </c>
      <c r="H19" s="152">
        <v>3.9392</v>
      </c>
      <c r="I19" s="152">
        <v>438.15429999999998</v>
      </c>
    </row>
    <row r="20" spans="1:9">
      <c r="A20" s="26" t="s">
        <v>0</v>
      </c>
      <c r="B20" s="152">
        <v>462.08420000000001</v>
      </c>
      <c r="C20" s="152">
        <v>159.31460000000001</v>
      </c>
      <c r="D20" s="152">
        <v>258.3023</v>
      </c>
      <c r="E20" s="111" t="s">
        <v>44</v>
      </c>
      <c r="F20" s="111" t="s">
        <v>44</v>
      </c>
      <c r="G20" s="152">
        <v>5.7649999999999997</v>
      </c>
      <c r="H20" s="152">
        <v>0.1191</v>
      </c>
      <c r="I20" s="152">
        <v>38.583199999999998</v>
      </c>
    </row>
    <row r="21" spans="1:9">
      <c r="A21" s="26" t="s">
        <v>1</v>
      </c>
      <c r="B21" s="152">
        <v>507.99209999999999</v>
      </c>
      <c r="C21" s="152">
        <v>139.28149999999999</v>
      </c>
      <c r="D21" s="152">
        <v>323.84719999999999</v>
      </c>
      <c r="E21" s="111" t="s">
        <v>44</v>
      </c>
      <c r="F21" s="111" t="s">
        <v>44</v>
      </c>
      <c r="G21" s="111" t="s">
        <v>44</v>
      </c>
      <c r="H21" s="111" t="s">
        <v>44</v>
      </c>
      <c r="I21" s="152">
        <v>44.863500000000002</v>
      </c>
    </row>
    <row r="22" spans="1:9">
      <c r="A22" s="26" t="s">
        <v>2</v>
      </c>
      <c r="B22" s="152">
        <v>474.94380000000001</v>
      </c>
      <c r="C22" s="152">
        <v>180.98230000000001</v>
      </c>
      <c r="D22" s="152">
        <v>259.8184</v>
      </c>
      <c r="E22" s="111" t="s">
        <v>44</v>
      </c>
      <c r="F22" s="111" t="s">
        <v>44</v>
      </c>
      <c r="G22" s="152">
        <v>9.06E-2</v>
      </c>
      <c r="H22" s="152">
        <v>0.26400000000000001</v>
      </c>
      <c r="I22" s="152">
        <v>33.788600000000002</v>
      </c>
    </row>
    <row r="23" spans="1:9">
      <c r="A23" s="26" t="s">
        <v>3</v>
      </c>
      <c r="B23" s="152">
        <v>587.57339999999999</v>
      </c>
      <c r="C23" s="152">
        <v>225.1688</v>
      </c>
      <c r="D23" s="152">
        <v>305.05869999999999</v>
      </c>
      <c r="E23" s="111" t="s">
        <v>44</v>
      </c>
      <c r="F23" s="111" t="s">
        <v>44</v>
      </c>
      <c r="G23" s="152">
        <v>24.063700000000001</v>
      </c>
      <c r="H23" s="152">
        <v>6.6600000000000006E-2</v>
      </c>
      <c r="I23" s="152">
        <v>33.215600000000002</v>
      </c>
    </row>
    <row r="24" spans="1:9">
      <c r="A24" s="26" t="s">
        <v>4</v>
      </c>
      <c r="B24" s="152">
        <v>420.12540000000001</v>
      </c>
      <c r="C24" s="152">
        <v>235.2535</v>
      </c>
      <c r="D24" s="152">
        <v>160.12620000000001</v>
      </c>
      <c r="E24" s="111" t="s">
        <v>44</v>
      </c>
      <c r="F24" s="111" t="s">
        <v>44</v>
      </c>
      <c r="G24" s="111" t="s">
        <v>44</v>
      </c>
      <c r="H24" s="111" t="s">
        <v>44</v>
      </c>
      <c r="I24" s="152">
        <v>24.745699999999999</v>
      </c>
    </row>
    <row r="25" spans="1:9">
      <c r="A25" s="26" t="s">
        <v>5</v>
      </c>
      <c r="B25" s="152">
        <v>110.1254</v>
      </c>
      <c r="C25" s="152">
        <v>69.002899999999997</v>
      </c>
      <c r="D25" s="152">
        <v>19.778700000000001</v>
      </c>
      <c r="E25" s="111" t="s">
        <v>44</v>
      </c>
      <c r="F25" s="152">
        <v>0.13350000000000001</v>
      </c>
      <c r="G25" s="111" t="s">
        <v>44</v>
      </c>
      <c r="H25" s="152">
        <v>7.2800000000000004E-2</v>
      </c>
      <c r="I25" s="152">
        <v>21.137499999999999</v>
      </c>
    </row>
    <row r="26" spans="1:9">
      <c r="A26" s="26" t="s">
        <v>6</v>
      </c>
      <c r="B26" s="152">
        <v>118.0519</v>
      </c>
      <c r="C26" s="152">
        <v>69.294399999999996</v>
      </c>
      <c r="D26" s="152">
        <v>9.4243000000000006</v>
      </c>
      <c r="E26" s="111" t="s">
        <v>44</v>
      </c>
      <c r="F26" s="111" t="s">
        <v>44</v>
      </c>
      <c r="G26" s="152">
        <v>3.5087999999999999</v>
      </c>
      <c r="H26" s="152">
        <v>7.8399999999999997E-2</v>
      </c>
      <c r="I26" s="152">
        <v>35.746000000000002</v>
      </c>
    </row>
    <row r="27" spans="1:9">
      <c r="A27" s="26" t="s">
        <v>7</v>
      </c>
      <c r="B27" s="152">
        <v>234.9734</v>
      </c>
      <c r="C27" s="152">
        <v>170.74420000000001</v>
      </c>
      <c r="D27" s="152">
        <v>0.54320000000000002</v>
      </c>
      <c r="E27" s="111" t="s">
        <v>44</v>
      </c>
      <c r="F27" s="111" t="s">
        <v>44</v>
      </c>
      <c r="G27" s="152">
        <v>3.1812999999999998</v>
      </c>
      <c r="H27" s="111" t="s">
        <v>44</v>
      </c>
      <c r="I27" s="152">
        <v>60.5047</v>
      </c>
    </row>
    <row r="28" spans="1:9">
      <c r="A28" s="26" t="s">
        <v>8</v>
      </c>
      <c r="B28" s="152">
        <v>233.17920000000001</v>
      </c>
      <c r="C28" s="152">
        <v>150.20169999999999</v>
      </c>
      <c r="D28" s="111" t="s">
        <v>44</v>
      </c>
      <c r="E28" s="111" t="s">
        <v>44</v>
      </c>
      <c r="F28" s="111" t="s">
        <v>44</v>
      </c>
      <c r="G28" s="152">
        <v>1.3471</v>
      </c>
      <c r="H28" s="152">
        <v>5.6399999999999999E-2</v>
      </c>
      <c r="I28" s="152">
        <v>81.573999999999998</v>
      </c>
    </row>
    <row r="29" spans="1:9">
      <c r="A29" s="26" t="s">
        <v>9</v>
      </c>
      <c r="B29" s="152">
        <v>404.12369999999999</v>
      </c>
      <c r="C29" s="152">
        <v>206.92410000000001</v>
      </c>
      <c r="D29" s="152">
        <v>3.5365000000000002</v>
      </c>
      <c r="E29" s="111" t="s">
        <v>44</v>
      </c>
      <c r="F29" s="111" t="s">
        <v>44</v>
      </c>
      <c r="G29" s="152">
        <v>31.133600000000001</v>
      </c>
      <c r="H29" s="111" t="s">
        <v>44</v>
      </c>
      <c r="I29" s="152">
        <v>162.52959999999999</v>
      </c>
    </row>
    <row r="30" spans="1:9">
      <c r="A30" s="26" t="s">
        <v>311</v>
      </c>
      <c r="B30" s="152">
        <v>608.86609999999996</v>
      </c>
      <c r="C30" s="152">
        <v>385.29649999999998</v>
      </c>
      <c r="D30" s="152">
        <v>34.991</v>
      </c>
      <c r="E30" s="111" t="s">
        <v>44</v>
      </c>
      <c r="F30" s="152">
        <v>0.26190000000000002</v>
      </c>
      <c r="G30" s="152">
        <v>21.815000000000001</v>
      </c>
      <c r="H30" s="111" t="s">
        <v>44</v>
      </c>
      <c r="I30" s="152">
        <v>166.5017</v>
      </c>
    </row>
    <row r="31" spans="1:9">
      <c r="A31" s="82" t="s">
        <v>304</v>
      </c>
      <c r="B31" s="152">
        <v>801.01089999999999</v>
      </c>
      <c r="C31" s="152">
        <v>224.52420000000001</v>
      </c>
      <c r="D31" s="152">
        <v>11.076000000000001</v>
      </c>
      <c r="E31" s="152">
        <v>0.34429999999999999</v>
      </c>
      <c r="F31" s="152">
        <v>0.91269999999999996</v>
      </c>
      <c r="G31" s="152">
        <v>12.6495</v>
      </c>
      <c r="H31" s="152">
        <v>47.546599999999998</v>
      </c>
      <c r="I31" s="152">
        <v>503.95749999999998</v>
      </c>
    </row>
    <row r="32" spans="1:9">
      <c r="A32" s="26" t="s">
        <v>198</v>
      </c>
      <c r="B32" s="152">
        <v>338.17309999999998</v>
      </c>
      <c r="C32" s="152">
        <v>65.964699999999993</v>
      </c>
      <c r="D32" s="152">
        <v>3.2528999999999999</v>
      </c>
      <c r="E32" s="152">
        <v>0.21529999999999999</v>
      </c>
      <c r="F32" s="152">
        <v>0.2049</v>
      </c>
      <c r="G32" s="152">
        <v>1.387</v>
      </c>
      <c r="H32" s="152">
        <v>37.231400000000001</v>
      </c>
      <c r="I32" s="152">
        <v>229.9169</v>
      </c>
    </row>
    <row r="33" spans="1:9">
      <c r="A33" s="26" t="s">
        <v>0</v>
      </c>
      <c r="B33" s="152">
        <v>60.091200000000001</v>
      </c>
      <c r="C33" s="152">
        <v>15.258699999999999</v>
      </c>
      <c r="D33" s="152">
        <v>2.8717000000000001</v>
      </c>
      <c r="E33" s="111" t="s">
        <v>44</v>
      </c>
      <c r="F33" s="152">
        <v>0.31330000000000002</v>
      </c>
      <c r="G33" s="152">
        <v>1.8575999999999999</v>
      </c>
      <c r="H33" s="152">
        <v>1.7161</v>
      </c>
      <c r="I33" s="152">
        <v>38.073799999999999</v>
      </c>
    </row>
    <row r="34" spans="1:9">
      <c r="A34" s="26" t="s">
        <v>1</v>
      </c>
      <c r="B34" s="152">
        <v>92.367500000000007</v>
      </c>
      <c r="C34" s="152">
        <v>40.862099999999998</v>
      </c>
      <c r="D34" s="152">
        <v>0.158</v>
      </c>
      <c r="E34" s="111" t="s">
        <v>44</v>
      </c>
      <c r="F34" s="152">
        <v>0.1244</v>
      </c>
      <c r="G34" s="152">
        <v>1.8919999999999999</v>
      </c>
      <c r="H34" s="152">
        <v>2.5543999999999998</v>
      </c>
      <c r="I34" s="152">
        <v>46.776600000000002</v>
      </c>
    </row>
    <row r="35" spans="1:9">
      <c r="A35" s="26" t="s">
        <v>2</v>
      </c>
      <c r="B35" s="152">
        <v>94.751099999999994</v>
      </c>
      <c r="C35" s="152">
        <v>37.422800000000002</v>
      </c>
      <c r="D35" s="152">
        <v>0.98340000000000005</v>
      </c>
      <c r="E35" s="111" t="s">
        <v>44</v>
      </c>
      <c r="F35" s="111" t="s">
        <v>44</v>
      </c>
      <c r="G35" s="152">
        <v>1.4188000000000001</v>
      </c>
      <c r="H35" s="152">
        <v>2.1244000000000001</v>
      </c>
      <c r="I35" s="152">
        <v>52.8018</v>
      </c>
    </row>
    <row r="36" spans="1:9">
      <c r="A36" s="26" t="s">
        <v>3</v>
      </c>
      <c r="B36" s="152">
        <v>100.71469999999999</v>
      </c>
      <c r="C36" s="152">
        <v>38.956000000000003</v>
      </c>
      <c r="D36" s="152">
        <v>1.7793000000000001</v>
      </c>
      <c r="E36" s="111" t="s">
        <v>44</v>
      </c>
      <c r="F36" s="152">
        <v>0.27010000000000001</v>
      </c>
      <c r="G36" s="152">
        <v>5.5713999999999997</v>
      </c>
      <c r="H36" s="152">
        <v>2.4464000000000001</v>
      </c>
      <c r="I36" s="152">
        <v>51.691499999999998</v>
      </c>
    </row>
    <row r="37" spans="1:9">
      <c r="A37" s="26" t="s">
        <v>4</v>
      </c>
      <c r="B37" s="152">
        <v>53.553800000000003</v>
      </c>
      <c r="C37" s="152">
        <v>17.6494</v>
      </c>
      <c r="D37" s="152">
        <v>1.3426</v>
      </c>
      <c r="E37" s="152">
        <v>0.129</v>
      </c>
      <c r="F37" s="111" t="s">
        <v>44</v>
      </c>
      <c r="G37" s="152">
        <v>0.32229999999999998</v>
      </c>
      <c r="H37" s="152">
        <v>0.9486</v>
      </c>
      <c r="I37" s="152">
        <v>33.161900000000003</v>
      </c>
    </row>
    <row r="38" spans="1:9">
      <c r="A38" s="26" t="s">
        <v>5</v>
      </c>
      <c r="B38" s="152">
        <v>13.6683</v>
      </c>
      <c r="C38" s="152">
        <v>3.2774000000000001</v>
      </c>
      <c r="D38" s="152">
        <v>0.32269999999999999</v>
      </c>
      <c r="E38" s="111" t="s">
        <v>44</v>
      </c>
      <c r="F38" s="111" t="s">
        <v>44</v>
      </c>
      <c r="G38" s="111" t="s">
        <v>44</v>
      </c>
      <c r="H38" s="152">
        <v>0.13880000000000001</v>
      </c>
      <c r="I38" s="152">
        <v>9.9293999999999993</v>
      </c>
    </row>
    <row r="39" spans="1:9">
      <c r="A39" s="26" t="s">
        <v>6</v>
      </c>
      <c r="B39" s="152">
        <v>9.3054000000000006</v>
      </c>
      <c r="C39" s="152">
        <v>1.2374000000000001</v>
      </c>
      <c r="D39" s="111" t="s">
        <v>44</v>
      </c>
      <c r="E39" s="111" t="s">
        <v>44</v>
      </c>
      <c r="F39" s="111" t="s">
        <v>44</v>
      </c>
      <c r="G39" s="111" t="s">
        <v>44</v>
      </c>
      <c r="H39" s="152">
        <v>0.2555</v>
      </c>
      <c r="I39" s="152">
        <v>7.7634999999999996</v>
      </c>
    </row>
    <row r="40" spans="1:9">
      <c r="A40" s="26" t="s">
        <v>7</v>
      </c>
      <c r="B40" s="152">
        <v>9.7185000000000006</v>
      </c>
      <c r="C40" s="152">
        <v>1.6168</v>
      </c>
      <c r="D40" s="111" t="s">
        <v>44</v>
      </c>
      <c r="E40" s="111" t="s">
        <v>44</v>
      </c>
      <c r="F40" s="111" t="s">
        <v>44</v>
      </c>
      <c r="G40" s="111" t="s">
        <v>44</v>
      </c>
      <c r="H40" s="152">
        <v>0.13100000000000001</v>
      </c>
      <c r="I40" s="152">
        <v>7.9706999999999999</v>
      </c>
    </row>
    <row r="41" spans="1:9">
      <c r="A41" s="26" t="s">
        <v>8</v>
      </c>
      <c r="B41" s="152">
        <v>8.1426999999999996</v>
      </c>
      <c r="C41" s="152">
        <v>0.99039999999999995</v>
      </c>
      <c r="D41" s="111" t="s">
        <v>44</v>
      </c>
      <c r="E41" s="111" t="s">
        <v>44</v>
      </c>
      <c r="F41" s="111" t="s">
        <v>44</v>
      </c>
      <c r="G41" s="111" t="s">
        <v>44</v>
      </c>
      <c r="H41" s="111" t="s">
        <v>44</v>
      </c>
      <c r="I41" s="152">
        <v>7.1523000000000003</v>
      </c>
    </row>
    <row r="42" spans="1:9">
      <c r="A42" s="26" t="s">
        <v>9</v>
      </c>
      <c r="B42" s="152">
        <v>14.0466</v>
      </c>
      <c r="C42" s="152">
        <v>1.1739999999999999</v>
      </c>
      <c r="D42" s="111" t="s">
        <v>44</v>
      </c>
      <c r="E42" s="111" t="s">
        <v>44</v>
      </c>
      <c r="F42" s="111" t="s">
        <v>44</v>
      </c>
      <c r="G42" s="111" t="s">
        <v>44</v>
      </c>
      <c r="H42" s="111" t="s">
        <v>44</v>
      </c>
      <c r="I42" s="152">
        <v>12.8726</v>
      </c>
    </row>
    <row r="43" spans="1:9">
      <c r="A43" s="26" t="s">
        <v>311</v>
      </c>
      <c r="B43" s="152">
        <v>6.4779999999999998</v>
      </c>
      <c r="C43" s="152">
        <v>0.11459999999999999</v>
      </c>
      <c r="D43" s="152">
        <v>0.3654</v>
      </c>
      <c r="E43" s="111" t="s">
        <v>44</v>
      </c>
      <c r="F43" s="111" t="s">
        <v>44</v>
      </c>
      <c r="G43" s="152">
        <v>0.15140000000000001</v>
      </c>
      <c r="H43" s="111" t="s">
        <v>44</v>
      </c>
      <c r="I43" s="152">
        <v>5.8465999999999996</v>
      </c>
    </row>
    <row r="44" spans="1:9">
      <c r="A44" s="82" t="s">
        <v>115</v>
      </c>
      <c r="B44" s="152">
        <v>336.983</v>
      </c>
      <c r="C44" s="152">
        <v>98.141499999999994</v>
      </c>
      <c r="D44" s="152">
        <v>6.5831999999999997</v>
      </c>
      <c r="E44" s="152">
        <v>3.8681999999999999</v>
      </c>
      <c r="F44" s="152">
        <v>8.8786000000000005</v>
      </c>
      <c r="G44" s="152">
        <v>5.8616999999999999</v>
      </c>
      <c r="H44" s="152">
        <v>20.435300000000002</v>
      </c>
      <c r="I44" s="152">
        <v>193.21449999999999</v>
      </c>
    </row>
    <row r="45" spans="1:9">
      <c r="A45" s="26" t="s">
        <v>198</v>
      </c>
      <c r="B45" s="152">
        <v>127.3053</v>
      </c>
      <c r="C45" s="152">
        <v>36.810899999999997</v>
      </c>
      <c r="D45" s="152">
        <v>0.441</v>
      </c>
      <c r="E45" s="152">
        <v>0.75670000000000004</v>
      </c>
      <c r="F45" s="152">
        <v>1.7084999999999999</v>
      </c>
      <c r="G45" s="152">
        <v>0.89600000000000002</v>
      </c>
      <c r="H45" s="152">
        <v>13.6564</v>
      </c>
      <c r="I45" s="152">
        <v>73.035899999999998</v>
      </c>
    </row>
    <row r="46" spans="1:9">
      <c r="A46" s="26" t="s">
        <v>0</v>
      </c>
      <c r="B46" s="152">
        <v>29.983799999999999</v>
      </c>
      <c r="C46" s="152">
        <v>10.764699999999999</v>
      </c>
      <c r="D46" s="152">
        <v>0.75280000000000002</v>
      </c>
      <c r="E46" s="152">
        <v>0.2366</v>
      </c>
      <c r="F46" s="152">
        <v>0.89629999999999999</v>
      </c>
      <c r="G46" s="152">
        <v>0.50329999999999997</v>
      </c>
      <c r="H46" s="152">
        <v>0.51859999999999995</v>
      </c>
      <c r="I46" s="152">
        <v>16.311499999999999</v>
      </c>
    </row>
    <row r="47" spans="1:9">
      <c r="A47" s="26" t="s">
        <v>1</v>
      </c>
      <c r="B47" s="152">
        <v>40.3673</v>
      </c>
      <c r="C47" s="152">
        <v>12.8513</v>
      </c>
      <c r="D47" s="152">
        <v>1.0133000000000001</v>
      </c>
      <c r="E47" s="152">
        <v>0.53669999999999995</v>
      </c>
      <c r="F47" s="152">
        <v>1.774</v>
      </c>
      <c r="G47" s="152">
        <v>1.2416</v>
      </c>
      <c r="H47" s="152">
        <v>1.5602</v>
      </c>
      <c r="I47" s="152">
        <v>21.3902</v>
      </c>
    </row>
    <row r="48" spans="1:9">
      <c r="A48" s="26" t="s">
        <v>2</v>
      </c>
      <c r="B48" s="152">
        <v>42.720300000000002</v>
      </c>
      <c r="C48" s="152">
        <v>12.902200000000001</v>
      </c>
      <c r="D48" s="152">
        <v>0.46089999999999998</v>
      </c>
      <c r="E48" s="152">
        <v>0.2545</v>
      </c>
      <c r="F48" s="152">
        <v>1.6414</v>
      </c>
      <c r="G48" s="152">
        <v>1.1577</v>
      </c>
      <c r="H48" s="152">
        <v>1.5994999999999999</v>
      </c>
      <c r="I48" s="152">
        <v>24.7041</v>
      </c>
    </row>
    <row r="49" spans="1:9">
      <c r="A49" s="26" t="s">
        <v>3</v>
      </c>
      <c r="B49" s="152">
        <v>50.267400000000002</v>
      </c>
      <c r="C49" s="152">
        <v>14.2685</v>
      </c>
      <c r="D49" s="152">
        <v>2.3165</v>
      </c>
      <c r="E49" s="152">
        <v>1.6642999999999999</v>
      </c>
      <c r="F49" s="152">
        <v>2.2633999999999999</v>
      </c>
      <c r="G49" s="152">
        <v>0.84199999999999997</v>
      </c>
      <c r="H49" s="152">
        <v>2.4049</v>
      </c>
      <c r="I49" s="152">
        <v>26.5078</v>
      </c>
    </row>
    <row r="50" spans="1:9">
      <c r="A50" s="26" t="s">
        <v>4</v>
      </c>
      <c r="B50" s="152">
        <v>25.738299999999999</v>
      </c>
      <c r="C50" s="152">
        <v>6.6966999999999999</v>
      </c>
      <c r="D50" s="152">
        <v>0.9345</v>
      </c>
      <c r="E50" s="152">
        <v>0.4194</v>
      </c>
      <c r="F50" s="152">
        <v>0.29199999999999998</v>
      </c>
      <c r="G50" s="152">
        <v>0.1368</v>
      </c>
      <c r="H50" s="152">
        <v>0.1852</v>
      </c>
      <c r="I50" s="152">
        <v>17.073699999999999</v>
      </c>
    </row>
    <row r="51" spans="1:9">
      <c r="A51" s="26" t="s">
        <v>5</v>
      </c>
      <c r="B51" s="152">
        <v>2.2711000000000001</v>
      </c>
      <c r="C51" s="152">
        <v>0.7883</v>
      </c>
      <c r="D51" s="111" t="s">
        <v>44</v>
      </c>
      <c r="E51" s="111" t="s">
        <v>44</v>
      </c>
      <c r="F51" s="111" t="s">
        <v>44</v>
      </c>
      <c r="G51" s="152">
        <v>9.8000000000000004E-2</v>
      </c>
      <c r="H51" s="152">
        <v>0.1285</v>
      </c>
      <c r="I51" s="152">
        <v>1.2563</v>
      </c>
    </row>
    <row r="52" spans="1:9">
      <c r="A52" s="26" t="s">
        <v>6</v>
      </c>
      <c r="B52" s="152">
        <v>1.375</v>
      </c>
      <c r="C52" s="152">
        <v>0.53339999999999999</v>
      </c>
      <c r="D52" s="111" t="s">
        <v>44</v>
      </c>
      <c r="E52" s="111" t="s">
        <v>44</v>
      </c>
      <c r="F52" s="111" t="s">
        <v>44</v>
      </c>
      <c r="G52" s="111" t="s">
        <v>44</v>
      </c>
      <c r="H52" s="152">
        <v>0.11600000000000001</v>
      </c>
      <c r="I52" s="152">
        <v>0.72560000000000002</v>
      </c>
    </row>
    <row r="53" spans="1:9">
      <c r="A53" s="26" t="s">
        <v>7</v>
      </c>
      <c r="B53" s="152">
        <v>3.3422999999999998</v>
      </c>
      <c r="C53" s="152">
        <v>0.25900000000000001</v>
      </c>
      <c r="D53" s="111" t="s">
        <v>44</v>
      </c>
      <c r="E53" s="111" t="s">
        <v>44</v>
      </c>
      <c r="F53" s="111" t="s">
        <v>44</v>
      </c>
      <c r="G53" s="111" t="s">
        <v>44</v>
      </c>
      <c r="H53" s="152">
        <v>7.8799999999999995E-2</v>
      </c>
      <c r="I53" s="152">
        <v>3.0045000000000002</v>
      </c>
    </row>
    <row r="54" spans="1:9">
      <c r="A54" s="26" t="s">
        <v>8</v>
      </c>
      <c r="B54" s="152">
        <v>3.6797</v>
      </c>
      <c r="C54" s="152">
        <v>1.4487000000000001</v>
      </c>
      <c r="D54" s="111" t="s">
        <v>44</v>
      </c>
      <c r="E54" s="111" t="s">
        <v>44</v>
      </c>
      <c r="F54" s="152">
        <v>0.13</v>
      </c>
      <c r="G54" s="152">
        <v>0.98629999999999995</v>
      </c>
      <c r="H54" s="111" t="s">
        <v>44</v>
      </c>
      <c r="I54" s="152">
        <v>1.1147</v>
      </c>
    </row>
    <row r="55" spans="1:9">
      <c r="A55" s="26" t="s">
        <v>9</v>
      </c>
      <c r="B55" s="152">
        <v>7.1262999999999996</v>
      </c>
      <c r="C55" s="152">
        <v>0.29049999999999998</v>
      </c>
      <c r="D55" s="152">
        <v>0.66420000000000001</v>
      </c>
      <c r="E55" s="111" t="s">
        <v>44</v>
      </c>
      <c r="F55" s="152">
        <v>0.17299999999999999</v>
      </c>
      <c r="G55" s="111" t="s">
        <v>44</v>
      </c>
      <c r="H55" s="111" t="s">
        <v>44</v>
      </c>
      <c r="I55" s="152">
        <v>5.9985999999999997</v>
      </c>
    </row>
    <row r="56" spans="1:9">
      <c r="A56" s="26" t="s">
        <v>311</v>
      </c>
      <c r="B56" s="152">
        <v>2.8062999999999998</v>
      </c>
      <c r="C56" s="152">
        <v>0.52739999999999998</v>
      </c>
      <c r="D56" s="111" t="s">
        <v>44</v>
      </c>
      <c r="E56" s="111" t="s">
        <v>44</v>
      </c>
      <c r="F56" s="111" t="s">
        <v>44</v>
      </c>
      <c r="G56" s="111" t="s">
        <v>44</v>
      </c>
      <c r="H56" s="152">
        <v>0.18720000000000001</v>
      </c>
      <c r="I56" s="152">
        <v>2.0916999999999999</v>
      </c>
    </row>
    <row r="57" spans="1:9" ht="22.5">
      <c r="A57" s="89" t="s">
        <v>116</v>
      </c>
      <c r="B57" s="152">
        <v>684.61210000000005</v>
      </c>
      <c r="C57" s="152">
        <v>96.334800000000001</v>
      </c>
      <c r="D57" s="152">
        <v>0.28970000000000001</v>
      </c>
      <c r="E57" s="152">
        <v>0.62470000000000003</v>
      </c>
      <c r="F57" s="152">
        <v>0.57909999999999995</v>
      </c>
      <c r="G57" s="152">
        <v>3.3626999999999998</v>
      </c>
      <c r="H57" s="152">
        <v>7.7972999999999999</v>
      </c>
      <c r="I57" s="152">
        <v>575.62379999999996</v>
      </c>
    </row>
    <row r="58" spans="1:9">
      <c r="A58" s="26" t="s">
        <v>198</v>
      </c>
      <c r="B58" s="152">
        <v>210.9409</v>
      </c>
      <c r="C58" s="152">
        <v>21.554300000000001</v>
      </c>
      <c r="D58" s="111" t="s">
        <v>44</v>
      </c>
      <c r="E58" s="111" t="s">
        <v>44</v>
      </c>
      <c r="F58" s="152">
        <v>0.1389</v>
      </c>
      <c r="G58" s="152">
        <v>0.57530000000000003</v>
      </c>
      <c r="H58" s="152">
        <v>5.5050999999999997</v>
      </c>
      <c r="I58" s="152">
        <v>183.16720000000001</v>
      </c>
    </row>
    <row r="59" spans="1:9">
      <c r="A59" s="26" t="s">
        <v>0</v>
      </c>
      <c r="B59" s="152">
        <v>71.888400000000004</v>
      </c>
      <c r="C59" s="152">
        <v>10.779</v>
      </c>
      <c r="D59" s="111" t="s">
        <v>44</v>
      </c>
      <c r="E59" s="111" t="s">
        <v>44</v>
      </c>
      <c r="F59" s="111" t="s">
        <v>44</v>
      </c>
      <c r="G59" s="152">
        <v>0.52270000000000005</v>
      </c>
      <c r="H59" s="152">
        <v>0.2611</v>
      </c>
      <c r="I59" s="152">
        <v>60.325600000000001</v>
      </c>
    </row>
    <row r="60" spans="1:9">
      <c r="A60" s="26" t="s">
        <v>1</v>
      </c>
      <c r="B60" s="152">
        <v>124.9982</v>
      </c>
      <c r="C60" s="152">
        <v>14.7798</v>
      </c>
      <c r="D60" s="152">
        <v>7.7600000000000002E-2</v>
      </c>
      <c r="E60" s="152">
        <v>0.128</v>
      </c>
      <c r="F60" s="152">
        <v>0.24779999999999999</v>
      </c>
      <c r="G60" s="152">
        <v>0.90180000000000005</v>
      </c>
      <c r="H60" s="152">
        <v>0.66210000000000002</v>
      </c>
      <c r="I60" s="152">
        <v>108.2011</v>
      </c>
    </row>
    <row r="61" spans="1:9">
      <c r="A61" s="26" t="s">
        <v>2</v>
      </c>
      <c r="B61" s="152">
        <v>86.816400000000002</v>
      </c>
      <c r="C61" s="152">
        <v>11.639900000000001</v>
      </c>
      <c r="D61" s="152">
        <v>0.21210000000000001</v>
      </c>
      <c r="E61" s="152">
        <v>5.0500000000000003E-2</v>
      </c>
      <c r="F61" s="152">
        <v>0.19239999999999999</v>
      </c>
      <c r="G61" s="152">
        <v>0.82389999999999997</v>
      </c>
      <c r="H61" s="152">
        <v>0.79820000000000002</v>
      </c>
      <c r="I61" s="152">
        <v>73.099400000000003</v>
      </c>
    </row>
    <row r="62" spans="1:9">
      <c r="A62" s="26" t="s">
        <v>3</v>
      </c>
      <c r="B62" s="152">
        <v>92.995099999999994</v>
      </c>
      <c r="C62" s="152">
        <v>16.734300000000001</v>
      </c>
      <c r="D62" s="111" t="s">
        <v>44</v>
      </c>
      <c r="E62" s="152">
        <v>0.2235</v>
      </c>
      <c r="F62" s="111" t="s">
        <v>44</v>
      </c>
      <c r="G62" s="152">
        <v>0.22439999999999999</v>
      </c>
      <c r="H62" s="152">
        <v>0.4279</v>
      </c>
      <c r="I62" s="152">
        <v>75.385000000000005</v>
      </c>
    </row>
    <row r="63" spans="1:9">
      <c r="A63" s="26" t="s">
        <v>4</v>
      </c>
      <c r="B63" s="152">
        <v>52.395899999999997</v>
      </c>
      <c r="C63" s="152">
        <v>9.8964999999999996</v>
      </c>
      <c r="D63" s="111" t="s">
        <v>44</v>
      </c>
      <c r="E63" s="152">
        <v>0.12659999999999999</v>
      </c>
      <c r="F63" s="111" t="s">
        <v>44</v>
      </c>
      <c r="G63" s="152">
        <v>0.18770000000000001</v>
      </c>
      <c r="H63" s="152">
        <v>8.2400000000000001E-2</v>
      </c>
      <c r="I63" s="152">
        <v>42.102699999999999</v>
      </c>
    </row>
    <row r="64" spans="1:9">
      <c r="A64" s="26" t="s">
        <v>5</v>
      </c>
      <c r="B64" s="152">
        <v>6.8414000000000001</v>
      </c>
      <c r="C64" s="152">
        <v>1.8843000000000001</v>
      </c>
      <c r="D64" s="111" t="s">
        <v>44</v>
      </c>
      <c r="E64" s="111" t="s">
        <v>44</v>
      </c>
      <c r="F64" s="111" t="s">
        <v>44</v>
      </c>
      <c r="G64" s="152">
        <v>7.1900000000000006E-2</v>
      </c>
      <c r="H64" s="111" t="s">
        <v>44</v>
      </c>
      <c r="I64" s="152">
        <v>4.8852000000000002</v>
      </c>
    </row>
    <row r="65" spans="1:9">
      <c r="A65" s="26" t="s">
        <v>6</v>
      </c>
      <c r="B65" s="152">
        <v>3.1962999999999999</v>
      </c>
      <c r="C65" s="152">
        <v>0.2752</v>
      </c>
      <c r="D65" s="111" t="s">
        <v>44</v>
      </c>
      <c r="E65" s="152">
        <v>9.6100000000000005E-2</v>
      </c>
      <c r="F65" s="111" t="s">
        <v>44</v>
      </c>
      <c r="G65" s="111" t="s">
        <v>44</v>
      </c>
      <c r="H65" s="152">
        <v>6.0400000000000002E-2</v>
      </c>
      <c r="I65" s="152">
        <v>2.7646000000000002</v>
      </c>
    </row>
    <row r="66" spans="1:9">
      <c r="A66" s="26" t="s">
        <v>7</v>
      </c>
      <c r="B66" s="152">
        <v>4.1661000000000001</v>
      </c>
      <c r="C66" s="152">
        <v>0.92120000000000002</v>
      </c>
      <c r="D66" s="111" t="s">
        <v>44</v>
      </c>
      <c r="E66" s="111" t="s">
        <v>44</v>
      </c>
      <c r="F66" s="111" t="s">
        <v>44</v>
      </c>
      <c r="G66" s="152">
        <v>5.5E-2</v>
      </c>
      <c r="H66" s="111" t="s">
        <v>44</v>
      </c>
      <c r="I66" s="152">
        <v>3.1899000000000002</v>
      </c>
    </row>
    <row r="67" spans="1:9">
      <c r="A67" s="26" t="s">
        <v>8</v>
      </c>
      <c r="B67" s="152">
        <v>8.9337999999999997</v>
      </c>
      <c r="C67" s="152">
        <v>2.0089999999999999</v>
      </c>
      <c r="D67" s="111" t="s">
        <v>44</v>
      </c>
      <c r="E67" s="111" t="s">
        <v>44</v>
      </c>
      <c r="F67" s="111" t="s">
        <v>44</v>
      </c>
      <c r="G67" s="111" t="s">
        <v>44</v>
      </c>
      <c r="H67" s="111" t="s">
        <v>44</v>
      </c>
      <c r="I67" s="152">
        <v>6.9248000000000003</v>
      </c>
    </row>
    <row r="68" spans="1:9">
      <c r="A68" s="26" t="s">
        <v>9</v>
      </c>
      <c r="B68" s="152">
        <v>14.7309</v>
      </c>
      <c r="C68" s="152">
        <v>3.7341000000000002</v>
      </c>
      <c r="D68" s="111" t="s">
        <v>44</v>
      </c>
      <c r="E68" s="111" t="s">
        <v>44</v>
      </c>
      <c r="F68" s="111" t="s">
        <v>44</v>
      </c>
      <c r="G68" s="111" t="s">
        <v>44</v>
      </c>
      <c r="H68" s="111" t="s">
        <v>44</v>
      </c>
      <c r="I68" s="152">
        <v>10.9968</v>
      </c>
    </row>
    <row r="69" spans="1:9">
      <c r="A69" s="26" t="s">
        <v>311</v>
      </c>
      <c r="B69" s="152">
        <v>6.7088000000000001</v>
      </c>
      <c r="C69" s="152">
        <v>2.1272000000000002</v>
      </c>
      <c r="D69" s="111" t="s">
        <v>44</v>
      </c>
      <c r="E69" s="111" t="s">
        <v>44</v>
      </c>
      <c r="F69" s="111" t="s">
        <v>44</v>
      </c>
      <c r="G69" s="111" t="s">
        <v>44</v>
      </c>
      <c r="H69" s="111" t="s">
        <v>44</v>
      </c>
      <c r="I69" s="152">
        <v>4.5815999999999999</v>
      </c>
    </row>
    <row r="70" spans="1:9">
      <c r="A70" s="82" t="s">
        <v>117</v>
      </c>
      <c r="B70" s="152">
        <v>524.89670000000001</v>
      </c>
      <c r="C70" s="152">
        <v>55.403500000000001</v>
      </c>
      <c r="D70" s="152">
        <v>0.20449999999999999</v>
      </c>
      <c r="E70" s="152">
        <v>0.96889999999999998</v>
      </c>
      <c r="F70" s="152">
        <v>0.99560000000000004</v>
      </c>
      <c r="G70" s="152">
        <v>2.5240999999999998</v>
      </c>
      <c r="H70" s="152">
        <v>33.8065</v>
      </c>
      <c r="I70" s="152">
        <v>430.99360000000001</v>
      </c>
    </row>
    <row r="71" spans="1:9">
      <c r="A71" s="26" t="s">
        <v>198</v>
      </c>
      <c r="B71" s="152">
        <v>193.90690000000001</v>
      </c>
      <c r="C71" s="152">
        <v>15.967499999999999</v>
      </c>
      <c r="D71" s="111" t="s">
        <v>44</v>
      </c>
      <c r="E71" s="152">
        <v>0.16639999999999999</v>
      </c>
      <c r="F71" s="152">
        <v>8.1699999999999995E-2</v>
      </c>
      <c r="G71" s="152">
        <v>0.60350000000000004</v>
      </c>
      <c r="H71" s="152">
        <v>25.512699999999999</v>
      </c>
      <c r="I71" s="152">
        <v>151.57509999999999</v>
      </c>
    </row>
    <row r="72" spans="1:9">
      <c r="A72" s="26" t="s">
        <v>0</v>
      </c>
      <c r="B72" s="152">
        <v>51.289000000000001</v>
      </c>
      <c r="C72" s="152">
        <v>6.9383999999999997</v>
      </c>
      <c r="D72" s="152">
        <v>0.1295</v>
      </c>
      <c r="E72" s="111">
        <v>4.3999999999999997E-2</v>
      </c>
      <c r="F72" s="152">
        <v>0.26340000000000002</v>
      </c>
      <c r="G72" s="152">
        <v>0.59319999999999995</v>
      </c>
      <c r="H72" s="152">
        <v>1.0697000000000001</v>
      </c>
      <c r="I72" s="152">
        <v>42.250900000000001</v>
      </c>
    </row>
    <row r="73" spans="1:9">
      <c r="A73" s="26" t="s">
        <v>1</v>
      </c>
      <c r="B73" s="152">
        <v>66.300299999999993</v>
      </c>
      <c r="C73" s="152">
        <v>8.4688999999999997</v>
      </c>
      <c r="D73" s="111" t="s">
        <v>44</v>
      </c>
      <c r="E73" s="152">
        <v>0.19370000000000001</v>
      </c>
      <c r="F73" s="152">
        <v>5.1499999999999997E-2</v>
      </c>
      <c r="G73" s="152">
        <v>0.22059999999999999</v>
      </c>
      <c r="H73" s="152">
        <v>1.8076000000000001</v>
      </c>
      <c r="I73" s="152">
        <v>55.558</v>
      </c>
    </row>
    <row r="74" spans="1:9">
      <c r="A74" s="26" t="s">
        <v>2</v>
      </c>
      <c r="B74" s="152">
        <v>62.353700000000003</v>
      </c>
      <c r="C74" s="152">
        <v>6.8769</v>
      </c>
      <c r="D74" s="111" t="s">
        <v>44</v>
      </c>
      <c r="E74" s="152">
        <v>0.1232</v>
      </c>
      <c r="F74" s="152">
        <v>0.22850000000000001</v>
      </c>
      <c r="G74" s="152">
        <v>0.16400000000000001</v>
      </c>
      <c r="H74" s="152">
        <v>1.8647</v>
      </c>
      <c r="I74" s="152">
        <v>53.096400000000003</v>
      </c>
    </row>
    <row r="75" spans="1:9">
      <c r="A75" s="26" t="s">
        <v>3</v>
      </c>
      <c r="B75" s="152">
        <v>72.486099999999993</v>
      </c>
      <c r="C75" s="152">
        <v>6.3468</v>
      </c>
      <c r="D75" s="152">
        <v>7.4999999999999997E-2</v>
      </c>
      <c r="E75" s="152">
        <v>0.23200000000000001</v>
      </c>
      <c r="F75" s="152">
        <v>0.16969999999999999</v>
      </c>
      <c r="G75" s="152">
        <v>0.5151</v>
      </c>
      <c r="H75" s="152">
        <v>2.6937000000000002</v>
      </c>
      <c r="I75" s="152">
        <v>62.453800000000001</v>
      </c>
    </row>
    <row r="76" spans="1:9">
      <c r="A76" s="26" t="s">
        <v>4</v>
      </c>
      <c r="B76" s="152">
        <v>36.023699999999998</v>
      </c>
      <c r="C76" s="152">
        <v>2.7498</v>
      </c>
      <c r="D76" s="111" t="s">
        <v>44</v>
      </c>
      <c r="E76" s="152">
        <v>9.7600000000000006E-2</v>
      </c>
      <c r="F76" s="111" t="s">
        <v>44</v>
      </c>
      <c r="G76" s="111" t="s">
        <v>44</v>
      </c>
      <c r="H76" s="152">
        <v>0.67469999999999997</v>
      </c>
      <c r="I76" s="152">
        <v>32.5017</v>
      </c>
    </row>
    <row r="77" spans="1:9">
      <c r="A77" s="26" t="s">
        <v>5</v>
      </c>
      <c r="B77" s="152">
        <v>7.6268000000000002</v>
      </c>
      <c r="C77" s="152">
        <v>0.34949999999999998</v>
      </c>
      <c r="D77" s="111" t="s">
        <v>44</v>
      </c>
      <c r="E77" s="111" t="s">
        <v>44</v>
      </c>
      <c r="F77" s="111" t="s">
        <v>44</v>
      </c>
      <c r="G77" s="111" t="s">
        <v>44</v>
      </c>
      <c r="H77" s="152">
        <v>5.2299999999999999E-2</v>
      </c>
      <c r="I77" s="152">
        <v>7.2249999999999996</v>
      </c>
    </row>
    <row r="78" spans="1:9">
      <c r="A78" s="26" t="s">
        <v>6</v>
      </c>
      <c r="B78" s="152">
        <v>3.0859999999999999</v>
      </c>
      <c r="C78" s="152">
        <v>0.25900000000000001</v>
      </c>
      <c r="D78" s="111" t="s">
        <v>44</v>
      </c>
      <c r="E78" s="111" t="s">
        <v>44</v>
      </c>
      <c r="F78" s="111" t="s">
        <v>44</v>
      </c>
      <c r="G78" s="111" t="s">
        <v>44</v>
      </c>
      <c r="H78" s="111">
        <v>2.6200000000000001E-2</v>
      </c>
      <c r="I78" s="152">
        <v>2.8008000000000002</v>
      </c>
    </row>
    <row r="79" spans="1:9">
      <c r="A79" s="26" t="s">
        <v>7</v>
      </c>
      <c r="B79" s="152">
        <v>3.7370999999999999</v>
      </c>
      <c r="C79" s="111">
        <v>0</v>
      </c>
      <c r="D79" s="111" t="s">
        <v>44</v>
      </c>
      <c r="E79" s="111" t="s">
        <v>44</v>
      </c>
      <c r="F79" s="111" t="s">
        <v>44</v>
      </c>
      <c r="G79" s="152">
        <v>0.20100000000000001</v>
      </c>
      <c r="H79" s="111" t="s">
        <v>44</v>
      </c>
      <c r="I79" s="152">
        <v>3.5360999999999998</v>
      </c>
    </row>
    <row r="80" spans="1:9">
      <c r="A80" s="26" t="s">
        <v>8</v>
      </c>
      <c r="B80" s="152">
        <v>3.5573000000000001</v>
      </c>
      <c r="C80" s="152">
        <v>0.22900000000000001</v>
      </c>
      <c r="D80" s="111" t="s">
        <v>44</v>
      </c>
      <c r="E80" s="111" t="s">
        <v>44</v>
      </c>
      <c r="F80" s="111" t="s">
        <v>44</v>
      </c>
      <c r="G80" s="152">
        <v>0.15060000000000001</v>
      </c>
      <c r="H80" s="111" t="s">
        <v>44</v>
      </c>
      <c r="I80" s="152">
        <v>3.1777000000000002</v>
      </c>
    </row>
    <row r="81" spans="1:9">
      <c r="A81" s="26" t="s">
        <v>9</v>
      </c>
      <c r="B81" s="152">
        <v>12.781599999999999</v>
      </c>
      <c r="C81" s="152">
        <v>4.7205000000000004</v>
      </c>
      <c r="D81" s="111" t="s">
        <v>44</v>
      </c>
      <c r="E81" s="152">
        <v>0.112</v>
      </c>
      <c r="F81" s="111" t="s">
        <v>44</v>
      </c>
      <c r="G81" s="152">
        <v>7.6100000000000001E-2</v>
      </c>
      <c r="H81" s="111" t="s">
        <v>44</v>
      </c>
      <c r="I81" s="152">
        <v>7.8730000000000002</v>
      </c>
    </row>
    <row r="82" spans="1:9">
      <c r="A82" s="26" t="s">
        <v>311</v>
      </c>
      <c r="B82" s="152">
        <v>11.7483</v>
      </c>
      <c r="C82" s="152">
        <v>2.4973000000000001</v>
      </c>
      <c r="D82" s="111" t="s">
        <v>44</v>
      </c>
      <c r="E82" s="111" t="s">
        <v>44</v>
      </c>
      <c r="F82" s="152">
        <v>0.20080000000000001</v>
      </c>
      <c r="G82" s="111" t="s">
        <v>44</v>
      </c>
      <c r="H82" s="152">
        <v>0.10489999999999999</v>
      </c>
      <c r="I82" s="152">
        <v>8.9452999999999996</v>
      </c>
    </row>
    <row r="83" spans="1:9">
      <c r="A83" s="82" t="s">
        <v>118</v>
      </c>
      <c r="B83" s="152">
        <v>426.5324</v>
      </c>
      <c r="C83" s="152">
        <v>53.314599999999999</v>
      </c>
      <c r="D83" s="152">
        <v>1.2285999999999999</v>
      </c>
      <c r="E83" s="152">
        <v>0.58850000000000002</v>
      </c>
      <c r="F83" s="111" t="s">
        <v>44</v>
      </c>
      <c r="G83" s="152">
        <v>1.3633</v>
      </c>
      <c r="H83" s="152">
        <v>17.401800000000001</v>
      </c>
      <c r="I83" s="152">
        <v>352.63560000000001</v>
      </c>
    </row>
    <row r="84" spans="1:9">
      <c r="A84" s="26" t="s">
        <v>198</v>
      </c>
      <c r="B84" s="152">
        <v>122.2191</v>
      </c>
      <c r="C84" s="152">
        <v>15.864599999999999</v>
      </c>
      <c r="D84" s="152">
        <v>0.15479999999999999</v>
      </c>
      <c r="E84" s="152">
        <v>0.112</v>
      </c>
      <c r="F84" s="111" t="s">
        <v>44</v>
      </c>
      <c r="G84" s="152">
        <v>7.7700000000000005E-2</v>
      </c>
      <c r="H84" s="152">
        <v>13.883800000000001</v>
      </c>
      <c r="I84" s="152">
        <v>92.126199999999997</v>
      </c>
    </row>
    <row r="85" spans="1:9">
      <c r="A85" s="26" t="s">
        <v>0</v>
      </c>
      <c r="B85" s="152">
        <v>68.852999999999994</v>
      </c>
      <c r="C85" s="152">
        <v>11.061199999999999</v>
      </c>
      <c r="D85" s="152">
        <v>0.79159999999999997</v>
      </c>
      <c r="E85" s="111" t="s">
        <v>44</v>
      </c>
      <c r="F85" s="111" t="s">
        <v>44</v>
      </c>
      <c r="G85" s="152">
        <v>0.29730000000000001</v>
      </c>
      <c r="H85" s="152">
        <v>1.7778</v>
      </c>
      <c r="I85" s="152">
        <v>54.925199999999997</v>
      </c>
    </row>
    <row r="86" spans="1:9">
      <c r="A86" s="26" t="s">
        <v>1</v>
      </c>
      <c r="B86" s="152">
        <v>76.627399999999994</v>
      </c>
      <c r="C86" s="152">
        <v>10.4413</v>
      </c>
      <c r="D86" s="111">
        <v>4.7699999999999999E-2</v>
      </c>
      <c r="E86" s="152">
        <v>6.4299999999999996E-2</v>
      </c>
      <c r="F86" s="111" t="s">
        <v>44</v>
      </c>
      <c r="G86" s="152">
        <v>0.65210000000000001</v>
      </c>
      <c r="H86" s="152">
        <v>0.36420000000000002</v>
      </c>
      <c r="I86" s="152">
        <v>65.0578</v>
      </c>
    </row>
    <row r="87" spans="1:9">
      <c r="A87" s="26" t="s">
        <v>2</v>
      </c>
      <c r="B87" s="152">
        <v>53.098199999999999</v>
      </c>
      <c r="C87" s="152">
        <v>3.6101000000000001</v>
      </c>
      <c r="D87" s="152">
        <v>7.9200000000000007E-2</v>
      </c>
      <c r="E87" s="111" t="s">
        <v>44</v>
      </c>
      <c r="F87" s="111" t="s">
        <v>44</v>
      </c>
      <c r="G87" s="152">
        <v>0.1575</v>
      </c>
      <c r="H87" s="152">
        <v>0.7389</v>
      </c>
      <c r="I87" s="152">
        <v>48.512500000000003</v>
      </c>
    </row>
    <row r="88" spans="1:9">
      <c r="A88" s="26" t="s">
        <v>3</v>
      </c>
      <c r="B88" s="152">
        <v>56.0745</v>
      </c>
      <c r="C88" s="152">
        <v>4.1863999999999999</v>
      </c>
      <c r="D88" s="152">
        <v>0.15529999999999999</v>
      </c>
      <c r="E88" s="152">
        <v>0.16300000000000001</v>
      </c>
      <c r="F88" s="111" t="s">
        <v>44</v>
      </c>
      <c r="G88" s="111" t="s">
        <v>44</v>
      </c>
      <c r="H88" s="152">
        <v>0.54049999999999998</v>
      </c>
      <c r="I88" s="152">
        <v>51.029299999999999</v>
      </c>
    </row>
    <row r="89" spans="1:9">
      <c r="A89" s="26" t="s">
        <v>4</v>
      </c>
      <c r="B89" s="152">
        <v>23.0779</v>
      </c>
      <c r="C89" s="152">
        <v>1.6539999999999999</v>
      </c>
      <c r="D89" s="111" t="s">
        <v>44</v>
      </c>
      <c r="E89" s="152">
        <v>9.2200000000000004E-2</v>
      </c>
      <c r="F89" s="111" t="s">
        <v>44</v>
      </c>
      <c r="G89" s="152">
        <v>7.5600000000000001E-2</v>
      </c>
      <c r="H89" s="152">
        <v>9.6699999999999994E-2</v>
      </c>
      <c r="I89" s="152">
        <v>21.159400000000002</v>
      </c>
    </row>
    <row r="90" spans="1:9">
      <c r="A90" s="26" t="s">
        <v>5</v>
      </c>
      <c r="B90" s="152">
        <v>2.3089</v>
      </c>
      <c r="C90" s="152">
        <v>0.26629999999999998</v>
      </c>
      <c r="D90" s="111" t="s">
        <v>44</v>
      </c>
      <c r="E90" s="152">
        <v>0.157</v>
      </c>
      <c r="F90" s="111" t="s">
        <v>44</v>
      </c>
      <c r="G90" s="111" t="s">
        <v>44</v>
      </c>
      <c r="H90" s="111" t="s">
        <v>44</v>
      </c>
      <c r="I90" s="152">
        <v>1.8855999999999999</v>
      </c>
    </row>
    <row r="91" spans="1:9">
      <c r="A91" s="26" t="s">
        <v>6</v>
      </c>
      <c r="B91" s="152">
        <v>1.0642</v>
      </c>
      <c r="C91" s="152">
        <v>0.20530000000000001</v>
      </c>
      <c r="D91" s="111" t="s">
        <v>44</v>
      </c>
      <c r="E91" s="111" t="s">
        <v>44</v>
      </c>
      <c r="F91" s="111" t="s">
        <v>44</v>
      </c>
      <c r="G91" s="111" t="s">
        <v>44</v>
      </c>
      <c r="H91" s="111" t="s">
        <v>44</v>
      </c>
      <c r="I91" s="152">
        <v>0.8589</v>
      </c>
    </row>
    <row r="92" spans="1:9">
      <c r="A92" s="26" t="s">
        <v>7</v>
      </c>
      <c r="B92" s="152">
        <v>3.7071999999999998</v>
      </c>
      <c r="C92" s="152">
        <v>1.5270999999999999</v>
      </c>
      <c r="D92" s="111" t="s">
        <v>44</v>
      </c>
      <c r="E92" s="111" t="s">
        <v>44</v>
      </c>
      <c r="F92" s="111" t="s">
        <v>44</v>
      </c>
      <c r="G92" s="111" t="s">
        <v>44</v>
      </c>
      <c r="H92" s="111" t="s">
        <v>44</v>
      </c>
      <c r="I92" s="152">
        <v>2.1800999999999999</v>
      </c>
    </row>
    <row r="93" spans="1:9">
      <c r="A93" s="26" t="s">
        <v>8</v>
      </c>
      <c r="B93" s="152">
        <v>2.4842</v>
      </c>
      <c r="C93" s="152">
        <v>0.33100000000000002</v>
      </c>
      <c r="D93" s="111" t="s">
        <v>44</v>
      </c>
      <c r="E93" s="111" t="s">
        <v>44</v>
      </c>
      <c r="F93" s="111" t="s">
        <v>44</v>
      </c>
      <c r="G93" s="111" t="s">
        <v>44</v>
      </c>
      <c r="H93" s="111" t="s">
        <v>44</v>
      </c>
      <c r="I93" s="152">
        <v>2.1532</v>
      </c>
    </row>
    <row r="94" spans="1:9">
      <c r="A94" s="26" t="s">
        <v>9</v>
      </c>
      <c r="B94" s="152">
        <v>8.5937999999999999</v>
      </c>
      <c r="C94" s="152">
        <v>3.0484</v>
      </c>
      <c r="D94" s="111" t="s">
        <v>44</v>
      </c>
      <c r="E94" s="111" t="s">
        <v>44</v>
      </c>
      <c r="F94" s="111" t="s">
        <v>44</v>
      </c>
      <c r="G94" s="111" t="s">
        <v>44</v>
      </c>
      <c r="H94" s="111" t="s">
        <v>44</v>
      </c>
      <c r="I94" s="152">
        <v>5.5453999999999999</v>
      </c>
    </row>
    <row r="95" spans="1:9">
      <c r="A95" s="26" t="s">
        <v>311</v>
      </c>
      <c r="B95" s="152">
        <v>8.4240999999999993</v>
      </c>
      <c r="C95" s="152">
        <v>1.1189</v>
      </c>
      <c r="D95" s="111" t="s">
        <v>44</v>
      </c>
      <c r="E95" s="111" t="s">
        <v>44</v>
      </c>
      <c r="F95" s="111" t="s">
        <v>44</v>
      </c>
      <c r="G95" s="152">
        <v>0.1031</v>
      </c>
      <c r="H95" s="111" t="s">
        <v>44</v>
      </c>
      <c r="I95" s="152">
        <v>7.2020999999999997</v>
      </c>
    </row>
    <row r="96" spans="1:9">
      <c r="A96" s="82" t="s">
        <v>119</v>
      </c>
      <c r="B96" s="152">
        <v>1155.8264999999999</v>
      </c>
      <c r="C96" s="152">
        <v>225.9178</v>
      </c>
      <c r="D96" s="152">
        <v>4.2580999999999998</v>
      </c>
      <c r="E96" s="152">
        <v>1.2562</v>
      </c>
      <c r="F96" s="152">
        <v>0.29010000000000002</v>
      </c>
      <c r="G96" s="152">
        <v>12.2171</v>
      </c>
      <c r="H96" s="152">
        <v>15.721299999999999</v>
      </c>
      <c r="I96" s="152">
        <v>896.16600000000005</v>
      </c>
    </row>
    <row r="97" spans="1:9">
      <c r="A97" s="26" t="s">
        <v>198</v>
      </c>
      <c r="B97" s="152">
        <v>273.5401</v>
      </c>
      <c r="C97" s="152">
        <v>55.649099999999997</v>
      </c>
      <c r="D97" s="152">
        <v>1.1193</v>
      </c>
      <c r="E97" s="152">
        <v>0.34660000000000002</v>
      </c>
      <c r="F97" s="152">
        <v>0.22009999999999999</v>
      </c>
      <c r="G97" s="152">
        <v>4.1647999999999996</v>
      </c>
      <c r="H97" s="152">
        <v>9.8720999999999997</v>
      </c>
      <c r="I97" s="152">
        <v>202.16800000000001</v>
      </c>
    </row>
    <row r="98" spans="1:9">
      <c r="A98" s="26" t="s">
        <v>0</v>
      </c>
      <c r="B98" s="152">
        <v>76.168700000000001</v>
      </c>
      <c r="C98" s="152">
        <v>20.475999999999999</v>
      </c>
      <c r="D98" s="152">
        <v>0.36990000000000001</v>
      </c>
      <c r="E98" s="111" t="s">
        <v>44</v>
      </c>
      <c r="F98" s="111" t="s">
        <v>44</v>
      </c>
      <c r="G98" s="152">
        <v>1.3745000000000001</v>
      </c>
      <c r="H98" s="152">
        <v>0.75570000000000004</v>
      </c>
      <c r="I98" s="152">
        <v>53.192599999999999</v>
      </c>
    </row>
    <row r="99" spans="1:9">
      <c r="A99" s="26" t="s">
        <v>1</v>
      </c>
      <c r="B99" s="152">
        <v>154.16309999999999</v>
      </c>
      <c r="C99" s="152">
        <v>40.784999999999997</v>
      </c>
      <c r="D99" s="152">
        <v>1.3951</v>
      </c>
      <c r="E99" s="152">
        <v>0.35699999999999998</v>
      </c>
      <c r="F99" s="111" t="s">
        <v>44</v>
      </c>
      <c r="G99" s="152">
        <v>1.1756</v>
      </c>
      <c r="H99" s="152">
        <v>2.1017000000000001</v>
      </c>
      <c r="I99" s="152">
        <v>108.34869999999999</v>
      </c>
    </row>
    <row r="100" spans="1:9">
      <c r="A100" s="26" t="s">
        <v>2</v>
      </c>
      <c r="B100" s="152">
        <v>97.563400000000001</v>
      </c>
      <c r="C100" s="152">
        <v>21.317799999999998</v>
      </c>
      <c r="D100" s="152">
        <v>0.4592</v>
      </c>
      <c r="E100" s="111" t="s">
        <v>44</v>
      </c>
      <c r="F100" s="111" t="s">
        <v>44</v>
      </c>
      <c r="G100" s="152">
        <v>1.2353000000000001</v>
      </c>
      <c r="H100" s="152">
        <v>1.8725000000000001</v>
      </c>
      <c r="I100" s="152">
        <v>72.678600000000003</v>
      </c>
    </row>
    <row r="101" spans="1:9">
      <c r="A101" s="26" t="s">
        <v>3</v>
      </c>
      <c r="B101" s="152">
        <v>124.8092</v>
      </c>
      <c r="C101" s="152">
        <v>21.724799999999998</v>
      </c>
      <c r="D101" s="152">
        <v>0.2238</v>
      </c>
      <c r="E101" s="152">
        <v>0.2427</v>
      </c>
      <c r="F101" s="111" t="s">
        <v>44</v>
      </c>
      <c r="G101" s="152">
        <v>1.2</v>
      </c>
      <c r="H101" s="152">
        <v>0.52949999999999997</v>
      </c>
      <c r="I101" s="152">
        <v>100.8884</v>
      </c>
    </row>
    <row r="102" spans="1:9">
      <c r="A102" s="26" t="s">
        <v>4</v>
      </c>
      <c r="B102" s="152">
        <v>74.327699999999993</v>
      </c>
      <c r="C102" s="152">
        <v>10.9344</v>
      </c>
      <c r="D102" s="152">
        <v>0.47989999999999999</v>
      </c>
      <c r="E102" s="152">
        <v>0.2009</v>
      </c>
      <c r="F102" s="111" t="s">
        <v>44</v>
      </c>
      <c r="G102" s="152">
        <v>0.54239999999999999</v>
      </c>
      <c r="H102" s="152">
        <v>0.224</v>
      </c>
      <c r="I102" s="152">
        <v>61.946100000000001</v>
      </c>
    </row>
    <row r="103" spans="1:9">
      <c r="A103" s="26" t="s">
        <v>5</v>
      </c>
      <c r="B103" s="152">
        <v>26.015599999999999</v>
      </c>
      <c r="C103" s="152">
        <v>4.1933999999999996</v>
      </c>
      <c r="D103" s="152">
        <v>0.13739999999999999</v>
      </c>
      <c r="E103" s="111" t="s">
        <v>44</v>
      </c>
      <c r="F103" s="111" t="s">
        <v>44</v>
      </c>
      <c r="G103" s="152">
        <v>0.18490000000000001</v>
      </c>
      <c r="H103" s="152">
        <v>7.3800000000000004E-2</v>
      </c>
      <c r="I103" s="152">
        <v>21.426100000000002</v>
      </c>
    </row>
    <row r="104" spans="1:9">
      <c r="A104" s="26" t="s">
        <v>6</v>
      </c>
      <c r="B104" s="152">
        <v>18.969000000000001</v>
      </c>
      <c r="C104" s="152">
        <v>3.8054000000000001</v>
      </c>
      <c r="D104" s="111" t="s">
        <v>44</v>
      </c>
      <c r="E104" s="111" t="s">
        <v>44</v>
      </c>
      <c r="F104" s="152">
        <v>7.0000000000000007E-2</v>
      </c>
      <c r="G104" s="152">
        <v>0.10589999999999999</v>
      </c>
      <c r="H104" s="152">
        <v>9.9500000000000005E-2</v>
      </c>
      <c r="I104" s="152">
        <v>14.888199999999999</v>
      </c>
    </row>
    <row r="105" spans="1:9">
      <c r="A105" s="26" t="s">
        <v>7</v>
      </c>
      <c r="B105" s="152">
        <v>64.307400000000001</v>
      </c>
      <c r="C105" s="152">
        <v>13.8269</v>
      </c>
      <c r="D105" s="111" t="s">
        <v>44</v>
      </c>
      <c r="E105" s="111" t="s">
        <v>44</v>
      </c>
      <c r="F105" s="111" t="s">
        <v>44</v>
      </c>
      <c r="G105" s="111">
        <v>4.9700000000000001E-2</v>
      </c>
      <c r="H105" s="152">
        <v>8.8700000000000001E-2</v>
      </c>
      <c r="I105" s="152">
        <v>50.342100000000002</v>
      </c>
    </row>
    <row r="106" spans="1:9">
      <c r="A106" s="26" t="s">
        <v>8</v>
      </c>
      <c r="B106" s="152">
        <v>76.033799999999999</v>
      </c>
      <c r="C106" s="152">
        <v>10.793900000000001</v>
      </c>
      <c r="D106" s="111" t="s">
        <v>44</v>
      </c>
      <c r="E106" s="111" t="s">
        <v>44</v>
      </c>
      <c r="F106" s="111" t="s">
        <v>44</v>
      </c>
      <c r="G106" s="152">
        <v>0.30399999999999999</v>
      </c>
      <c r="H106" s="152">
        <v>0.1038</v>
      </c>
      <c r="I106" s="152">
        <v>64.832099999999997</v>
      </c>
    </row>
    <row r="107" spans="1:9">
      <c r="A107" s="26" t="s">
        <v>9</v>
      </c>
      <c r="B107" s="152">
        <v>90.018799999999999</v>
      </c>
      <c r="C107" s="152">
        <v>16.069600000000001</v>
      </c>
      <c r="D107" s="152">
        <v>7.3499999999999996E-2</v>
      </c>
      <c r="E107" s="152">
        <v>0.109</v>
      </c>
      <c r="F107" s="111" t="s">
        <v>44</v>
      </c>
      <c r="G107" s="152">
        <v>0.83289999999999997</v>
      </c>
      <c r="H107" s="111" t="s">
        <v>44</v>
      </c>
      <c r="I107" s="152">
        <v>72.933800000000005</v>
      </c>
    </row>
    <row r="108" spans="1:9">
      <c r="A108" s="26" t="s">
        <v>311</v>
      </c>
      <c r="B108" s="152">
        <v>79.909599999999998</v>
      </c>
      <c r="C108" s="152">
        <v>6.3414999999999999</v>
      </c>
      <c r="D108" s="111" t="s">
        <v>44</v>
      </c>
      <c r="E108" s="111" t="s">
        <v>44</v>
      </c>
      <c r="F108" s="111" t="s">
        <v>44</v>
      </c>
      <c r="G108" s="152">
        <v>1.0469999999999999</v>
      </c>
      <c r="H108" s="111" t="s">
        <v>44</v>
      </c>
      <c r="I108" s="152">
        <v>72.521199999999993</v>
      </c>
    </row>
    <row r="109" spans="1:9">
      <c r="A109" s="82" t="s">
        <v>305</v>
      </c>
      <c r="B109" s="152">
        <v>409.16649999999998</v>
      </c>
      <c r="C109" s="152">
        <v>28.558199999999999</v>
      </c>
      <c r="D109" s="152">
        <v>3.7984</v>
      </c>
      <c r="E109" s="152">
        <v>10.8987</v>
      </c>
      <c r="F109" s="152">
        <v>1.1825000000000001</v>
      </c>
      <c r="G109" s="152">
        <v>8.2644000000000002</v>
      </c>
      <c r="H109" s="152">
        <v>3.1206</v>
      </c>
      <c r="I109" s="152">
        <v>353.34370000000001</v>
      </c>
    </row>
    <row r="110" spans="1:9">
      <c r="A110" s="26" t="s">
        <v>198</v>
      </c>
      <c r="B110" s="152">
        <v>94.167500000000004</v>
      </c>
      <c r="C110" s="152">
        <v>8.3087999999999997</v>
      </c>
      <c r="D110" s="152">
        <v>0.29470000000000002</v>
      </c>
      <c r="E110" s="152">
        <v>2.0815000000000001</v>
      </c>
      <c r="F110" s="152">
        <v>5.2600000000000001E-2</v>
      </c>
      <c r="G110" s="152">
        <v>1.3855</v>
      </c>
      <c r="H110" s="152">
        <v>1.5616000000000001</v>
      </c>
      <c r="I110" s="152">
        <v>80.482799999999997</v>
      </c>
    </row>
    <row r="111" spans="1:9">
      <c r="A111" s="26" t="s">
        <v>0</v>
      </c>
      <c r="B111" s="152">
        <v>34.043999999999997</v>
      </c>
      <c r="C111" s="152">
        <v>2.7090999999999998</v>
      </c>
      <c r="D111" s="152">
        <v>0.31069999999999998</v>
      </c>
      <c r="E111" s="152">
        <v>0.55649999999999999</v>
      </c>
      <c r="F111" s="111" t="s">
        <v>44</v>
      </c>
      <c r="G111" s="152">
        <v>1.1839</v>
      </c>
      <c r="H111" s="152">
        <v>0.17899999999999999</v>
      </c>
      <c r="I111" s="152">
        <v>29.104900000000001</v>
      </c>
    </row>
    <row r="112" spans="1:9">
      <c r="A112" s="26" t="s">
        <v>1</v>
      </c>
      <c r="B112" s="152">
        <v>53.225499999999997</v>
      </c>
      <c r="C112" s="152">
        <v>4.8842999999999996</v>
      </c>
      <c r="D112" s="152">
        <v>0.24099999999999999</v>
      </c>
      <c r="E112" s="152">
        <v>0.85089999999999999</v>
      </c>
      <c r="F112" s="152">
        <v>5.7200000000000001E-2</v>
      </c>
      <c r="G112" s="152">
        <v>1.3338000000000001</v>
      </c>
      <c r="H112" s="152">
        <v>0.32200000000000001</v>
      </c>
      <c r="I112" s="152">
        <v>45.5364</v>
      </c>
    </row>
    <row r="113" spans="1:9">
      <c r="A113" s="26" t="s">
        <v>2</v>
      </c>
      <c r="B113" s="152">
        <v>70.640600000000006</v>
      </c>
      <c r="C113" s="152">
        <v>2.6196999999999999</v>
      </c>
      <c r="D113" s="152">
        <v>0.35849999999999999</v>
      </c>
      <c r="E113" s="152">
        <v>1.8879999999999999</v>
      </c>
      <c r="F113" s="152">
        <v>0.1178</v>
      </c>
      <c r="G113" s="152">
        <v>2.5813000000000001</v>
      </c>
      <c r="H113" s="152">
        <v>0.31669999999999998</v>
      </c>
      <c r="I113" s="152">
        <v>62.758499999999998</v>
      </c>
    </row>
    <row r="114" spans="1:9">
      <c r="A114" s="26" t="s">
        <v>3</v>
      </c>
      <c r="B114" s="152">
        <v>76.153499999999994</v>
      </c>
      <c r="C114" s="152">
        <v>4.0010000000000003</v>
      </c>
      <c r="D114" s="152">
        <v>2.4398</v>
      </c>
      <c r="E114" s="152">
        <v>2.4681000000000002</v>
      </c>
      <c r="F114" s="111" t="s">
        <v>44</v>
      </c>
      <c r="G114" s="152">
        <v>0.89359999999999995</v>
      </c>
      <c r="H114" s="152">
        <v>0.56440000000000001</v>
      </c>
      <c r="I114" s="152">
        <v>65.786600000000007</v>
      </c>
    </row>
    <row r="115" spans="1:9">
      <c r="A115" s="26" t="s">
        <v>4</v>
      </c>
      <c r="B115" s="152">
        <v>41.810899999999997</v>
      </c>
      <c r="C115" s="152">
        <v>1.8674999999999999</v>
      </c>
      <c r="D115" s="152">
        <v>8.3699999999999997E-2</v>
      </c>
      <c r="E115" s="152">
        <v>2.6589999999999998</v>
      </c>
      <c r="F115" s="152">
        <v>0.1363</v>
      </c>
      <c r="G115" s="152">
        <v>0.4506</v>
      </c>
      <c r="H115" s="152">
        <v>0.13489999999999999</v>
      </c>
      <c r="I115" s="152">
        <v>36.478900000000003</v>
      </c>
    </row>
    <row r="116" spans="1:9">
      <c r="A116" s="26" t="s">
        <v>5</v>
      </c>
      <c r="B116" s="152">
        <v>9.8125999999999998</v>
      </c>
      <c r="C116" s="152">
        <v>0.51459999999999995</v>
      </c>
      <c r="D116" s="111" t="s">
        <v>44</v>
      </c>
      <c r="E116" s="152">
        <v>0.1192</v>
      </c>
      <c r="F116" s="111" t="s">
        <v>44</v>
      </c>
      <c r="G116" s="152">
        <v>0.1162</v>
      </c>
      <c r="H116" s="111" t="s">
        <v>44</v>
      </c>
      <c r="I116" s="152">
        <v>9.0625999999999998</v>
      </c>
    </row>
    <row r="117" spans="1:9">
      <c r="A117" s="26" t="s">
        <v>6</v>
      </c>
      <c r="B117" s="152">
        <v>5.0849000000000002</v>
      </c>
      <c r="C117" s="152">
        <v>0.13400000000000001</v>
      </c>
      <c r="D117" s="111" t="s">
        <v>44</v>
      </c>
      <c r="E117" s="111" t="s">
        <v>44</v>
      </c>
      <c r="F117" s="111" t="s">
        <v>44</v>
      </c>
      <c r="G117" s="152">
        <v>7.6600000000000001E-2</v>
      </c>
      <c r="H117" s="111">
        <v>4.2000000000000003E-2</v>
      </c>
      <c r="I117" s="152">
        <v>4.8323</v>
      </c>
    </row>
    <row r="118" spans="1:9">
      <c r="A118" s="26" t="s">
        <v>7</v>
      </c>
      <c r="B118" s="152">
        <v>2.3938999999999999</v>
      </c>
      <c r="C118" s="111">
        <v>0.04</v>
      </c>
      <c r="D118" s="111" t="s">
        <v>44</v>
      </c>
      <c r="E118" s="111" t="s">
        <v>44</v>
      </c>
      <c r="F118" s="111" t="s">
        <v>44</v>
      </c>
      <c r="G118" s="111" t="s">
        <v>44</v>
      </c>
      <c r="H118" s="111" t="s">
        <v>44</v>
      </c>
      <c r="I118" s="152">
        <v>2.3538999999999999</v>
      </c>
    </row>
    <row r="119" spans="1:9">
      <c r="A119" s="26" t="s">
        <v>8</v>
      </c>
      <c r="B119" s="152">
        <v>4.6138000000000003</v>
      </c>
      <c r="C119" s="152">
        <v>1.0589999999999999</v>
      </c>
      <c r="D119" s="111" t="s">
        <v>44</v>
      </c>
      <c r="E119" s="152">
        <v>0.14080000000000001</v>
      </c>
      <c r="F119" s="152">
        <v>0.3266</v>
      </c>
      <c r="G119" s="111" t="s">
        <v>44</v>
      </c>
      <c r="H119" s="111" t="s">
        <v>44</v>
      </c>
      <c r="I119" s="152">
        <v>3.0874000000000001</v>
      </c>
    </row>
    <row r="120" spans="1:9">
      <c r="A120" s="26" t="s">
        <v>9</v>
      </c>
      <c r="B120" s="152">
        <v>8.5355000000000008</v>
      </c>
      <c r="C120" s="152">
        <v>0.37609999999999999</v>
      </c>
      <c r="D120" s="152">
        <v>7.0000000000000007E-2</v>
      </c>
      <c r="E120" s="152">
        <v>0.13469999999999999</v>
      </c>
      <c r="F120" s="152">
        <v>0.4204</v>
      </c>
      <c r="G120" s="152">
        <v>0.2429</v>
      </c>
      <c r="H120" s="111" t="s">
        <v>44</v>
      </c>
      <c r="I120" s="152">
        <v>7.2915000000000001</v>
      </c>
    </row>
    <row r="121" spans="1:9">
      <c r="A121" s="26" t="s">
        <v>311</v>
      </c>
      <c r="B121" s="152">
        <v>8.6837</v>
      </c>
      <c r="C121" s="152">
        <v>2.0440999999999998</v>
      </c>
      <c r="D121" s="111" t="s">
        <v>44</v>
      </c>
      <c r="E121" s="111" t="s">
        <v>44</v>
      </c>
      <c r="F121" s="152">
        <v>7.1599999999999997E-2</v>
      </c>
      <c r="G121" s="111" t="s">
        <v>44</v>
      </c>
      <c r="H121" s="111" t="s">
        <v>44</v>
      </c>
      <c r="I121" s="152">
        <v>6.5679999999999996</v>
      </c>
    </row>
    <row r="122" spans="1:9">
      <c r="A122" s="82" t="s">
        <v>306</v>
      </c>
      <c r="B122" s="152">
        <v>451.92910000000001</v>
      </c>
      <c r="C122" s="152">
        <v>73.097499999999997</v>
      </c>
      <c r="D122" s="152">
        <v>0.496</v>
      </c>
      <c r="E122" s="152">
        <v>1.4918</v>
      </c>
      <c r="F122" s="152">
        <v>0.17100000000000001</v>
      </c>
      <c r="G122" s="152">
        <v>1.2536</v>
      </c>
      <c r="H122" s="152">
        <v>11.804500000000001</v>
      </c>
      <c r="I122" s="152">
        <v>363.6148</v>
      </c>
    </row>
    <row r="123" spans="1:9">
      <c r="A123" s="26" t="s">
        <v>198</v>
      </c>
      <c r="B123" s="152">
        <v>143.20959999999999</v>
      </c>
      <c r="C123" s="152">
        <v>14.3065</v>
      </c>
      <c r="D123" s="111" t="s">
        <v>44</v>
      </c>
      <c r="E123" s="152">
        <v>0.32200000000000001</v>
      </c>
      <c r="F123" s="152">
        <v>5.6000000000000001E-2</v>
      </c>
      <c r="G123" s="111" t="s">
        <v>44</v>
      </c>
      <c r="H123" s="152">
        <v>9.3813999999999993</v>
      </c>
      <c r="I123" s="152">
        <v>119.1437</v>
      </c>
    </row>
    <row r="124" spans="1:9">
      <c r="A124" s="26" t="s">
        <v>0</v>
      </c>
      <c r="B124" s="152">
        <v>36.294899999999998</v>
      </c>
      <c r="C124" s="152">
        <v>7.3563000000000001</v>
      </c>
      <c r="D124" s="152">
        <v>5.5E-2</v>
      </c>
      <c r="E124" s="152">
        <v>0.33700000000000002</v>
      </c>
      <c r="F124" s="111" t="s">
        <v>44</v>
      </c>
      <c r="G124" s="152">
        <v>0.25629999999999997</v>
      </c>
      <c r="H124" s="152">
        <v>0.29320000000000002</v>
      </c>
      <c r="I124" s="152">
        <v>27.9971</v>
      </c>
    </row>
    <row r="125" spans="1:9">
      <c r="A125" s="26" t="s">
        <v>1</v>
      </c>
      <c r="B125" s="152">
        <v>64.876000000000005</v>
      </c>
      <c r="C125" s="152">
        <v>15.0275</v>
      </c>
      <c r="D125" s="152">
        <v>9.7000000000000003E-2</v>
      </c>
      <c r="E125" s="152">
        <v>0.183</v>
      </c>
      <c r="F125" s="152">
        <v>6.5000000000000002E-2</v>
      </c>
      <c r="G125" s="152">
        <v>0.253</v>
      </c>
      <c r="H125" s="152">
        <v>0.74350000000000005</v>
      </c>
      <c r="I125" s="152">
        <v>48.506999999999998</v>
      </c>
    </row>
    <row r="126" spans="1:9">
      <c r="A126" s="26" t="s">
        <v>2</v>
      </c>
      <c r="B126" s="152">
        <v>58.639000000000003</v>
      </c>
      <c r="C126" s="152">
        <v>8.6022999999999996</v>
      </c>
      <c r="D126" s="152">
        <v>9.2499999999999999E-2</v>
      </c>
      <c r="E126" s="111" t="s">
        <v>44</v>
      </c>
      <c r="F126" s="152">
        <v>0.05</v>
      </c>
      <c r="G126" s="111" t="s">
        <v>44</v>
      </c>
      <c r="H126" s="152">
        <v>0.69620000000000004</v>
      </c>
      <c r="I126" s="152">
        <v>49.198</v>
      </c>
    </row>
    <row r="127" spans="1:9">
      <c r="A127" s="26" t="s">
        <v>3</v>
      </c>
      <c r="B127" s="152">
        <v>79.936899999999994</v>
      </c>
      <c r="C127" s="152">
        <v>15.1099</v>
      </c>
      <c r="D127" s="152">
        <v>0.2515</v>
      </c>
      <c r="E127" s="152">
        <v>0.2379</v>
      </c>
      <c r="F127" s="111" t="s">
        <v>44</v>
      </c>
      <c r="G127" s="152">
        <v>0.41220000000000001</v>
      </c>
      <c r="H127" s="152">
        <v>0.49159999999999998</v>
      </c>
      <c r="I127" s="152">
        <v>63.433799999999998</v>
      </c>
    </row>
    <row r="128" spans="1:9">
      <c r="A128" s="26" t="s">
        <v>4</v>
      </c>
      <c r="B128" s="152">
        <v>30.648700000000002</v>
      </c>
      <c r="C128" s="152">
        <v>5.9461000000000004</v>
      </c>
      <c r="D128" s="111">
        <v>0</v>
      </c>
      <c r="E128" s="152">
        <v>0.13750000000000001</v>
      </c>
      <c r="F128" s="111" t="s">
        <v>44</v>
      </c>
      <c r="G128" s="111" t="s">
        <v>44</v>
      </c>
      <c r="H128" s="152">
        <v>7.8600000000000003E-2</v>
      </c>
      <c r="I128" s="152">
        <v>24.486499999999999</v>
      </c>
    </row>
    <row r="129" spans="1:9">
      <c r="A129" s="26" t="s">
        <v>5</v>
      </c>
      <c r="B129" s="152">
        <v>6.6722999999999999</v>
      </c>
      <c r="C129" s="152">
        <v>0.5121</v>
      </c>
      <c r="D129" s="111" t="s">
        <v>44</v>
      </c>
      <c r="E129" s="111" t="s">
        <v>44</v>
      </c>
      <c r="F129" s="111" t="s">
        <v>44</v>
      </c>
      <c r="G129" s="111" t="s">
        <v>44</v>
      </c>
      <c r="H129" s="152">
        <v>0.08</v>
      </c>
      <c r="I129" s="152">
        <v>6.0801999999999996</v>
      </c>
    </row>
    <row r="130" spans="1:9">
      <c r="A130" s="26" t="s">
        <v>6</v>
      </c>
      <c r="B130" s="152">
        <v>2.1964000000000001</v>
      </c>
      <c r="C130" s="152">
        <v>0.17499999999999999</v>
      </c>
      <c r="D130" s="111" t="s">
        <v>44</v>
      </c>
      <c r="E130" s="111" t="s">
        <v>44</v>
      </c>
      <c r="F130" s="111" t="s">
        <v>44</v>
      </c>
      <c r="G130" s="111" t="s">
        <v>44</v>
      </c>
      <c r="H130" s="111" t="s">
        <v>44</v>
      </c>
      <c r="I130" s="152">
        <v>2.0213999999999999</v>
      </c>
    </row>
    <row r="131" spans="1:9">
      <c r="A131" s="26" t="s">
        <v>7</v>
      </c>
      <c r="B131" s="152">
        <v>2.5817000000000001</v>
      </c>
      <c r="C131" s="152">
        <v>0.28120000000000001</v>
      </c>
      <c r="D131" s="111" t="s">
        <v>44</v>
      </c>
      <c r="E131" s="111" t="s">
        <v>44</v>
      </c>
      <c r="F131" s="111" t="s">
        <v>44</v>
      </c>
      <c r="G131" s="111" t="s">
        <v>44</v>
      </c>
      <c r="H131" s="111" t="s">
        <v>44</v>
      </c>
      <c r="I131" s="152">
        <v>2.3005</v>
      </c>
    </row>
    <row r="132" spans="1:9">
      <c r="A132" s="26" t="s">
        <v>8</v>
      </c>
      <c r="B132" s="152">
        <v>6.5675999999999997</v>
      </c>
      <c r="C132" s="152">
        <v>1.5379</v>
      </c>
      <c r="D132" s="111" t="s">
        <v>44</v>
      </c>
      <c r="E132" s="111" t="s">
        <v>44</v>
      </c>
      <c r="F132" s="111" t="s">
        <v>44</v>
      </c>
      <c r="G132" s="152">
        <v>0.22989999999999999</v>
      </c>
      <c r="H132" s="111">
        <v>0.04</v>
      </c>
      <c r="I132" s="152">
        <v>4.7598000000000003</v>
      </c>
    </row>
    <row r="133" spans="1:9">
      <c r="A133" s="26" t="s">
        <v>9</v>
      </c>
      <c r="B133" s="152">
        <v>11.954700000000001</v>
      </c>
      <c r="C133" s="152">
        <v>2.4746000000000001</v>
      </c>
      <c r="D133" s="111" t="s">
        <v>44</v>
      </c>
      <c r="E133" s="152">
        <v>0.27439999999999998</v>
      </c>
      <c r="F133" s="111" t="s">
        <v>44</v>
      </c>
      <c r="G133" s="111" t="s">
        <v>44</v>
      </c>
      <c r="H133" s="111" t="s">
        <v>44</v>
      </c>
      <c r="I133" s="152">
        <v>9.2057000000000002</v>
      </c>
    </row>
    <row r="134" spans="1:9">
      <c r="A134" s="26" t="s">
        <v>311</v>
      </c>
      <c r="B134" s="152">
        <v>8.3513999999999999</v>
      </c>
      <c r="C134" s="152">
        <v>1.768</v>
      </c>
      <c r="D134" s="111" t="s">
        <v>44</v>
      </c>
      <c r="E134" s="111" t="s">
        <v>44</v>
      </c>
      <c r="F134" s="111" t="s">
        <v>44</v>
      </c>
      <c r="G134" s="152">
        <v>0.1022</v>
      </c>
      <c r="H134" s="111" t="s">
        <v>44</v>
      </c>
      <c r="I134" s="152">
        <v>6.4812000000000003</v>
      </c>
    </row>
    <row r="135" spans="1:9">
      <c r="A135" s="82" t="s">
        <v>122</v>
      </c>
      <c r="B135" s="152">
        <v>458.6943</v>
      </c>
      <c r="C135" s="152">
        <v>158.35820000000001</v>
      </c>
      <c r="D135" s="152">
        <v>0.98509999999999998</v>
      </c>
      <c r="E135" s="152">
        <v>1.0419</v>
      </c>
      <c r="F135" s="152">
        <v>0.82509999999999994</v>
      </c>
      <c r="G135" s="152">
        <v>5.0430000000000001</v>
      </c>
      <c r="H135" s="152">
        <v>9.5436999999999994</v>
      </c>
      <c r="I135" s="152">
        <v>282.8972</v>
      </c>
    </row>
    <row r="136" spans="1:9" ht="16.5" customHeight="1">
      <c r="A136" s="26" t="s">
        <v>198</v>
      </c>
      <c r="B136" s="152">
        <v>128.62049999999999</v>
      </c>
      <c r="C136" s="152">
        <v>40.7483</v>
      </c>
      <c r="D136" s="152">
        <v>0.1186</v>
      </c>
      <c r="E136" s="152">
        <v>9.8400000000000001E-2</v>
      </c>
      <c r="F136" s="152">
        <v>6.0400000000000002E-2</v>
      </c>
      <c r="G136" s="152">
        <v>0.2056</v>
      </c>
      <c r="H136" s="152">
        <v>6.4702000000000002</v>
      </c>
      <c r="I136" s="152">
        <v>80.918999999999997</v>
      </c>
    </row>
    <row r="137" spans="1:9">
      <c r="A137" s="26" t="s">
        <v>0</v>
      </c>
      <c r="B137" s="152">
        <v>65.148200000000003</v>
      </c>
      <c r="C137" s="152">
        <v>28.505299999999998</v>
      </c>
      <c r="D137" s="111">
        <v>4.7600000000000003E-2</v>
      </c>
      <c r="E137" s="152">
        <v>7.1499999999999994E-2</v>
      </c>
      <c r="F137" s="111" t="s">
        <v>44</v>
      </c>
      <c r="G137" s="152">
        <v>0.22309999999999999</v>
      </c>
      <c r="H137" s="152">
        <v>0.84130000000000005</v>
      </c>
      <c r="I137" s="152">
        <v>35.459499999999998</v>
      </c>
    </row>
    <row r="138" spans="1:9">
      <c r="A138" s="26" t="s">
        <v>1</v>
      </c>
      <c r="B138" s="152">
        <v>71.271699999999996</v>
      </c>
      <c r="C138" s="152">
        <v>33.049500000000002</v>
      </c>
      <c r="D138" s="152">
        <v>9.9900000000000003E-2</v>
      </c>
      <c r="E138" s="111" t="s">
        <v>44</v>
      </c>
      <c r="F138" s="152">
        <v>0.1961</v>
      </c>
      <c r="G138" s="152">
        <v>0.4955</v>
      </c>
      <c r="H138" s="152">
        <v>1.0057</v>
      </c>
      <c r="I138" s="152">
        <v>36.4251</v>
      </c>
    </row>
    <row r="139" spans="1:9">
      <c r="A139" s="26" t="s">
        <v>2</v>
      </c>
      <c r="B139" s="152">
        <v>50.232300000000002</v>
      </c>
      <c r="C139" s="152">
        <v>17.261600000000001</v>
      </c>
      <c r="D139" s="152">
        <v>0.2056</v>
      </c>
      <c r="E139" s="152">
        <v>6.59E-2</v>
      </c>
      <c r="F139" s="152">
        <v>0.2349</v>
      </c>
      <c r="G139" s="152">
        <v>0.98609999999999998</v>
      </c>
      <c r="H139" s="152">
        <v>0.81789999999999996</v>
      </c>
      <c r="I139" s="152">
        <v>30.660299999999999</v>
      </c>
    </row>
    <row r="140" spans="1:9">
      <c r="A140" s="26" t="s">
        <v>3</v>
      </c>
      <c r="B140" s="152">
        <v>71.408100000000005</v>
      </c>
      <c r="C140" s="152">
        <v>25.056899999999999</v>
      </c>
      <c r="D140" s="152">
        <v>0.38800000000000001</v>
      </c>
      <c r="E140" s="152">
        <v>0.53620000000000001</v>
      </c>
      <c r="F140" s="111" t="s">
        <v>44</v>
      </c>
      <c r="G140" s="152">
        <v>0.12720000000000001</v>
      </c>
      <c r="H140" s="152">
        <v>0.30940000000000001</v>
      </c>
      <c r="I140" s="152">
        <v>44.990499999999997</v>
      </c>
    </row>
    <row r="141" spans="1:9">
      <c r="A141" s="26" t="s">
        <v>4</v>
      </c>
      <c r="B141" s="152">
        <v>29.625499999999999</v>
      </c>
      <c r="C141" s="152">
        <v>7.6284000000000001</v>
      </c>
      <c r="D141" s="152">
        <v>7.5399999999999995E-2</v>
      </c>
      <c r="E141" s="152">
        <v>0.24399999999999999</v>
      </c>
      <c r="F141" s="111" t="s">
        <v>44</v>
      </c>
      <c r="G141" s="111" t="s">
        <v>44</v>
      </c>
      <c r="H141" s="111" t="s">
        <v>44</v>
      </c>
      <c r="I141" s="152">
        <v>21.677700000000002</v>
      </c>
    </row>
    <row r="142" spans="1:9">
      <c r="A142" s="26" t="s">
        <v>5</v>
      </c>
      <c r="B142" s="152">
        <v>4.5928000000000004</v>
      </c>
      <c r="C142" s="152">
        <v>0.89400000000000002</v>
      </c>
      <c r="D142" s="111" t="s">
        <v>44</v>
      </c>
      <c r="E142" s="111" t="s">
        <v>44</v>
      </c>
      <c r="F142" s="111" t="s">
        <v>44</v>
      </c>
      <c r="G142" s="111" t="s">
        <v>44</v>
      </c>
      <c r="H142" s="111" t="s">
        <v>44</v>
      </c>
      <c r="I142" s="152">
        <v>3.6987999999999999</v>
      </c>
    </row>
    <row r="143" spans="1:9">
      <c r="A143" s="26" t="s">
        <v>6</v>
      </c>
      <c r="B143" s="152">
        <v>3.4470999999999998</v>
      </c>
      <c r="C143" s="152">
        <v>1.1166</v>
      </c>
      <c r="D143" s="152">
        <v>0.05</v>
      </c>
      <c r="E143" s="111" t="s">
        <v>44</v>
      </c>
      <c r="F143" s="111" t="s">
        <v>44</v>
      </c>
      <c r="G143" s="111" t="s">
        <v>44</v>
      </c>
      <c r="H143" s="111" t="s">
        <v>44</v>
      </c>
      <c r="I143" s="152">
        <v>2.2805</v>
      </c>
    </row>
    <row r="144" spans="1:9">
      <c r="A144" s="26" t="s">
        <v>7</v>
      </c>
      <c r="B144" s="152">
        <v>1.5689</v>
      </c>
      <c r="C144" s="152">
        <v>0.23710000000000001</v>
      </c>
      <c r="D144" s="111" t="s">
        <v>44</v>
      </c>
      <c r="E144" s="111" t="s">
        <v>44</v>
      </c>
      <c r="F144" s="111" t="s">
        <v>44</v>
      </c>
      <c r="G144" s="111" t="s">
        <v>44</v>
      </c>
      <c r="H144" s="111" t="s">
        <v>44</v>
      </c>
      <c r="I144" s="152">
        <v>1.3318000000000001</v>
      </c>
    </row>
    <row r="145" spans="1:9">
      <c r="A145" s="26" t="s">
        <v>8</v>
      </c>
      <c r="B145" s="152">
        <v>3.5167000000000002</v>
      </c>
      <c r="C145" s="152">
        <v>0.69099999999999995</v>
      </c>
      <c r="D145" s="111" t="s">
        <v>44</v>
      </c>
      <c r="E145" s="111" t="s">
        <v>44</v>
      </c>
      <c r="F145" s="152">
        <v>0.252</v>
      </c>
      <c r="G145" s="111" t="s">
        <v>44</v>
      </c>
      <c r="H145" s="111" t="s">
        <v>44</v>
      </c>
      <c r="I145" s="152">
        <v>2.5737000000000001</v>
      </c>
    </row>
    <row r="146" spans="1:9">
      <c r="A146" s="26" t="s">
        <v>9</v>
      </c>
      <c r="B146" s="152">
        <v>12.991099999999999</v>
      </c>
      <c r="C146" s="152">
        <v>2.8959999999999999</v>
      </c>
      <c r="D146" s="111" t="s">
        <v>44</v>
      </c>
      <c r="E146" s="111">
        <v>2.5899999999999999E-2</v>
      </c>
      <c r="F146" s="152">
        <v>8.1699999999999995E-2</v>
      </c>
      <c r="G146" s="111" t="s">
        <v>44</v>
      </c>
      <c r="H146" s="111" t="s">
        <v>44</v>
      </c>
      <c r="I146" s="152">
        <v>9.9875000000000007</v>
      </c>
    </row>
    <row r="147" spans="1:9">
      <c r="A147" s="26" t="s">
        <v>311</v>
      </c>
      <c r="B147" s="152">
        <v>16.2712</v>
      </c>
      <c r="C147" s="152">
        <v>0.2737</v>
      </c>
      <c r="D147" s="111" t="s">
        <v>44</v>
      </c>
      <c r="E147" s="111" t="s">
        <v>44</v>
      </c>
      <c r="F147" s="111" t="s">
        <v>44</v>
      </c>
      <c r="G147" s="152">
        <v>3.0055000000000001</v>
      </c>
      <c r="H147" s="152">
        <v>9.9299999999999999E-2</v>
      </c>
      <c r="I147" s="152">
        <v>12.8927</v>
      </c>
    </row>
    <row r="148" spans="1:9">
      <c r="A148" s="82" t="s">
        <v>123</v>
      </c>
      <c r="B148" s="152">
        <v>975.18619999999999</v>
      </c>
      <c r="C148" s="152">
        <v>108.2099</v>
      </c>
      <c r="D148" s="152">
        <v>9.0117999999999991</v>
      </c>
      <c r="E148" s="152">
        <v>12.509600000000001</v>
      </c>
      <c r="F148" s="152">
        <v>2.2069000000000001</v>
      </c>
      <c r="G148" s="152">
        <v>17.358599999999999</v>
      </c>
      <c r="H148" s="152">
        <v>198.28319999999999</v>
      </c>
      <c r="I148" s="152">
        <v>627.60619999999994</v>
      </c>
    </row>
    <row r="149" spans="1:9">
      <c r="A149" s="26" t="s">
        <v>198</v>
      </c>
      <c r="B149" s="152">
        <v>432.82749999999999</v>
      </c>
      <c r="C149" s="152">
        <v>30.456199999999999</v>
      </c>
      <c r="D149" s="152">
        <v>1.8091999999999999</v>
      </c>
      <c r="E149" s="152">
        <v>9.2530999999999999</v>
      </c>
      <c r="F149" s="152">
        <v>0.40289999999999998</v>
      </c>
      <c r="G149" s="152">
        <v>3.4258999999999999</v>
      </c>
      <c r="H149" s="152">
        <v>144.40629999999999</v>
      </c>
      <c r="I149" s="152">
        <v>243.07390000000001</v>
      </c>
    </row>
    <row r="150" spans="1:9">
      <c r="A150" s="26" t="s">
        <v>0</v>
      </c>
      <c r="B150" s="152">
        <v>72.998400000000004</v>
      </c>
      <c r="C150" s="152">
        <v>12.5649</v>
      </c>
      <c r="D150" s="152">
        <v>1.0562</v>
      </c>
      <c r="E150" s="152">
        <v>0.89349999999999996</v>
      </c>
      <c r="F150" s="152">
        <v>0.19309999999999999</v>
      </c>
      <c r="G150" s="152">
        <v>2.5794000000000001</v>
      </c>
      <c r="H150" s="152">
        <v>7.6136999999999997</v>
      </c>
      <c r="I150" s="152">
        <v>48.0976</v>
      </c>
    </row>
    <row r="151" spans="1:9">
      <c r="A151" s="26" t="s">
        <v>1</v>
      </c>
      <c r="B151" s="152">
        <v>113.24890000000001</v>
      </c>
      <c r="C151" s="152">
        <v>15.265000000000001</v>
      </c>
      <c r="D151" s="152">
        <v>0.73119999999999996</v>
      </c>
      <c r="E151" s="152">
        <v>0.58420000000000005</v>
      </c>
      <c r="F151" s="152">
        <v>0.14480000000000001</v>
      </c>
      <c r="G151" s="152">
        <v>1.6361000000000001</v>
      </c>
      <c r="H151" s="152">
        <v>12.306800000000001</v>
      </c>
      <c r="I151" s="152">
        <v>82.580799999999996</v>
      </c>
    </row>
    <row r="152" spans="1:9">
      <c r="A152" s="26" t="s">
        <v>2</v>
      </c>
      <c r="B152" s="152">
        <v>123.9984</v>
      </c>
      <c r="C152" s="152">
        <v>12.784599999999999</v>
      </c>
      <c r="D152" s="152">
        <v>0.63639999999999997</v>
      </c>
      <c r="E152" s="152">
        <v>0.92379999999999995</v>
      </c>
      <c r="F152" s="152">
        <v>0.14599999999999999</v>
      </c>
      <c r="G152" s="152">
        <v>2.7646999999999999</v>
      </c>
      <c r="H152" s="152">
        <v>12.703200000000001</v>
      </c>
      <c r="I152" s="152">
        <v>94.039699999999996</v>
      </c>
    </row>
    <row r="153" spans="1:9">
      <c r="A153" s="26" t="s">
        <v>3</v>
      </c>
      <c r="B153" s="152">
        <v>122.0582</v>
      </c>
      <c r="C153" s="152">
        <v>18.182700000000001</v>
      </c>
      <c r="D153" s="152">
        <v>3.4266000000000001</v>
      </c>
      <c r="E153" s="152">
        <v>0.79200000000000004</v>
      </c>
      <c r="F153" s="152">
        <v>0.20349999999999999</v>
      </c>
      <c r="G153" s="152">
        <v>2.1898</v>
      </c>
      <c r="H153" s="152">
        <v>13.8</v>
      </c>
      <c r="I153" s="152">
        <v>83.4636</v>
      </c>
    </row>
    <row r="154" spans="1:9">
      <c r="A154" s="26" t="s">
        <v>4</v>
      </c>
      <c r="B154" s="152">
        <v>53.322699999999998</v>
      </c>
      <c r="C154" s="152">
        <v>5.3571999999999997</v>
      </c>
      <c r="D154" s="152">
        <v>1.1843999999999999</v>
      </c>
      <c r="E154" s="152">
        <v>6.3E-2</v>
      </c>
      <c r="F154" s="152">
        <v>0.1024</v>
      </c>
      <c r="G154" s="152">
        <v>0.46410000000000001</v>
      </c>
      <c r="H154" s="152">
        <v>5.1707999999999998</v>
      </c>
      <c r="I154" s="152">
        <v>40.980800000000002</v>
      </c>
    </row>
    <row r="155" spans="1:9">
      <c r="A155" s="26" t="s">
        <v>5</v>
      </c>
      <c r="B155" s="152">
        <v>10.4068</v>
      </c>
      <c r="C155" s="152">
        <v>0.24149999999999999</v>
      </c>
      <c r="D155" s="111" t="s">
        <v>44</v>
      </c>
      <c r="E155" s="111" t="s">
        <v>44</v>
      </c>
      <c r="F155" s="152">
        <v>0.14399999999999999</v>
      </c>
      <c r="G155" s="152">
        <v>0.19500000000000001</v>
      </c>
      <c r="H155" s="152">
        <v>1.3654999999999999</v>
      </c>
      <c r="I155" s="152">
        <v>8.4608000000000008</v>
      </c>
    </row>
    <row r="156" spans="1:9">
      <c r="A156" s="26" t="s">
        <v>6</v>
      </c>
      <c r="B156" s="152">
        <v>3.2761999999999998</v>
      </c>
      <c r="C156" s="152">
        <v>0.2974</v>
      </c>
      <c r="D156" s="152">
        <v>7.8799999999999995E-2</v>
      </c>
      <c r="E156" s="111" t="s">
        <v>44</v>
      </c>
      <c r="F156" s="111" t="s">
        <v>44</v>
      </c>
      <c r="G156" s="152">
        <v>0.43590000000000001</v>
      </c>
      <c r="H156" s="152">
        <v>0.25900000000000001</v>
      </c>
      <c r="I156" s="152">
        <v>2.2050999999999998</v>
      </c>
    </row>
    <row r="157" spans="1:9">
      <c r="A157" s="26" t="s">
        <v>7</v>
      </c>
      <c r="B157" s="152">
        <v>3.6334</v>
      </c>
      <c r="C157" s="152">
        <v>0.33379999999999999</v>
      </c>
      <c r="D157" s="152">
        <v>8.8999999999999996E-2</v>
      </c>
      <c r="E157" s="111" t="s">
        <v>44</v>
      </c>
      <c r="F157" s="111" t="s">
        <v>44</v>
      </c>
      <c r="G157" s="152">
        <v>0.21210000000000001</v>
      </c>
      <c r="H157" s="152">
        <v>0.1022</v>
      </c>
      <c r="I157" s="152">
        <v>2.8963000000000001</v>
      </c>
    </row>
    <row r="158" spans="1:9">
      <c r="A158" s="26" t="s">
        <v>8</v>
      </c>
      <c r="B158" s="152">
        <v>18.97</v>
      </c>
      <c r="C158" s="152">
        <v>6.6761999999999997</v>
      </c>
      <c r="D158" s="111" t="s">
        <v>44</v>
      </c>
      <c r="E158" s="111" t="s">
        <v>44</v>
      </c>
      <c r="F158" s="111" t="s">
        <v>44</v>
      </c>
      <c r="G158" s="152">
        <v>3.4556</v>
      </c>
      <c r="H158" s="152">
        <v>0.1036</v>
      </c>
      <c r="I158" s="152">
        <v>8.7347000000000001</v>
      </c>
    </row>
    <row r="159" spans="1:9">
      <c r="A159" s="26" t="s">
        <v>9</v>
      </c>
      <c r="B159" s="152">
        <v>10.7324</v>
      </c>
      <c r="C159" s="152">
        <v>1.4682999999999999</v>
      </c>
      <c r="D159" s="111" t="s">
        <v>44</v>
      </c>
      <c r="E159" s="111" t="s">
        <v>44</v>
      </c>
      <c r="F159" s="111" t="s">
        <v>44</v>
      </c>
      <c r="G159" s="111" t="s">
        <v>44</v>
      </c>
      <c r="H159" s="111" t="s">
        <v>44</v>
      </c>
      <c r="I159" s="152">
        <v>9.2640999999999991</v>
      </c>
    </row>
    <row r="160" spans="1:9">
      <c r="A160" s="26" t="s">
        <v>311</v>
      </c>
      <c r="B160" s="152">
        <v>9.7133000000000003</v>
      </c>
      <c r="C160" s="152">
        <v>4.5820999999999996</v>
      </c>
      <c r="D160" s="111" t="s">
        <v>44</v>
      </c>
      <c r="E160" s="111" t="s">
        <v>44</v>
      </c>
      <c r="F160" s="152">
        <v>0.87019999999999997</v>
      </c>
      <c r="G160" s="111" t="s">
        <v>44</v>
      </c>
      <c r="H160" s="152">
        <v>0.4521</v>
      </c>
      <c r="I160" s="152">
        <v>3.8089</v>
      </c>
    </row>
    <row r="161" spans="1:9">
      <c r="A161" s="82" t="s">
        <v>124</v>
      </c>
      <c r="B161" s="152">
        <v>254.6405</v>
      </c>
      <c r="C161" s="152">
        <v>47.290999999999997</v>
      </c>
      <c r="D161" s="152">
        <v>0.1111</v>
      </c>
      <c r="E161" s="152">
        <v>0.50880000000000003</v>
      </c>
      <c r="F161" s="111" t="s">
        <v>44</v>
      </c>
      <c r="G161" s="152">
        <v>3.1095000000000002</v>
      </c>
      <c r="H161" s="152">
        <v>3.1217000000000001</v>
      </c>
      <c r="I161" s="152">
        <v>200.4984</v>
      </c>
    </row>
    <row r="162" spans="1:9">
      <c r="A162" s="26" t="s">
        <v>198</v>
      </c>
      <c r="B162" s="152">
        <v>36.303699999999999</v>
      </c>
      <c r="C162" s="152">
        <v>4.5587999999999997</v>
      </c>
      <c r="D162" s="152">
        <v>0.1111</v>
      </c>
      <c r="E162" s="111" t="s">
        <v>44</v>
      </c>
      <c r="F162" s="111" t="s">
        <v>44</v>
      </c>
      <c r="G162" s="152">
        <v>0.14380000000000001</v>
      </c>
      <c r="H162" s="152">
        <v>0.85240000000000005</v>
      </c>
      <c r="I162" s="152">
        <v>30.637499999999999</v>
      </c>
    </row>
    <row r="163" spans="1:9">
      <c r="A163" s="26" t="s">
        <v>0</v>
      </c>
      <c r="B163" s="152">
        <v>12.6654</v>
      </c>
      <c r="C163" s="152">
        <v>1.4256</v>
      </c>
      <c r="D163" s="111" t="s">
        <v>44</v>
      </c>
      <c r="E163" s="111" t="s">
        <v>44</v>
      </c>
      <c r="F163" s="111" t="s">
        <v>44</v>
      </c>
      <c r="G163" s="152">
        <v>9.3399999999999997E-2</v>
      </c>
      <c r="H163" s="152">
        <v>0.21249999999999999</v>
      </c>
      <c r="I163" s="152">
        <v>10.9339</v>
      </c>
    </row>
    <row r="164" spans="1:9">
      <c r="A164" s="26" t="s">
        <v>1</v>
      </c>
      <c r="B164" s="152">
        <v>31.428599999999999</v>
      </c>
      <c r="C164" s="152">
        <v>6.3540999999999999</v>
      </c>
      <c r="D164" s="111" t="s">
        <v>44</v>
      </c>
      <c r="E164" s="111" t="s">
        <v>44</v>
      </c>
      <c r="F164" s="111" t="s">
        <v>44</v>
      </c>
      <c r="G164" s="152">
        <v>0.1658</v>
      </c>
      <c r="H164" s="152">
        <v>0.19189999999999999</v>
      </c>
      <c r="I164" s="152">
        <v>24.716899999999999</v>
      </c>
    </row>
    <row r="165" spans="1:9">
      <c r="A165" s="26" t="s">
        <v>2</v>
      </c>
      <c r="B165" s="152">
        <v>95.541499999999999</v>
      </c>
      <c r="C165" s="152">
        <v>19.852</v>
      </c>
      <c r="D165" s="111" t="s">
        <v>44</v>
      </c>
      <c r="E165" s="152">
        <v>0.22839999999999999</v>
      </c>
      <c r="F165" s="111" t="s">
        <v>44</v>
      </c>
      <c r="G165" s="152">
        <v>1.8102</v>
      </c>
      <c r="H165" s="152">
        <v>1.5783</v>
      </c>
      <c r="I165" s="152">
        <v>72.072599999999994</v>
      </c>
    </row>
    <row r="166" spans="1:9">
      <c r="A166" s="26" t="s">
        <v>3</v>
      </c>
      <c r="B166" s="152">
        <v>49.154000000000003</v>
      </c>
      <c r="C166" s="152">
        <v>8.4366000000000003</v>
      </c>
      <c r="D166" s="111" t="s">
        <v>44</v>
      </c>
      <c r="E166" s="152">
        <v>0.13739999999999999</v>
      </c>
      <c r="F166" s="111" t="s">
        <v>44</v>
      </c>
      <c r="G166" s="152">
        <v>0.69699999999999995</v>
      </c>
      <c r="H166" s="152">
        <v>0.28660000000000002</v>
      </c>
      <c r="I166" s="152">
        <v>39.596400000000003</v>
      </c>
    </row>
    <row r="167" spans="1:9">
      <c r="A167" s="26" t="s">
        <v>4</v>
      </c>
      <c r="B167" s="152">
        <v>16.114000000000001</v>
      </c>
      <c r="C167" s="152">
        <v>2.7248000000000001</v>
      </c>
      <c r="D167" s="111" t="s">
        <v>44</v>
      </c>
      <c r="E167" s="111" t="s">
        <v>44</v>
      </c>
      <c r="F167" s="111" t="s">
        <v>44</v>
      </c>
      <c r="G167" s="111" t="s">
        <v>44</v>
      </c>
      <c r="H167" s="111" t="s">
        <v>44</v>
      </c>
      <c r="I167" s="152">
        <v>13.389200000000001</v>
      </c>
    </row>
    <row r="168" spans="1:9" ht="18" customHeight="1">
      <c r="A168" s="26" t="s">
        <v>5</v>
      </c>
      <c r="B168" s="152">
        <v>1.4097</v>
      </c>
      <c r="C168" s="152">
        <v>0.2752</v>
      </c>
      <c r="D168" s="111" t="s">
        <v>44</v>
      </c>
      <c r="E168" s="152">
        <v>0.14299999999999999</v>
      </c>
      <c r="F168" s="111" t="s">
        <v>44</v>
      </c>
      <c r="G168" s="111" t="s">
        <v>44</v>
      </c>
      <c r="H168" s="111" t="s">
        <v>44</v>
      </c>
      <c r="I168" s="152">
        <v>0.99150000000000005</v>
      </c>
    </row>
    <row r="169" spans="1:9">
      <c r="A169" s="26" t="s">
        <v>6</v>
      </c>
      <c r="B169" s="152">
        <v>0.64059999999999995</v>
      </c>
      <c r="C169" s="152">
        <v>0.30869999999999997</v>
      </c>
      <c r="D169" s="111" t="s">
        <v>44</v>
      </c>
      <c r="E169" s="111" t="s">
        <v>44</v>
      </c>
      <c r="F169" s="111" t="s">
        <v>44</v>
      </c>
      <c r="G169" s="111" t="s">
        <v>44</v>
      </c>
      <c r="H169" s="111" t="s">
        <v>44</v>
      </c>
      <c r="I169" s="152">
        <v>0.33189999999999997</v>
      </c>
    </row>
    <row r="170" spans="1:9">
      <c r="A170" s="26" t="s">
        <v>7</v>
      </c>
      <c r="B170" s="152">
        <v>1.4227000000000001</v>
      </c>
      <c r="C170" s="152">
        <v>0.27939999999999998</v>
      </c>
      <c r="D170" s="111" t="s">
        <v>44</v>
      </c>
      <c r="E170" s="111" t="s">
        <v>44</v>
      </c>
      <c r="F170" s="111" t="s">
        <v>44</v>
      </c>
      <c r="G170" s="152">
        <v>9.3299999999999994E-2</v>
      </c>
      <c r="H170" s="111" t="s">
        <v>44</v>
      </c>
      <c r="I170" s="152">
        <v>1.05</v>
      </c>
    </row>
    <row r="171" spans="1:9">
      <c r="A171" s="26" t="s">
        <v>8</v>
      </c>
      <c r="B171" s="152">
        <v>2.8081999999999998</v>
      </c>
      <c r="C171" s="152">
        <v>1.5904</v>
      </c>
      <c r="D171" s="111" t="s">
        <v>44</v>
      </c>
      <c r="E171" s="111" t="s">
        <v>44</v>
      </c>
      <c r="F171" s="111" t="s">
        <v>44</v>
      </c>
      <c r="G171" s="111" t="s">
        <v>44</v>
      </c>
      <c r="H171" s="111" t="s">
        <v>44</v>
      </c>
      <c r="I171" s="152">
        <v>1.2178</v>
      </c>
    </row>
    <row r="172" spans="1:9">
      <c r="A172" s="26" t="s">
        <v>9</v>
      </c>
      <c r="B172" s="152">
        <v>5.1082999999999998</v>
      </c>
      <c r="C172" s="111">
        <v>0</v>
      </c>
      <c r="D172" s="111" t="s">
        <v>44</v>
      </c>
      <c r="E172" s="111" t="s">
        <v>44</v>
      </c>
      <c r="F172" s="111" t="s">
        <v>44</v>
      </c>
      <c r="G172" s="152">
        <v>0.106</v>
      </c>
      <c r="H172" s="111" t="s">
        <v>44</v>
      </c>
      <c r="I172" s="152">
        <v>5.0023</v>
      </c>
    </row>
    <row r="173" spans="1:9">
      <c r="A173" s="26" t="s">
        <v>311</v>
      </c>
      <c r="B173" s="152">
        <v>2.0438000000000001</v>
      </c>
      <c r="C173" s="152">
        <v>1.4854000000000001</v>
      </c>
      <c r="D173" s="111" t="s">
        <v>44</v>
      </c>
      <c r="E173" s="111" t="s">
        <v>44</v>
      </c>
      <c r="F173" s="111" t="s">
        <v>44</v>
      </c>
      <c r="G173" s="111" t="s">
        <v>44</v>
      </c>
      <c r="H173" s="111" t="s">
        <v>44</v>
      </c>
      <c r="I173" s="152">
        <v>0.55840000000000001</v>
      </c>
    </row>
    <row r="174" spans="1:9">
      <c r="A174" s="82" t="s">
        <v>125</v>
      </c>
      <c r="B174" s="152">
        <v>323.01280000000003</v>
      </c>
      <c r="C174" s="152">
        <v>78.094499999999996</v>
      </c>
      <c r="D174" s="152">
        <v>0.47210000000000002</v>
      </c>
      <c r="E174" s="152">
        <v>0.26340000000000002</v>
      </c>
      <c r="F174" s="152">
        <v>6.3152999999999997</v>
      </c>
      <c r="G174" s="152">
        <v>5.0461999999999998</v>
      </c>
      <c r="H174" s="152">
        <v>73.9876</v>
      </c>
      <c r="I174" s="152">
        <v>158.8338</v>
      </c>
    </row>
    <row r="175" spans="1:9">
      <c r="A175" s="26" t="s">
        <v>198</v>
      </c>
      <c r="B175" s="152">
        <v>132.9659</v>
      </c>
      <c r="C175" s="152">
        <v>31.982900000000001</v>
      </c>
      <c r="D175" s="152">
        <v>0.12859999999999999</v>
      </c>
      <c r="E175" s="111" t="s">
        <v>44</v>
      </c>
      <c r="F175" s="152">
        <v>0.69369999999999998</v>
      </c>
      <c r="G175" s="152">
        <v>0.91620000000000001</v>
      </c>
      <c r="H175" s="152">
        <v>52.8155</v>
      </c>
      <c r="I175" s="152">
        <v>46.429000000000002</v>
      </c>
    </row>
    <row r="176" spans="1:9">
      <c r="A176" s="26" t="s">
        <v>0</v>
      </c>
      <c r="B176" s="152">
        <v>27.482500000000002</v>
      </c>
      <c r="C176" s="152">
        <v>7.4771999999999998</v>
      </c>
      <c r="D176" s="152">
        <v>0.34350000000000003</v>
      </c>
      <c r="E176" s="111" t="s">
        <v>44</v>
      </c>
      <c r="F176" s="152">
        <v>0.35420000000000001</v>
      </c>
      <c r="G176" s="111" t="s">
        <v>44</v>
      </c>
      <c r="H176" s="152">
        <v>4.2892000000000001</v>
      </c>
      <c r="I176" s="152">
        <v>15.0184</v>
      </c>
    </row>
    <row r="177" spans="1:9">
      <c r="A177" s="26" t="s">
        <v>1</v>
      </c>
      <c r="B177" s="152">
        <v>35.454000000000001</v>
      </c>
      <c r="C177" s="152">
        <v>10.834899999999999</v>
      </c>
      <c r="D177" s="111" t="s">
        <v>44</v>
      </c>
      <c r="E177" s="152">
        <v>7.2400000000000006E-2</v>
      </c>
      <c r="F177" s="152">
        <v>0.93899999999999995</v>
      </c>
      <c r="G177" s="152">
        <v>0.60550000000000004</v>
      </c>
      <c r="H177" s="152">
        <v>4.6318000000000001</v>
      </c>
      <c r="I177" s="152">
        <v>18.3704</v>
      </c>
    </row>
    <row r="178" spans="1:9">
      <c r="A178" s="26" t="s">
        <v>2</v>
      </c>
      <c r="B178" s="152">
        <v>33.116900000000001</v>
      </c>
      <c r="C178" s="152">
        <v>7.8331</v>
      </c>
      <c r="D178" s="111" t="s">
        <v>44</v>
      </c>
      <c r="E178" s="111" t="s">
        <v>44</v>
      </c>
      <c r="F178" s="152">
        <v>2.0670000000000002</v>
      </c>
      <c r="G178" s="152">
        <v>0.40160000000000001</v>
      </c>
      <c r="H178" s="152">
        <v>4.9488000000000003</v>
      </c>
      <c r="I178" s="152">
        <v>17.866399999999999</v>
      </c>
    </row>
    <row r="179" spans="1:9">
      <c r="A179" s="26" t="s">
        <v>3</v>
      </c>
      <c r="B179" s="152">
        <v>45.188600000000001</v>
      </c>
      <c r="C179" s="152">
        <v>9.3985000000000003</v>
      </c>
      <c r="D179" s="111" t="s">
        <v>44</v>
      </c>
      <c r="E179" s="111" t="s">
        <v>44</v>
      </c>
      <c r="F179" s="152">
        <v>1.4513</v>
      </c>
      <c r="G179" s="152">
        <v>1.0005999999999999</v>
      </c>
      <c r="H179" s="152">
        <v>4.4092000000000002</v>
      </c>
      <c r="I179" s="152">
        <v>28.928999999999998</v>
      </c>
    </row>
    <row r="180" spans="1:9">
      <c r="A180" s="26" t="s">
        <v>4</v>
      </c>
      <c r="B180" s="152">
        <v>24.626100000000001</v>
      </c>
      <c r="C180" s="152">
        <v>6.5678999999999998</v>
      </c>
      <c r="D180" s="111" t="s">
        <v>44</v>
      </c>
      <c r="E180" s="152">
        <v>0.191</v>
      </c>
      <c r="F180" s="152">
        <v>0.74150000000000005</v>
      </c>
      <c r="G180" s="152">
        <v>0.58360000000000001</v>
      </c>
      <c r="H180" s="152">
        <v>2.5049999999999999</v>
      </c>
      <c r="I180" s="152">
        <v>14.037100000000001</v>
      </c>
    </row>
    <row r="181" spans="1:9">
      <c r="A181" s="26" t="s">
        <v>5</v>
      </c>
      <c r="B181" s="152">
        <v>4.1318999999999999</v>
      </c>
      <c r="C181" s="152">
        <v>1.4937</v>
      </c>
      <c r="D181" s="111" t="s">
        <v>44</v>
      </c>
      <c r="E181" s="111" t="s">
        <v>44</v>
      </c>
      <c r="F181" s="111" t="s">
        <v>44</v>
      </c>
      <c r="G181" s="152">
        <v>8.7800000000000003E-2</v>
      </c>
      <c r="H181" s="152">
        <v>0.25169999999999998</v>
      </c>
      <c r="I181" s="152">
        <v>2.2987000000000002</v>
      </c>
    </row>
    <row r="182" spans="1:9">
      <c r="A182" s="26" t="s">
        <v>6</v>
      </c>
      <c r="B182" s="152">
        <v>0.76119999999999999</v>
      </c>
      <c r="C182" s="152">
        <v>0.1162</v>
      </c>
      <c r="D182" s="111" t="s">
        <v>44</v>
      </c>
      <c r="E182" s="111" t="s">
        <v>44</v>
      </c>
      <c r="F182" s="111" t="s">
        <v>44</v>
      </c>
      <c r="G182" s="111" t="s">
        <v>44</v>
      </c>
      <c r="H182" s="111" t="s">
        <v>44</v>
      </c>
      <c r="I182" s="152">
        <v>0.64500000000000002</v>
      </c>
    </row>
    <row r="183" spans="1:9">
      <c r="A183" s="26" t="s">
        <v>7</v>
      </c>
      <c r="B183" s="152">
        <v>1.5851</v>
      </c>
      <c r="C183" s="152">
        <v>0.35770000000000002</v>
      </c>
      <c r="D183" s="111" t="s">
        <v>44</v>
      </c>
      <c r="E183" s="111" t="s">
        <v>44</v>
      </c>
      <c r="F183" s="111" t="s">
        <v>44</v>
      </c>
      <c r="G183" s="111" t="s">
        <v>44</v>
      </c>
      <c r="H183" s="152">
        <v>6.5000000000000002E-2</v>
      </c>
      <c r="I183" s="152">
        <v>1.1624000000000001</v>
      </c>
    </row>
    <row r="184" spans="1:9">
      <c r="A184" s="26" t="s">
        <v>8</v>
      </c>
      <c r="B184" s="152">
        <v>3.6905999999999999</v>
      </c>
      <c r="C184" s="152">
        <v>0.58440000000000003</v>
      </c>
      <c r="D184" s="111" t="s">
        <v>44</v>
      </c>
      <c r="E184" s="111" t="s">
        <v>44</v>
      </c>
      <c r="F184" s="152">
        <v>6.8599999999999994E-2</v>
      </c>
      <c r="G184" s="152">
        <v>1.2327999999999999</v>
      </c>
      <c r="H184" s="152">
        <v>7.1400000000000005E-2</v>
      </c>
      <c r="I184" s="152">
        <v>1.7334000000000001</v>
      </c>
    </row>
    <row r="185" spans="1:9">
      <c r="A185" s="26" t="s">
        <v>9</v>
      </c>
      <c r="B185" s="152">
        <v>9.5620999999999992</v>
      </c>
      <c r="C185" s="152">
        <v>0.88639999999999997</v>
      </c>
      <c r="D185" s="111" t="s">
        <v>44</v>
      </c>
      <c r="E185" s="111" t="s">
        <v>44</v>
      </c>
      <c r="F185" s="111" t="s">
        <v>44</v>
      </c>
      <c r="G185" s="152">
        <v>0.21809999999999999</v>
      </c>
      <c r="H185" s="111" t="s">
        <v>44</v>
      </c>
      <c r="I185" s="152">
        <v>8.4575999999999993</v>
      </c>
    </row>
    <row r="186" spans="1:9">
      <c r="A186" s="26" t="s">
        <v>311</v>
      </c>
      <c r="B186" s="152">
        <v>4.4480000000000004</v>
      </c>
      <c r="C186" s="152">
        <v>0.56159999999999999</v>
      </c>
      <c r="D186" s="111" t="s">
        <v>44</v>
      </c>
      <c r="E186" s="111" t="s">
        <v>44</v>
      </c>
      <c r="F186" s="111" t="s">
        <v>44</v>
      </c>
      <c r="G186" s="111" t="s">
        <v>44</v>
      </c>
      <c r="H186" s="111" t="s">
        <v>44</v>
      </c>
      <c r="I186" s="152">
        <v>3.8864000000000001</v>
      </c>
    </row>
    <row r="187" spans="1:9" ht="23.25">
      <c r="A187" s="29" t="s">
        <v>126</v>
      </c>
      <c r="B187" s="152">
        <v>896.10119999999995</v>
      </c>
      <c r="C187" s="152">
        <v>334.44049999999999</v>
      </c>
      <c r="D187" s="152">
        <v>58.644300000000001</v>
      </c>
      <c r="E187" s="152">
        <v>2.6440000000000001</v>
      </c>
      <c r="F187" s="152">
        <v>20.922599999999999</v>
      </c>
      <c r="G187" s="152">
        <v>14.622999999999999</v>
      </c>
      <c r="H187" s="152">
        <v>125.7321</v>
      </c>
      <c r="I187" s="152">
        <v>339.09469999999999</v>
      </c>
    </row>
    <row r="188" spans="1:9">
      <c r="A188" s="28" t="s">
        <v>198</v>
      </c>
      <c r="B188" s="152">
        <v>290.64640000000003</v>
      </c>
      <c r="C188" s="152">
        <v>98.226200000000006</v>
      </c>
      <c r="D188" s="152">
        <v>9.4831000000000003</v>
      </c>
      <c r="E188" s="152">
        <v>0.73450000000000004</v>
      </c>
      <c r="F188" s="152">
        <v>2.6888000000000001</v>
      </c>
      <c r="G188" s="152">
        <v>6.0667999999999997</v>
      </c>
      <c r="H188" s="152">
        <v>67.596500000000006</v>
      </c>
      <c r="I188" s="152">
        <v>105.8506</v>
      </c>
    </row>
    <row r="189" spans="1:9">
      <c r="A189" s="26" t="s">
        <v>0</v>
      </c>
      <c r="B189" s="152">
        <v>65.064099999999996</v>
      </c>
      <c r="C189" s="152">
        <v>26.652799999999999</v>
      </c>
      <c r="D189" s="152">
        <v>11.230600000000001</v>
      </c>
      <c r="E189" s="152">
        <v>6.4699999999999994E-2</v>
      </c>
      <c r="F189" s="152">
        <v>2.1915</v>
      </c>
      <c r="G189" s="152">
        <v>1.1516</v>
      </c>
      <c r="H189" s="152">
        <v>8.5427999999999997</v>
      </c>
      <c r="I189" s="152">
        <v>15.2301</v>
      </c>
    </row>
    <row r="190" spans="1:9">
      <c r="A190" s="26" t="s">
        <v>1</v>
      </c>
      <c r="B190" s="152">
        <v>100.7877</v>
      </c>
      <c r="C190" s="152">
        <v>45.286200000000001</v>
      </c>
      <c r="D190" s="152">
        <v>5.7500999999999998</v>
      </c>
      <c r="E190" s="152">
        <v>0.18809999999999999</v>
      </c>
      <c r="F190" s="152">
        <v>2.8193000000000001</v>
      </c>
      <c r="G190" s="152">
        <v>1.0993999999999999</v>
      </c>
      <c r="H190" s="152">
        <v>12.5595</v>
      </c>
      <c r="I190" s="152">
        <v>33.085099999999997</v>
      </c>
    </row>
    <row r="191" spans="1:9">
      <c r="A191" s="26" t="s">
        <v>2</v>
      </c>
      <c r="B191" s="152">
        <v>125.7625</v>
      </c>
      <c r="C191" s="152">
        <v>37.734299999999998</v>
      </c>
      <c r="D191" s="152">
        <v>17.095500000000001</v>
      </c>
      <c r="E191" s="152">
        <v>0.59509999999999996</v>
      </c>
      <c r="F191" s="152">
        <v>6.4938000000000002</v>
      </c>
      <c r="G191" s="152">
        <v>2.5133999999999999</v>
      </c>
      <c r="H191" s="152">
        <v>14.815099999999999</v>
      </c>
      <c r="I191" s="152">
        <v>46.515300000000003</v>
      </c>
    </row>
    <row r="192" spans="1:9">
      <c r="A192" s="26" t="s">
        <v>3</v>
      </c>
      <c r="B192" s="152">
        <v>153.1686</v>
      </c>
      <c r="C192" s="152">
        <v>58.0274</v>
      </c>
      <c r="D192" s="152">
        <v>11.9541</v>
      </c>
      <c r="E192" s="152">
        <v>0.22359999999999999</v>
      </c>
      <c r="F192" s="152">
        <v>3.7161</v>
      </c>
      <c r="G192" s="152">
        <v>0.99950000000000006</v>
      </c>
      <c r="H192" s="152">
        <v>18.130400000000002</v>
      </c>
      <c r="I192" s="152">
        <v>60.1175</v>
      </c>
    </row>
    <row r="193" spans="1:9">
      <c r="A193" s="26" t="s">
        <v>4</v>
      </c>
      <c r="B193" s="152">
        <v>55.7592</v>
      </c>
      <c r="C193" s="152">
        <v>28.4251</v>
      </c>
      <c r="D193" s="152">
        <v>1.6345000000000001</v>
      </c>
      <c r="E193" s="152">
        <v>0.114</v>
      </c>
      <c r="F193" s="152">
        <v>1.8337000000000001</v>
      </c>
      <c r="G193" s="152">
        <v>0.44490000000000002</v>
      </c>
      <c r="H193" s="152">
        <v>1.2565</v>
      </c>
      <c r="I193" s="152">
        <v>22.0505</v>
      </c>
    </row>
    <row r="194" spans="1:9">
      <c r="A194" s="26" t="s">
        <v>5</v>
      </c>
      <c r="B194" s="152">
        <v>12.8034</v>
      </c>
      <c r="C194" s="152">
        <v>4.9969000000000001</v>
      </c>
      <c r="D194" s="152">
        <v>0.1782</v>
      </c>
      <c r="E194" s="152">
        <v>0.10199999999999999</v>
      </c>
      <c r="F194" s="152">
        <v>0.21879999999999999</v>
      </c>
      <c r="G194" s="152">
        <v>0.33560000000000001</v>
      </c>
      <c r="H194" s="152">
        <v>1.1477999999999999</v>
      </c>
      <c r="I194" s="152">
        <v>5.8240999999999996</v>
      </c>
    </row>
    <row r="195" spans="1:9">
      <c r="A195" s="26" t="s">
        <v>6</v>
      </c>
      <c r="B195" s="152">
        <v>8.9009999999999998</v>
      </c>
      <c r="C195" s="152">
        <v>2.0001000000000002</v>
      </c>
      <c r="D195" s="111">
        <v>4.2000000000000003E-2</v>
      </c>
      <c r="E195" s="111" t="s">
        <v>44</v>
      </c>
      <c r="F195" s="152">
        <v>0.16450000000000001</v>
      </c>
      <c r="G195" s="152">
        <v>0.30590000000000001</v>
      </c>
      <c r="H195" s="152">
        <v>0.75490000000000002</v>
      </c>
      <c r="I195" s="152">
        <v>5.6336000000000004</v>
      </c>
    </row>
    <row r="196" spans="1:9">
      <c r="A196" s="26" t="s">
        <v>7</v>
      </c>
      <c r="B196" s="152">
        <v>8.3444000000000003</v>
      </c>
      <c r="C196" s="152">
        <v>2.1562000000000001</v>
      </c>
      <c r="D196" s="152">
        <v>1.1322000000000001</v>
      </c>
      <c r="E196" s="111" t="s">
        <v>44</v>
      </c>
      <c r="F196" s="152">
        <v>0.18210000000000001</v>
      </c>
      <c r="G196" s="152">
        <v>0.2145</v>
      </c>
      <c r="H196" s="152">
        <v>0.41339999999999999</v>
      </c>
      <c r="I196" s="152">
        <v>4.2460000000000004</v>
      </c>
    </row>
    <row r="197" spans="1:9">
      <c r="A197" s="26" t="s">
        <v>8</v>
      </c>
      <c r="B197" s="152">
        <v>23.577200000000001</v>
      </c>
      <c r="C197" s="152">
        <v>7.306</v>
      </c>
      <c r="D197" s="152">
        <v>9.4E-2</v>
      </c>
      <c r="E197" s="111" t="s">
        <v>44</v>
      </c>
      <c r="F197" s="152">
        <v>0.1454</v>
      </c>
      <c r="G197" s="152">
        <v>0.875</v>
      </c>
      <c r="H197" s="152">
        <v>0.25209999999999999</v>
      </c>
      <c r="I197" s="152">
        <v>14.9047</v>
      </c>
    </row>
    <row r="198" spans="1:9">
      <c r="A198" s="26" t="s">
        <v>9</v>
      </c>
      <c r="B198" s="152">
        <v>28.0777</v>
      </c>
      <c r="C198" s="152">
        <v>13.14</v>
      </c>
      <c r="D198" s="152">
        <v>0.05</v>
      </c>
      <c r="E198" s="111" t="s">
        <v>44</v>
      </c>
      <c r="F198" s="152">
        <v>0.12</v>
      </c>
      <c r="G198" s="152">
        <v>0.26169999999999999</v>
      </c>
      <c r="H198" s="152">
        <v>0.14219999999999999</v>
      </c>
      <c r="I198" s="152">
        <v>14.363899999999999</v>
      </c>
    </row>
    <row r="199" spans="1:9">
      <c r="A199" s="30" t="s">
        <v>311</v>
      </c>
      <c r="B199" s="153">
        <v>23.2089</v>
      </c>
      <c r="C199" s="153">
        <v>10.4893</v>
      </c>
      <c r="D199" s="114" t="s">
        <v>44</v>
      </c>
      <c r="E199" s="153">
        <v>0.622</v>
      </c>
      <c r="F199" s="153">
        <v>0.34860000000000002</v>
      </c>
      <c r="G199" s="153">
        <v>0.35470000000000002</v>
      </c>
      <c r="H199" s="153">
        <v>0.121</v>
      </c>
      <c r="I199" s="153">
        <v>11.273300000000001</v>
      </c>
    </row>
  </sheetData>
  <mergeCells count="5">
    <mergeCell ref="A1:I1"/>
    <mergeCell ref="A3:A4"/>
    <mergeCell ref="B3:B4"/>
    <mergeCell ref="C3:I3"/>
    <mergeCell ref="H2:I2"/>
  </mergeCells>
  <pageMargins left="0.78740157480314965" right="0.39370078740157483" top="0.39370078740157483" bottom="0.39370078740157483" header="0" footer="0"/>
  <pageSetup paperSize="9" orientation="portrait" r:id="rId1"/>
</worksheet>
</file>

<file path=xl/worksheets/sheet3.xml><?xml version="1.0" encoding="utf-8"?>
<worksheet xmlns="http://schemas.openxmlformats.org/spreadsheetml/2006/main" xmlns:r="http://schemas.openxmlformats.org/officeDocument/2006/relationships">
  <dimension ref="A1:C15"/>
  <sheetViews>
    <sheetView workbookViewId="0">
      <selection activeCell="A14" sqref="A14:C14"/>
    </sheetView>
  </sheetViews>
  <sheetFormatPr defaultColWidth="9.140625" defaultRowHeight="15"/>
  <cols>
    <col min="1" max="1" width="5.7109375" style="2" customWidth="1"/>
    <col min="2" max="2" width="72.85546875" style="2" customWidth="1"/>
    <col min="3" max="16384" width="9.140625" style="2"/>
  </cols>
  <sheetData>
    <row r="1" spans="1:3">
      <c r="A1" s="63"/>
      <c r="B1" s="63"/>
      <c r="C1" s="63"/>
    </row>
    <row r="2" spans="1:3">
      <c r="A2" s="63"/>
      <c r="B2" s="63"/>
      <c r="C2" s="63"/>
    </row>
    <row r="3" spans="1:3">
      <c r="A3" s="63"/>
      <c r="B3" s="64"/>
      <c r="C3" s="64"/>
    </row>
    <row r="4" spans="1:3">
      <c r="A4" s="63"/>
      <c r="B4" s="65" t="s">
        <v>72</v>
      </c>
      <c r="C4" s="64"/>
    </row>
    <row r="5" spans="1:3">
      <c r="A5" s="63"/>
      <c r="B5" s="100" t="s">
        <v>73</v>
      </c>
      <c r="C5" s="64"/>
    </row>
    <row r="6" spans="1:3">
      <c r="A6" s="63"/>
      <c r="B6" s="100" t="s">
        <v>74</v>
      </c>
      <c r="C6" s="64"/>
    </row>
    <row r="7" spans="1:3">
      <c r="A7" s="63"/>
      <c r="B7" s="100" t="s">
        <v>75</v>
      </c>
      <c r="C7" s="64"/>
    </row>
    <row r="8" spans="1:3">
      <c r="A8" s="63"/>
      <c r="B8" s="100" t="s">
        <v>76</v>
      </c>
      <c r="C8" s="64"/>
    </row>
    <row r="9" spans="1:3">
      <c r="A9" s="63"/>
      <c r="B9" s="66"/>
      <c r="C9" s="64"/>
    </row>
    <row r="10" spans="1:3" ht="26.25">
      <c r="A10" s="63"/>
      <c r="B10" s="101" t="s">
        <v>77</v>
      </c>
      <c r="C10" s="64"/>
    </row>
    <row r="11" spans="1:3">
      <c r="A11" s="63"/>
      <c r="B11" s="63"/>
      <c r="C11" s="64"/>
    </row>
    <row r="12" spans="1:3">
      <c r="A12" s="63"/>
      <c r="B12" s="63"/>
      <c r="C12" s="64"/>
    </row>
    <row r="13" spans="1:3">
      <c r="A13" s="63"/>
      <c r="B13" s="63"/>
      <c r="C13" s="63"/>
    </row>
    <row r="14" spans="1:3">
      <c r="A14" s="182" t="s">
        <v>249</v>
      </c>
      <c r="B14" s="183"/>
      <c r="C14" s="183"/>
    </row>
    <row r="15" spans="1:3" s="11" customFormat="1" ht="15" customHeight="1">
      <c r="A15" s="67"/>
      <c r="B15" s="184"/>
      <c r="C15" s="184"/>
    </row>
  </sheetData>
  <mergeCells count="2">
    <mergeCell ref="A14:C14"/>
    <mergeCell ref="B15:C15"/>
  </mergeCells>
  <pageMargins left="0.78740157480314965" right="0.39370078740157483" top="0.39370078740157483" bottom="0.39370078740157483" header="0" footer="0"/>
  <pageSetup paperSize="9" orientation="portrait" r:id="rId1"/>
</worksheet>
</file>

<file path=xl/worksheets/sheet30.xml><?xml version="1.0" encoding="utf-8"?>
<worksheet xmlns="http://schemas.openxmlformats.org/spreadsheetml/2006/main" xmlns:r="http://schemas.openxmlformats.org/officeDocument/2006/relationships">
  <dimension ref="A1:I82"/>
  <sheetViews>
    <sheetView workbookViewId="0">
      <selection activeCell="B3" sqref="B3:B4"/>
    </sheetView>
  </sheetViews>
  <sheetFormatPr defaultColWidth="9.140625" defaultRowHeight="15"/>
  <cols>
    <col min="1" max="1" width="17.28515625" style="2" customWidth="1"/>
    <col min="2" max="3" width="8.5703125" style="2" customWidth="1"/>
    <col min="4" max="4" width="9.140625" style="2" customWidth="1"/>
    <col min="5" max="5" width="8.85546875" style="2" customWidth="1"/>
    <col min="6" max="6" width="9.140625" style="2"/>
    <col min="7" max="7" width="11.5703125" style="2" customWidth="1"/>
    <col min="8" max="8" width="7.7109375" style="2" customWidth="1"/>
    <col min="9" max="16384" width="9.140625" style="2"/>
  </cols>
  <sheetData>
    <row r="1" spans="1:9">
      <c r="A1" s="5" t="s">
        <v>166</v>
      </c>
      <c r="H1" s="217"/>
      <c r="I1" s="217"/>
    </row>
    <row r="2" spans="1:9" ht="15" customHeight="1">
      <c r="A2" s="255"/>
      <c r="B2" s="202" t="s">
        <v>163</v>
      </c>
      <c r="C2" s="203"/>
      <c r="D2" s="203"/>
      <c r="E2" s="203"/>
      <c r="F2" s="203"/>
      <c r="G2" s="203"/>
      <c r="H2" s="203"/>
      <c r="I2" s="203"/>
    </row>
    <row r="3" spans="1:9" ht="15" customHeight="1">
      <c r="A3" s="256"/>
      <c r="B3" s="191" t="s">
        <v>141</v>
      </c>
      <c r="C3" s="202" t="s">
        <v>110</v>
      </c>
      <c r="D3" s="203"/>
      <c r="E3" s="203"/>
      <c r="F3" s="203"/>
      <c r="G3" s="203"/>
      <c r="H3" s="203"/>
      <c r="I3" s="205"/>
    </row>
    <row r="4" spans="1:9" ht="45">
      <c r="A4" s="257"/>
      <c r="B4" s="192"/>
      <c r="C4" s="167" t="s">
        <v>177</v>
      </c>
      <c r="D4" s="167" t="s">
        <v>171</v>
      </c>
      <c r="E4" s="167" t="s">
        <v>172</v>
      </c>
      <c r="F4" s="167" t="s">
        <v>200</v>
      </c>
      <c r="G4" s="167" t="s">
        <v>174</v>
      </c>
      <c r="H4" s="167" t="s">
        <v>201</v>
      </c>
      <c r="I4" s="165" t="s">
        <v>202</v>
      </c>
    </row>
    <row r="5" spans="1:9" ht="22.5">
      <c r="A5" s="88" t="s">
        <v>113</v>
      </c>
      <c r="B5" s="151">
        <v>6097</v>
      </c>
      <c r="C5" s="151">
        <v>2482.1999999999998</v>
      </c>
      <c r="D5" s="151">
        <v>1698</v>
      </c>
      <c r="E5" s="151">
        <v>1.7</v>
      </c>
      <c r="F5" s="151">
        <v>1.3</v>
      </c>
      <c r="G5" s="151">
        <v>107.8</v>
      </c>
      <c r="H5" s="151">
        <v>96.3</v>
      </c>
      <c r="I5" s="151">
        <v>1709.7</v>
      </c>
    </row>
    <row r="6" spans="1:9">
      <c r="A6" s="26" t="s">
        <v>198</v>
      </c>
      <c r="B6" s="151">
        <v>1455.3</v>
      </c>
      <c r="C6" s="151">
        <v>386.2</v>
      </c>
      <c r="D6" s="151">
        <v>314.60000000000002</v>
      </c>
      <c r="E6" s="151">
        <v>0.9</v>
      </c>
      <c r="F6" s="113" t="s">
        <v>44</v>
      </c>
      <c r="G6" s="151">
        <v>8.6</v>
      </c>
      <c r="H6" s="151">
        <v>85.6</v>
      </c>
      <c r="I6" s="151">
        <v>659.4</v>
      </c>
    </row>
    <row r="7" spans="1:9">
      <c r="A7" s="26" t="s">
        <v>0</v>
      </c>
      <c r="B7" s="151">
        <v>510.9</v>
      </c>
      <c r="C7" s="151">
        <v>170.4</v>
      </c>
      <c r="D7" s="151">
        <v>259</v>
      </c>
      <c r="E7" s="151">
        <v>0.1</v>
      </c>
      <c r="F7" s="113" t="s">
        <v>44</v>
      </c>
      <c r="G7" s="151">
        <v>6.8</v>
      </c>
      <c r="H7" s="151">
        <v>2.1</v>
      </c>
      <c r="I7" s="151">
        <v>72.5</v>
      </c>
    </row>
    <row r="8" spans="1:9">
      <c r="A8" s="26" t="s">
        <v>1</v>
      </c>
      <c r="B8" s="151">
        <v>586.9</v>
      </c>
      <c r="C8" s="151">
        <v>158.4</v>
      </c>
      <c r="D8" s="151">
        <v>324.2</v>
      </c>
      <c r="E8" s="113" t="s">
        <v>44</v>
      </c>
      <c r="F8" s="113" t="s">
        <v>44</v>
      </c>
      <c r="G8" s="151">
        <v>0.4</v>
      </c>
      <c r="H8" s="151">
        <v>4</v>
      </c>
      <c r="I8" s="151">
        <v>99.9</v>
      </c>
    </row>
    <row r="9" spans="1:9">
      <c r="A9" s="26" t="s">
        <v>2</v>
      </c>
      <c r="B9" s="151">
        <v>551.20000000000005</v>
      </c>
      <c r="C9" s="151">
        <v>193.1</v>
      </c>
      <c r="D9" s="151">
        <v>260.39999999999998</v>
      </c>
      <c r="E9" s="151">
        <v>0.3</v>
      </c>
      <c r="F9" s="151">
        <v>0.1</v>
      </c>
      <c r="G9" s="151">
        <v>1</v>
      </c>
      <c r="H9" s="151">
        <v>1.2</v>
      </c>
      <c r="I9" s="151">
        <v>95.3</v>
      </c>
    </row>
    <row r="10" spans="1:9">
      <c r="A10" s="26" t="s">
        <v>3</v>
      </c>
      <c r="B10" s="151">
        <v>703.6</v>
      </c>
      <c r="C10" s="151">
        <v>250.3</v>
      </c>
      <c r="D10" s="151">
        <v>310.3</v>
      </c>
      <c r="E10" s="151">
        <v>0.1</v>
      </c>
      <c r="F10" s="113" t="s">
        <v>44</v>
      </c>
      <c r="G10" s="151">
        <v>25.5</v>
      </c>
      <c r="H10" s="151">
        <v>1.4</v>
      </c>
      <c r="I10" s="151">
        <v>116.1</v>
      </c>
    </row>
    <row r="11" spans="1:9">
      <c r="A11" s="26" t="s">
        <v>4</v>
      </c>
      <c r="B11" s="151">
        <v>476.8</v>
      </c>
      <c r="C11" s="151">
        <v>245</v>
      </c>
      <c r="D11" s="151">
        <v>161.30000000000001</v>
      </c>
      <c r="E11" s="113" t="s">
        <v>44</v>
      </c>
      <c r="F11" s="113" t="s">
        <v>44</v>
      </c>
      <c r="G11" s="113" t="s">
        <v>44</v>
      </c>
      <c r="H11" s="151">
        <v>1</v>
      </c>
      <c r="I11" s="151">
        <v>69.400000000000006</v>
      </c>
    </row>
    <row r="12" spans="1:9">
      <c r="A12" s="26" t="s">
        <v>5</v>
      </c>
      <c r="B12" s="151">
        <v>120.7</v>
      </c>
      <c r="C12" s="151">
        <v>70.7</v>
      </c>
      <c r="D12" s="151">
        <v>19.8</v>
      </c>
      <c r="E12" s="113" t="s">
        <v>44</v>
      </c>
      <c r="F12" s="151">
        <v>0.1</v>
      </c>
      <c r="G12" s="113" t="s">
        <v>44</v>
      </c>
      <c r="H12" s="151">
        <v>0.4</v>
      </c>
      <c r="I12" s="151">
        <v>29.7</v>
      </c>
    </row>
    <row r="13" spans="1:9">
      <c r="A13" s="26" t="s">
        <v>6</v>
      </c>
      <c r="B13" s="151">
        <v>123.7</v>
      </c>
      <c r="C13" s="151">
        <v>69.8</v>
      </c>
      <c r="D13" s="151">
        <v>9.4</v>
      </c>
      <c r="E13" s="113" t="s">
        <v>44</v>
      </c>
      <c r="F13" s="113" t="s">
        <v>44</v>
      </c>
      <c r="G13" s="151">
        <v>4</v>
      </c>
      <c r="H13" s="151">
        <v>0.1</v>
      </c>
      <c r="I13" s="151">
        <v>40.200000000000003</v>
      </c>
    </row>
    <row r="14" spans="1:9">
      <c r="A14" s="26" t="s">
        <v>7</v>
      </c>
      <c r="B14" s="151">
        <v>242</v>
      </c>
      <c r="C14" s="151">
        <v>172.1</v>
      </c>
      <c r="D14" s="151">
        <v>0.5</v>
      </c>
      <c r="E14" s="113" t="s">
        <v>44</v>
      </c>
      <c r="F14" s="113" t="s">
        <v>44</v>
      </c>
      <c r="G14" s="151">
        <v>3.4</v>
      </c>
      <c r="H14" s="113" t="s">
        <v>44</v>
      </c>
      <c r="I14" s="151">
        <v>65.900000000000006</v>
      </c>
    </row>
    <row r="15" spans="1:9">
      <c r="A15" s="26" t="s">
        <v>8</v>
      </c>
      <c r="B15" s="151">
        <v>263</v>
      </c>
      <c r="C15" s="151">
        <v>160</v>
      </c>
      <c r="D15" s="113" t="s">
        <v>44</v>
      </c>
      <c r="E15" s="113" t="s">
        <v>44</v>
      </c>
      <c r="F15" s="113" t="s">
        <v>44</v>
      </c>
      <c r="G15" s="151">
        <v>5</v>
      </c>
      <c r="H15" s="151">
        <v>0.1</v>
      </c>
      <c r="I15" s="151">
        <v>97.9</v>
      </c>
    </row>
    <row r="16" spans="1:9">
      <c r="A16" s="26" t="s">
        <v>9</v>
      </c>
      <c r="B16" s="151">
        <v>431.5</v>
      </c>
      <c r="C16" s="151">
        <v>212.9</v>
      </c>
      <c r="D16" s="151">
        <v>3.5</v>
      </c>
      <c r="E16" s="151">
        <v>0.3</v>
      </c>
      <c r="F16" s="113" t="s">
        <v>44</v>
      </c>
      <c r="G16" s="151">
        <v>31.1</v>
      </c>
      <c r="H16" s="113" t="s">
        <v>44</v>
      </c>
      <c r="I16" s="151">
        <v>183.7</v>
      </c>
    </row>
    <row r="17" spans="1:9">
      <c r="A17" s="26" t="s">
        <v>311</v>
      </c>
      <c r="B17" s="151">
        <v>631.29999999999995</v>
      </c>
      <c r="C17" s="151">
        <v>393.1</v>
      </c>
      <c r="D17" s="151">
        <v>35</v>
      </c>
      <c r="E17" s="113" t="s">
        <v>44</v>
      </c>
      <c r="F17" s="151">
        <v>1.1000000000000001</v>
      </c>
      <c r="G17" s="151">
        <v>21.8</v>
      </c>
      <c r="H17" s="151">
        <v>0.5</v>
      </c>
      <c r="I17" s="151">
        <v>179.8</v>
      </c>
    </row>
    <row r="18" spans="1:9">
      <c r="A18" s="82" t="s">
        <v>307</v>
      </c>
      <c r="B18" s="151">
        <v>5283.3</v>
      </c>
      <c r="C18" s="151">
        <v>2348.6</v>
      </c>
      <c r="D18" s="151">
        <v>1689.3</v>
      </c>
      <c r="E18" s="113" t="s">
        <v>44</v>
      </c>
      <c r="F18" s="151">
        <v>0.4</v>
      </c>
      <c r="G18" s="151">
        <v>99.1</v>
      </c>
      <c r="H18" s="151">
        <v>4.5999999999999996</v>
      </c>
      <c r="I18" s="151">
        <v>1141.3</v>
      </c>
    </row>
    <row r="19" spans="1:9">
      <c r="A19" s="26" t="s">
        <v>198</v>
      </c>
      <c r="B19" s="151">
        <v>1121.3</v>
      </c>
      <c r="C19" s="151">
        <v>357.1</v>
      </c>
      <c r="D19" s="151">
        <v>313.89999999999998</v>
      </c>
      <c r="E19" s="113" t="s">
        <v>44</v>
      </c>
      <c r="F19" s="113" t="s">
        <v>44</v>
      </c>
      <c r="G19" s="151">
        <v>8.1999999999999993</v>
      </c>
      <c r="H19" s="151">
        <v>3.9</v>
      </c>
      <c r="I19" s="151">
        <v>438.2</v>
      </c>
    </row>
    <row r="20" spans="1:9">
      <c r="A20" s="26" t="s">
        <v>0</v>
      </c>
      <c r="B20" s="151">
        <v>462.1</v>
      </c>
      <c r="C20" s="151">
        <v>159.30000000000001</v>
      </c>
      <c r="D20" s="151">
        <v>258.3</v>
      </c>
      <c r="E20" s="113" t="s">
        <v>44</v>
      </c>
      <c r="F20" s="113" t="s">
        <v>44</v>
      </c>
      <c r="G20" s="151">
        <v>5.8</v>
      </c>
      <c r="H20" s="151">
        <v>0.1</v>
      </c>
      <c r="I20" s="151">
        <v>38.6</v>
      </c>
    </row>
    <row r="21" spans="1:9">
      <c r="A21" s="26" t="s">
        <v>1</v>
      </c>
      <c r="B21" s="151">
        <v>508</v>
      </c>
      <c r="C21" s="151">
        <v>139.30000000000001</v>
      </c>
      <c r="D21" s="151">
        <v>323.8</v>
      </c>
      <c r="E21" s="113" t="s">
        <v>44</v>
      </c>
      <c r="F21" s="113" t="s">
        <v>44</v>
      </c>
      <c r="G21" s="113" t="s">
        <v>44</v>
      </c>
      <c r="H21" s="113" t="s">
        <v>44</v>
      </c>
      <c r="I21" s="151">
        <v>44.9</v>
      </c>
    </row>
    <row r="22" spans="1:9">
      <c r="A22" s="26" t="s">
        <v>2</v>
      </c>
      <c r="B22" s="151">
        <v>474.9</v>
      </c>
      <c r="C22" s="151">
        <v>181</v>
      </c>
      <c r="D22" s="151">
        <v>259.8</v>
      </c>
      <c r="E22" s="113" t="s">
        <v>44</v>
      </c>
      <c r="F22" s="113" t="s">
        <v>44</v>
      </c>
      <c r="G22" s="151">
        <v>0.1</v>
      </c>
      <c r="H22" s="151">
        <v>0.3</v>
      </c>
      <c r="I22" s="151">
        <v>33.799999999999997</v>
      </c>
    </row>
    <row r="23" spans="1:9">
      <c r="A23" s="26" t="s">
        <v>3</v>
      </c>
      <c r="B23" s="151">
        <v>587.6</v>
      </c>
      <c r="C23" s="151">
        <v>225.2</v>
      </c>
      <c r="D23" s="151">
        <v>305.10000000000002</v>
      </c>
      <c r="E23" s="113" t="s">
        <v>44</v>
      </c>
      <c r="F23" s="113" t="s">
        <v>44</v>
      </c>
      <c r="G23" s="151">
        <v>24.1</v>
      </c>
      <c r="H23" s="151">
        <v>0.1</v>
      </c>
      <c r="I23" s="151">
        <v>33.200000000000003</v>
      </c>
    </row>
    <row r="24" spans="1:9">
      <c r="A24" s="26" t="s">
        <v>4</v>
      </c>
      <c r="B24" s="151">
        <v>420.1</v>
      </c>
      <c r="C24" s="151">
        <v>235.3</v>
      </c>
      <c r="D24" s="151">
        <v>160.1</v>
      </c>
      <c r="E24" s="113" t="s">
        <v>44</v>
      </c>
      <c r="F24" s="113" t="s">
        <v>44</v>
      </c>
      <c r="G24" s="113" t="s">
        <v>44</v>
      </c>
      <c r="H24" s="113" t="s">
        <v>44</v>
      </c>
      <c r="I24" s="151">
        <v>24.7</v>
      </c>
    </row>
    <row r="25" spans="1:9">
      <c r="A25" s="26" t="s">
        <v>5</v>
      </c>
      <c r="B25" s="151">
        <v>110.1</v>
      </c>
      <c r="C25" s="151">
        <v>69</v>
      </c>
      <c r="D25" s="151">
        <v>19.8</v>
      </c>
      <c r="E25" s="113" t="s">
        <v>44</v>
      </c>
      <c r="F25" s="151">
        <v>0.1</v>
      </c>
      <c r="G25" s="113" t="s">
        <v>44</v>
      </c>
      <c r="H25" s="151">
        <v>0.1</v>
      </c>
      <c r="I25" s="151">
        <v>21.1</v>
      </c>
    </row>
    <row r="26" spans="1:9">
      <c r="A26" s="26" t="s">
        <v>6</v>
      </c>
      <c r="B26" s="151">
        <v>118.1</v>
      </c>
      <c r="C26" s="151">
        <v>69.3</v>
      </c>
      <c r="D26" s="151">
        <v>9.4</v>
      </c>
      <c r="E26" s="113" t="s">
        <v>44</v>
      </c>
      <c r="F26" s="113" t="s">
        <v>44</v>
      </c>
      <c r="G26" s="151">
        <v>3.5</v>
      </c>
      <c r="H26" s="151">
        <v>0.1</v>
      </c>
      <c r="I26" s="151">
        <v>35.700000000000003</v>
      </c>
    </row>
    <row r="27" spans="1:9">
      <c r="A27" s="26" t="s">
        <v>7</v>
      </c>
      <c r="B27" s="151">
        <v>235</v>
      </c>
      <c r="C27" s="151">
        <v>170.7</v>
      </c>
      <c r="D27" s="151">
        <v>0.5</v>
      </c>
      <c r="E27" s="113" t="s">
        <v>44</v>
      </c>
      <c r="F27" s="113" t="s">
        <v>44</v>
      </c>
      <c r="G27" s="151">
        <v>3.2</v>
      </c>
      <c r="H27" s="113" t="s">
        <v>44</v>
      </c>
      <c r="I27" s="151">
        <v>60.5</v>
      </c>
    </row>
    <row r="28" spans="1:9">
      <c r="A28" s="26" t="s">
        <v>8</v>
      </c>
      <c r="B28" s="151">
        <v>233.2</v>
      </c>
      <c r="C28" s="151">
        <v>150.19999999999999</v>
      </c>
      <c r="D28" s="113" t="s">
        <v>44</v>
      </c>
      <c r="E28" s="113" t="s">
        <v>44</v>
      </c>
      <c r="F28" s="113" t="s">
        <v>44</v>
      </c>
      <c r="G28" s="151">
        <v>1.3</v>
      </c>
      <c r="H28" s="151">
        <v>0.1</v>
      </c>
      <c r="I28" s="151">
        <v>81.599999999999994</v>
      </c>
    </row>
    <row r="29" spans="1:9">
      <c r="A29" s="26" t="s">
        <v>9</v>
      </c>
      <c r="B29" s="151">
        <v>404.1</v>
      </c>
      <c r="C29" s="151">
        <v>206.9</v>
      </c>
      <c r="D29" s="151">
        <v>3.5</v>
      </c>
      <c r="E29" s="113" t="s">
        <v>44</v>
      </c>
      <c r="F29" s="113" t="s">
        <v>44</v>
      </c>
      <c r="G29" s="151">
        <v>31.1</v>
      </c>
      <c r="H29" s="113" t="s">
        <v>44</v>
      </c>
      <c r="I29" s="151">
        <v>162.5</v>
      </c>
    </row>
    <row r="30" spans="1:9">
      <c r="A30" s="26" t="s">
        <v>311</v>
      </c>
      <c r="B30" s="151">
        <v>608.9</v>
      </c>
      <c r="C30" s="151">
        <v>385.3</v>
      </c>
      <c r="D30" s="151">
        <v>35</v>
      </c>
      <c r="E30" s="113" t="s">
        <v>44</v>
      </c>
      <c r="F30" s="151">
        <v>0.3</v>
      </c>
      <c r="G30" s="151">
        <v>21.8</v>
      </c>
      <c r="H30" s="113" t="s">
        <v>44</v>
      </c>
      <c r="I30" s="151">
        <v>166.5</v>
      </c>
    </row>
    <row r="31" spans="1:9" ht="22.5">
      <c r="A31" s="89" t="s">
        <v>116</v>
      </c>
      <c r="B31" s="151">
        <v>197.1</v>
      </c>
      <c r="C31" s="151">
        <v>42.7</v>
      </c>
      <c r="D31" s="151">
        <v>0.2</v>
      </c>
      <c r="E31" s="113" t="s">
        <v>44</v>
      </c>
      <c r="F31" s="113" t="s">
        <v>44</v>
      </c>
      <c r="G31" s="151">
        <v>0.1</v>
      </c>
      <c r="H31" s="151">
        <v>0.9</v>
      </c>
      <c r="I31" s="151">
        <v>153.1</v>
      </c>
    </row>
    <row r="32" spans="1:9">
      <c r="A32" s="26" t="s">
        <v>198</v>
      </c>
      <c r="B32" s="151">
        <v>83.7</v>
      </c>
      <c r="C32" s="151">
        <v>11.1</v>
      </c>
      <c r="D32" s="113" t="s">
        <v>44</v>
      </c>
      <c r="E32" s="113" t="s">
        <v>44</v>
      </c>
      <c r="F32" s="113" t="s">
        <v>44</v>
      </c>
      <c r="G32" s="113" t="s">
        <v>44</v>
      </c>
      <c r="H32" s="151">
        <v>0.9</v>
      </c>
      <c r="I32" s="151">
        <v>71.7</v>
      </c>
    </row>
    <row r="33" spans="1:9">
      <c r="A33" s="26" t="s">
        <v>0</v>
      </c>
      <c r="B33" s="151">
        <v>11.5</v>
      </c>
      <c r="C33" s="151">
        <v>3.7</v>
      </c>
      <c r="D33" s="113" t="s">
        <v>44</v>
      </c>
      <c r="E33" s="113" t="s">
        <v>44</v>
      </c>
      <c r="F33" s="113" t="s">
        <v>44</v>
      </c>
      <c r="G33" s="113" t="s">
        <v>44</v>
      </c>
      <c r="H33" s="113" t="s">
        <v>44</v>
      </c>
      <c r="I33" s="151">
        <v>7.8</v>
      </c>
    </row>
    <row r="34" spans="1:9">
      <c r="A34" s="26" t="s">
        <v>1</v>
      </c>
      <c r="B34" s="151">
        <v>18.2</v>
      </c>
      <c r="C34" s="151">
        <v>5.2</v>
      </c>
      <c r="D34" s="113" t="s">
        <v>44</v>
      </c>
      <c r="E34" s="113" t="s">
        <v>44</v>
      </c>
      <c r="F34" s="113" t="s">
        <v>44</v>
      </c>
      <c r="G34" s="113" t="s">
        <v>44</v>
      </c>
      <c r="H34" s="113" t="s">
        <v>44</v>
      </c>
      <c r="I34" s="151">
        <v>13</v>
      </c>
    </row>
    <row r="35" spans="1:9">
      <c r="A35" s="26" t="s">
        <v>2</v>
      </c>
      <c r="B35" s="151">
        <v>20.3</v>
      </c>
      <c r="C35" s="151">
        <v>5.4</v>
      </c>
      <c r="D35" s="151">
        <v>0.2</v>
      </c>
      <c r="E35" s="113" t="s">
        <v>44</v>
      </c>
      <c r="F35" s="113" t="s">
        <v>44</v>
      </c>
      <c r="G35" s="151">
        <v>0.1</v>
      </c>
      <c r="H35" s="113" t="s">
        <v>44</v>
      </c>
      <c r="I35" s="151">
        <v>14.6</v>
      </c>
    </row>
    <row r="36" spans="1:9">
      <c r="A36" s="26" t="s">
        <v>3</v>
      </c>
      <c r="B36" s="151">
        <v>22</v>
      </c>
      <c r="C36" s="151">
        <v>6.4</v>
      </c>
      <c r="D36" s="113" t="s">
        <v>44</v>
      </c>
      <c r="E36" s="113" t="s">
        <v>44</v>
      </c>
      <c r="F36" s="113" t="s">
        <v>44</v>
      </c>
      <c r="G36" s="113" t="s">
        <v>44</v>
      </c>
      <c r="H36" s="113" t="s">
        <v>44</v>
      </c>
      <c r="I36" s="151">
        <v>15.6</v>
      </c>
    </row>
    <row r="37" spans="1:9">
      <c r="A37" s="26" t="s">
        <v>4</v>
      </c>
      <c r="B37" s="151">
        <v>17.3</v>
      </c>
      <c r="C37" s="151">
        <v>3</v>
      </c>
      <c r="D37" s="113" t="s">
        <v>44</v>
      </c>
      <c r="E37" s="113" t="s">
        <v>44</v>
      </c>
      <c r="F37" s="113" t="s">
        <v>44</v>
      </c>
      <c r="G37" s="113" t="s">
        <v>44</v>
      </c>
      <c r="H37" s="113" t="s">
        <v>44</v>
      </c>
      <c r="I37" s="151">
        <v>14.2</v>
      </c>
    </row>
    <row r="38" spans="1:9">
      <c r="A38" s="26" t="s">
        <v>5</v>
      </c>
      <c r="B38" s="151">
        <v>3</v>
      </c>
      <c r="C38" s="151">
        <v>1.2</v>
      </c>
      <c r="D38" s="113" t="s">
        <v>44</v>
      </c>
      <c r="E38" s="113" t="s">
        <v>44</v>
      </c>
      <c r="F38" s="113" t="s">
        <v>44</v>
      </c>
      <c r="G38" s="113" t="s">
        <v>44</v>
      </c>
      <c r="H38" s="113" t="s">
        <v>44</v>
      </c>
      <c r="I38" s="151">
        <v>1.8</v>
      </c>
    </row>
    <row r="39" spans="1:9">
      <c r="A39" s="26" t="s">
        <v>6</v>
      </c>
      <c r="B39" s="151">
        <v>1.6</v>
      </c>
      <c r="C39" s="151">
        <v>0.2</v>
      </c>
      <c r="D39" s="113" t="s">
        <v>44</v>
      </c>
      <c r="E39" s="113" t="s">
        <v>44</v>
      </c>
      <c r="F39" s="113" t="s">
        <v>44</v>
      </c>
      <c r="G39" s="113" t="s">
        <v>44</v>
      </c>
      <c r="H39" s="113" t="s">
        <v>44</v>
      </c>
      <c r="I39" s="151">
        <v>1.4</v>
      </c>
    </row>
    <row r="40" spans="1:9">
      <c r="A40" s="26" t="s">
        <v>7</v>
      </c>
      <c r="B40" s="151">
        <v>1.8</v>
      </c>
      <c r="C40" s="151">
        <v>0.9</v>
      </c>
      <c r="D40" s="113" t="s">
        <v>44</v>
      </c>
      <c r="E40" s="113" t="s">
        <v>44</v>
      </c>
      <c r="F40" s="113" t="s">
        <v>44</v>
      </c>
      <c r="G40" s="113" t="s">
        <v>44</v>
      </c>
      <c r="H40" s="113" t="s">
        <v>44</v>
      </c>
      <c r="I40" s="151">
        <v>1</v>
      </c>
    </row>
    <row r="41" spans="1:9">
      <c r="A41" s="26" t="s">
        <v>8</v>
      </c>
      <c r="B41" s="151">
        <v>5.7</v>
      </c>
      <c r="C41" s="151">
        <v>2</v>
      </c>
      <c r="D41" s="113" t="s">
        <v>44</v>
      </c>
      <c r="E41" s="113" t="s">
        <v>44</v>
      </c>
      <c r="F41" s="113" t="s">
        <v>44</v>
      </c>
      <c r="G41" s="113" t="s">
        <v>44</v>
      </c>
      <c r="H41" s="113" t="s">
        <v>44</v>
      </c>
      <c r="I41" s="151">
        <v>3.7</v>
      </c>
    </row>
    <row r="42" spans="1:9">
      <c r="A42" s="26" t="s">
        <v>9</v>
      </c>
      <c r="B42" s="151">
        <v>8</v>
      </c>
      <c r="C42" s="151">
        <v>2.7</v>
      </c>
      <c r="D42" s="113" t="s">
        <v>44</v>
      </c>
      <c r="E42" s="113" t="s">
        <v>44</v>
      </c>
      <c r="F42" s="113" t="s">
        <v>44</v>
      </c>
      <c r="G42" s="113" t="s">
        <v>44</v>
      </c>
      <c r="H42" s="113" t="s">
        <v>44</v>
      </c>
      <c r="I42" s="151">
        <v>5.3</v>
      </c>
    </row>
    <row r="43" spans="1:9">
      <c r="A43" s="26" t="s">
        <v>311</v>
      </c>
      <c r="B43" s="151">
        <v>4</v>
      </c>
      <c r="C43" s="151">
        <v>0.9</v>
      </c>
      <c r="D43" s="113" t="s">
        <v>44</v>
      </c>
      <c r="E43" s="113" t="s">
        <v>44</v>
      </c>
      <c r="F43" s="113" t="s">
        <v>44</v>
      </c>
      <c r="G43" s="113" t="s">
        <v>44</v>
      </c>
      <c r="H43" s="113" t="s">
        <v>44</v>
      </c>
      <c r="I43" s="151">
        <v>3.1</v>
      </c>
    </row>
    <row r="44" spans="1:9">
      <c r="A44" s="82" t="s">
        <v>305</v>
      </c>
      <c r="B44" s="151">
        <v>157.1</v>
      </c>
      <c r="C44" s="151">
        <v>22.6</v>
      </c>
      <c r="D44" s="151">
        <v>2.8</v>
      </c>
      <c r="E44" s="151">
        <v>0.6</v>
      </c>
      <c r="F44" s="151">
        <v>0.1</v>
      </c>
      <c r="G44" s="151">
        <v>0.8</v>
      </c>
      <c r="H44" s="151">
        <v>0.7</v>
      </c>
      <c r="I44" s="151">
        <v>129.5</v>
      </c>
    </row>
    <row r="45" spans="1:9">
      <c r="A45" s="26" t="s">
        <v>198</v>
      </c>
      <c r="B45" s="151">
        <v>52</v>
      </c>
      <c r="C45" s="151">
        <v>7.1</v>
      </c>
      <c r="D45" s="151">
        <v>0.3</v>
      </c>
      <c r="E45" s="151">
        <v>0.3</v>
      </c>
      <c r="F45" s="113" t="s">
        <v>44</v>
      </c>
      <c r="G45" s="151">
        <v>0.1</v>
      </c>
      <c r="H45" s="151">
        <v>0.5</v>
      </c>
      <c r="I45" s="151">
        <v>43.7</v>
      </c>
    </row>
    <row r="46" spans="1:9">
      <c r="A46" s="26" t="s">
        <v>0</v>
      </c>
      <c r="B46" s="151">
        <v>13.3</v>
      </c>
      <c r="C46" s="151">
        <v>1.8</v>
      </c>
      <c r="D46" s="113" t="s">
        <v>44</v>
      </c>
      <c r="E46" s="151">
        <v>0.1</v>
      </c>
      <c r="F46" s="113" t="s">
        <v>44</v>
      </c>
      <c r="G46" s="151">
        <v>0.1</v>
      </c>
      <c r="H46" s="151">
        <v>0.1</v>
      </c>
      <c r="I46" s="151">
        <v>11.3</v>
      </c>
    </row>
    <row r="47" spans="1:9">
      <c r="A47" s="26" t="s">
        <v>1</v>
      </c>
      <c r="B47" s="151">
        <v>15.3</v>
      </c>
      <c r="C47" s="151">
        <v>4.2</v>
      </c>
      <c r="D47" s="151">
        <v>0.2</v>
      </c>
      <c r="E47" s="113" t="s">
        <v>44</v>
      </c>
      <c r="F47" s="113" t="s">
        <v>44</v>
      </c>
      <c r="G47" s="151">
        <v>0.2</v>
      </c>
      <c r="H47" s="113" t="s">
        <v>44</v>
      </c>
      <c r="I47" s="151">
        <v>10.8</v>
      </c>
    </row>
    <row r="48" spans="1:9">
      <c r="A48" s="26" t="s">
        <v>2</v>
      </c>
      <c r="B48" s="151">
        <v>13.8</v>
      </c>
      <c r="C48" s="151">
        <v>1.5</v>
      </c>
      <c r="D48" s="151">
        <v>0.1</v>
      </c>
      <c r="E48" s="151">
        <v>0.1</v>
      </c>
      <c r="F48" s="151">
        <v>0.1</v>
      </c>
      <c r="G48" s="151">
        <v>0.3</v>
      </c>
      <c r="H48" s="113" t="s">
        <v>44</v>
      </c>
      <c r="I48" s="151">
        <v>11.7</v>
      </c>
    </row>
    <row r="49" spans="1:9">
      <c r="A49" s="26" t="s">
        <v>3</v>
      </c>
      <c r="B49" s="151">
        <v>30.4</v>
      </c>
      <c r="C49" s="151">
        <v>3.3</v>
      </c>
      <c r="D49" s="151">
        <v>2.2000000000000002</v>
      </c>
      <c r="E49" s="151">
        <v>0.1</v>
      </c>
      <c r="F49" s="113" t="s">
        <v>44</v>
      </c>
      <c r="G49" s="113" t="s">
        <v>44</v>
      </c>
      <c r="H49" s="151">
        <v>0.1</v>
      </c>
      <c r="I49" s="151">
        <v>24.6</v>
      </c>
    </row>
    <row r="50" spans="1:9">
      <c r="A50" s="26" t="s">
        <v>4</v>
      </c>
      <c r="B50" s="151">
        <v>14.5</v>
      </c>
      <c r="C50" s="151">
        <v>1.5</v>
      </c>
      <c r="D50" s="113" t="s">
        <v>44</v>
      </c>
      <c r="E50" s="113" t="s">
        <v>44</v>
      </c>
      <c r="F50" s="113" t="s">
        <v>44</v>
      </c>
      <c r="G50" s="113" t="s">
        <v>44</v>
      </c>
      <c r="H50" s="113" t="s">
        <v>44</v>
      </c>
      <c r="I50" s="151">
        <v>13</v>
      </c>
    </row>
    <row r="51" spans="1:9">
      <c r="A51" s="26" t="s">
        <v>5</v>
      </c>
      <c r="B51" s="151">
        <v>3.2</v>
      </c>
      <c r="C51" s="151">
        <v>0.3</v>
      </c>
      <c r="D51" s="113" t="s">
        <v>44</v>
      </c>
      <c r="E51" s="113" t="s">
        <v>44</v>
      </c>
      <c r="F51" s="113" t="s">
        <v>44</v>
      </c>
      <c r="G51" s="113" t="s">
        <v>44</v>
      </c>
      <c r="H51" s="113" t="s">
        <v>44</v>
      </c>
      <c r="I51" s="151">
        <v>2.8</v>
      </c>
    </row>
    <row r="52" spans="1:9">
      <c r="A52" s="26" t="s">
        <v>6</v>
      </c>
      <c r="B52" s="151">
        <v>2.1</v>
      </c>
      <c r="C52" s="151">
        <v>0.1</v>
      </c>
      <c r="D52" s="113" t="s">
        <v>44</v>
      </c>
      <c r="E52" s="113" t="s">
        <v>44</v>
      </c>
      <c r="F52" s="113" t="s">
        <v>44</v>
      </c>
      <c r="G52" s="151">
        <v>0.1</v>
      </c>
      <c r="H52" s="113" t="s">
        <v>44</v>
      </c>
      <c r="I52" s="151">
        <v>1.9</v>
      </c>
    </row>
    <row r="53" spans="1:9">
      <c r="A53" s="26" t="s">
        <v>7</v>
      </c>
      <c r="B53" s="151">
        <v>1.3</v>
      </c>
      <c r="C53" s="113" t="s">
        <v>44</v>
      </c>
      <c r="D53" s="113" t="s">
        <v>44</v>
      </c>
      <c r="E53" s="113" t="s">
        <v>44</v>
      </c>
      <c r="F53" s="113" t="s">
        <v>44</v>
      </c>
      <c r="G53" s="113" t="s">
        <v>44</v>
      </c>
      <c r="H53" s="113" t="s">
        <v>44</v>
      </c>
      <c r="I53" s="151">
        <v>1.2</v>
      </c>
    </row>
    <row r="54" spans="1:9">
      <c r="A54" s="26" t="s">
        <v>8</v>
      </c>
      <c r="B54" s="151">
        <v>2.7</v>
      </c>
      <c r="C54" s="151">
        <v>1.1000000000000001</v>
      </c>
      <c r="D54" s="113" t="s">
        <v>44</v>
      </c>
      <c r="E54" s="113" t="s">
        <v>44</v>
      </c>
      <c r="F54" s="113" t="s">
        <v>44</v>
      </c>
      <c r="G54" s="113" t="s">
        <v>44</v>
      </c>
      <c r="H54" s="113" t="s">
        <v>44</v>
      </c>
      <c r="I54" s="151">
        <v>1.6</v>
      </c>
    </row>
    <row r="55" spans="1:9">
      <c r="A55" s="26" t="s">
        <v>9</v>
      </c>
      <c r="B55" s="151">
        <v>4.0999999999999996</v>
      </c>
      <c r="C55" s="151">
        <v>0.1</v>
      </c>
      <c r="D55" s="113" t="s">
        <v>44</v>
      </c>
      <c r="E55" s="113" t="s">
        <v>44</v>
      </c>
      <c r="F55" s="113" t="s">
        <v>44</v>
      </c>
      <c r="G55" s="113" t="s">
        <v>44</v>
      </c>
      <c r="H55" s="113" t="s">
        <v>44</v>
      </c>
      <c r="I55" s="151">
        <v>4</v>
      </c>
    </row>
    <row r="56" spans="1:9">
      <c r="A56" s="26" t="s">
        <v>311</v>
      </c>
      <c r="B56" s="151">
        <v>4.3</v>
      </c>
      <c r="C56" s="151">
        <v>1.5</v>
      </c>
      <c r="D56" s="113" t="s">
        <v>44</v>
      </c>
      <c r="E56" s="113" t="s">
        <v>44</v>
      </c>
      <c r="F56" s="113" t="s">
        <v>44</v>
      </c>
      <c r="G56" s="113" t="s">
        <v>44</v>
      </c>
      <c r="H56" s="113" t="s">
        <v>44</v>
      </c>
      <c r="I56" s="151">
        <v>2.8</v>
      </c>
    </row>
    <row r="57" spans="1:9">
      <c r="A57" s="82" t="s">
        <v>306</v>
      </c>
      <c r="B57" s="151">
        <v>193.8</v>
      </c>
      <c r="C57" s="151">
        <v>30.6</v>
      </c>
      <c r="D57" s="113" t="s">
        <v>44</v>
      </c>
      <c r="E57" s="151">
        <v>0.3</v>
      </c>
      <c r="F57" s="113" t="s">
        <v>44</v>
      </c>
      <c r="G57" s="151">
        <v>1.2</v>
      </c>
      <c r="H57" s="151">
        <v>6</v>
      </c>
      <c r="I57" s="151">
        <v>155.80000000000001</v>
      </c>
    </row>
    <row r="58" spans="1:9">
      <c r="A58" s="26" t="s">
        <v>198</v>
      </c>
      <c r="B58" s="151">
        <v>67.5</v>
      </c>
      <c r="C58" s="151">
        <v>2.7</v>
      </c>
      <c r="D58" s="113" t="s">
        <v>44</v>
      </c>
      <c r="E58" s="113" t="s">
        <v>44</v>
      </c>
      <c r="F58" s="113" t="s">
        <v>44</v>
      </c>
      <c r="G58" s="113" t="s">
        <v>44</v>
      </c>
      <c r="H58" s="151">
        <v>5.4</v>
      </c>
      <c r="I58" s="151">
        <v>59.4</v>
      </c>
    </row>
    <row r="59" spans="1:9">
      <c r="A59" s="26" t="s">
        <v>0</v>
      </c>
      <c r="B59" s="151">
        <v>9.6</v>
      </c>
      <c r="C59" s="151">
        <v>1.6</v>
      </c>
      <c r="D59" s="113" t="s">
        <v>44</v>
      </c>
      <c r="E59" s="113" t="s">
        <v>44</v>
      </c>
      <c r="F59" s="113" t="s">
        <v>44</v>
      </c>
      <c r="G59" s="151">
        <v>0.3</v>
      </c>
      <c r="H59" s="151">
        <v>0.1</v>
      </c>
      <c r="I59" s="151">
        <v>7.7</v>
      </c>
    </row>
    <row r="60" spans="1:9">
      <c r="A60" s="26" t="s">
        <v>1</v>
      </c>
      <c r="B60" s="151">
        <v>18.399999999999999</v>
      </c>
      <c r="C60" s="151">
        <v>5.0999999999999996</v>
      </c>
      <c r="D60" s="113" t="s">
        <v>44</v>
      </c>
      <c r="E60" s="113" t="s">
        <v>44</v>
      </c>
      <c r="F60" s="113" t="s">
        <v>44</v>
      </c>
      <c r="G60" s="151">
        <v>0.3</v>
      </c>
      <c r="H60" s="151">
        <v>0.1</v>
      </c>
      <c r="I60" s="151">
        <v>12.9</v>
      </c>
    </row>
    <row r="61" spans="1:9">
      <c r="A61" s="26" t="s">
        <v>2</v>
      </c>
      <c r="B61" s="151">
        <v>20.3</v>
      </c>
      <c r="C61" s="151">
        <v>3.1</v>
      </c>
      <c r="D61" s="113" t="s">
        <v>44</v>
      </c>
      <c r="E61" s="113" t="s">
        <v>44</v>
      </c>
      <c r="F61" s="113" t="s">
        <v>44</v>
      </c>
      <c r="G61" s="113" t="s">
        <v>44</v>
      </c>
      <c r="H61" s="151">
        <v>0.1</v>
      </c>
      <c r="I61" s="151">
        <v>17</v>
      </c>
    </row>
    <row r="62" spans="1:9">
      <c r="A62" s="26" t="s">
        <v>3</v>
      </c>
      <c r="B62" s="151">
        <v>39.5</v>
      </c>
      <c r="C62" s="151">
        <v>9</v>
      </c>
      <c r="D62" s="113" t="s">
        <v>44</v>
      </c>
      <c r="E62" s="113" t="s">
        <v>44</v>
      </c>
      <c r="F62" s="113" t="s">
        <v>44</v>
      </c>
      <c r="G62" s="151">
        <v>0.4</v>
      </c>
      <c r="H62" s="151">
        <v>0.3</v>
      </c>
      <c r="I62" s="151">
        <v>29.9</v>
      </c>
    </row>
    <row r="63" spans="1:9">
      <c r="A63" s="26" t="s">
        <v>4</v>
      </c>
      <c r="B63" s="151">
        <v>16.3</v>
      </c>
      <c r="C63" s="151">
        <v>4.5999999999999996</v>
      </c>
      <c r="D63" s="113" t="s">
        <v>44</v>
      </c>
      <c r="E63" s="113" t="s">
        <v>44</v>
      </c>
      <c r="F63" s="113" t="s">
        <v>44</v>
      </c>
      <c r="G63" s="113" t="s">
        <v>44</v>
      </c>
      <c r="H63" s="113" t="s">
        <v>44</v>
      </c>
      <c r="I63" s="151">
        <v>11.6</v>
      </c>
    </row>
    <row r="64" spans="1:9">
      <c r="A64" s="26" t="s">
        <v>5</v>
      </c>
      <c r="B64" s="151">
        <v>1.9</v>
      </c>
      <c r="C64" s="151">
        <v>0.1</v>
      </c>
      <c r="D64" s="113" t="s">
        <v>44</v>
      </c>
      <c r="E64" s="113" t="s">
        <v>44</v>
      </c>
      <c r="F64" s="113" t="s">
        <v>44</v>
      </c>
      <c r="G64" s="113" t="s">
        <v>44</v>
      </c>
      <c r="H64" s="113" t="s">
        <v>44</v>
      </c>
      <c r="I64" s="151">
        <v>1.8</v>
      </c>
    </row>
    <row r="65" spans="1:9">
      <c r="A65" s="26" t="s">
        <v>6</v>
      </c>
      <c r="B65" s="151">
        <v>1</v>
      </c>
      <c r="C65" s="151">
        <v>0.1</v>
      </c>
      <c r="D65" s="113" t="s">
        <v>44</v>
      </c>
      <c r="E65" s="113" t="s">
        <v>44</v>
      </c>
      <c r="F65" s="113" t="s">
        <v>44</v>
      </c>
      <c r="G65" s="113" t="s">
        <v>44</v>
      </c>
      <c r="H65" s="113" t="s">
        <v>44</v>
      </c>
      <c r="I65" s="151">
        <v>0.9</v>
      </c>
    </row>
    <row r="66" spans="1:9">
      <c r="A66" s="26" t="s">
        <v>7</v>
      </c>
      <c r="B66" s="151">
        <v>1.4</v>
      </c>
      <c r="C66" s="151">
        <v>0.1</v>
      </c>
      <c r="D66" s="113" t="s">
        <v>44</v>
      </c>
      <c r="E66" s="113" t="s">
        <v>44</v>
      </c>
      <c r="F66" s="113" t="s">
        <v>44</v>
      </c>
      <c r="G66" s="113" t="s">
        <v>44</v>
      </c>
      <c r="H66" s="113" t="s">
        <v>44</v>
      </c>
      <c r="I66" s="151">
        <v>1.3</v>
      </c>
    </row>
    <row r="67" spans="1:9">
      <c r="A67" s="26" t="s">
        <v>8</v>
      </c>
      <c r="B67" s="151">
        <v>3.2</v>
      </c>
      <c r="C67" s="151">
        <v>0.4</v>
      </c>
      <c r="D67" s="113" t="s">
        <v>44</v>
      </c>
      <c r="E67" s="113" t="s">
        <v>44</v>
      </c>
      <c r="F67" s="113" t="s">
        <v>44</v>
      </c>
      <c r="G67" s="151">
        <v>0.2</v>
      </c>
      <c r="H67" s="113" t="s">
        <v>44</v>
      </c>
      <c r="I67" s="151">
        <v>2.6</v>
      </c>
    </row>
    <row r="68" spans="1:9">
      <c r="A68" s="26" t="s">
        <v>9</v>
      </c>
      <c r="B68" s="151">
        <v>8.8000000000000007</v>
      </c>
      <c r="C68" s="151">
        <v>2.1</v>
      </c>
      <c r="D68" s="113" t="s">
        <v>44</v>
      </c>
      <c r="E68" s="151">
        <v>0.3</v>
      </c>
      <c r="F68" s="113" t="s">
        <v>44</v>
      </c>
      <c r="G68" s="113" t="s">
        <v>44</v>
      </c>
      <c r="H68" s="113" t="s">
        <v>44</v>
      </c>
      <c r="I68" s="151">
        <v>6.4</v>
      </c>
    </row>
    <row r="69" spans="1:9">
      <c r="A69" s="26" t="s">
        <v>311</v>
      </c>
      <c r="B69" s="151">
        <v>6</v>
      </c>
      <c r="C69" s="151">
        <v>1.7</v>
      </c>
      <c r="D69" s="113" t="s">
        <v>44</v>
      </c>
      <c r="E69" s="113" t="s">
        <v>44</v>
      </c>
      <c r="F69" s="113" t="s">
        <v>44</v>
      </c>
      <c r="G69" s="113" t="s">
        <v>44</v>
      </c>
      <c r="H69" s="113" t="s">
        <v>44</v>
      </c>
      <c r="I69" s="151">
        <v>4.3</v>
      </c>
    </row>
    <row r="70" spans="1:9">
      <c r="A70" s="82" t="s">
        <v>123</v>
      </c>
      <c r="B70" s="151">
        <v>265.7</v>
      </c>
      <c r="C70" s="151">
        <v>37.700000000000003</v>
      </c>
      <c r="D70" s="151">
        <v>5.7</v>
      </c>
      <c r="E70" s="151">
        <v>0.7</v>
      </c>
      <c r="F70" s="151">
        <v>0.9</v>
      </c>
      <c r="G70" s="151">
        <v>6.6</v>
      </c>
      <c r="H70" s="151">
        <v>84.1</v>
      </c>
      <c r="I70" s="151">
        <v>130</v>
      </c>
    </row>
    <row r="71" spans="1:9">
      <c r="A71" s="26" t="s">
        <v>198</v>
      </c>
      <c r="B71" s="151">
        <v>130.80000000000001</v>
      </c>
      <c r="C71" s="151">
        <v>8.1999999999999993</v>
      </c>
      <c r="D71" s="151">
        <v>0.4</v>
      </c>
      <c r="E71" s="151">
        <v>0.6</v>
      </c>
      <c r="F71" s="113" t="s">
        <v>44</v>
      </c>
      <c r="G71" s="151">
        <v>0.4</v>
      </c>
      <c r="H71" s="151">
        <v>74.8</v>
      </c>
      <c r="I71" s="151">
        <v>46.4</v>
      </c>
    </row>
    <row r="72" spans="1:9">
      <c r="A72" s="26" t="s">
        <v>0</v>
      </c>
      <c r="B72" s="151">
        <v>14.4</v>
      </c>
      <c r="C72" s="151">
        <v>4</v>
      </c>
      <c r="D72" s="151">
        <v>0.7</v>
      </c>
      <c r="E72" s="113" t="s">
        <v>44</v>
      </c>
      <c r="F72" s="113" t="s">
        <v>44</v>
      </c>
      <c r="G72" s="151">
        <v>0.7</v>
      </c>
      <c r="H72" s="151">
        <v>1.9</v>
      </c>
      <c r="I72" s="151">
        <v>7.1</v>
      </c>
    </row>
    <row r="73" spans="1:9">
      <c r="A73" s="26" t="s">
        <v>1</v>
      </c>
      <c r="B73" s="151">
        <v>27.1</v>
      </c>
      <c r="C73" s="151">
        <v>4.7</v>
      </c>
      <c r="D73" s="151">
        <v>0.2</v>
      </c>
      <c r="E73" s="113" t="s">
        <v>44</v>
      </c>
      <c r="F73" s="113" t="s">
        <v>44</v>
      </c>
      <c r="G73" s="113" t="s">
        <v>44</v>
      </c>
      <c r="H73" s="151">
        <v>3.9</v>
      </c>
      <c r="I73" s="151">
        <v>18.3</v>
      </c>
    </row>
    <row r="74" spans="1:9">
      <c r="A74" s="26" t="s">
        <v>2</v>
      </c>
      <c r="B74" s="151">
        <v>21.9</v>
      </c>
      <c r="C74" s="151">
        <v>2.1</v>
      </c>
      <c r="D74" s="151">
        <v>0.2</v>
      </c>
      <c r="E74" s="151">
        <v>0.1</v>
      </c>
      <c r="F74" s="113" t="s">
        <v>44</v>
      </c>
      <c r="G74" s="151">
        <v>0.4</v>
      </c>
      <c r="H74" s="151">
        <v>0.8</v>
      </c>
      <c r="I74" s="151">
        <v>18.2</v>
      </c>
    </row>
    <row r="75" spans="1:9">
      <c r="A75" s="26" t="s">
        <v>3</v>
      </c>
      <c r="B75" s="151">
        <v>24.1</v>
      </c>
      <c r="C75" s="151">
        <v>6.4</v>
      </c>
      <c r="D75" s="151">
        <v>3</v>
      </c>
      <c r="E75" s="113" t="s">
        <v>44</v>
      </c>
      <c r="F75" s="113" t="s">
        <v>44</v>
      </c>
      <c r="G75" s="151">
        <v>1</v>
      </c>
      <c r="H75" s="151">
        <v>0.9</v>
      </c>
      <c r="I75" s="151">
        <v>12.8</v>
      </c>
    </row>
    <row r="76" spans="1:9">
      <c r="A76" s="26" t="s">
        <v>4</v>
      </c>
      <c r="B76" s="151">
        <v>8.6999999999999993</v>
      </c>
      <c r="C76" s="151">
        <v>0.7</v>
      </c>
      <c r="D76" s="151">
        <v>1.2</v>
      </c>
      <c r="E76" s="113" t="s">
        <v>44</v>
      </c>
      <c r="F76" s="113" t="s">
        <v>44</v>
      </c>
      <c r="G76" s="113" t="s">
        <v>44</v>
      </c>
      <c r="H76" s="151">
        <v>0.9</v>
      </c>
      <c r="I76" s="151">
        <v>5.8</v>
      </c>
    </row>
    <row r="77" spans="1:9">
      <c r="A77" s="26" t="s">
        <v>5</v>
      </c>
      <c r="B77" s="151">
        <v>2.6</v>
      </c>
      <c r="C77" s="151">
        <v>0.1</v>
      </c>
      <c r="D77" s="113" t="s">
        <v>44</v>
      </c>
      <c r="E77" s="113" t="s">
        <v>44</v>
      </c>
      <c r="F77" s="113" t="s">
        <v>44</v>
      </c>
      <c r="G77" s="113" t="s">
        <v>44</v>
      </c>
      <c r="H77" s="151">
        <v>0.3</v>
      </c>
      <c r="I77" s="151">
        <v>2.1</v>
      </c>
    </row>
    <row r="78" spans="1:9">
      <c r="A78" s="26" t="s">
        <v>6</v>
      </c>
      <c r="B78" s="151">
        <v>0.9</v>
      </c>
      <c r="C78" s="151">
        <v>0.1</v>
      </c>
      <c r="D78" s="113" t="s">
        <v>44</v>
      </c>
      <c r="E78" s="113" t="s">
        <v>44</v>
      </c>
      <c r="F78" s="113" t="s">
        <v>44</v>
      </c>
      <c r="G78" s="151">
        <v>0.4</v>
      </c>
      <c r="H78" s="151">
        <v>0.1</v>
      </c>
      <c r="I78" s="151">
        <v>0.2</v>
      </c>
    </row>
    <row r="79" spans="1:9">
      <c r="A79" s="26" t="s">
        <v>7</v>
      </c>
      <c r="B79" s="151">
        <v>2.5</v>
      </c>
      <c r="C79" s="151">
        <v>0.3</v>
      </c>
      <c r="D79" s="113" t="s">
        <v>44</v>
      </c>
      <c r="E79" s="113" t="s">
        <v>44</v>
      </c>
      <c r="F79" s="113" t="s">
        <v>44</v>
      </c>
      <c r="G79" s="151">
        <v>0.2</v>
      </c>
      <c r="H79" s="113" t="s">
        <v>44</v>
      </c>
      <c r="I79" s="151">
        <v>1.9</v>
      </c>
    </row>
    <row r="80" spans="1:9">
      <c r="A80" s="26" t="s">
        <v>8</v>
      </c>
      <c r="B80" s="151">
        <v>18.2</v>
      </c>
      <c r="C80" s="151">
        <v>6.3</v>
      </c>
      <c r="D80" s="113" t="s">
        <v>44</v>
      </c>
      <c r="E80" s="113" t="s">
        <v>44</v>
      </c>
      <c r="F80" s="113" t="s">
        <v>44</v>
      </c>
      <c r="G80" s="151">
        <v>3.5</v>
      </c>
      <c r="H80" s="113" t="s">
        <v>44</v>
      </c>
      <c r="I80" s="151">
        <v>8.4</v>
      </c>
    </row>
    <row r="81" spans="1:9">
      <c r="A81" s="26" t="s">
        <v>9</v>
      </c>
      <c r="B81" s="151">
        <v>6.5</v>
      </c>
      <c r="C81" s="151">
        <v>1</v>
      </c>
      <c r="D81" s="113" t="s">
        <v>44</v>
      </c>
      <c r="E81" s="113" t="s">
        <v>44</v>
      </c>
      <c r="F81" s="113" t="s">
        <v>44</v>
      </c>
      <c r="G81" s="113" t="s">
        <v>44</v>
      </c>
      <c r="H81" s="113" t="s">
        <v>44</v>
      </c>
      <c r="I81" s="151">
        <v>5.5</v>
      </c>
    </row>
    <row r="82" spans="1:9">
      <c r="A82" s="30" t="s">
        <v>311</v>
      </c>
      <c r="B82" s="154">
        <v>8.1999999999999993</v>
      </c>
      <c r="C82" s="154">
        <v>3.7</v>
      </c>
      <c r="D82" s="115" t="s">
        <v>44</v>
      </c>
      <c r="E82" s="115" t="s">
        <v>44</v>
      </c>
      <c r="F82" s="154">
        <v>0.9</v>
      </c>
      <c r="G82" s="115" t="s">
        <v>44</v>
      </c>
      <c r="H82" s="154">
        <v>0.5</v>
      </c>
      <c r="I82" s="154">
        <v>3.2</v>
      </c>
    </row>
  </sheetData>
  <mergeCells count="5">
    <mergeCell ref="C3:I3"/>
    <mergeCell ref="A2:A4"/>
    <mergeCell ref="B2:I2"/>
    <mergeCell ref="B3:B4"/>
    <mergeCell ref="H1:I1"/>
  </mergeCells>
  <pageMargins left="0.78740157480314965" right="0.39370078740157483" top="0.39370078740157483" bottom="0.3937007874015748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dimension ref="A1:I186"/>
  <sheetViews>
    <sheetView workbookViewId="0">
      <selection activeCell="B5" sqref="B5"/>
    </sheetView>
  </sheetViews>
  <sheetFormatPr defaultColWidth="9.140625" defaultRowHeight="15"/>
  <cols>
    <col min="1" max="1" width="17.28515625" style="2" customWidth="1"/>
    <col min="2" max="3" width="8.5703125" style="2" customWidth="1"/>
    <col min="4" max="5" width="8.85546875" style="2" customWidth="1"/>
    <col min="6" max="6" width="9.140625" style="2"/>
    <col min="7" max="7" width="11.5703125" style="2" customWidth="1"/>
    <col min="8" max="8" width="7.5703125" style="2" customWidth="1"/>
    <col min="9" max="16384" width="9.140625" style="2"/>
  </cols>
  <sheetData>
    <row r="1" spans="1:9">
      <c r="A1" s="5" t="s">
        <v>166</v>
      </c>
      <c r="H1" s="217"/>
      <c r="I1" s="217"/>
    </row>
    <row r="2" spans="1:9" ht="15" customHeight="1">
      <c r="A2" s="255"/>
      <c r="B2" s="202" t="s">
        <v>165</v>
      </c>
      <c r="C2" s="203"/>
      <c r="D2" s="203"/>
      <c r="E2" s="203"/>
      <c r="F2" s="203"/>
      <c r="G2" s="203"/>
      <c r="H2" s="203"/>
      <c r="I2" s="203"/>
    </row>
    <row r="3" spans="1:9" ht="15" customHeight="1">
      <c r="A3" s="256"/>
      <c r="B3" s="191" t="s">
        <v>141</v>
      </c>
      <c r="C3" s="202" t="s">
        <v>110</v>
      </c>
      <c r="D3" s="203"/>
      <c r="E3" s="203"/>
      <c r="F3" s="203"/>
      <c r="G3" s="203"/>
      <c r="H3" s="203"/>
      <c r="I3" s="205"/>
    </row>
    <row r="4" spans="1:9" ht="45">
      <c r="A4" s="257"/>
      <c r="B4" s="192"/>
      <c r="C4" s="167" t="s">
        <v>177</v>
      </c>
      <c r="D4" s="167" t="s">
        <v>171</v>
      </c>
      <c r="E4" s="167" t="s">
        <v>172</v>
      </c>
      <c r="F4" s="167" t="s">
        <v>200</v>
      </c>
      <c r="G4" s="167" t="s">
        <v>174</v>
      </c>
      <c r="H4" s="167" t="s">
        <v>201</v>
      </c>
      <c r="I4" s="165" t="s">
        <v>202</v>
      </c>
    </row>
    <row r="5" spans="1:9" ht="22.5">
      <c r="A5" s="88" t="s">
        <v>113</v>
      </c>
      <c r="B5" s="151">
        <v>6884.8615</v>
      </c>
      <c r="C5" s="151">
        <v>1448</v>
      </c>
      <c r="D5" s="151">
        <v>88.5</v>
      </c>
      <c r="E5" s="151">
        <v>35.299999999999997</v>
      </c>
      <c r="F5" s="151">
        <v>42.4</v>
      </c>
      <c r="G5" s="151">
        <v>84</v>
      </c>
      <c r="H5" s="151">
        <v>476.6</v>
      </c>
      <c r="I5" s="151">
        <v>4710.0925999999999</v>
      </c>
    </row>
    <row r="6" spans="1:9">
      <c r="A6" s="99" t="s">
        <v>198</v>
      </c>
      <c r="B6" s="151">
        <v>2190.7611000000002</v>
      </c>
      <c r="C6" s="151">
        <v>411.3</v>
      </c>
      <c r="D6" s="151">
        <v>16.2</v>
      </c>
      <c r="E6" s="151">
        <v>13.2</v>
      </c>
      <c r="F6" s="151">
        <v>6.3</v>
      </c>
      <c r="G6" s="151">
        <v>19.399999999999999</v>
      </c>
      <c r="H6" s="151">
        <v>307.10000000000002</v>
      </c>
      <c r="I6" s="151">
        <v>1417.2792999999999</v>
      </c>
    </row>
    <row r="7" spans="1:9">
      <c r="A7" s="26" t="s">
        <v>0</v>
      </c>
      <c r="B7" s="151">
        <v>623.1431</v>
      </c>
      <c r="C7" s="151">
        <v>150.80000000000001</v>
      </c>
      <c r="D7" s="151">
        <v>17.3</v>
      </c>
      <c r="E7" s="151">
        <v>2.1</v>
      </c>
      <c r="F7" s="151">
        <v>4.2</v>
      </c>
      <c r="G7" s="151">
        <v>9.6</v>
      </c>
      <c r="H7" s="151">
        <v>26.1</v>
      </c>
      <c r="I7" s="151">
        <v>413.01150000000001</v>
      </c>
    </row>
    <row r="8" spans="1:9">
      <c r="A8" s="26" t="s">
        <v>1</v>
      </c>
      <c r="B8" s="151">
        <v>946.17259999999999</v>
      </c>
      <c r="C8" s="151">
        <v>239.8</v>
      </c>
      <c r="D8" s="151">
        <v>9.1999999999999993</v>
      </c>
      <c r="E8" s="151">
        <v>3.2</v>
      </c>
      <c r="F8" s="151">
        <v>6.4</v>
      </c>
      <c r="G8" s="151">
        <v>11.3</v>
      </c>
      <c r="H8" s="151">
        <v>36.799999999999997</v>
      </c>
      <c r="I8" s="151">
        <v>639.53970000000004</v>
      </c>
    </row>
    <row r="9" spans="1:9">
      <c r="A9" s="26" t="s">
        <v>2</v>
      </c>
      <c r="B9" s="151">
        <v>918.95439999999996</v>
      </c>
      <c r="C9" s="151">
        <v>188.3</v>
      </c>
      <c r="D9" s="151">
        <v>20</v>
      </c>
      <c r="E9" s="151">
        <v>3.9</v>
      </c>
      <c r="F9" s="151">
        <v>11.1</v>
      </c>
      <c r="G9" s="151">
        <v>15.1</v>
      </c>
      <c r="H9" s="151">
        <v>44</v>
      </c>
      <c r="I9" s="151">
        <v>636.53470000000004</v>
      </c>
    </row>
    <row r="10" spans="1:9">
      <c r="A10" s="26" t="s">
        <v>3</v>
      </c>
      <c r="B10" s="151">
        <v>978.35810000000004</v>
      </c>
      <c r="C10" s="151">
        <v>215.3</v>
      </c>
      <c r="D10" s="151">
        <v>17.8</v>
      </c>
      <c r="E10" s="151">
        <v>6.8</v>
      </c>
      <c r="F10" s="151">
        <v>8.1</v>
      </c>
      <c r="G10" s="151">
        <v>13.3</v>
      </c>
      <c r="H10" s="151">
        <v>45.7</v>
      </c>
      <c r="I10" s="151">
        <v>671.41480000000001</v>
      </c>
    </row>
    <row r="11" spans="1:9">
      <c r="A11" s="26" t="s">
        <v>4</v>
      </c>
      <c r="B11" s="151">
        <v>460.31420000000003</v>
      </c>
      <c r="C11" s="151">
        <v>98.3</v>
      </c>
      <c r="D11" s="151">
        <v>4.5999999999999996</v>
      </c>
      <c r="E11" s="151">
        <v>4.4000000000000004</v>
      </c>
      <c r="F11" s="151">
        <v>3.1</v>
      </c>
      <c r="G11" s="151">
        <v>3.2</v>
      </c>
      <c r="H11" s="151">
        <v>10.4</v>
      </c>
      <c r="I11" s="151">
        <v>336.35489999999999</v>
      </c>
    </row>
    <row r="12" spans="1:9">
      <c r="A12" s="26" t="s">
        <v>5</v>
      </c>
      <c r="B12" s="151">
        <v>97.998500000000007</v>
      </c>
      <c r="C12" s="151">
        <v>18</v>
      </c>
      <c r="D12" s="151">
        <v>0.6</v>
      </c>
      <c r="E12" s="151">
        <v>0.5</v>
      </c>
      <c r="F12" s="151">
        <v>0.4</v>
      </c>
      <c r="G12" s="151">
        <v>1.1000000000000001</v>
      </c>
      <c r="H12" s="151">
        <v>2.9</v>
      </c>
      <c r="I12" s="151">
        <v>74.488699999999994</v>
      </c>
    </row>
    <row r="13" spans="1:9">
      <c r="A13" s="26" t="s">
        <v>6</v>
      </c>
      <c r="B13" s="151">
        <v>55.702100000000002</v>
      </c>
      <c r="C13" s="151">
        <v>9.9</v>
      </c>
      <c r="D13" s="151">
        <v>0.2</v>
      </c>
      <c r="E13" s="151">
        <v>0.1</v>
      </c>
      <c r="F13" s="151">
        <v>0.2</v>
      </c>
      <c r="G13" s="151">
        <v>0.5</v>
      </c>
      <c r="H13" s="151">
        <v>1.5</v>
      </c>
      <c r="I13" s="151">
        <v>43.283900000000003</v>
      </c>
    </row>
    <row r="14" spans="1:9">
      <c r="A14" s="26" t="s">
        <v>7</v>
      </c>
      <c r="B14" s="151">
        <v>103.506</v>
      </c>
      <c r="C14" s="151">
        <v>20.399999999999999</v>
      </c>
      <c r="D14" s="151">
        <v>1.2</v>
      </c>
      <c r="E14" s="113" t="s">
        <v>44</v>
      </c>
      <c r="F14" s="151">
        <v>0.2</v>
      </c>
      <c r="G14" s="151">
        <v>0.6</v>
      </c>
      <c r="H14" s="151">
        <v>0.9</v>
      </c>
      <c r="I14" s="151">
        <v>80.161000000000001</v>
      </c>
    </row>
    <row r="15" spans="1:9">
      <c r="A15" s="26" t="s">
        <v>8</v>
      </c>
      <c r="B15" s="151">
        <v>136.77250000000001</v>
      </c>
      <c r="C15" s="151">
        <v>25.4</v>
      </c>
      <c r="D15" s="151">
        <v>0.1</v>
      </c>
      <c r="E15" s="151">
        <v>0.1</v>
      </c>
      <c r="F15" s="151">
        <v>0.9</v>
      </c>
      <c r="G15" s="151">
        <v>3.5</v>
      </c>
      <c r="H15" s="151">
        <v>0.6</v>
      </c>
      <c r="I15" s="151">
        <v>106.0604</v>
      </c>
    </row>
    <row r="16" spans="1:9">
      <c r="A16" s="26" t="s">
        <v>9</v>
      </c>
      <c r="B16" s="151">
        <v>206.84379999999999</v>
      </c>
      <c r="C16" s="151">
        <v>44.3</v>
      </c>
      <c r="D16" s="151">
        <v>0.9</v>
      </c>
      <c r="E16" s="151">
        <v>0.4</v>
      </c>
      <c r="F16" s="151">
        <v>0.8</v>
      </c>
      <c r="G16" s="151">
        <v>1.7</v>
      </c>
      <c r="H16" s="151">
        <v>0.1</v>
      </c>
      <c r="I16" s="151">
        <v>158.65379999999999</v>
      </c>
    </row>
    <row r="17" spans="1:9">
      <c r="A17" s="26" t="s">
        <v>311</v>
      </c>
      <c r="B17" s="151">
        <v>166.33519999999999</v>
      </c>
      <c r="C17" s="151">
        <v>26.1</v>
      </c>
      <c r="D17" s="151">
        <v>0.4</v>
      </c>
      <c r="E17" s="151">
        <v>0.6</v>
      </c>
      <c r="F17" s="151">
        <v>0.6</v>
      </c>
      <c r="G17" s="151">
        <v>4.8</v>
      </c>
      <c r="H17" s="151">
        <v>0.5</v>
      </c>
      <c r="I17" s="151">
        <v>133.3098</v>
      </c>
    </row>
    <row r="18" spans="1:9">
      <c r="A18" s="82" t="s">
        <v>304</v>
      </c>
      <c r="B18" s="151">
        <v>801.01089999999999</v>
      </c>
      <c r="C18" s="151">
        <v>224.52420000000001</v>
      </c>
      <c r="D18" s="151">
        <v>11.076000000000001</v>
      </c>
      <c r="E18" s="151">
        <v>0.34429999999999999</v>
      </c>
      <c r="F18" s="151">
        <v>0.91269999999999996</v>
      </c>
      <c r="G18" s="151">
        <v>12.6495</v>
      </c>
      <c r="H18" s="151">
        <v>47.546599999999998</v>
      </c>
      <c r="I18" s="151">
        <v>503.95749999999998</v>
      </c>
    </row>
    <row r="19" spans="1:9">
      <c r="A19" s="26" t="s">
        <v>198</v>
      </c>
      <c r="B19" s="151">
        <v>338.17309999999998</v>
      </c>
      <c r="C19" s="151">
        <v>65.964699999999993</v>
      </c>
      <c r="D19" s="151">
        <v>3.2528999999999999</v>
      </c>
      <c r="E19" s="151">
        <v>0.21529999999999999</v>
      </c>
      <c r="F19" s="151">
        <v>0.2049</v>
      </c>
      <c r="G19" s="151">
        <v>1.387</v>
      </c>
      <c r="H19" s="151">
        <v>37.231400000000001</v>
      </c>
      <c r="I19" s="151">
        <v>229.9169</v>
      </c>
    </row>
    <row r="20" spans="1:9">
      <c r="A20" s="26" t="s">
        <v>0</v>
      </c>
      <c r="B20" s="151">
        <v>60.091200000000001</v>
      </c>
      <c r="C20" s="151">
        <v>15.258699999999999</v>
      </c>
      <c r="D20" s="151">
        <v>2.8717000000000001</v>
      </c>
      <c r="E20" s="111" t="s">
        <v>44</v>
      </c>
      <c r="F20" s="151">
        <v>0.31330000000000002</v>
      </c>
      <c r="G20" s="151">
        <v>1.8575999999999999</v>
      </c>
      <c r="H20" s="151">
        <v>1.7161</v>
      </c>
      <c r="I20" s="151">
        <v>38.073799999999999</v>
      </c>
    </row>
    <row r="21" spans="1:9">
      <c r="A21" s="26" t="s">
        <v>1</v>
      </c>
      <c r="B21" s="151">
        <v>92.367500000000007</v>
      </c>
      <c r="C21" s="151">
        <v>40.862099999999998</v>
      </c>
      <c r="D21" s="151">
        <v>0.158</v>
      </c>
      <c r="E21" s="111" t="s">
        <v>44</v>
      </c>
      <c r="F21" s="151">
        <v>0.1244</v>
      </c>
      <c r="G21" s="151">
        <v>1.8919999999999999</v>
      </c>
      <c r="H21" s="151">
        <v>2.5543999999999998</v>
      </c>
      <c r="I21" s="151">
        <v>46.776600000000002</v>
      </c>
    </row>
    <row r="22" spans="1:9">
      <c r="A22" s="26" t="s">
        <v>2</v>
      </c>
      <c r="B22" s="151">
        <v>94.751099999999994</v>
      </c>
      <c r="C22" s="151">
        <v>37.422800000000002</v>
      </c>
      <c r="D22" s="151">
        <v>0.98340000000000005</v>
      </c>
      <c r="E22" s="111" t="s">
        <v>44</v>
      </c>
      <c r="F22" s="111" t="s">
        <v>44</v>
      </c>
      <c r="G22" s="151">
        <v>1.4188000000000001</v>
      </c>
      <c r="H22" s="151">
        <v>2.1244000000000001</v>
      </c>
      <c r="I22" s="151">
        <v>52.8018</v>
      </c>
    </row>
    <row r="23" spans="1:9">
      <c r="A23" s="26" t="s">
        <v>3</v>
      </c>
      <c r="B23" s="151">
        <v>100.71469999999999</v>
      </c>
      <c r="C23" s="151">
        <v>38.956000000000003</v>
      </c>
      <c r="D23" s="151">
        <v>1.7793000000000001</v>
      </c>
      <c r="E23" s="111" t="s">
        <v>44</v>
      </c>
      <c r="F23" s="151">
        <v>0.27010000000000001</v>
      </c>
      <c r="G23" s="151">
        <v>5.5713999999999997</v>
      </c>
      <c r="H23" s="151">
        <v>2.4464000000000001</v>
      </c>
      <c r="I23" s="151">
        <v>51.691499999999998</v>
      </c>
    </row>
    <row r="24" spans="1:9">
      <c r="A24" s="26" t="s">
        <v>4</v>
      </c>
      <c r="B24" s="151">
        <v>53.553800000000003</v>
      </c>
      <c r="C24" s="151">
        <v>17.6494</v>
      </c>
      <c r="D24" s="151">
        <v>1.3426</v>
      </c>
      <c r="E24" s="151">
        <v>0.129</v>
      </c>
      <c r="F24" s="111" t="s">
        <v>44</v>
      </c>
      <c r="G24" s="151">
        <v>0.32229999999999998</v>
      </c>
      <c r="H24" s="151">
        <v>0.9486</v>
      </c>
      <c r="I24" s="151">
        <v>33.161900000000003</v>
      </c>
    </row>
    <row r="25" spans="1:9">
      <c r="A25" s="26" t="s">
        <v>5</v>
      </c>
      <c r="B25" s="151">
        <v>13.6683</v>
      </c>
      <c r="C25" s="151">
        <v>3.2774000000000001</v>
      </c>
      <c r="D25" s="151">
        <v>0.32269999999999999</v>
      </c>
      <c r="E25" s="111" t="s">
        <v>44</v>
      </c>
      <c r="F25" s="111" t="s">
        <v>44</v>
      </c>
      <c r="G25" s="111" t="s">
        <v>44</v>
      </c>
      <c r="H25" s="151">
        <v>0.13880000000000001</v>
      </c>
      <c r="I25" s="151">
        <v>9.9293999999999993</v>
      </c>
    </row>
    <row r="26" spans="1:9">
      <c r="A26" s="26" t="s">
        <v>6</v>
      </c>
      <c r="B26" s="151">
        <v>9.3054000000000006</v>
      </c>
      <c r="C26" s="151">
        <v>1.2374000000000001</v>
      </c>
      <c r="D26" s="111" t="s">
        <v>44</v>
      </c>
      <c r="E26" s="111" t="s">
        <v>44</v>
      </c>
      <c r="F26" s="111" t="s">
        <v>44</v>
      </c>
      <c r="G26" s="111">
        <v>4.9000000000000002E-2</v>
      </c>
      <c r="H26" s="151">
        <v>0.2555</v>
      </c>
      <c r="I26" s="151">
        <v>7.7634999999999996</v>
      </c>
    </row>
    <row r="27" spans="1:9">
      <c r="A27" s="26" t="s">
        <v>7</v>
      </c>
      <c r="B27" s="151">
        <v>9.7185000000000006</v>
      </c>
      <c r="C27" s="151">
        <v>1.6168</v>
      </c>
      <c r="D27" s="111" t="s">
        <v>44</v>
      </c>
      <c r="E27" s="111" t="s">
        <v>44</v>
      </c>
      <c r="F27" s="111" t="s">
        <v>44</v>
      </c>
      <c r="G27" s="111" t="s">
        <v>44</v>
      </c>
      <c r="H27" s="151">
        <v>0.13100000000000001</v>
      </c>
      <c r="I27" s="151">
        <v>7.9706999999999999</v>
      </c>
    </row>
    <row r="28" spans="1:9">
      <c r="A28" s="26" t="s">
        <v>8</v>
      </c>
      <c r="B28" s="151">
        <v>8.1426999999999996</v>
      </c>
      <c r="C28" s="151">
        <v>0.99039999999999995</v>
      </c>
      <c r="D28" s="111" t="s">
        <v>44</v>
      </c>
      <c r="E28" s="111" t="s">
        <v>44</v>
      </c>
      <c r="F28" s="111" t="s">
        <v>44</v>
      </c>
      <c r="G28" s="111" t="s">
        <v>44</v>
      </c>
      <c r="H28" s="111" t="s">
        <v>44</v>
      </c>
      <c r="I28" s="151">
        <v>7.1523000000000003</v>
      </c>
    </row>
    <row r="29" spans="1:9">
      <c r="A29" s="26" t="s">
        <v>9</v>
      </c>
      <c r="B29" s="151">
        <v>14.0466</v>
      </c>
      <c r="C29" s="151">
        <v>1.1739999999999999</v>
      </c>
      <c r="D29" s="111" t="s">
        <v>44</v>
      </c>
      <c r="E29" s="111" t="s">
        <v>44</v>
      </c>
      <c r="F29" s="111" t="s">
        <v>44</v>
      </c>
      <c r="G29" s="111" t="s">
        <v>44</v>
      </c>
      <c r="H29" s="111" t="s">
        <v>44</v>
      </c>
      <c r="I29" s="151">
        <v>12.8726</v>
      </c>
    </row>
    <row r="30" spans="1:9">
      <c r="A30" s="26" t="s">
        <v>311</v>
      </c>
      <c r="B30" s="151">
        <v>6.4779999999999998</v>
      </c>
      <c r="C30" s="151">
        <v>0.11459999999999999</v>
      </c>
      <c r="D30" s="151">
        <v>0.3654</v>
      </c>
      <c r="E30" s="111" t="s">
        <v>44</v>
      </c>
      <c r="F30" s="111" t="s">
        <v>44</v>
      </c>
      <c r="G30" s="151">
        <v>0.15140000000000001</v>
      </c>
      <c r="H30" s="111" t="s">
        <v>44</v>
      </c>
      <c r="I30" s="151">
        <v>5.8465999999999996</v>
      </c>
    </row>
    <row r="31" spans="1:9">
      <c r="A31" s="82" t="s">
        <v>115</v>
      </c>
      <c r="B31" s="151">
        <v>336.983</v>
      </c>
      <c r="C31" s="151">
        <v>98.141499999999994</v>
      </c>
      <c r="D31" s="151">
        <v>6.5831999999999997</v>
      </c>
      <c r="E31" s="151">
        <v>3.8681999999999999</v>
      </c>
      <c r="F31" s="151">
        <v>8.8786000000000005</v>
      </c>
      <c r="G31" s="151">
        <v>5.8616999999999999</v>
      </c>
      <c r="H31" s="151">
        <v>20.435300000000002</v>
      </c>
      <c r="I31" s="151">
        <v>193.21449999999999</v>
      </c>
    </row>
    <row r="32" spans="1:9">
      <c r="A32" s="26" t="s">
        <v>198</v>
      </c>
      <c r="B32" s="151">
        <v>127.3053</v>
      </c>
      <c r="C32" s="151">
        <v>36.810899999999997</v>
      </c>
      <c r="D32" s="151">
        <v>0.441</v>
      </c>
      <c r="E32" s="151">
        <v>0.75670000000000004</v>
      </c>
      <c r="F32" s="151">
        <v>1.7084999999999999</v>
      </c>
      <c r="G32" s="151">
        <v>0.89600000000000002</v>
      </c>
      <c r="H32" s="151">
        <v>13.6564</v>
      </c>
      <c r="I32" s="151">
        <v>73.035899999999998</v>
      </c>
    </row>
    <row r="33" spans="1:9">
      <c r="A33" s="26" t="s">
        <v>0</v>
      </c>
      <c r="B33" s="151">
        <v>29.983799999999999</v>
      </c>
      <c r="C33" s="151">
        <v>10.764699999999999</v>
      </c>
      <c r="D33" s="151">
        <v>0.75280000000000002</v>
      </c>
      <c r="E33" s="151">
        <v>0.2366</v>
      </c>
      <c r="F33" s="151">
        <v>0.89629999999999999</v>
      </c>
      <c r="G33" s="151">
        <v>0.50329999999999997</v>
      </c>
      <c r="H33" s="151">
        <v>0.51859999999999995</v>
      </c>
      <c r="I33" s="151">
        <v>16.311499999999999</v>
      </c>
    </row>
    <row r="34" spans="1:9">
      <c r="A34" s="26" t="s">
        <v>1</v>
      </c>
      <c r="B34" s="151">
        <v>40.3673</v>
      </c>
      <c r="C34" s="151">
        <v>12.8513</v>
      </c>
      <c r="D34" s="151">
        <v>1.0133000000000001</v>
      </c>
      <c r="E34" s="151">
        <v>0.53669999999999995</v>
      </c>
      <c r="F34" s="151">
        <v>1.774</v>
      </c>
      <c r="G34" s="151">
        <v>1.2416</v>
      </c>
      <c r="H34" s="151">
        <v>1.5602</v>
      </c>
      <c r="I34" s="151">
        <v>21.3902</v>
      </c>
    </row>
    <row r="35" spans="1:9">
      <c r="A35" s="26" t="s">
        <v>2</v>
      </c>
      <c r="B35" s="151">
        <v>42.720300000000002</v>
      </c>
      <c r="C35" s="151">
        <v>12.902200000000001</v>
      </c>
      <c r="D35" s="151">
        <v>0.46089999999999998</v>
      </c>
      <c r="E35" s="151">
        <v>0.2545</v>
      </c>
      <c r="F35" s="151">
        <v>1.6414</v>
      </c>
      <c r="G35" s="151">
        <v>1.1577</v>
      </c>
      <c r="H35" s="151">
        <v>1.5994999999999999</v>
      </c>
      <c r="I35" s="151">
        <v>24.7041</v>
      </c>
    </row>
    <row r="36" spans="1:9">
      <c r="A36" s="26" t="s">
        <v>3</v>
      </c>
      <c r="B36" s="151">
        <v>50.267400000000002</v>
      </c>
      <c r="C36" s="151">
        <v>14.2685</v>
      </c>
      <c r="D36" s="151">
        <v>2.3165</v>
      </c>
      <c r="E36" s="151">
        <v>1.6642999999999999</v>
      </c>
      <c r="F36" s="151">
        <v>2.2633999999999999</v>
      </c>
      <c r="G36" s="151">
        <v>0.84199999999999997</v>
      </c>
      <c r="H36" s="151">
        <v>2.4049</v>
      </c>
      <c r="I36" s="151">
        <v>26.5078</v>
      </c>
    </row>
    <row r="37" spans="1:9">
      <c r="A37" s="26" t="s">
        <v>4</v>
      </c>
      <c r="B37" s="151">
        <v>25.738299999999999</v>
      </c>
      <c r="C37" s="151">
        <v>6.6966999999999999</v>
      </c>
      <c r="D37" s="151">
        <v>0.9345</v>
      </c>
      <c r="E37" s="151">
        <v>0.4194</v>
      </c>
      <c r="F37" s="151">
        <v>0.29199999999999998</v>
      </c>
      <c r="G37" s="151">
        <v>0.1368</v>
      </c>
      <c r="H37" s="151">
        <v>0.1852</v>
      </c>
      <c r="I37" s="151">
        <v>17.073699999999999</v>
      </c>
    </row>
    <row r="38" spans="1:9">
      <c r="A38" s="26" t="s">
        <v>5</v>
      </c>
      <c r="B38" s="151">
        <v>2.2711000000000001</v>
      </c>
      <c r="C38" s="151">
        <v>0.7883</v>
      </c>
      <c r="D38" s="111" t="s">
        <v>44</v>
      </c>
      <c r="E38" s="111" t="s">
        <v>44</v>
      </c>
      <c r="F38" s="111" t="s">
        <v>44</v>
      </c>
      <c r="G38" s="151">
        <v>9.8000000000000004E-2</v>
      </c>
      <c r="H38" s="151">
        <v>0.1285</v>
      </c>
      <c r="I38" s="151">
        <v>1.2563</v>
      </c>
    </row>
    <row r="39" spans="1:9">
      <c r="A39" s="26" t="s">
        <v>6</v>
      </c>
      <c r="B39" s="151">
        <v>1.375</v>
      </c>
      <c r="C39" s="151">
        <v>0.53339999999999999</v>
      </c>
      <c r="D39" s="111" t="s">
        <v>44</v>
      </c>
      <c r="E39" s="111" t="s">
        <v>44</v>
      </c>
      <c r="F39" s="111" t="s">
        <v>44</v>
      </c>
      <c r="G39" s="111" t="s">
        <v>44</v>
      </c>
      <c r="H39" s="151">
        <v>0.11600000000000001</v>
      </c>
      <c r="I39" s="151">
        <v>0.72560000000000002</v>
      </c>
    </row>
    <row r="40" spans="1:9">
      <c r="A40" s="26" t="s">
        <v>7</v>
      </c>
      <c r="B40" s="151">
        <v>3.3422999999999998</v>
      </c>
      <c r="C40" s="151">
        <v>0.25900000000000001</v>
      </c>
      <c r="D40" s="111" t="s">
        <v>44</v>
      </c>
      <c r="E40" s="111" t="s">
        <v>44</v>
      </c>
      <c r="F40" s="111" t="s">
        <v>44</v>
      </c>
      <c r="G40" s="111" t="s">
        <v>44</v>
      </c>
      <c r="H40" s="151">
        <v>7.8799999999999995E-2</v>
      </c>
      <c r="I40" s="151">
        <v>3.0045000000000002</v>
      </c>
    </row>
    <row r="41" spans="1:9">
      <c r="A41" s="26" t="s">
        <v>8</v>
      </c>
      <c r="B41" s="151">
        <v>3.6797</v>
      </c>
      <c r="C41" s="151">
        <v>1.4487000000000001</v>
      </c>
      <c r="D41" s="111" t="s">
        <v>44</v>
      </c>
      <c r="E41" s="111" t="s">
        <v>44</v>
      </c>
      <c r="F41" s="151">
        <v>0.13</v>
      </c>
      <c r="G41" s="151">
        <v>0.98629999999999995</v>
      </c>
      <c r="H41" s="111" t="s">
        <v>44</v>
      </c>
      <c r="I41" s="151">
        <v>1.1147</v>
      </c>
    </row>
    <row r="42" spans="1:9">
      <c r="A42" s="26" t="s">
        <v>9</v>
      </c>
      <c r="B42" s="151">
        <v>7.1262999999999996</v>
      </c>
      <c r="C42" s="151">
        <v>0.29049999999999998</v>
      </c>
      <c r="D42" s="151">
        <v>0.66420000000000001</v>
      </c>
      <c r="E42" s="111" t="s">
        <v>44</v>
      </c>
      <c r="F42" s="151">
        <v>0.17299999999999999</v>
      </c>
      <c r="G42" s="111" t="s">
        <v>44</v>
      </c>
      <c r="H42" s="111" t="s">
        <v>44</v>
      </c>
      <c r="I42" s="151">
        <v>5.9985999999999997</v>
      </c>
    </row>
    <row r="43" spans="1:9">
      <c r="A43" s="26" t="s">
        <v>311</v>
      </c>
      <c r="B43" s="151">
        <v>2.8062999999999998</v>
      </c>
      <c r="C43" s="151">
        <v>0.52739999999999998</v>
      </c>
      <c r="D43" s="111" t="s">
        <v>44</v>
      </c>
      <c r="E43" s="111" t="s">
        <v>44</v>
      </c>
      <c r="F43" s="111" t="s">
        <v>44</v>
      </c>
      <c r="G43" s="111" t="s">
        <v>44</v>
      </c>
      <c r="H43" s="151">
        <v>0.18720000000000001</v>
      </c>
      <c r="I43" s="151">
        <v>2.0916999999999999</v>
      </c>
    </row>
    <row r="44" spans="1:9" ht="22.5">
      <c r="A44" s="89" t="s">
        <v>116</v>
      </c>
      <c r="B44" s="151">
        <v>487.53289999999998</v>
      </c>
      <c r="C44" s="151">
        <v>53.6736</v>
      </c>
      <c r="D44" s="151">
        <v>7.7600000000000002E-2</v>
      </c>
      <c r="E44" s="151">
        <v>0.62470000000000003</v>
      </c>
      <c r="F44" s="151">
        <v>0.57909999999999995</v>
      </c>
      <c r="G44" s="151">
        <v>3.2134</v>
      </c>
      <c r="H44" s="151">
        <v>6.8573000000000004</v>
      </c>
      <c r="I44" s="151">
        <v>422.50720000000001</v>
      </c>
    </row>
    <row r="45" spans="1:9">
      <c r="A45" s="26" t="s">
        <v>198</v>
      </c>
      <c r="B45" s="151">
        <v>127.2471</v>
      </c>
      <c r="C45" s="151">
        <v>10.4613</v>
      </c>
      <c r="D45" s="111" t="s">
        <v>44</v>
      </c>
      <c r="E45" s="111" t="s">
        <v>44</v>
      </c>
      <c r="F45" s="151">
        <v>0.1389</v>
      </c>
      <c r="G45" s="151">
        <v>0.57530000000000003</v>
      </c>
      <c r="H45" s="151">
        <v>4.5651000000000002</v>
      </c>
      <c r="I45" s="151">
        <v>111.5065</v>
      </c>
    </row>
    <row r="46" spans="1:9">
      <c r="A46" s="26" t="s">
        <v>0</v>
      </c>
      <c r="B46" s="151">
        <v>60.392800000000001</v>
      </c>
      <c r="C46" s="151">
        <v>7.0946999999999996</v>
      </c>
      <c r="D46" s="111" t="s">
        <v>44</v>
      </c>
      <c r="E46" s="111" t="s">
        <v>44</v>
      </c>
      <c r="F46" s="111" t="s">
        <v>44</v>
      </c>
      <c r="G46" s="151">
        <v>0.52270000000000005</v>
      </c>
      <c r="H46" s="151">
        <v>0.2611</v>
      </c>
      <c r="I46" s="151">
        <v>52.514299999999999</v>
      </c>
    </row>
    <row r="47" spans="1:9">
      <c r="A47" s="26" t="s">
        <v>1</v>
      </c>
      <c r="B47" s="151">
        <v>106.7936</v>
      </c>
      <c r="C47" s="151">
        <v>9.6044999999999998</v>
      </c>
      <c r="D47" s="151">
        <v>7.7600000000000002E-2</v>
      </c>
      <c r="E47" s="151">
        <v>0.128</v>
      </c>
      <c r="F47" s="151">
        <v>0.24779999999999999</v>
      </c>
      <c r="G47" s="151">
        <v>0.90180000000000005</v>
      </c>
      <c r="H47" s="151">
        <v>0.66210000000000002</v>
      </c>
      <c r="I47" s="151">
        <v>95.171800000000005</v>
      </c>
    </row>
    <row r="48" spans="1:9">
      <c r="A48" s="26" t="s">
        <v>2</v>
      </c>
      <c r="B48" s="151">
        <v>66.4846</v>
      </c>
      <c r="C48" s="151">
        <v>6.2244000000000002</v>
      </c>
      <c r="D48" s="111" t="s">
        <v>44</v>
      </c>
      <c r="E48" s="151">
        <v>5.0500000000000003E-2</v>
      </c>
      <c r="F48" s="151">
        <v>0.19239999999999999</v>
      </c>
      <c r="G48" s="151">
        <v>0.67459999999999998</v>
      </c>
      <c r="H48" s="151">
        <v>0.79820000000000002</v>
      </c>
      <c r="I48" s="151">
        <v>58.544499999999999</v>
      </c>
    </row>
    <row r="49" spans="1:9">
      <c r="A49" s="26" t="s">
        <v>3</v>
      </c>
      <c r="B49" s="151">
        <v>70.995900000000006</v>
      </c>
      <c r="C49" s="151">
        <v>10.343</v>
      </c>
      <c r="D49" s="111" t="s">
        <v>44</v>
      </c>
      <c r="E49" s="151">
        <v>0.2235</v>
      </c>
      <c r="F49" s="111" t="s">
        <v>44</v>
      </c>
      <c r="G49" s="151">
        <v>0.22439999999999999</v>
      </c>
      <c r="H49" s="151">
        <v>0.4279</v>
      </c>
      <c r="I49" s="151">
        <v>59.777099999999997</v>
      </c>
    </row>
    <row r="50" spans="1:9">
      <c r="A50" s="26" t="s">
        <v>4</v>
      </c>
      <c r="B50" s="151">
        <v>35.138199999999998</v>
      </c>
      <c r="C50" s="151">
        <v>6.8749000000000002</v>
      </c>
      <c r="D50" s="111" t="s">
        <v>44</v>
      </c>
      <c r="E50" s="151">
        <v>0.12659999999999999</v>
      </c>
      <c r="F50" s="111" t="s">
        <v>44</v>
      </c>
      <c r="G50" s="151">
        <v>0.18770000000000001</v>
      </c>
      <c r="H50" s="151">
        <v>8.2400000000000001E-2</v>
      </c>
      <c r="I50" s="151">
        <v>27.866599999999998</v>
      </c>
    </row>
    <row r="51" spans="1:9">
      <c r="A51" s="26" t="s">
        <v>5</v>
      </c>
      <c r="B51" s="151">
        <v>3.8433999999999999</v>
      </c>
      <c r="C51" s="151">
        <v>0.70409999999999995</v>
      </c>
      <c r="D51" s="111" t="s">
        <v>44</v>
      </c>
      <c r="E51" s="111" t="s">
        <v>44</v>
      </c>
      <c r="F51" s="111" t="s">
        <v>44</v>
      </c>
      <c r="G51" s="151">
        <v>7.1900000000000006E-2</v>
      </c>
      <c r="H51" s="151" t="s">
        <v>44</v>
      </c>
      <c r="I51" s="151">
        <v>3.0674000000000001</v>
      </c>
    </row>
    <row r="52" spans="1:9">
      <c r="A52" s="26" t="s">
        <v>6</v>
      </c>
      <c r="B52" s="151">
        <v>1.6295999999999999</v>
      </c>
      <c r="C52" s="151">
        <v>8.0699999999999994E-2</v>
      </c>
      <c r="D52" s="111" t="s">
        <v>44</v>
      </c>
      <c r="E52" s="151">
        <v>9.6100000000000005E-2</v>
      </c>
      <c r="F52" s="111" t="s">
        <v>44</v>
      </c>
      <c r="G52" s="111" t="s">
        <v>44</v>
      </c>
      <c r="H52" s="151">
        <v>6.0400000000000002E-2</v>
      </c>
      <c r="I52" s="151">
        <v>1.3924000000000001</v>
      </c>
    </row>
    <row r="53" spans="1:9">
      <c r="A53" s="26" t="s">
        <v>7</v>
      </c>
      <c r="B53" s="151">
        <v>2.3420999999999998</v>
      </c>
      <c r="C53" s="111">
        <v>4.8300000000000003E-2</v>
      </c>
      <c r="D53" s="111" t="s">
        <v>44</v>
      </c>
      <c r="E53" s="111" t="s">
        <v>44</v>
      </c>
      <c r="F53" s="111" t="s">
        <v>44</v>
      </c>
      <c r="G53" s="151">
        <v>5.5E-2</v>
      </c>
      <c r="H53" s="111" t="s">
        <v>44</v>
      </c>
      <c r="I53" s="151">
        <v>2.2387999999999999</v>
      </c>
    </row>
    <row r="54" spans="1:9">
      <c r="A54" s="26" t="s">
        <v>8</v>
      </c>
      <c r="B54" s="151">
        <v>3.1934</v>
      </c>
      <c r="C54" s="111" t="s">
        <v>44</v>
      </c>
      <c r="D54" s="111" t="s">
        <v>44</v>
      </c>
      <c r="E54" s="111" t="s">
        <v>44</v>
      </c>
      <c r="F54" s="111" t="s">
        <v>44</v>
      </c>
      <c r="G54" s="111" t="s">
        <v>44</v>
      </c>
      <c r="H54" s="111" t="s">
        <v>44</v>
      </c>
      <c r="I54" s="151">
        <v>3.1934</v>
      </c>
    </row>
    <row r="55" spans="1:9">
      <c r="A55" s="26" t="s">
        <v>9</v>
      </c>
      <c r="B55" s="151">
        <v>6.7495000000000003</v>
      </c>
      <c r="C55" s="151">
        <v>1.0045999999999999</v>
      </c>
      <c r="D55" s="111" t="s">
        <v>44</v>
      </c>
      <c r="E55" s="111" t="s">
        <v>44</v>
      </c>
      <c r="F55" s="111" t="s">
        <v>44</v>
      </c>
      <c r="G55" s="111" t="s">
        <v>44</v>
      </c>
      <c r="H55" s="111" t="s">
        <v>44</v>
      </c>
      <c r="I55" s="151">
        <v>5.7449000000000003</v>
      </c>
    </row>
    <row r="56" spans="1:9">
      <c r="A56" s="26" t="s">
        <v>311</v>
      </c>
      <c r="B56" s="151">
        <v>2.7227000000000001</v>
      </c>
      <c r="C56" s="151">
        <v>1.2332000000000001</v>
      </c>
      <c r="D56" s="111" t="s">
        <v>44</v>
      </c>
      <c r="E56" s="111" t="s">
        <v>44</v>
      </c>
      <c r="F56" s="111" t="s">
        <v>44</v>
      </c>
      <c r="G56" s="111" t="s">
        <v>44</v>
      </c>
      <c r="H56" s="111" t="s">
        <v>44</v>
      </c>
      <c r="I56" s="151">
        <v>1.4895</v>
      </c>
    </row>
    <row r="57" spans="1:9">
      <c r="A57" s="82" t="s">
        <v>117</v>
      </c>
      <c r="B57" s="151">
        <v>524.89670000000001</v>
      </c>
      <c r="C57" s="151">
        <v>55.403500000000001</v>
      </c>
      <c r="D57" s="151">
        <v>0.20449999999999999</v>
      </c>
      <c r="E57" s="151">
        <v>0.96889999999999998</v>
      </c>
      <c r="F57" s="151">
        <v>0.99560000000000004</v>
      </c>
      <c r="G57" s="151">
        <v>2.5240999999999998</v>
      </c>
      <c r="H57" s="151">
        <v>33.8065</v>
      </c>
      <c r="I57" s="151">
        <v>430.99360000000001</v>
      </c>
    </row>
    <row r="58" spans="1:9">
      <c r="A58" s="26" t="s">
        <v>198</v>
      </c>
      <c r="B58" s="151">
        <v>193.90690000000001</v>
      </c>
      <c r="C58" s="151">
        <v>15.967499999999999</v>
      </c>
      <c r="D58" s="111" t="s">
        <v>44</v>
      </c>
      <c r="E58" s="151">
        <v>0.16639999999999999</v>
      </c>
      <c r="F58" s="151">
        <v>8.1699999999999995E-2</v>
      </c>
      <c r="G58" s="151">
        <v>0.60350000000000004</v>
      </c>
      <c r="H58" s="151">
        <v>25.512699999999999</v>
      </c>
      <c r="I58" s="151">
        <v>151.57509999999999</v>
      </c>
    </row>
    <row r="59" spans="1:9">
      <c r="A59" s="26" t="s">
        <v>0</v>
      </c>
      <c r="B59" s="151">
        <v>51.289000000000001</v>
      </c>
      <c r="C59" s="151">
        <v>6.9383999999999997</v>
      </c>
      <c r="D59" s="151">
        <v>0.1295</v>
      </c>
      <c r="E59" s="111">
        <v>4.3999999999999997E-2</v>
      </c>
      <c r="F59" s="151">
        <v>0.26340000000000002</v>
      </c>
      <c r="G59" s="151">
        <v>0.59319999999999995</v>
      </c>
      <c r="H59" s="151">
        <v>1.0697000000000001</v>
      </c>
      <c r="I59" s="151">
        <v>42.250900000000001</v>
      </c>
    </row>
    <row r="60" spans="1:9">
      <c r="A60" s="26" t="s">
        <v>1</v>
      </c>
      <c r="B60" s="151">
        <v>66.300299999999993</v>
      </c>
      <c r="C60" s="151">
        <v>8.4688999999999997</v>
      </c>
      <c r="D60" s="111" t="s">
        <v>44</v>
      </c>
      <c r="E60" s="151">
        <v>0.19370000000000001</v>
      </c>
      <c r="F60" s="151">
        <v>5.1499999999999997E-2</v>
      </c>
      <c r="G60" s="151">
        <v>0.22059999999999999</v>
      </c>
      <c r="H60" s="151">
        <v>1.8076000000000001</v>
      </c>
      <c r="I60" s="151">
        <v>55.558</v>
      </c>
    </row>
    <row r="61" spans="1:9">
      <c r="A61" s="26" t="s">
        <v>2</v>
      </c>
      <c r="B61" s="151">
        <v>62.353700000000003</v>
      </c>
      <c r="C61" s="151">
        <v>6.8769</v>
      </c>
      <c r="D61" s="111" t="s">
        <v>44</v>
      </c>
      <c r="E61" s="151">
        <v>0.1232</v>
      </c>
      <c r="F61" s="151">
        <v>0.22850000000000001</v>
      </c>
      <c r="G61" s="151">
        <v>0.16400000000000001</v>
      </c>
      <c r="H61" s="151">
        <v>1.8647</v>
      </c>
      <c r="I61" s="151">
        <v>53.096400000000003</v>
      </c>
    </row>
    <row r="62" spans="1:9">
      <c r="A62" s="26" t="s">
        <v>3</v>
      </c>
      <c r="B62" s="151">
        <v>72.486099999999993</v>
      </c>
      <c r="C62" s="151">
        <v>6.3468</v>
      </c>
      <c r="D62" s="151">
        <v>7.4999999999999997E-2</v>
      </c>
      <c r="E62" s="151">
        <v>0.23200000000000001</v>
      </c>
      <c r="F62" s="151">
        <v>0.16969999999999999</v>
      </c>
      <c r="G62" s="151">
        <v>0.5151</v>
      </c>
      <c r="H62" s="151">
        <v>2.6937000000000002</v>
      </c>
      <c r="I62" s="151">
        <v>62.453800000000001</v>
      </c>
    </row>
    <row r="63" spans="1:9">
      <c r="A63" s="26" t="s">
        <v>4</v>
      </c>
      <c r="B63" s="151">
        <v>36.023699999999998</v>
      </c>
      <c r="C63" s="151">
        <v>2.7498</v>
      </c>
      <c r="D63" s="111" t="s">
        <v>44</v>
      </c>
      <c r="E63" s="151">
        <v>9.7600000000000006E-2</v>
      </c>
      <c r="F63" s="111" t="s">
        <v>44</v>
      </c>
      <c r="G63" s="111" t="s">
        <v>44</v>
      </c>
      <c r="H63" s="151">
        <v>0.67469999999999997</v>
      </c>
      <c r="I63" s="151">
        <v>32.5017</v>
      </c>
    </row>
    <row r="64" spans="1:9">
      <c r="A64" s="26" t="s">
        <v>5</v>
      </c>
      <c r="B64" s="151">
        <v>7.6268000000000002</v>
      </c>
      <c r="C64" s="151">
        <v>0.34949999999999998</v>
      </c>
      <c r="D64" s="111" t="s">
        <v>44</v>
      </c>
      <c r="E64" s="111" t="s">
        <v>44</v>
      </c>
      <c r="F64" s="111" t="s">
        <v>44</v>
      </c>
      <c r="G64" s="111" t="s">
        <v>44</v>
      </c>
      <c r="H64" s="151">
        <v>5.2299999999999999E-2</v>
      </c>
      <c r="I64" s="151">
        <v>7.2249999999999996</v>
      </c>
    </row>
    <row r="65" spans="1:9">
      <c r="A65" s="26" t="s">
        <v>6</v>
      </c>
      <c r="B65" s="151">
        <v>3.0859999999999999</v>
      </c>
      <c r="C65" s="151">
        <v>0.25900000000000001</v>
      </c>
      <c r="D65" s="111" t="s">
        <v>44</v>
      </c>
      <c r="E65" s="111" t="s">
        <v>44</v>
      </c>
      <c r="F65" s="111" t="s">
        <v>44</v>
      </c>
      <c r="G65" s="111" t="s">
        <v>44</v>
      </c>
      <c r="H65" s="111">
        <v>2.6200000000000001E-2</v>
      </c>
      <c r="I65" s="151">
        <v>2.8008000000000002</v>
      </c>
    </row>
    <row r="66" spans="1:9">
      <c r="A66" s="26" t="s">
        <v>7</v>
      </c>
      <c r="B66" s="151">
        <v>3.7370999999999999</v>
      </c>
      <c r="C66" s="111" t="s">
        <v>44</v>
      </c>
      <c r="D66" s="111" t="s">
        <v>44</v>
      </c>
      <c r="E66" s="111" t="s">
        <v>44</v>
      </c>
      <c r="F66" s="111" t="s">
        <v>44</v>
      </c>
      <c r="G66" s="151">
        <v>0.20100000000000001</v>
      </c>
      <c r="H66" s="111" t="s">
        <v>44</v>
      </c>
      <c r="I66" s="151">
        <v>3.5360999999999998</v>
      </c>
    </row>
    <row r="67" spans="1:9">
      <c r="A67" s="26" t="s">
        <v>8</v>
      </c>
      <c r="B67" s="151">
        <v>3.5573000000000001</v>
      </c>
      <c r="C67" s="151">
        <v>0.22900000000000001</v>
      </c>
      <c r="D67" s="111" t="s">
        <v>44</v>
      </c>
      <c r="E67" s="111" t="s">
        <v>44</v>
      </c>
      <c r="F67" s="111" t="s">
        <v>44</v>
      </c>
      <c r="G67" s="151">
        <v>0.15060000000000001</v>
      </c>
      <c r="H67" s="111" t="s">
        <v>44</v>
      </c>
      <c r="I67" s="151">
        <v>3.1777000000000002</v>
      </c>
    </row>
    <row r="68" spans="1:9">
      <c r="A68" s="26" t="s">
        <v>9</v>
      </c>
      <c r="B68" s="151">
        <v>12.781599999999999</v>
      </c>
      <c r="C68" s="151">
        <v>4.7205000000000004</v>
      </c>
      <c r="D68" s="111" t="s">
        <v>44</v>
      </c>
      <c r="E68" s="151">
        <v>0.112</v>
      </c>
      <c r="F68" s="111" t="s">
        <v>44</v>
      </c>
      <c r="G68" s="151">
        <v>7.6100000000000001E-2</v>
      </c>
      <c r="H68" s="111" t="s">
        <v>44</v>
      </c>
      <c r="I68" s="151">
        <v>7.8730000000000002</v>
      </c>
    </row>
    <row r="69" spans="1:9">
      <c r="A69" s="26" t="s">
        <v>311</v>
      </c>
      <c r="B69" s="151">
        <v>11.7483</v>
      </c>
      <c r="C69" s="151">
        <v>2.4973000000000001</v>
      </c>
      <c r="D69" s="111" t="s">
        <v>44</v>
      </c>
      <c r="E69" s="111" t="s">
        <v>44</v>
      </c>
      <c r="F69" s="151">
        <v>0.20080000000000001</v>
      </c>
      <c r="G69" s="111" t="s">
        <v>44</v>
      </c>
      <c r="H69" s="151">
        <v>0.10489999999999999</v>
      </c>
      <c r="I69" s="151">
        <v>8.9452999999999996</v>
      </c>
    </row>
    <row r="70" spans="1:9">
      <c r="A70" s="82" t="s">
        <v>118</v>
      </c>
      <c r="B70" s="151">
        <v>426.5324</v>
      </c>
      <c r="C70" s="151">
        <v>53.314599999999999</v>
      </c>
      <c r="D70" s="151">
        <v>1.2285999999999999</v>
      </c>
      <c r="E70" s="151">
        <v>0.58850000000000002</v>
      </c>
      <c r="F70" s="111" t="s">
        <v>44</v>
      </c>
      <c r="G70" s="151">
        <v>1.3633</v>
      </c>
      <c r="H70" s="151">
        <v>17.401800000000001</v>
      </c>
      <c r="I70" s="151">
        <v>352.63560000000001</v>
      </c>
    </row>
    <row r="71" spans="1:9">
      <c r="A71" s="26" t="s">
        <v>198</v>
      </c>
      <c r="B71" s="151">
        <v>122.2191</v>
      </c>
      <c r="C71" s="151">
        <v>15.864599999999999</v>
      </c>
      <c r="D71" s="151">
        <v>0.15479999999999999</v>
      </c>
      <c r="E71" s="151">
        <v>0.112</v>
      </c>
      <c r="F71" s="111" t="s">
        <v>44</v>
      </c>
      <c r="G71" s="151">
        <v>7.7700000000000005E-2</v>
      </c>
      <c r="H71" s="151">
        <v>13.883800000000001</v>
      </c>
      <c r="I71" s="151">
        <v>92.126199999999997</v>
      </c>
    </row>
    <row r="72" spans="1:9">
      <c r="A72" s="26" t="s">
        <v>0</v>
      </c>
      <c r="B72" s="151">
        <v>68.852999999999994</v>
      </c>
      <c r="C72" s="151">
        <v>11.061199999999999</v>
      </c>
      <c r="D72" s="151">
        <v>0.79159999999999997</v>
      </c>
      <c r="E72" s="111" t="s">
        <v>44</v>
      </c>
      <c r="F72" s="111" t="s">
        <v>44</v>
      </c>
      <c r="G72" s="151">
        <v>0.29730000000000001</v>
      </c>
      <c r="H72" s="151">
        <v>1.7778</v>
      </c>
      <c r="I72" s="151">
        <v>54.925199999999997</v>
      </c>
    </row>
    <row r="73" spans="1:9">
      <c r="A73" s="26" t="s">
        <v>1</v>
      </c>
      <c r="B73" s="151">
        <v>76.627399999999994</v>
      </c>
      <c r="C73" s="151">
        <v>10.4413</v>
      </c>
      <c r="D73" s="111">
        <v>4.7699999999999999E-2</v>
      </c>
      <c r="E73" s="151">
        <v>6.4299999999999996E-2</v>
      </c>
      <c r="F73" s="111" t="s">
        <v>44</v>
      </c>
      <c r="G73" s="151">
        <v>0.65210000000000001</v>
      </c>
      <c r="H73" s="151">
        <v>0.36420000000000002</v>
      </c>
      <c r="I73" s="151">
        <v>65.0578</v>
      </c>
    </row>
    <row r="74" spans="1:9">
      <c r="A74" s="26" t="s">
        <v>2</v>
      </c>
      <c r="B74" s="151">
        <v>53.098199999999999</v>
      </c>
      <c r="C74" s="151">
        <v>3.6101000000000001</v>
      </c>
      <c r="D74" s="151">
        <v>7.9200000000000007E-2</v>
      </c>
      <c r="E74" s="111" t="s">
        <v>44</v>
      </c>
      <c r="F74" s="111" t="s">
        <v>44</v>
      </c>
      <c r="G74" s="151">
        <v>0.1575</v>
      </c>
      <c r="H74" s="151">
        <v>0.7389</v>
      </c>
      <c r="I74" s="151">
        <v>48.512500000000003</v>
      </c>
    </row>
    <row r="75" spans="1:9">
      <c r="A75" s="26" t="s">
        <v>3</v>
      </c>
      <c r="B75" s="151">
        <v>56.0745</v>
      </c>
      <c r="C75" s="151">
        <v>4.1863999999999999</v>
      </c>
      <c r="D75" s="151">
        <v>0.15529999999999999</v>
      </c>
      <c r="E75" s="151">
        <v>0.16300000000000001</v>
      </c>
      <c r="F75" s="111" t="s">
        <v>44</v>
      </c>
      <c r="G75" s="111" t="s">
        <v>44</v>
      </c>
      <c r="H75" s="151">
        <v>0.54049999999999998</v>
      </c>
      <c r="I75" s="151">
        <v>51.029299999999999</v>
      </c>
    </row>
    <row r="76" spans="1:9">
      <c r="A76" s="26" t="s">
        <v>4</v>
      </c>
      <c r="B76" s="151">
        <v>23.0779</v>
      </c>
      <c r="C76" s="151">
        <v>1.6539999999999999</v>
      </c>
      <c r="D76" s="111" t="s">
        <v>44</v>
      </c>
      <c r="E76" s="151">
        <v>9.2200000000000004E-2</v>
      </c>
      <c r="F76" s="111" t="s">
        <v>44</v>
      </c>
      <c r="G76" s="151">
        <v>7.5600000000000001E-2</v>
      </c>
      <c r="H76" s="151">
        <v>9.6699999999999994E-2</v>
      </c>
      <c r="I76" s="151">
        <v>21.159400000000002</v>
      </c>
    </row>
    <row r="77" spans="1:9">
      <c r="A77" s="26" t="s">
        <v>5</v>
      </c>
      <c r="B77" s="151">
        <v>2.3089</v>
      </c>
      <c r="C77" s="151">
        <v>0.26629999999999998</v>
      </c>
      <c r="D77" s="111" t="s">
        <v>44</v>
      </c>
      <c r="E77" s="151">
        <v>0.157</v>
      </c>
      <c r="F77" s="111" t="s">
        <v>44</v>
      </c>
      <c r="G77" s="111" t="s">
        <v>44</v>
      </c>
      <c r="H77" s="111" t="s">
        <v>44</v>
      </c>
      <c r="I77" s="151">
        <v>1.8855999999999999</v>
      </c>
    </row>
    <row r="78" spans="1:9">
      <c r="A78" s="26" t="s">
        <v>6</v>
      </c>
      <c r="B78" s="151">
        <v>1.0642</v>
      </c>
      <c r="C78" s="151">
        <v>0.20530000000000001</v>
      </c>
      <c r="D78" s="111" t="s">
        <v>44</v>
      </c>
      <c r="E78" s="111" t="s">
        <v>44</v>
      </c>
      <c r="F78" s="111" t="s">
        <v>44</v>
      </c>
      <c r="G78" s="111" t="s">
        <v>44</v>
      </c>
      <c r="H78" s="111" t="s">
        <v>44</v>
      </c>
      <c r="I78" s="151">
        <v>0.8589</v>
      </c>
    </row>
    <row r="79" spans="1:9">
      <c r="A79" s="26" t="s">
        <v>7</v>
      </c>
      <c r="B79" s="151">
        <v>3.7071999999999998</v>
      </c>
      <c r="C79" s="151">
        <v>1.5270999999999999</v>
      </c>
      <c r="D79" s="111" t="s">
        <v>44</v>
      </c>
      <c r="E79" s="111" t="s">
        <v>44</v>
      </c>
      <c r="F79" s="111" t="s">
        <v>44</v>
      </c>
      <c r="G79" s="111" t="s">
        <v>44</v>
      </c>
      <c r="H79" s="111" t="s">
        <v>44</v>
      </c>
      <c r="I79" s="151">
        <v>2.1800999999999999</v>
      </c>
    </row>
    <row r="80" spans="1:9">
      <c r="A80" s="26" t="s">
        <v>8</v>
      </c>
      <c r="B80" s="151">
        <v>2.4842</v>
      </c>
      <c r="C80" s="151">
        <v>0.33100000000000002</v>
      </c>
      <c r="D80" s="111" t="s">
        <v>44</v>
      </c>
      <c r="E80" s="111" t="s">
        <v>44</v>
      </c>
      <c r="F80" s="111" t="s">
        <v>44</v>
      </c>
      <c r="G80" s="111" t="s">
        <v>44</v>
      </c>
      <c r="H80" s="111" t="s">
        <v>44</v>
      </c>
      <c r="I80" s="151">
        <v>2.1532</v>
      </c>
    </row>
    <row r="81" spans="1:9">
      <c r="A81" s="26" t="s">
        <v>9</v>
      </c>
      <c r="B81" s="151">
        <v>8.5937999999999999</v>
      </c>
      <c r="C81" s="151">
        <v>3.0484</v>
      </c>
      <c r="D81" s="111" t="s">
        <v>44</v>
      </c>
      <c r="E81" s="111" t="s">
        <v>44</v>
      </c>
      <c r="F81" s="111" t="s">
        <v>44</v>
      </c>
      <c r="G81" s="111" t="s">
        <v>44</v>
      </c>
      <c r="H81" s="111" t="s">
        <v>44</v>
      </c>
      <c r="I81" s="151">
        <v>5.5453999999999999</v>
      </c>
    </row>
    <row r="82" spans="1:9">
      <c r="A82" s="26" t="s">
        <v>311</v>
      </c>
      <c r="B82" s="151">
        <v>8.4240999999999993</v>
      </c>
      <c r="C82" s="151">
        <v>1.1189</v>
      </c>
      <c r="D82" s="111" t="s">
        <v>44</v>
      </c>
      <c r="E82" s="111" t="s">
        <v>44</v>
      </c>
      <c r="F82" s="111" t="s">
        <v>44</v>
      </c>
      <c r="G82" s="151">
        <v>0.1031</v>
      </c>
      <c r="H82" s="111" t="s">
        <v>44</v>
      </c>
      <c r="I82" s="151">
        <v>7.2020999999999997</v>
      </c>
    </row>
    <row r="83" spans="1:9">
      <c r="A83" s="82" t="s">
        <v>119</v>
      </c>
      <c r="B83" s="151">
        <v>1155.8264999999999</v>
      </c>
      <c r="C83" s="151">
        <v>225.9178</v>
      </c>
      <c r="D83" s="151">
        <v>4.2580999999999998</v>
      </c>
      <c r="E83" s="151">
        <v>1.2562</v>
      </c>
      <c r="F83" s="151">
        <v>0.29010000000000002</v>
      </c>
      <c r="G83" s="151">
        <v>12.2171</v>
      </c>
      <c r="H83" s="151">
        <v>15.721299999999999</v>
      </c>
      <c r="I83" s="151">
        <v>896.16600000000005</v>
      </c>
    </row>
    <row r="84" spans="1:9">
      <c r="A84" s="26" t="s">
        <v>198</v>
      </c>
      <c r="B84" s="151">
        <v>273.5401</v>
      </c>
      <c r="C84" s="151">
        <v>55.649099999999997</v>
      </c>
      <c r="D84" s="151">
        <v>1.1193</v>
      </c>
      <c r="E84" s="151">
        <v>0.34660000000000002</v>
      </c>
      <c r="F84" s="151">
        <v>0.22009999999999999</v>
      </c>
      <c r="G84" s="151">
        <v>4.1647999999999996</v>
      </c>
      <c r="H84" s="151">
        <v>9.8720999999999997</v>
      </c>
      <c r="I84" s="151">
        <v>202.16800000000001</v>
      </c>
    </row>
    <row r="85" spans="1:9">
      <c r="A85" s="26" t="s">
        <v>0</v>
      </c>
      <c r="B85" s="151">
        <v>76.168700000000001</v>
      </c>
      <c r="C85" s="151">
        <v>20.475999999999999</v>
      </c>
      <c r="D85" s="151">
        <v>0.36990000000000001</v>
      </c>
      <c r="E85" s="111" t="s">
        <v>44</v>
      </c>
      <c r="F85" s="111" t="s">
        <v>44</v>
      </c>
      <c r="G85" s="151">
        <v>1.3745000000000001</v>
      </c>
      <c r="H85" s="151">
        <v>0.75570000000000004</v>
      </c>
      <c r="I85" s="151">
        <v>53.192599999999999</v>
      </c>
    </row>
    <row r="86" spans="1:9">
      <c r="A86" s="26" t="s">
        <v>1</v>
      </c>
      <c r="B86" s="151">
        <v>154.16309999999999</v>
      </c>
      <c r="C86" s="151">
        <v>40.784999999999997</v>
      </c>
      <c r="D86" s="151">
        <v>1.3951</v>
      </c>
      <c r="E86" s="151">
        <v>0.35699999999999998</v>
      </c>
      <c r="F86" s="111" t="s">
        <v>44</v>
      </c>
      <c r="G86" s="151">
        <v>1.1756</v>
      </c>
      <c r="H86" s="151">
        <v>2.1017000000000001</v>
      </c>
      <c r="I86" s="151">
        <v>108.34869999999999</v>
      </c>
    </row>
    <row r="87" spans="1:9">
      <c r="A87" s="26" t="s">
        <v>2</v>
      </c>
      <c r="B87" s="151">
        <v>97.563400000000001</v>
      </c>
      <c r="C87" s="151">
        <v>21.317799999999998</v>
      </c>
      <c r="D87" s="151">
        <v>0.4592</v>
      </c>
      <c r="E87" s="111" t="s">
        <v>44</v>
      </c>
      <c r="F87" s="111" t="s">
        <v>44</v>
      </c>
      <c r="G87" s="151">
        <v>1.2353000000000001</v>
      </c>
      <c r="H87" s="151">
        <v>1.8725000000000001</v>
      </c>
      <c r="I87" s="151">
        <v>72.678600000000003</v>
      </c>
    </row>
    <row r="88" spans="1:9">
      <c r="A88" s="26" t="s">
        <v>3</v>
      </c>
      <c r="B88" s="151">
        <v>124.8092</v>
      </c>
      <c r="C88" s="151">
        <v>21.724799999999998</v>
      </c>
      <c r="D88" s="151">
        <v>0.2238</v>
      </c>
      <c r="E88" s="151">
        <v>0.2427</v>
      </c>
      <c r="F88" s="111" t="s">
        <v>44</v>
      </c>
      <c r="G88" s="151">
        <v>1.2</v>
      </c>
      <c r="H88" s="151">
        <v>0.52949999999999997</v>
      </c>
      <c r="I88" s="151">
        <v>100.8884</v>
      </c>
    </row>
    <row r="89" spans="1:9">
      <c r="A89" s="26" t="s">
        <v>4</v>
      </c>
      <c r="B89" s="151">
        <v>74.327699999999993</v>
      </c>
      <c r="C89" s="151">
        <v>10.9344</v>
      </c>
      <c r="D89" s="151">
        <v>0.47989999999999999</v>
      </c>
      <c r="E89" s="151">
        <v>0.2009</v>
      </c>
      <c r="F89" s="111" t="s">
        <v>44</v>
      </c>
      <c r="G89" s="151">
        <v>0.54239999999999999</v>
      </c>
      <c r="H89" s="151">
        <v>0.224</v>
      </c>
      <c r="I89" s="151">
        <v>61.946100000000001</v>
      </c>
    </row>
    <row r="90" spans="1:9">
      <c r="A90" s="26" t="s">
        <v>5</v>
      </c>
      <c r="B90" s="151">
        <v>26.015599999999999</v>
      </c>
      <c r="C90" s="151">
        <v>4.1933999999999996</v>
      </c>
      <c r="D90" s="151">
        <v>0.13739999999999999</v>
      </c>
      <c r="E90" s="111" t="s">
        <v>44</v>
      </c>
      <c r="F90" s="111" t="s">
        <v>44</v>
      </c>
      <c r="G90" s="151">
        <v>0.18490000000000001</v>
      </c>
      <c r="H90" s="151">
        <v>7.3800000000000004E-2</v>
      </c>
      <c r="I90" s="151">
        <v>21.426100000000002</v>
      </c>
    </row>
    <row r="91" spans="1:9">
      <c r="A91" s="26" t="s">
        <v>6</v>
      </c>
      <c r="B91" s="151">
        <v>18.969000000000001</v>
      </c>
      <c r="C91" s="151">
        <v>3.8054000000000001</v>
      </c>
      <c r="D91" s="111" t="s">
        <v>44</v>
      </c>
      <c r="E91" s="111" t="s">
        <v>44</v>
      </c>
      <c r="F91" s="151">
        <v>7.0000000000000007E-2</v>
      </c>
      <c r="G91" s="151">
        <v>0.10589999999999999</v>
      </c>
      <c r="H91" s="151">
        <v>9.9500000000000005E-2</v>
      </c>
      <c r="I91" s="151">
        <v>14.888199999999999</v>
      </c>
    </row>
    <row r="92" spans="1:9">
      <c r="A92" s="26" t="s">
        <v>7</v>
      </c>
      <c r="B92" s="151">
        <v>64.307400000000001</v>
      </c>
      <c r="C92" s="151">
        <v>13.8269</v>
      </c>
      <c r="D92" s="111" t="s">
        <v>44</v>
      </c>
      <c r="E92" s="111" t="s">
        <v>44</v>
      </c>
      <c r="F92" s="111" t="s">
        <v>44</v>
      </c>
      <c r="G92" s="111">
        <v>4.9700000000000001E-2</v>
      </c>
      <c r="H92" s="151">
        <v>8.8700000000000001E-2</v>
      </c>
      <c r="I92" s="151">
        <v>50.342100000000002</v>
      </c>
    </row>
    <row r="93" spans="1:9">
      <c r="A93" s="26" t="s">
        <v>8</v>
      </c>
      <c r="B93" s="151">
        <v>76.033799999999999</v>
      </c>
      <c r="C93" s="151">
        <v>10.793900000000001</v>
      </c>
      <c r="D93" s="111" t="s">
        <v>44</v>
      </c>
      <c r="E93" s="111" t="s">
        <v>44</v>
      </c>
      <c r="F93" s="111" t="s">
        <v>44</v>
      </c>
      <c r="G93" s="151">
        <v>0.30399999999999999</v>
      </c>
      <c r="H93" s="151">
        <v>0.1038</v>
      </c>
      <c r="I93" s="151">
        <v>64.832099999999997</v>
      </c>
    </row>
    <row r="94" spans="1:9">
      <c r="A94" s="26" t="s">
        <v>9</v>
      </c>
      <c r="B94" s="151">
        <v>90.018799999999999</v>
      </c>
      <c r="C94" s="151">
        <v>16.069600000000001</v>
      </c>
      <c r="D94" s="151">
        <v>7.3499999999999996E-2</v>
      </c>
      <c r="E94" s="151">
        <v>0.109</v>
      </c>
      <c r="F94" s="111" t="s">
        <v>44</v>
      </c>
      <c r="G94" s="151">
        <v>0.83289999999999997</v>
      </c>
      <c r="H94" s="111" t="s">
        <v>44</v>
      </c>
      <c r="I94" s="151">
        <v>72.933800000000005</v>
      </c>
    </row>
    <row r="95" spans="1:9">
      <c r="A95" s="26" t="s">
        <v>311</v>
      </c>
      <c r="B95" s="151">
        <v>79.909599999999998</v>
      </c>
      <c r="C95" s="151">
        <v>6.3414999999999999</v>
      </c>
      <c r="D95" s="111" t="s">
        <v>44</v>
      </c>
      <c r="E95" s="111" t="s">
        <v>44</v>
      </c>
      <c r="F95" s="111" t="s">
        <v>44</v>
      </c>
      <c r="G95" s="151">
        <v>1.0469999999999999</v>
      </c>
      <c r="H95" s="111" t="s">
        <v>44</v>
      </c>
      <c r="I95" s="151">
        <v>72.521199999999993</v>
      </c>
    </row>
    <row r="96" spans="1:9">
      <c r="A96" s="82" t="s">
        <v>305</v>
      </c>
      <c r="B96" s="151">
        <v>252.0247</v>
      </c>
      <c r="C96" s="151">
        <v>5.9298999999999999</v>
      </c>
      <c r="D96" s="151">
        <v>0.9748</v>
      </c>
      <c r="E96" s="151">
        <v>10.2582</v>
      </c>
      <c r="F96" s="151">
        <v>1.1287</v>
      </c>
      <c r="G96" s="151">
        <v>7.5133999999999999</v>
      </c>
      <c r="H96" s="151">
        <v>2.3755000000000002</v>
      </c>
      <c r="I96" s="151">
        <v>223.8443</v>
      </c>
    </row>
    <row r="97" spans="1:9">
      <c r="A97" s="26" t="s">
        <v>198</v>
      </c>
      <c r="B97" s="151">
        <v>42.159599999999998</v>
      </c>
      <c r="C97" s="151">
        <v>1.234</v>
      </c>
      <c r="D97" s="111" t="s">
        <v>44</v>
      </c>
      <c r="E97" s="151">
        <v>1.7917000000000001</v>
      </c>
      <c r="F97" s="151">
        <v>5.2600000000000001E-2</v>
      </c>
      <c r="G97" s="151">
        <v>1.2967</v>
      </c>
      <c r="H97" s="151">
        <v>1.0210999999999999</v>
      </c>
      <c r="I97" s="151">
        <v>36.763399999999997</v>
      </c>
    </row>
    <row r="98" spans="1:9">
      <c r="A98" s="26" t="s">
        <v>0</v>
      </c>
      <c r="B98" s="151">
        <v>20.713200000000001</v>
      </c>
      <c r="C98" s="151">
        <v>0.88080000000000003</v>
      </c>
      <c r="D98" s="151">
        <v>0.31069999999999998</v>
      </c>
      <c r="E98" s="151">
        <v>0.4985</v>
      </c>
      <c r="F98" s="111" t="s">
        <v>44</v>
      </c>
      <c r="G98" s="151">
        <v>1.0879000000000001</v>
      </c>
      <c r="H98" s="151">
        <v>0.11600000000000001</v>
      </c>
      <c r="I98" s="151">
        <v>17.819400000000002</v>
      </c>
    </row>
    <row r="99" spans="1:9">
      <c r="A99" s="26" t="s">
        <v>1</v>
      </c>
      <c r="B99" s="151">
        <v>37.904000000000003</v>
      </c>
      <c r="C99" s="151">
        <v>0.70030000000000003</v>
      </c>
      <c r="D99" s="151">
        <v>5.3999999999999999E-2</v>
      </c>
      <c r="E99" s="151">
        <v>0.85089999999999999</v>
      </c>
      <c r="F99" s="151">
        <v>5.7200000000000001E-2</v>
      </c>
      <c r="G99" s="151">
        <v>1.1798999999999999</v>
      </c>
      <c r="H99" s="151">
        <v>0.32200000000000001</v>
      </c>
      <c r="I99" s="151">
        <v>34.739699999999999</v>
      </c>
    </row>
    <row r="100" spans="1:9">
      <c r="A100" s="26" t="s">
        <v>2</v>
      </c>
      <c r="B100" s="151">
        <v>56.818399999999997</v>
      </c>
      <c r="C100" s="151">
        <v>1.0955999999999999</v>
      </c>
      <c r="D100" s="151">
        <v>0.25850000000000001</v>
      </c>
      <c r="E100" s="151">
        <v>1.7541</v>
      </c>
      <c r="F100" s="151">
        <v>6.4000000000000001E-2</v>
      </c>
      <c r="G100" s="151">
        <v>2.2456</v>
      </c>
      <c r="H100" s="151">
        <v>0.31669999999999998</v>
      </c>
      <c r="I100" s="151">
        <v>51.0839</v>
      </c>
    </row>
    <row r="101" spans="1:9">
      <c r="A101" s="26" t="s">
        <v>3</v>
      </c>
      <c r="B101" s="151">
        <v>45.7072</v>
      </c>
      <c r="C101" s="151">
        <v>0.66049999999999998</v>
      </c>
      <c r="D101" s="151">
        <v>0.19789999999999999</v>
      </c>
      <c r="E101" s="151">
        <v>2.3565</v>
      </c>
      <c r="F101" s="111" t="s">
        <v>44</v>
      </c>
      <c r="G101" s="151">
        <v>0.89359999999999995</v>
      </c>
      <c r="H101" s="151">
        <v>0.42280000000000001</v>
      </c>
      <c r="I101" s="151">
        <v>41.175899999999999</v>
      </c>
    </row>
    <row r="102" spans="1:9">
      <c r="A102" s="26" t="s">
        <v>4</v>
      </c>
      <c r="B102" s="151">
        <v>27.302900000000001</v>
      </c>
      <c r="C102" s="151">
        <v>0.40810000000000002</v>
      </c>
      <c r="D102" s="151">
        <v>8.3699999999999997E-2</v>
      </c>
      <c r="E102" s="151">
        <v>2.6116999999999999</v>
      </c>
      <c r="F102" s="151">
        <v>0.1363</v>
      </c>
      <c r="G102" s="151">
        <v>0.4506</v>
      </c>
      <c r="H102" s="151">
        <v>0.13489999999999999</v>
      </c>
      <c r="I102" s="151">
        <v>23.477599999999999</v>
      </c>
    </row>
    <row r="103" spans="1:9">
      <c r="A103" s="26" t="s">
        <v>5</v>
      </c>
      <c r="B103" s="151">
        <v>6.6531000000000002</v>
      </c>
      <c r="C103" s="151">
        <v>0.192</v>
      </c>
      <c r="D103" s="111" t="s">
        <v>44</v>
      </c>
      <c r="E103" s="151">
        <v>0.1192</v>
      </c>
      <c r="F103" s="111" t="s">
        <v>44</v>
      </c>
      <c r="G103" s="151">
        <v>0.1162</v>
      </c>
      <c r="H103" s="111" t="s">
        <v>44</v>
      </c>
      <c r="I103" s="151">
        <v>6.2256999999999998</v>
      </c>
    </row>
    <row r="104" spans="1:9">
      <c r="A104" s="26" t="s">
        <v>6</v>
      </c>
      <c r="B104" s="151">
        <v>2.9384999999999999</v>
      </c>
      <c r="C104" s="111" t="s">
        <v>44</v>
      </c>
      <c r="D104" s="111" t="s">
        <v>44</v>
      </c>
      <c r="E104" s="111" t="s">
        <v>44</v>
      </c>
      <c r="F104" s="111" t="s">
        <v>44</v>
      </c>
      <c r="G104" s="111" t="s">
        <v>44</v>
      </c>
      <c r="H104" s="111">
        <v>4.2000000000000003E-2</v>
      </c>
      <c r="I104" s="151">
        <v>2.8965000000000001</v>
      </c>
    </row>
    <row r="105" spans="1:9">
      <c r="A105" s="26" t="s">
        <v>7</v>
      </c>
      <c r="B105" s="151">
        <v>1.1184000000000001</v>
      </c>
      <c r="C105" s="111" t="s">
        <v>44</v>
      </c>
      <c r="D105" s="111" t="s">
        <v>44</v>
      </c>
      <c r="E105" s="111" t="s">
        <v>44</v>
      </c>
      <c r="F105" s="111" t="s">
        <v>44</v>
      </c>
      <c r="G105" s="111" t="s">
        <v>44</v>
      </c>
      <c r="H105" s="111" t="s">
        <v>44</v>
      </c>
      <c r="I105" s="151">
        <v>1.1184000000000001</v>
      </c>
    </row>
    <row r="106" spans="1:9">
      <c r="A106" s="26" t="s">
        <v>8</v>
      </c>
      <c r="B106" s="151">
        <v>1.9221999999999999</v>
      </c>
      <c r="C106" s="111" t="s">
        <v>44</v>
      </c>
      <c r="D106" s="111" t="s">
        <v>44</v>
      </c>
      <c r="E106" s="151">
        <v>0.14080000000000001</v>
      </c>
      <c r="F106" s="151">
        <v>0.3266</v>
      </c>
      <c r="G106" s="111" t="s">
        <v>44</v>
      </c>
      <c r="H106" s="111" t="s">
        <v>44</v>
      </c>
      <c r="I106" s="151">
        <v>1.4548000000000001</v>
      </c>
    </row>
    <row r="107" spans="1:9">
      <c r="A107" s="26" t="s">
        <v>9</v>
      </c>
      <c r="B107" s="151">
        <v>4.4450000000000003</v>
      </c>
      <c r="C107" s="151">
        <v>0.2374</v>
      </c>
      <c r="D107" s="151">
        <v>7.0000000000000007E-2</v>
      </c>
      <c r="E107" s="151">
        <v>0.13469999999999999</v>
      </c>
      <c r="F107" s="151">
        <v>0.4204</v>
      </c>
      <c r="G107" s="151">
        <v>0.2429</v>
      </c>
      <c r="H107" s="111" t="s">
        <v>44</v>
      </c>
      <c r="I107" s="151">
        <v>3.3395999999999999</v>
      </c>
    </row>
    <row r="108" spans="1:9">
      <c r="A108" s="26" t="s">
        <v>311</v>
      </c>
      <c r="B108" s="151">
        <v>4.3422999999999998</v>
      </c>
      <c r="C108" s="151">
        <v>0.52110000000000001</v>
      </c>
      <c r="D108" s="111" t="s">
        <v>44</v>
      </c>
      <c r="E108" s="111" t="s">
        <v>44</v>
      </c>
      <c r="F108" s="151">
        <v>7.1599999999999997E-2</v>
      </c>
      <c r="G108" s="111" t="s">
        <v>44</v>
      </c>
      <c r="H108" s="111" t="s">
        <v>44</v>
      </c>
      <c r="I108" s="151">
        <v>3.7496</v>
      </c>
    </row>
    <row r="109" spans="1:9">
      <c r="A109" s="82" t="s">
        <v>306</v>
      </c>
      <c r="B109" s="151">
        <v>258.11340000000001</v>
      </c>
      <c r="C109" s="151">
        <v>42.4572</v>
      </c>
      <c r="D109" s="151">
        <v>0.496</v>
      </c>
      <c r="E109" s="151">
        <v>1.2174</v>
      </c>
      <c r="F109" s="151">
        <v>0.17100000000000001</v>
      </c>
      <c r="G109" s="151">
        <v>0.1022</v>
      </c>
      <c r="H109" s="151">
        <v>5.8406000000000002</v>
      </c>
      <c r="I109" s="151">
        <v>207.82910000000001</v>
      </c>
    </row>
    <row r="110" spans="1:9">
      <c r="A110" s="26" t="s">
        <v>198</v>
      </c>
      <c r="B110" s="151">
        <v>75.679000000000002</v>
      </c>
      <c r="C110" s="151">
        <v>11.584</v>
      </c>
      <c r="D110" s="111" t="s">
        <v>44</v>
      </c>
      <c r="E110" s="151">
        <v>0.32200000000000001</v>
      </c>
      <c r="F110" s="151">
        <v>5.6000000000000001E-2</v>
      </c>
      <c r="G110" s="111" t="s">
        <v>44</v>
      </c>
      <c r="H110" s="151">
        <v>4.0115999999999996</v>
      </c>
      <c r="I110" s="151">
        <v>59.705399999999997</v>
      </c>
    </row>
    <row r="111" spans="1:9">
      <c r="A111" s="26" t="s">
        <v>0</v>
      </c>
      <c r="B111" s="151">
        <v>26.692799999999998</v>
      </c>
      <c r="C111" s="151">
        <v>5.7892999999999999</v>
      </c>
      <c r="D111" s="151">
        <v>5.5E-2</v>
      </c>
      <c r="E111" s="151">
        <v>0.33700000000000002</v>
      </c>
      <c r="F111" s="111" t="s">
        <v>44</v>
      </c>
      <c r="G111" s="111" t="s">
        <v>44</v>
      </c>
      <c r="H111" s="151">
        <v>0.2288</v>
      </c>
      <c r="I111" s="151">
        <v>20.282699999999998</v>
      </c>
    </row>
    <row r="112" spans="1:9">
      <c r="A112" s="26" t="s">
        <v>1</v>
      </c>
      <c r="B112" s="151">
        <v>46.516300000000001</v>
      </c>
      <c r="C112" s="151">
        <v>9.9634</v>
      </c>
      <c r="D112" s="151">
        <v>9.7000000000000003E-2</v>
      </c>
      <c r="E112" s="151">
        <v>0.183</v>
      </c>
      <c r="F112" s="151">
        <v>6.5000000000000002E-2</v>
      </c>
      <c r="G112" s="111" t="s">
        <v>44</v>
      </c>
      <c r="H112" s="151">
        <v>0.62009999999999998</v>
      </c>
      <c r="I112" s="151">
        <v>35.587800000000001</v>
      </c>
    </row>
    <row r="113" spans="1:9">
      <c r="A113" s="26" t="s">
        <v>2</v>
      </c>
      <c r="B113" s="151">
        <v>38.3688</v>
      </c>
      <c r="C113" s="151">
        <v>5.4759000000000002</v>
      </c>
      <c r="D113" s="151">
        <v>9.2499999999999999E-2</v>
      </c>
      <c r="E113" s="111" t="s">
        <v>44</v>
      </c>
      <c r="F113" s="151">
        <v>0.05</v>
      </c>
      <c r="G113" s="111" t="s">
        <v>44</v>
      </c>
      <c r="H113" s="151">
        <v>0.59830000000000005</v>
      </c>
      <c r="I113" s="151">
        <v>32.152200000000001</v>
      </c>
    </row>
    <row r="114" spans="1:9">
      <c r="A114" s="26" t="s">
        <v>3</v>
      </c>
      <c r="B114" s="151">
        <v>40.3994</v>
      </c>
      <c r="C114" s="151">
        <v>6.1506999999999996</v>
      </c>
      <c r="D114" s="151">
        <v>0.2515</v>
      </c>
      <c r="E114" s="151">
        <v>0.2379</v>
      </c>
      <c r="F114" s="111" t="s">
        <v>44</v>
      </c>
      <c r="G114" s="111" t="s">
        <v>44</v>
      </c>
      <c r="H114" s="151">
        <v>0.20580000000000001</v>
      </c>
      <c r="I114" s="151">
        <v>33.5535</v>
      </c>
    </row>
    <row r="115" spans="1:9">
      <c r="A115" s="26" t="s">
        <v>4</v>
      </c>
      <c r="B115" s="151">
        <v>14.3781</v>
      </c>
      <c r="C115" s="151">
        <v>1.3057000000000001</v>
      </c>
      <c r="D115" s="111" t="s">
        <v>44</v>
      </c>
      <c r="E115" s="151">
        <v>0.13750000000000001</v>
      </c>
      <c r="F115" s="111" t="s">
        <v>44</v>
      </c>
      <c r="G115" s="111" t="s">
        <v>44</v>
      </c>
      <c r="H115" s="151">
        <v>5.6000000000000001E-2</v>
      </c>
      <c r="I115" s="151">
        <v>12.8789</v>
      </c>
    </row>
    <row r="116" spans="1:9">
      <c r="A116" s="26" t="s">
        <v>5</v>
      </c>
      <c r="B116" s="151">
        <v>4.8197000000000001</v>
      </c>
      <c r="C116" s="151">
        <v>0.42009999999999997</v>
      </c>
      <c r="D116" s="111" t="s">
        <v>44</v>
      </c>
      <c r="E116" s="111" t="s">
        <v>44</v>
      </c>
      <c r="F116" s="111" t="s">
        <v>44</v>
      </c>
      <c r="G116" s="111" t="s">
        <v>44</v>
      </c>
      <c r="H116" s="151">
        <v>0.08</v>
      </c>
      <c r="I116" s="151">
        <v>4.3196000000000003</v>
      </c>
    </row>
    <row r="117" spans="1:9">
      <c r="A117" s="26" t="s">
        <v>6</v>
      </c>
      <c r="B117" s="151">
        <v>1.2110000000000001</v>
      </c>
      <c r="C117" s="151">
        <v>0.10299999999999999</v>
      </c>
      <c r="D117" s="111" t="s">
        <v>44</v>
      </c>
      <c r="E117" s="111" t="s">
        <v>44</v>
      </c>
      <c r="F117" s="111" t="s">
        <v>44</v>
      </c>
      <c r="G117" s="111" t="s">
        <v>44</v>
      </c>
      <c r="H117" s="111" t="s">
        <v>44</v>
      </c>
      <c r="I117" s="151">
        <v>1.1080000000000001</v>
      </c>
    </row>
    <row r="118" spans="1:9">
      <c r="A118" s="26" t="s">
        <v>7</v>
      </c>
      <c r="B118" s="151">
        <v>1.1561999999999999</v>
      </c>
      <c r="C118" s="151">
        <v>0.1406</v>
      </c>
      <c r="D118" s="111" t="s">
        <v>44</v>
      </c>
      <c r="E118" s="111" t="s">
        <v>44</v>
      </c>
      <c r="F118" s="111" t="s">
        <v>44</v>
      </c>
      <c r="G118" s="111" t="s">
        <v>44</v>
      </c>
      <c r="H118" s="111" t="s">
        <v>44</v>
      </c>
      <c r="I118" s="151">
        <v>1.0156000000000001</v>
      </c>
    </row>
    <row r="119" spans="1:9">
      <c r="A119" s="26" t="s">
        <v>8</v>
      </c>
      <c r="B119" s="151">
        <v>3.3477000000000001</v>
      </c>
      <c r="C119" s="151">
        <v>1.1001000000000001</v>
      </c>
      <c r="D119" s="111" t="s">
        <v>44</v>
      </c>
      <c r="E119" s="111" t="s">
        <v>44</v>
      </c>
      <c r="F119" s="111" t="s">
        <v>44</v>
      </c>
      <c r="G119" s="111" t="s">
        <v>44</v>
      </c>
      <c r="H119" s="111">
        <v>0.04</v>
      </c>
      <c r="I119" s="151">
        <v>2.2075999999999998</v>
      </c>
    </row>
    <row r="120" spans="1:9">
      <c r="A120" s="26" t="s">
        <v>9</v>
      </c>
      <c r="B120" s="151">
        <v>3.1480000000000001</v>
      </c>
      <c r="C120" s="151">
        <v>0.32769999999999999</v>
      </c>
      <c r="D120" s="111" t="s">
        <v>44</v>
      </c>
      <c r="E120" s="111" t="s">
        <v>44</v>
      </c>
      <c r="F120" s="111" t="s">
        <v>44</v>
      </c>
      <c r="G120" s="111" t="s">
        <v>44</v>
      </c>
      <c r="H120" s="111" t="s">
        <v>44</v>
      </c>
      <c r="I120" s="151">
        <v>2.8203</v>
      </c>
    </row>
    <row r="121" spans="1:9">
      <c r="A121" s="26" t="s">
        <v>311</v>
      </c>
      <c r="B121" s="151">
        <v>2.3963999999999999</v>
      </c>
      <c r="C121" s="151">
        <v>9.6600000000000005E-2</v>
      </c>
      <c r="D121" s="111" t="s">
        <v>44</v>
      </c>
      <c r="E121" s="111" t="s">
        <v>44</v>
      </c>
      <c r="F121" s="111" t="s">
        <v>44</v>
      </c>
      <c r="G121" s="151">
        <v>0.1022</v>
      </c>
      <c r="H121" s="111" t="s">
        <v>44</v>
      </c>
      <c r="I121" s="151">
        <v>2.1976</v>
      </c>
    </row>
    <row r="122" spans="1:9">
      <c r="A122" s="82" t="s">
        <v>122</v>
      </c>
      <c r="B122" s="151">
        <v>458.6943</v>
      </c>
      <c r="C122" s="151">
        <v>158.35820000000001</v>
      </c>
      <c r="D122" s="151">
        <v>0.98509999999999998</v>
      </c>
      <c r="E122" s="151">
        <v>1.0419</v>
      </c>
      <c r="F122" s="151">
        <v>0.82509999999999994</v>
      </c>
      <c r="G122" s="151">
        <v>5.0430000000000001</v>
      </c>
      <c r="H122" s="151">
        <v>9.5436999999999994</v>
      </c>
      <c r="I122" s="151">
        <v>282.8972</v>
      </c>
    </row>
    <row r="123" spans="1:9">
      <c r="A123" s="26" t="s">
        <v>198</v>
      </c>
      <c r="B123" s="151">
        <v>128.62049999999999</v>
      </c>
      <c r="C123" s="151">
        <v>40.7483</v>
      </c>
      <c r="D123" s="151">
        <v>0.1186</v>
      </c>
      <c r="E123" s="151">
        <v>9.8400000000000001E-2</v>
      </c>
      <c r="F123" s="151">
        <v>6.0400000000000002E-2</v>
      </c>
      <c r="G123" s="151">
        <v>0.2056</v>
      </c>
      <c r="H123" s="151">
        <v>6.4702000000000002</v>
      </c>
      <c r="I123" s="151">
        <v>80.918999999999997</v>
      </c>
    </row>
    <row r="124" spans="1:9">
      <c r="A124" s="26" t="s">
        <v>0</v>
      </c>
      <c r="B124" s="151">
        <v>65.148200000000003</v>
      </c>
      <c r="C124" s="151">
        <v>28.505299999999998</v>
      </c>
      <c r="D124" s="111">
        <v>4.7600000000000003E-2</v>
      </c>
      <c r="E124" s="151">
        <v>7.1499999999999994E-2</v>
      </c>
      <c r="F124" s="111" t="s">
        <v>44</v>
      </c>
      <c r="G124" s="151">
        <v>0.22309999999999999</v>
      </c>
      <c r="H124" s="151">
        <v>0.84130000000000005</v>
      </c>
      <c r="I124" s="151">
        <v>35.459499999999998</v>
      </c>
    </row>
    <row r="125" spans="1:9">
      <c r="A125" s="26" t="s">
        <v>1</v>
      </c>
      <c r="B125" s="151">
        <v>71.271699999999996</v>
      </c>
      <c r="C125" s="151">
        <v>33.049500000000002</v>
      </c>
      <c r="D125" s="151">
        <v>9.9900000000000003E-2</v>
      </c>
      <c r="E125" s="111" t="s">
        <v>44</v>
      </c>
      <c r="F125" s="151">
        <v>0.1961</v>
      </c>
      <c r="G125" s="151">
        <v>0.4955</v>
      </c>
      <c r="H125" s="151">
        <v>1.0057</v>
      </c>
      <c r="I125" s="151">
        <v>36.4251</v>
      </c>
    </row>
    <row r="126" spans="1:9">
      <c r="A126" s="26" t="s">
        <v>2</v>
      </c>
      <c r="B126" s="151">
        <v>50.232300000000002</v>
      </c>
      <c r="C126" s="151">
        <v>17.261600000000001</v>
      </c>
      <c r="D126" s="151">
        <v>0.2056</v>
      </c>
      <c r="E126" s="151">
        <v>6.59E-2</v>
      </c>
      <c r="F126" s="151">
        <v>0.2349</v>
      </c>
      <c r="G126" s="151">
        <v>0.98609999999999998</v>
      </c>
      <c r="H126" s="151">
        <v>0.81789999999999996</v>
      </c>
      <c r="I126" s="151">
        <v>30.660299999999999</v>
      </c>
    </row>
    <row r="127" spans="1:9">
      <c r="A127" s="26" t="s">
        <v>3</v>
      </c>
      <c r="B127" s="151">
        <v>71.408100000000005</v>
      </c>
      <c r="C127" s="151">
        <v>25.056899999999999</v>
      </c>
      <c r="D127" s="151">
        <v>0.38800000000000001</v>
      </c>
      <c r="E127" s="151">
        <v>0.53620000000000001</v>
      </c>
      <c r="F127" s="111" t="s">
        <v>44</v>
      </c>
      <c r="G127" s="151">
        <v>0.12720000000000001</v>
      </c>
      <c r="H127" s="151">
        <v>0.30940000000000001</v>
      </c>
      <c r="I127" s="151">
        <v>44.990499999999997</v>
      </c>
    </row>
    <row r="128" spans="1:9">
      <c r="A128" s="26" t="s">
        <v>4</v>
      </c>
      <c r="B128" s="151">
        <v>29.625499999999999</v>
      </c>
      <c r="C128" s="151">
        <v>7.6284000000000001</v>
      </c>
      <c r="D128" s="151">
        <v>7.5399999999999995E-2</v>
      </c>
      <c r="E128" s="151">
        <v>0.24399999999999999</v>
      </c>
      <c r="F128" s="111" t="s">
        <v>44</v>
      </c>
      <c r="G128" s="111" t="s">
        <v>44</v>
      </c>
      <c r="H128" s="111" t="s">
        <v>44</v>
      </c>
      <c r="I128" s="151">
        <v>21.677700000000002</v>
      </c>
    </row>
    <row r="129" spans="1:9">
      <c r="A129" s="26" t="s">
        <v>5</v>
      </c>
      <c r="B129" s="151">
        <v>4.5928000000000004</v>
      </c>
      <c r="C129" s="151">
        <v>0.89400000000000002</v>
      </c>
      <c r="D129" s="111" t="s">
        <v>44</v>
      </c>
      <c r="E129" s="111" t="s">
        <v>44</v>
      </c>
      <c r="F129" s="111" t="s">
        <v>44</v>
      </c>
      <c r="G129" s="111" t="s">
        <v>44</v>
      </c>
      <c r="H129" s="111" t="s">
        <v>44</v>
      </c>
      <c r="I129" s="151">
        <v>3.6987999999999999</v>
      </c>
    </row>
    <row r="130" spans="1:9">
      <c r="A130" s="26" t="s">
        <v>6</v>
      </c>
      <c r="B130" s="151">
        <v>3.4470999999999998</v>
      </c>
      <c r="C130" s="151">
        <v>1.1166</v>
      </c>
      <c r="D130" s="151">
        <v>0.05</v>
      </c>
      <c r="E130" s="111" t="s">
        <v>44</v>
      </c>
      <c r="F130" s="111" t="s">
        <v>44</v>
      </c>
      <c r="G130" s="111" t="s">
        <v>44</v>
      </c>
      <c r="H130" s="111" t="s">
        <v>44</v>
      </c>
      <c r="I130" s="151">
        <v>2.2805</v>
      </c>
    </row>
    <row r="131" spans="1:9">
      <c r="A131" s="26" t="s">
        <v>7</v>
      </c>
      <c r="B131" s="151">
        <v>1.5689</v>
      </c>
      <c r="C131" s="151">
        <v>0.23710000000000001</v>
      </c>
      <c r="D131" s="111" t="s">
        <v>44</v>
      </c>
      <c r="E131" s="111" t="s">
        <v>44</v>
      </c>
      <c r="F131" s="111" t="s">
        <v>44</v>
      </c>
      <c r="G131" s="111" t="s">
        <v>44</v>
      </c>
      <c r="H131" s="111" t="s">
        <v>44</v>
      </c>
      <c r="I131" s="151">
        <v>1.3318000000000001</v>
      </c>
    </row>
    <row r="132" spans="1:9">
      <c r="A132" s="26" t="s">
        <v>8</v>
      </c>
      <c r="B132" s="151">
        <v>3.5167000000000002</v>
      </c>
      <c r="C132" s="151">
        <v>0.69099999999999995</v>
      </c>
      <c r="D132" s="111" t="s">
        <v>44</v>
      </c>
      <c r="E132" s="111" t="s">
        <v>44</v>
      </c>
      <c r="F132" s="151">
        <v>0.252</v>
      </c>
      <c r="G132" s="111" t="s">
        <v>44</v>
      </c>
      <c r="H132" s="111" t="s">
        <v>44</v>
      </c>
      <c r="I132" s="151">
        <v>2.5737000000000001</v>
      </c>
    </row>
    <row r="133" spans="1:9">
      <c r="A133" s="26" t="s">
        <v>9</v>
      </c>
      <c r="B133" s="151">
        <v>12.991099999999999</v>
      </c>
      <c r="C133" s="151">
        <v>2.8959999999999999</v>
      </c>
      <c r="D133" s="111" t="s">
        <v>44</v>
      </c>
      <c r="E133" s="111">
        <v>2.5899999999999999E-2</v>
      </c>
      <c r="F133" s="151">
        <v>8.1699999999999995E-2</v>
      </c>
      <c r="G133" s="111" t="s">
        <v>44</v>
      </c>
      <c r="H133" s="111" t="s">
        <v>44</v>
      </c>
      <c r="I133" s="151">
        <v>9.9875000000000007</v>
      </c>
    </row>
    <row r="134" spans="1:9">
      <c r="A134" s="26" t="s">
        <v>311</v>
      </c>
      <c r="B134" s="151">
        <v>16.2712</v>
      </c>
      <c r="C134" s="151">
        <v>0.2737</v>
      </c>
      <c r="D134" s="111" t="s">
        <v>44</v>
      </c>
      <c r="E134" s="111" t="s">
        <v>44</v>
      </c>
      <c r="F134" s="111" t="s">
        <v>44</v>
      </c>
      <c r="G134" s="151">
        <v>3.0055000000000001</v>
      </c>
      <c r="H134" s="151">
        <v>9.9299999999999999E-2</v>
      </c>
      <c r="I134" s="151">
        <v>12.8927</v>
      </c>
    </row>
    <row r="135" spans="1:9">
      <c r="A135" s="82" t="s">
        <v>123</v>
      </c>
      <c r="B135" s="151">
        <v>709.49220000000003</v>
      </c>
      <c r="C135" s="151">
        <v>70.503200000000007</v>
      </c>
      <c r="D135" s="151">
        <v>3.3473999999999999</v>
      </c>
      <c r="E135" s="151">
        <v>11.7599</v>
      </c>
      <c r="F135" s="151">
        <v>1.3367</v>
      </c>
      <c r="G135" s="151">
        <v>10.7219</v>
      </c>
      <c r="H135" s="151">
        <v>114.2026</v>
      </c>
      <c r="I135" s="151">
        <v>497.62060000000002</v>
      </c>
    </row>
    <row r="136" spans="1:9">
      <c r="A136" s="26" t="s">
        <v>198</v>
      </c>
      <c r="B136" s="151">
        <v>301.99439999999998</v>
      </c>
      <c r="C136" s="151">
        <v>22.249600000000001</v>
      </c>
      <c r="D136" s="151">
        <v>1.3772</v>
      </c>
      <c r="E136" s="151">
        <v>8.6283999999999992</v>
      </c>
      <c r="F136" s="151">
        <v>0.40289999999999998</v>
      </c>
      <c r="G136" s="151">
        <v>3.0665</v>
      </c>
      <c r="H136" s="151">
        <v>69.624099999999999</v>
      </c>
      <c r="I136" s="151">
        <v>196.64580000000001</v>
      </c>
    </row>
    <row r="137" spans="1:9">
      <c r="A137" s="26" t="s">
        <v>0</v>
      </c>
      <c r="B137" s="151">
        <v>58.598399999999998</v>
      </c>
      <c r="C137" s="151">
        <v>8.5157000000000007</v>
      </c>
      <c r="D137" s="151">
        <v>0.38200000000000001</v>
      </c>
      <c r="E137" s="151">
        <v>0.89349999999999996</v>
      </c>
      <c r="F137" s="151">
        <v>0.19309999999999999</v>
      </c>
      <c r="G137" s="151">
        <v>1.8723000000000001</v>
      </c>
      <c r="H137" s="151">
        <v>5.7423999999999999</v>
      </c>
      <c r="I137" s="151">
        <v>40.999400000000001</v>
      </c>
    </row>
    <row r="138" spans="1:9">
      <c r="A138" s="26" t="s">
        <v>1</v>
      </c>
      <c r="B138" s="151">
        <v>86.191000000000003</v>
      </c>
      <c r="C138" s="151">
        <v>10.5878</v>
      </c>
      <c r="D138" s="151">
        <v>0.53779999999999994</v>
      </c>
      <c r="E138" s="151">
        <v>0.58420000000000005</v>
      </c>
      <c r="F138" s="151">
        <v>0.14480000000000001</v>
      </c>
      <c r="G138" s="151">
        <v>1.6361000000000001</v>
      </c>
      <c r="H138" s="151">
        <v>8.3887999999999998</v>
      </c>
      <c r="I138" s="151">
        <v>64.311499999999995</v>
      </c>
    </row>
    <row r="139" spans="1:9">
      <c r="A139" s="26" t="s">
        <v>2</v>
      </c>
      <c r="B139" s="151">
        <v>102.1427</v>
      </c>
      <c r="C139" s="151">
        <v>10.727399999999999</v>
      </c>
      <c r="D139" s="151">
        <v>0.40820000000000001</v>
      </c>
      <c r="E139" s="151">
        <v>0.79879999999999995</v>
      </c>
      <c r="F139" s="151">
        <v>0.14599999999999999</v>
      </c>
      <c r="G139" s="151">
        <v>2.3220999999999998</v>
      </c>
      <c r="H139" s="151">
        <v>11.893800000000001</v>
      </c>
      <c r="I139" s="151">
        <v>75.846400000000003</v>
      </c>
    </row>
    <row r="140" spans="1:9">
      <c r="A140" s="26" t="s">
        <v>3</v>
      </c>
      <c r="B140" s="151">
        <v>97.984300000000005</v>
      </c>
      <c r="C140" s="151">
        <v>11.7415</v>
      </c>
      <c r="D140" s="151">
        <v>0.47439999999999999</v>
      </c>
      <c r="E140" s="151">
        <v>0.79200000000000004</v>
      </c>
      <c r="F140" s="151">
        <v>0.20349999999999999</v>
      </c>
      <c r="G140" s="151">
        <v>1.2068000000000001</v>
      </c>
      <c r="H140" s="151">
        <v>12.8621</v>
      </c>
      <c r="I140" s="151">
        <v>70.703999999999994</v>
      </c>
    </row>
    <row r="141" spans="1:9">
      <c r="A141" s="26" t="s">
        <v>4</v>
      </c>
      <c r="B141" s="151">
        <v>44.648800000000001</v>
      </c>
      <c r="C141" s="151">
        <v>4.6829000000000001</v>
      </c>
      <c r="D141" s="111" t="s">
        <v>44</v>
      </c>
      <c r="E141" s="151">
        <v>6.3E-2</v>
      </c>
      <c r="F141" s="151">
        <v>0.1024</v>
      </c>
      <c r="G141" s="151">
        <v>0.42309999999999998</v>
      </c>
      <c r="H141" s="151">
        <v>4.2428999999999997</v>
      </c>
      <c r="I141" s="151">
        <v>35.134500000000003</v>
      </c>
    </row>
    <row r="142" spans="1:9">
      <c r="A142" s="26" t="s">
        <v>5</v>
      </c>
      <c r="B142" s="151">
        <v>7.8536999999999999</v>
      </c>
      <c r="C142" s="151">
        <v>0.1195</v>
      </c>
      <c r="D142" s="111" t="s">
        <v>44</v>
      </c>
      <c r="E142" s="111" t="s">
        <v>44</v>
      </c>
      <c r="F142" s="151">
        <v>0.14399999999999999</v>
      </c>
      <c r="G142" s="151">
        <v>0.19500000000000001</v>
      </c>
      <c r="H142" s="151">
        <v>1.0547</v>
      </c>
      <c r="I142" s="151">
        <v>6.3404999999999996</v>
      </c>
    </row>
    <row r="143" spans="1:9">
      <c r="A143" s="26" t="s">
        <v>6</v>
      </c>
      <c r="B143" s="151">
        <v>2.3734999999999999</v>
      </c>
      <c r="C143" s="151">
        <v>0.14779999999999999</v>
      </c>
      <c r="D143" s="151">
        <v>7.8799999999999995E-2</v>
      </c>
      <c r="E143" s="111" t="s">
        <v>44</v>
      </c>
      <c r="F143" s="111" t="s">
        <v>44</v>
      </c>
      <c r="G143" s="111" t="s">
        <v>44</v>
      </c>
      <c r="H143" s="151">
        <v>0.18790000000000001</v>
      </c>
      <c r="I143" s="151">
        <v>1.9590000000000001</v>
      </c>
    </row>
    <row r="144" spans="1:9">
      <c r="A144" s="26" t="s">
        <v>7</v>
      </c>
      <c r="B144" s="151">
        <v>1.1556999999999999</v>
      </c>
      <c r="C144" s="111" t="s">
        <v>44</v>
      </c>
      <c r="D144" s="151">
        <v>8.8999999999999996E-2</v>
      </c>
      <c r="E144" s="111" t="s">
        <v>44</v>
      </c>
      <c r="F144" s="111" t="s">
        <v>44</v>
      </c>
      <c r="G144" s="111" t="s">
        <v>44</v>
      </c>
      <c r="H144" s="151">
        <v>0.1022</v>
      </c>
      <c r="I144" s="151">
        <v>0.96450000000000002</v>
      </c>
    </row>
    <row r="145" spans="1:9">
      <c r="A145" s="26" t="s">
        <v>8</v>
      </c>
      <c r="B145" s="151">
        <v>0.81889999999999996</v>
      </c>
      <c r="C145" s="151">
        <v>0.37030000000000002</v>
      </c>
      <c r="D145" s="111" t="s">
        <v>44</v>
      </c>
      <c r="E145" s="111" t="s">
        <v>44</v>
      </c>
      <c r="F145" s="111" t="s">
        <v>44</v>
      </c>
      <c r="G145" s="111" t="s">
        <v>44</v>
      </c>
      <c r="H145" s="151">
        <v>0.1036</v>
      </c>
      <c r="I145" s="151">
        <v>0.34499999999999997</v>
      </c>
    </row>
    <row r="146" spans="1:9">
      <c r="A146" s="26" t="s">
        <v>9</v>
      </c>
      <c r="B146" s="151">
        <v>4.1951000000000001</v>
      </c>
      <c r="C146" s="151">
        <v>0.48060000000000003</v>
      </c>
      <c r="D146" s="111" t="s">
        <v>44</v>
      </c>
      <c r="E146" s="111" t="s">
        <v>44</v>
      </c>
      <c r="F146" s="111" t="s">
        <v>44</v>
      </c>
      <c r="G146" s="111" t="s">
        <v>44</v>
      </c>
      <c r="H146" s="111" t="s">
        <v>44</v>
      </c>
      <c r="I146" s="151">
        <v>3.7145000000000001</v>
      </c>
    </row>
    <row r="147" spans="1:9">
      <c r="A147" s="26" t="s">
        <v>311</v>
      </c>
      <c r="B147" s="151">
        <v>1.5357000000000001</v>
      </c>
      <c r="C147" s="151">
        <v>0.88009999999999999</v>
      </c>
      <c r="D147" s="111" t="s">
        <v>44</v>
      </c>
      <c r="E147" s="111" t="s">
        <v>44</v>
      </c>
      <c r="F147" s="111" t="s">
        <v>44</v>
      </c>
      <c r="G147" s="111" t="s">
        <v>44</v>
      </c>
      <c r="H147" s="111" t="s">
        <v>44</v>
      </c>
      <c r="I147" s="151">
        <v>0.65559999999999996</v>
      </c>
    </row>
    <row r="148" spans="1:9">
      <c r="A148" s="82" t="s">
        <v>124</v>
      </c>
      <c r="B148" s="151">
        <v>254.6405</v>
      </c>
      <c r="C148" s="151">
        <v>47.290999999999997</v>
      </c>
      <c r="D148" s="151">
        <v>0.1111</v>
      </c>
      <c r="E148" s="151">
        <v>0.50880000000000003</v>
      </c>
      <c r="F148" s="111" t="s">
        <v>44</v>
      </c>
      <c r="G148" s="151">
        <v>3.1095000000000002</v>
      </c>
      <c r="H148" s="151">
        <v>3.1217000000000001</v>
      </c>
      <c r="I148" s="151">
        <v>200.4984</v>
      </c>
    </row>
    <row r="149" spans="1:9">
      <c r="A149" s="26" t="s">
        <v>198</v>
      </c>
      <c r="B149" s="151">
        <v>36.303699999999999</v>
      </c>
      <c r="C149" s="151">
        <v>4.5587999999999997</v>
      </c>
      <c r="D149" s="151">
        <v>0.1111</v>
      </c>
      <c r="E149" s="111" t="s">
        <v>44</v>
      </c>
      <c r="F149" s="111" t="s">
        <v>44</v>
      </c>
      <c r="G149" s="151">
        <v>0.14380000000000001</v>
      </c>
      <c r="H149" s="151">
        <v>0.85240000000000005</v>
      </c>
      <c r="I149" s="151">
        <v>30.637499999999999</v>
      </c>
    </row>
    <row r="150" spans="1:9">
      <c r="A150" s="26" t="s">
        <v>0</v>
      </c>
      <c r="B150" s="151">
        <v>12.6654</v>
      </c>
      <c r="C150" s="151">
        <v>1.4256</v>
      </c>
      <c r="D150" s="111" t="s">
        <v>44</v>
      </c>
      <c r="E150" s="111" t="s">
        <v>44</v>
      </c>
      <c r="F150" s="111" t="s">
        <v>44</v>
      </c>
      <c r="G150" s="151">
        <v>9.3399999999999997E-2</v>
      </c>
      <c r="H150" s="151">
        <v>0.21249999999999999</v>
      </c>
      <c r="I150" s="151">
        <v>10.9339</v>
      </c>
    </row>
    <row r="151" spans="1:9">
      <c r="A151" s="26" t="s">
        <v>1</v>
      </c>
      <c r="B151" s="151">
        <v>31.428599999999999</v>
      </c>
      <c r="C151" s="151">
        <v>6.3540999999999999</v>
      </c>
      <c r="D151" s="111" t="s">
        <v>44</v>
      </c>
      <c r="E151" s="111" t="s">
        <v>44</v>
      </c>
      <c r="F151" s="111" t="s">
        <v>44</v>
      </c>
      <c r="G151" s="151">
        <v>0.1658</v>
      </c>
      <c r="H151" s="151">
        <v>0.19189999999999999</v>
      </c>
      <c r="I151" s="151">
        <v>24.716899999999999</v>
      </c>
    </row>
    <row r="152" spans="1:9">
      <c r="A152" s="26" t="s">
        <v>2</v>
      </c>
      <c r="B152" s="151">
        <v>95.541499999999999</v>
      </c>
      <c r="C152" s="151">
        <v>19.852</v>
      </c>
      <c r="D152" s="111" t="s">
        <v>44</v>
      </c>
      <c r="E152" s="151">
        <v>0.22839999999999999</v>
      </c>
      <c r="F152" s="111" t="s">
        <v>44</v>
      </c>
      <c r="G152" s="151">
        <v>1.8102</v>
      </c>
      <c r="H152" s="151">
        <v>1.5783</v>
      </c>
      <c r="I152" s="151">
        <v>72.072599999999994</v>
      </c>
    </row>
    <row r="153" spans="1:9">
      <c r="A153" s="26" t="s">
        <v>3</v>
      </c>
      <c r="B153" s="151">
        <v>49.154000000000003</v>
      </c>
      <c r="C153" s="151">
        <v>8.4366000000000003</v>
      </c>
      <c r="D153" s="111" t="s">
        <v>44</v>
      </c>
      <c r="E153" s="151">
        <v>0.13739999999999999</v>
      </c>
      <c r="F153" s="111" t="s">
        <v>44</v>
      </c>
      <c r="G153" s="151">
        <v>0.69699999999999995</v>
      </c>
      <c r="H153" s="151">
        <v>0.28660000000000002</v>
      </c>
      <c r="I153" s="151">
        <v>39.596400000000003</v>
      </c>
    </row>
    <row r="154" spans="1:9">
      <c r="A154" s="26" t="s">
        <v>4</v>
      </c>
      <c r="B154" s="151">
        <v>16.114000000000001</v>
      </c>
      <c r="C154" s="151">
        <v>2.7248000000000001</v>
      </c>
      <c r="D154" s="111" t="s">
        <v>44</v>
      </c>
      <c r="E154" s="111" t="s">
        <v>44</v>
      </c>
      <c r="F154" s="111" t="s">
        <v>44</v>
      </c>
      <c r="G154" s="111" t="s">
        <v>44</v>
      </c>
      <c r="H154" s="111" t="s">
        <v>44</v>
      </c>
      <c r="I154" s="151">
        <v>13.389200000000001</v>
      </c>
    </row>
    <row r="155" spans="1:9">
      <c r="A155" s="26" t="s">
        <v>5</v>
      </c>
      <c r="B155" s="151">
        <v>1.4097</v>
      </c>
      <c r="C155" s="151">
        <v>0.2752</v>
      </c>
      <c r="D155" s="111" t="s">
        <v>44</v>
      </c>
      <c r="E155" s="151">
        <v>0.14299999999999999</v>
      </c>
      <c r="F155" s="111" t="s">
        <v>44</v>
      </c>
      <c r="G155" s="111" t="s">
        <v>44</v>
      </c>
      <c r="H155" s="111" t="s">
        <v>44</v>
      </c>
      <c r="I155" s="151">
        <v>0.99150000000000005</v>
      </c>
    </row>
    <row r="156" spans="1:9">
      <c r="A156" s="26" t="s">
        <v>6</v>
      </c>
      <c r="B156" s="151">
        <v>0.64059999999999995</v>
      </c>
      <c r="C156" s="151">
        <v>0.30869999999999997</v>
      </c>
      <c r="D156" s="111" t="s">
        <v>44</v>
      </c>
      <c r="E156" s="111" t="s">
        <v>44</v>
      </c>
      <c r="F156" s="111" t="s">
        <v>44</v>
      </c>
      <c r="G156" s="111" t="s">
        <v>44</v>
      </c>
      <c r="H156" s="111" t="s">
        <v>44</v>
      </c>
      <c r="I156" s="151">
        <v>0.33189999999999997</v>
      </c>
    </row>
    <row r="157" spans="1:9">
      <c r="A157" s="26" t="s">
        <v>7</v>
      </c>
      <c r="B157" s="151">
        <v>1.4227000000000001</v>
      </c>
      <c r="C157" s="151">
        <v>0.27939999999999998</v>
      </c>
      <c r="D157" s="111" t="s">
        <v>44</v>
      </c>
      <c r="E157" s="111" t="s">
        <v>44</v>
      </c>
      <c r="F157" s="111" t="s">
        <v>44</v>
      </c>
      <c r="G157" s="151">
        <v>9.3299999999999994E-2</v>
      </c>
      <c r="H157" s="111" t="s">
        <v>44</v>
      </c>
      <c r="I157" s="151">
        <v>1.05</v>
      </c>
    </row>
    <row r="158" spans="1:9">
      <c r="A158" s="26" t="s">
        <v>8</v>
      </c>
      <c r="B158" s="151">
        <v>2.8081999999999998</v>
      </c>
      <c r="C158" s="151">
        <v>1.5904</v>
      </c>
      <c r="D158" s="111" t="s">
        <v>44</v>
      </c>
      <c r="E158" s="111" t="s">
        <v>44</v>
      </c>
      <c r="F158" s="111" t="s">
        <v>44</v>
      </c>
      <c r="G158" s="111" t="s">
        <v>44</v>
      </c>
      <c r="H158" s="111" t="s">
        <v>44</v>
      </c>
      <c r="I158" s="151">
        <v>1.2178</v>
      </c>
    </row>
    <row r="159" spans="1:9">
      <c r="A159" s="26" t="s">
        <v>9</v>
      </c>
      <c r="B159" s="151">
        <v>5.1082999999999998</v>
      </c>
      <c r="C159" s="111" t="s">
        <v>44</v>
      </c>
      <c r="D159" s="111" t="s">
        <v>44</v>
      </c>
      <c r="E159" s="111" t="s">
        <v>44</v>
      </c>
      <c r="F159" s="111" t="s">
        <v>44</v>
      </c>
      <c r="G159" s="151">
        <v>0.106</v>
      </c>
      <c r="H159" s="111" t="s">
        <v>44</v>
      </c>
      <c r="I159" s="151">
        <v>5.0023</v>
      </c>
    </row>
    <row r="160" spans="1:9">
      <c r="A160" s="26" t="s">
        <v>311</v>
      </c>
      <c r="B160" s="151">
        <v>2.0438000000000001</v>
      </c>
      <c r="C160" s="151">
        <v>1.4854000000000001</v>
      </c>
      <c r="D160" s="111" t="s">
        <v>44</v>
      </c>
      <c r="E160" s="111" t="s">
        <v>44</v>
      </c>
      <c r="F160" s="111" t="s">
        <v>44</v>
      </c>
      <c r="G160" s="111" t="s">
        <v>44</v>
      </c>
      <c r="H160" s="111" t="s">
        <v>44</v>
      </c>
      <c r="I160" s="151">
        <v>0.55840000000000001</v>
      </c>
    </row>
    <row r="161" spans="1:9">
      <c r="A161" s="82" t="s">
        <v>125</v>
      </c>
      <c r="B161" s="151">
        <v>323.01280000000003</v>
      </c>
      <c r="C161" s="151">
        <v>78.094499999999996</v>
      </c>
      <c r="D161" s="151">
        <v>0.47210000000000002</v>
      </c>
      <c r="E161" s="111">
        <v>0.26340000000000002</v>
      </c>
      <c r="F161" s="151">
        <v>6.3152999999999997</v>
      </c>
      <c r="G161" s="151">
        <v>5.0461999999999998</v>
      </c>
      <c r="H161" s="151">
        <v>73.9876</v>
      </c>
      <c r="I161" s="151">
        <v>158.8338</v>
      </c>
    </row>
    <row r="162" spans="1:9">
      <c r="A162" s="26" t="s">
        <v>198</v>
      </c>
      <c r="B162" s="151">
        <v>132.9659</v>
      </c>
      <c r="C162" s="151">
        <v>31.982900000000001</v>
      </c>
      <c r="D162" s="151">
        <v>0.12859999999999999</v>
      </c>
      <c r="E162" s="111" t="s">
        <v>44</v>
      </c>
      <c r="F162" s="151">
        <v>0.69369999999999998</v>
      </c>
      <c r="G162" s="151">
        <v>0.91620000000000001</v>
      </c>
      <c r="H162" s="151">
        <v>52.8155</v>
      </c>
      <c r="I162" s="151">
        <v>46.429000000000002</v>
      </c>
    </row>
    <row r="163" spans="1:9">
      <c r="A163" s="26" t="s">
        <v>0</v>
      </c>
      <c r="B163" s="151">
        <v>27.482500000000002</v>
      </c>
      <c r="C163" s="151">
        <v>7.4771999999999998</v>
      </c>
      <c r="D163" s="151">
        <v>0.34350000000000003</v>
      </c>
      <c r="E163" s="111" t="s">
        <v>44</v>
      </c>
      <c r="F163" s="151">
        <v>0.35420000000000001</v>
      </c>
      <c r="G163" s="111" t="s">
        <v>44</v>
      </c>
      <c r="H163" s="151">
        <v>4.2892000000000001</v>
      </c>
      <c r="I163" s="151">
        <v>15.0184</v>
      </c>
    </row>
    <row r="164" spans="1:9">
      <c r="A164" s="26" t="s">
        <v>1</v>
      </c>
      <c r="B164" s="151">
        <v>35.454000000000001</v>
      </c>
      <c r="C164" s="151">
        <v>10.834899999999999</v>
      </c>
      <c r="D164" s="111" t="s">
        <v>44</v>
      </c>
      <c r="E164" s="151">
        <v>7.2400000000000006E-2</v>
      </c>
      <c r="F164" s="151">
        <v>0.93899999999999995</v>
      </c>
      <c r="G164" s="151">
        <v>0.60550000000000004</v>
      </c>
      <c r="H164" s="151">
        <v>4.6318000000000001</v>
      </c>
      <c r="I164" s="151">
        <v>18.3704</v>
      </c>
    </row>
    <row r="165" spans="1:9">
      <c r="A165" s="26" t="s">
        <v>2</v>
      </c>
      <c r="B165" s="151">
        <v>33.116900000000001</v>
      </c>
      <c r="C165" s="151">
        <v>7.8331</v>
      </c>
      <c r="D165" s="111" t="s">
        <v>44</v>
      </c>
      <c r="E165" s="111" t="s">
        <v>44</v>
      </c>
      <c r="F165" s="151">
        <v>2.0670000000000002</v>
      </c>
      <c r="G165" s="151">
        <v>0.40160000000000001</v>
      </c>
      <c r="H165" s="151">
        <v>4.9488000000000003</v>
      </c>
      <c r="I165" s="151">
        <v>17.866399999999999</v>
      </c>
    </row>
    <row r="166" spans="1:9">
      <c r="A166" s="26" t="s">
        <v>3</v>
      </c>
      <c r="B166" s="151">
        <v>45.188600000000001</v>
      </c>
      <c r="C166" s="151">
        <v>9.3985000000000003</v>
      </c>
      <c r="D166" s="111" t="s">
        <v>44</v>
      </c>
      <c r="E166" s="111" t="s">
        <v>44</v>
      </c>
      <c r="F166" s="151">
        <v>1.4513</v>
      </c>
      <c r="G166" s="151">
        <v>1.0005999999999999</v>
      </c>
      <c r="H166" s="151">
        <v>4.4092000000000002</v>
      </c>
      <c r="I166" s="151">
        <v>28.928999999999998</v>
      </c>
    </row>
    <row r="167" spans="1:9">
      <c r="A167" s="26" t="s">
        <v>4</v>
      </c>
      <c r="B167" s="151">
        <v>24.626100000000001</v>
      </c>
      <c r="C167" s="151">
        <v>6.5678999999999998</v>
      </c>
      <c r="D167" s="111" t="s">
        <v>44</v>
      </c>
      <c r="E167" s="151">
        <v>0.191</v>
      </c>
      <c r="F167" s="151">
        <v>0.74150000000000005</v>
      </c>
      <c r="G167" s="151">
        <v>0.58360000000000001</v>
      </c>
      <c r="H167" s="151">
        <v>2.5049999999999999</v>
      </c>
      <c r="I167" s="151">
        <v>14.037100000000001</v>
      </c>
    </row>
    <row r="168" spans="1:9">
      <c r="A168" s="26" t="s">
        <v>5</v>
      </c>
      <c r="B168" s="151">
        <v>4.1318999999999999</v>
      </c>
      <c r="C168" s="151">
        <v>1.4937</v>
      </c>
      <c r="D168" s="111" t="s">
        <v>44</v>
      </c>
      <c r="E168" s="111" t="s">
        <v>44</v>
      </c>
      <c r="F168" s="111" t="s">
        <v>44</v>
      </c>
      <c r="G168" s="151">
        <v>8.7800000000000003E-2</v>
      </c>
      <c r="H168" s="151">
        <v>0.25169999999999998</v>
      </c>
      <c r="I168" s="151">
        <v>2.2987000000000002</v>
      </c>
    </row>
    <row r="169" spans="1:9">
      <c r="A169" s="26" t="s">
        <v>6</v>
      </c>
      <c r="B169" s="151">
        <v>0.76119999999999999</v>
      </c>
      <c r="C169" s="151">
        <v>0.1162</v>
      </c>
      <c r="D169" s="111" t="s">
        <v>44</v>
      </c>
      <c r="E169" s="111" t="s">
        <v>44</v>
      </c>
      <c r="F169" s="111" t="s">
        <v>44</v>
      </c>
      <c r="G169" s="111" t="s">
        <v>44</v>
      </c>
      <c r="H169" s="111" t="s">
        <v>44</v>
      </c>
      <c r="I169" s="151">
        <v>0.64500000000000002</v>
      </c>
    </row>
    <row r="170" spans="1:9">
      <c r="A170" s="26" t="s">
        <v>7</v>
      </c>
      <c r="B170" s="151">
        <v>1.5851</v>
      </c>
      <c r="C170" s="151">
        <v>0.35770000000000002</v>
      </c>
      <c r="D170" s="111" t="s">
        <v>44</v>
      </c>
      <c r="E170" s="111" t="s">
        <v>44</v>
      </c>
      <c r="F170" s="111" t="s">
        <v>44</v>
      </c>
      <c r="G170" s="111" t="s">
        <v>44</v>
      </c>
      <c r="H170" s="151">
        <v>6.5000000000000002E-2</v>
      </c>
      <c r="I170" s="151">
        <v>1.1624000000000001</v>
      </c>
    </row>
    <row r="171" spans="1:9">
      <c r="A171" s="26" t="s">
        <v>8</v>
      </c>
      <c r="B171" s="151">
        <v>3.6905999999999999</v>
      </c>
      <c r="C171" s="151">
        <v>0.58440000000000003</v>
      </c>
      <c r="D171" s="111" t="s">
        <v>44</v>
      </c>
      <c r="E171" s="111" t="s">
        <v>44</v>
      </c>
      <c r="F171" s="151">
        <v>6.8599999999999994E-2</v>
      </c>
      <c r="G171" s="151">
        <v>1.2327999999999999</v>
      </c>
      <c r="H171" s="151">
        <v>7.1400000000000005E-2</v>
      </c>
      <c r="I171" s="151">
        <v>1.7334000000000001</v>
      </c>
    </row>
    <row r="172" spans="1:9">
      <c r="A172" s="26" t="s">
        <v>9</v>
      </c>
      <c r="B172" s="152">
        <v>9.5620999999999992</v>
      </c>
      <c r="C172" s="152">
        <v>0.88639999999999997</v>
      </c>
      <c r="D172" s="111" t="s">
        <v>44</v>
      </c>
      <c r="E172" s="111" t="s">
        <v>44</v>
      </c>
      <c r="F172" s="111" t="s">
        <v>44</v>
      </c>
      <c r="G172" s="152">
        <v>0.21809999999999999</v>
      </c>
      <c r="H172" s="111" t="s">
        <v>44</v>
      </c>
      <c r="I172" s="152">
        <v>8.4575999999999993</v>
      </c>
    </row>
    <row r="173" spans="1:9">
      <c r="A173" s="26" t="s">
        <v>311</v>
      </c>
      <c r="B173" s="152">
        <v>4.4480000000000004</v>
      </c>
      <c r="C173" s="152">
        <v>0.56159999999999999</v>
      </c>
      <c r="D173" s="111" t="s">
        <v>44</v>
      </c>
      <c r="E173" s="111" t="s">
        <v>44</v>
      </c>
      <c r="F173" s="111" t="s">
        <v>44</v>
      </c>
      <c r="G173" s="111" t="s">
        <v>44</v>
      </c>
      <c r="H173" s="111" t="s">
        <v>44</v>
      </c>
      <c r="I173" s="152">
        <v>3.8864000000000001</v>
      </c>
    </row>
    <row r="174" spans="1:9" ht="23.25">
      <c r="A174" s="29" t="s">
        <v>126</v>
      </c>
      <c r="B174" s="152">
        <v>896.10119999999995</v>
      </c>
      <c r="C174" s="152">
        <v>334.44049999999999</v>
      </c>
      <c r="D174" s="152">
        <v>58.644300000000001</v>
      </c>
      <c r="E174" s="152">
        <v>2.6440000000000001</v>
      </c>
      <c r="F174" s="152">
        <v>20.922599999999999</v>
      </c>
      <c r="G174" s="152">
        <v>14.622999999999999</v>
      </c>
      <c r="H174" s="152">
        <v>125.7321</v>
      </c>
      <c r="I174" s="152">
        <v>339.09469999999999</v>
      </c>
    </row>
    <row r="175" spans="1:9">
      <c r="A175" s="28" t="s">
        <v>198</v>
      </c>
      <c r="B175" s="152">
        <v>290.64640000000003</v>
      </c>
      <c r="C175" s="152">
        <v>98.226200000000006</v>
      </c>
      <c r="D175" s="152">
        <v>9.4831000000000003</v>
      </c>
      <c r="E175" s="152">
        <v>0.73450000000000004</v>
      </c>
      <c r="F175" s="152">
        <v>2.6888000000000001</v>
      </c>
      <c r="G175" s="152">
        <v>6.0667999999999997</v>
      </c>
      <c r="H175" s="152">
        <v>67.596500000000006</v>
      </c>
      <c r="I175" s="152">
        <v>105.8506</v>
      </c>
    </row>
    <row r="176" spans="1:9">
      <c r="A176" s="26" t="s">
        <v>0</v>
      </c>
      <c r="B176" s="152">
        <v>65.064099999999996</v>
      </c>
      <c r="C176" s="152">
        <v>26.652799999999999</v>
      </c>
      <c r="D176" s="152">
        <v>11.230600000000001</v>
      </c>
      <c r="E176" s="152">
        <v>6.4699999999999994E-2</v>
      </c>
      <c r="F176" s="152">
        <v>2.1915</v>
      </c>
      <c r="G176" s="152">
        <v>1.1516</v>
      </c>
      <c r="H176" s="152">
        <v>8.5427999999999997</v>
      </c>
      <c r="I176" s="152">
        <v>15.2301</v>
      </c>
    </row>
    <row r="177" spans="1:9">
      <c r="A177" s="26" t="s">
        <v>1</v>
      </c>
      <c r="B177" s="152">
        <v>100.7877</v>
      </c>
      <c r="C177" s="152">
        <v>45.286200000000001</v>
      </c>
      <c r="D177" s="152">
        <v>5.7500999999999998</v>
      </c>
      <c r="E177" s="152">
        <v>0.18809999999999999</v>
      </c>
      <c r="F177" s="152">
        <v>2.8193000000000001</v>
      </c>
      <c r="G177" s="152">
        <v>1.0993999999999999</v>
      </c>
      <c r="H177" s="152">
        <v>12.5595</v>
      </c>
      <c r="I177" s="152">
        <v>33.085099999999997</v>
      </c>
    </row>
    <row r="178" spans="1:9">
      <c r="A178" s="26" t="s">
        <v>2</v>
      </c>
      <c r="B178" s="152">
        <v>125.7625</v>
      </c>
      <c r="C178" s="152">
        <v>37.734299999999998</v>
      </c>
      <c r="D178" s="152">
        <v>17.095500000000001</v>
      </c>
      <c r="E178" s="152">
        <v>0.59509999999999996</v>
      </c>
      <c r="F178" s="152">
        <v>6.4938000000000002</v>
      </c>
      <c r="G178" s="152">
        <v>2.5133999999999999</v>
      </c>
      <c r="H178" s="152">
        <v>14.815099999999999</v>
      </c>
      <c r="I178" s="152">
        <v>46.515300000000003</v>
      </c>
    </row>
    <row r="179" spans="1:9">
      <c r="A179" s="26" t="s">
        <v>3</v>
      </c>
      <c r="B179" s="152">
        <v>153.1686</v>
      </c>
      <c r="C179" s="152">
        <v>58.0274</v>
      </c>
      <c r="D179" s="152">
        <v>11.9541</v>
      </c>
      <c r="E179" s="152">
        <v>0.22359999999999999</v>
      </c>
      <c r="F179" s="152">
        <v>3.7161</v>
      </c>
      <c r="G179" s="152">
        <v>0.99950000000000006</v>
      </c>
      <c r="H179" s="152">
        <v>18.130400000000002</v>
      </c>
      <c r="I179" s="152">
        <v>60.1175</v>
      </c>
    </row>
    <row r="180" spans="1:9">
      <c r="A180" s="26" t="s">
        <v>4</v>
      </c>
      <c r="B180" s="152">
        <v>55.7592</v>
      </c>
      <c r="C180" s="152">
        <v>28.4251</v>
      </c>
      <c r="D180" s="152">
        <v>1.6345000000000001</v>
      </c>
      <c r="E180" s="152">
        <v>0.114</v>
      </c>
      <c r="F180" s="152">
        <v>1.8337000000000001</v>
      </c>
      <c r="G180" s="152">
        <v>0.44490000000000002</v>
      </c>
      <c r="H180" s="152">
        <v>1.2565</v>
      </c>
      <c r="I180" s="152">
        <v>22.0505</v>
      </c>
    </row>
    <row r="181" spans="1:9">
      <c r="A181" s="26" t="s">
        <v>5</v>
      </c>
      <c r="B181" s="152">
        <v>12.8034</v>
      </c>
      <c r="C181" s="152">
        <v>4.9969000000000001</v>
      </c>
      <c r="D181" s="152">
        <v>0.1782</v>
      </c>
      <c r="E181" s="152">
        <v>0.10199999999999999</v>
      </c>
      <c r="F181" s="152">
        <v>0.21879999999999999</v>
      </c>
      <c r="G181" s="152">
        <v>0.33560000000000001</v>
      </c>
      <c r="H181" s="152">
        <v>1.1477999999999999</v>
      </c>
      <c r="I181" s="152">
        <v>5.8240999999999996</v>
      </c>
    </row>
    <row r="182" spans="1:9">
      <c r="A182" s="26" t="s">
        <v>6</v>
      </c>
      <c r="B182" s="152">
        <v>8.9009999999999998</v>
      </c>
      <c r="C182" s="152">
        <v>2.0001000000000002</v>
      </c>
      <c r="D182" s="111">
        <v>4.2000000000000003E-2</v>
      </c>
      <c r="E182" s="111" t="s">
        <v>44</v>
      </c>
      <c r="F182" s="152">
        <v>0.16450000000000001</v>
      </c>
      <c r="G182" s="152">
        <v>0.30590000000000001</v>
      </c>
      <c r="H182" s="152">
        <v>0.75490000000000002</v>
      </c>
      <c r="I182" s="152">
        <v>5.6336000000000004</v>
      </c>
    </row>
    <row r="183" spans="1:9">
      <c r="A183" s="26" t="s">
        <v>7</v>
      </c>
      <c r="B183" s="152">
        <v>8.3444000000000003</v>
      </c>
      <c r="C183" s="152">
        <v>2.1562000000000001</v>
      </c>
      <c r="D183" s="152">
        <v>1.1322000000000001</v>
      </c>
      <c r="E183" s="111" t="s">
        <v>44</v>
      </c>
      <c r="F183" s="152">
        <v>0.18210000000000001</v>
      </c>
      <c r="G183" s="152">
        <v>0.2145</v>
      </c>
      <c r="H183" s="152">
        <v>0.41339999999999999</v>
      </c>
      <c r="I183" s="152">
        <v>4.2460000000000004</v>
      </c>
    </row>
    <row r="184" spans="1:9">
      <c r="A184" s="26" t="s">
        <v>8</v>
      </c>
      <c r="B184" s="152">
        <v>23.577200000000001</v>
      </c>
      <c r="C184" s="152">
        <v>7.306</v>
      </c>
      <c r="D184" s="152">
        <v>9.4E-2</v>
      </c>
      <c r="E184" s="111" t="s">
        <v>44</v>
      </c>
      <c r="F184" s="152">
        <v>0.1454</v>
      </c>
      <c r="G184" s="152">
        <v>0.875</v>
      </c>
      <c r="H184" s="152">
        <v>0.25209999999999999</v>
      </c>
      <c r="I184" s="152">
        <v>14.9047</v>
      </c>
    </row>
    <row r="185" spans="1:9">
      <c r="A185" s="26" t="s">
        <v>9</v>
      </c>
      <c r="B185" s="152">
        <v>28.0777</v>
      </c>
      <c r="C185" s="152">
        <v>13.14</v>
      </c>
      <c r="D185" s="152">
        <v>0.05</v>
      </c>
      <c r="E185" s="111" t="s">
        <v>44</v>
      </c>
      <c r="F185" s="152">
        <v>0.12</v>
      </c>
      <c r="G185" s="152">
        <v>0.26169999999999999</v>
      </c>
      <c r="H185" s="152">
        <v>0.14219999999999999</v>
      </c>
      <c r="I185" s="152">
        <v>14.363899999999999</v>
      </c>
    </row>
    <row r="186" spans="1:9">
      <c r="A186" s="30" t="s">
        <v>311</v>
      </c>
      <c r="B186" s="153">
        <v>23.2089</v>
      </c>
      <c r="C186" s="153">
        <v>10.4893</v>
      </c>
      <c r="D186" s="114" t="s">
        <v>44</v>
      </c>
      <c r="E186" s="153">
        <v>0.622</v>
      </c>
      <c r="F186" s="153">
        <v>0.34860000000000002</v>
      </c>
      <c r="G186" s="153">
        <v>0.35470000000000002</v>
      </c>
      <c r="H186" s="153">
        <v>0.121</v>
      </c>
      <c r="I186" s="153">
        <v>11.273300000000001</v>
      </c>
    </row>
  </sheetData>
  <mergeCells count="5">
    <mergeCell ref="C3:I3"/>
    <mergeCell ref="A2:A4"/>
    <mergeCell ref="B2:I2"/>
    <mergeCell ref="B3:B4"/>
    <mergeCell ref="H1:I1"/>
  </mergeCells>
  <pageMargins left="0.78740157480314965" right="0.39370078740157483" top="0.39370078740157483" bottom="0.39370078740157483" header="0" footer="0"/>
  <pageSetup paperSize="9" orientation="portrait" r:id="rId1"/>
</worksheet>
</file>

<file path=xl/worksheets/sheet32.xml><?xml version="1.0" encoding="utf-8"?>
<worksheet xmlns="http://schemas.openxmlformats.org/spreadsheetml/2006/main" xmlns:r="http://schemas.openxmlformats.org/officeDocument/2006/relationships">
  <sheetPr codeName="Sheet7"/>
  <dimension ref="A1:H49"/>
  <sheetViews>
    <sheetView workbookViewId="0">
      <selection activeCell="C6" sqref="C6"/>
    </sheetView>
  </sheetViews>
  <sheetFormatPr defaultColWidth="8.7109375" defaultRowHeight="15"/>
  <cols>
    <col min="1" max="1" width="23" style="16" customWidth="1"/>
    <col min="2" max="2" width="8.7109375" style="16" customWidth="1"/>
    <col min="3" max="3" width="9.7109375" style="16" customWidth="1"/>
    <col min="4" max="4" width="9.85546875" style="16" customWidth="1"/>
    <col min="5" max="5" width="9.7109375" style="16" customWidth="1"/>
    <col min="6" max="6" width="9.5703125" style="16" customWidth="1"/>
    <col min="7" max="7" width="10.28515625" style="16" customWidth="1"/>
    <col min="8" max="8" width="9.28515625" style="16" customWidth="1"/>
    <col min="9" max="16384" width="8.7109375" style="16"/>
  </cols>
  <sheetData>
    <row r="1" spans="1:8" ht="15.75">
      <c r="A1" s="185" t="s">
        <v>204</v>
      </c>
      <c r="B1" s="185"/>
      <c r="C1" s="185"/>
      <c r="D1" s="185"/>
      <c r="E1" s="185"/>
      <c r="F1" s="185"/>
      <c r="G1" s="185"/>
      <c r="H1" s="185"/>
    </row>
    <row r="2" spans="1:8" ht="15.75">
      <c r="A2" s="25"/>
      <c r="B2" s="25"/>
      <c r="C2" s="25"/>
      <c r="D2" s="25"/>
      <c r="E2" s="25"/>
      <c r="F2" s="25"/>
      <c r="G2" s="25"/>
      <c r="H2" s="25"/>
    </row>
    <row r="3" spans="1:8">
      <c r="A3" s="186" t="s">
        <v>205</v>
      </c>
      <c r="B3" s="186"/>
      <c r="C3" s="186"/>
      <c r="D3" s="186"/>
      <c r="E3" s="186"/>
      <c r="F3" s="186"/>
      <c r="G3" s="186"/>
      <c r="H3" s="186"/>
    </row>
    <row r="4" spans="1:8">
      <c r="A4" s="24"/>
      <c r="B4" s="83"/>
      <c r="C4" s="83"/>
      <c r="D4" s="83"/>
      <c r="E4" s="83"/>
      <c r="F4" s="83"/>
      <c r="G4" s="83"/>
      <c r="H4" s="169" t="s">
        <v>155</v>
      </c>
    </row>
    <row r="5" spans="1:8">
      <c r="A5" s="260"/>
      <c r="B5" s="205" t="s">
        <v>109</v>
      </c>
      <c r="C5" s="202" t="s">
        <v>316</v>
      </c>
      <c r="D5" s="263"/>
      <c r="E5" s="263"/>
      <c r="F5" s="263"/>
      <c r="G5" s="263"/>
      <c r="H5" s="263"/>
    </row>
    <row r="6" spans="1:8" s="2" customFormat="1" ht="18.75" customHeight="1">
      <c r="A6" s="262"/>
      <c r="B6" s="221"/>
      <c r="C6" s="167" t="s">
        <v>206</v>
      </c>
      <c r="D6" s="167" t="s">
        <v>207</v>
      </c>
      <c r="E6" s="167" t="s">
        <v>208</v>
      </c>
      <c r="F6" s="167" t="s">
        <v>209</v>
      </c>
      <c r="G6" s="167" t="s">
        <v>210</v>
      </c>
      <c r="H6" s="165" t="s">
        <v>211</v>
      </c>
    </row>
    <row r="7" spans="1:8" s="2" customFormat="1">
      <c r="A7" s="74" t="s">
        <v>113</v>
      </c>
      <c r="B7" s="142">
        <v>219813</v>
      </c>
      <c r="C7" s="142">
        <v>32834</v>
      </c>
      <c r="D7" s="142">
        <v>64068</v>
      </c>
      <c r="E7" s="142">
        <v>93313</v>
      </c>
      <c r="F7" s="142">
        <v>24716</v>
      </c>
      <c r="G7" s="142">
        <v>3560</v>
      </c>
      <c r="H7" s="142">
        <v>1322</v>
      </c>
    </row>
    <row r="8" spans="1:8" s="2" customFormat="1">
      <c r="A8" s="82" t="s">
        <v>307</v>
      </c>
      <c r="B8" s="19">
        <v>96524</v>
      </c>
      <c r="C8" s="19">
        <v>25505</v>
      </c>
      <c r="D8" s="19">
        <v>37725</v>
      </c>
      <c r="E8" s="19">
        <v>27941</v>
      </c>
      <c r="F8" s="19">
        <v>3812</v>
      </c>
      <c r="G8" s="19">
        <v>920</v>
      </c>
      <c r="H8" s="19">
        <v>621</v>
      </c>
    </row>
    <row r="9" spans="1:8" s="2" customFormat="1">
      <c r="A9" s="82" t="s">
        <v>304</v>
      </c>
      <c r="B9" s="19">
        <v>13655</v>
      </c>
      <c r="C9" s="19">
        <v>1456</v>
      </c>
      <c r="D9" s="19">
        <v>3536</v>
      </c>
      <c r="E9" s="19">
        <v>6966</v>
      </c>
      <c r="F9" s="19">
        <v>1413</v>
      </c>
      <c r="G9" s="19">
        <v>237</v>
      </c>
      <c r="H9" s="19">
        <v>47</v>
      </c>
    </row>
    <row r="10" spans="1:8">
      <c r="A10" s="82" t="s">
        <v>115</v>
      </c>
      <c r="B10" s="19">
        <v>5103</v>
      </c>
      <c r="C10" s="19">
        <v>63</v>
      </c>
      <c r="D10" s="19">
        <v>848</v>
      </c>
      <c r="E10" s="19">
        <v>3433</v>
      </c>
      <c r="F10" s="19">
        <v>657</v>
      </c>
      <c r="G10" s="19">
        <v>82</v>
      </c>
      <c r="H10" s="19">
        <v>20</v>
      </c>
    </row>
    <row r="11" spans="1:8">
      <c r="A11" s="82" t="s">
        <v>116</v>
      </c>
      <c r="B11" s="19">
        <v>11163</v>
      </c>
      <c r="C11" s="19">
        <v>523</v>
      </c>
      <c r="D11" s="19">
        <v>2380</v>
      </c>
      <c r="E11" s="19">
        <v>5733</v>
      </c>
      <c r="F11" s="19">
        <v>2373</v>
      </c>
      <c r="G11" s="19">
        <v>129</v>
      </c>
      <c r="H11" s="19">
        <v>25</v>
      </c>
    </row>
    <row r="12" spans="1:8">
      <c r="A12" s="82" t="s">
        <v>117</v>
      </c>
      <c r="B12" s="19">
        <v>8593</v>
      </c>
      <c r="C12" s="19">
        <v>493</v>
      </c>
      <c r="D12" s="19">
        <v>1494</v>
      </c>
      <c r="E12" s="19">
        <v>4820</v>
      </c>
      <c r="F12" s="19">
        <v>1526</v>
      </c>
      <c r="G12" s="19">
        <v>206</v>
      </c>
      <c r="H12" s="19">
        <v>54</v>
      </c>
    </row>
    <row r="13" spans="1:8">
      <c r="A13" s="82" t="s">
        <v>118</v>
      </c>
      <c r="B13" s="19">
        <v>7089</v>
      </c>
      <c r="C13" s="19">
        <v>382</v>
      </c>
      <c r="D13" s="19">
        <v>1134</v>
      </c>
      <c r="E13" s="19">
        <v>4401</v>
      </c>
      <c r="F13" s="19">
        <v>1018</v>
      </c>
      <c r="G13" s="19">
        <v>125</v>
      </c>
      <c r="H13" s="19">
        <v>29</v>
      </c>
    </row>
    <row r="14" spans="1:8">
      <c r="A14" s="82" t="s">
        <v>119</v>
      </c>
      <c r="B14" s="19">
        <v>17041</v>
      </c>
      <c r="C14" s="19">
        <v>1340</v>
      </c>
      <c r="D14" s="19">
        <v>3762</v>
      </c>
      <c r="E14" s="19">
        <v>7820</v>
      </c>
      <c r="F14" s="19">
        <v>3272</v>
      </c>
      <c r="G14" s="19">
        <v>598</v>
      </c>
      <c r="H14" s="19">
        <v>249</v>
      </c>
    </row>
    <row r="15" spans="1:8">
      <c r="A15" s="82" t="s">
        <v>305</v>
      </c>
      <c r="B15" s="19">
        <v>6966</v>
      </c>
      <c r="C15" s="19">
        <v>526</v>
      </c>
      <c r="D15" s="19">
        <v>1585</v>
      </c>
      <c r="E15" s="19">
        <v>3845</v>
      </c>
      <c r="F15" s="19">
        <v>916</v>
      </c>
      <c r="G15" s="19">
        <v>80</v>
      </c>
      <c r="H15" s="19">
        <v>14</v>
      </c>
    </row>
    <row r="16" spans="1:8">
      <c r="A16" s="82" t="s">
        <v>306</v>
      </c>
      <c r="B16" s="19">
        <v>7198</v>
      </c>
      <c r="C16" s="19">
        <v>351</v>
      </c>
      <c r="D16" s="19">
        <v>1495</v>
      </c>
      <c r="E16" s="19">
        <v>3639</v>
      </c>
      <c r="F16" s="19">
        <v>1497</v>
      </c>
      <c r="G16" s="19">
        <v>164</v>
      </c>
      <c r="H16" s="19">
        <v>52</v>
      </c>
    </row>
    <row r="17" spans="1:8">
      <c r="A17" s="82" t="s">
        <v>122</v>
      </c>
      <c r="B17" s="19">
        <v>7354</v>
      </c>
      <c r="C17" s="19">
        <v>365</v>
      </c>
      <c r="D17" s="19">
        <v>1423</v>
      </c>
      <c r="E17" s="19">
        <v>3335</v>
      </c>
      <c r="F17" s="19">
        <v>1882</v>
      </c>
      <c r="G17" s="19">
        <v>288</v>
      </c>
      <c r="H17" s="19">
        <v>61</v>
      </c>
    </row>
    <row r="18" spans="1:8">
      <c r="A18" s="82" t="s">
        <v>123</v>
      </c>
      <c r="B18" s="19">
        <v>15348</v>
      </c>
      <c r="C18" s="19">
        <v>676</v>
      </c>
      <c r="D18" s="19">
        <v>3356</v>
      </c>
      <c r="E18" s="19">
        <v>7675</v>
      </c>
      <c r="F18" s="19">
        <v>3198</v>
      </c>
      <c r="G18" s="19">
        <v>386</v>
      </c>
      <c r="H18" s="19">
        <v>57</v>
      </c>
    </row>
    <row r="19" spans="1:8">
      <c r="A19" s="82" t="s">
        <v>124</v>
      </c>
      <c r="B19" s="19">
        <v>3966</v>
      </c>
      <c r="C19" s="19">
        <v>96</v>
      </c>
      <c r="D19" s="19">
        <v>621</v>
      </c>
      <c r="E19" s="19">
        <v>2367</v>
      </c>
      <c r="F19" s="19">
        <v>788</v>
      </c>
      <c r="G19" s="19">
        <v>77</v>
      </c>
      <c r="H19" s="19">
        <v>17</v>
      </c>
    </row>
    <row r="20" spans="1:8">
      <c r="A20" s="82" t="s">
        <v>125</v>
      </c>
      <c r="B20" s="19">
        <v>4594</v>
      </c>
      <c r="C20" s="19">
        <v>73</v>
      </c>
      <c r="D20" s="19">
        <v>931</v>
      </c>
      <c r="E20" s="19">
        <v>2599</v>
      </c>
      <c r="F20" s="19">
        <v>843</v>
      </c>
      <c r="G20" s="19">
        <v>115</v>
      </c>
      <c r="H20" s="19">
        <v>33</v>
      </c>
    </row>
    <row r="21" spans="1:8" ht="22.5">
      <c r="A21" s="9" t="s">
        <v>126</v>
      </c>
      <c r="B21" s="20">
        <v>15219</v>
      </c>
      <c r="C21" s="20">
        <v>985</v>
      </c>
      <c r="D21" s="20">
        <v>3778</v>
      </c>
      <c r="E21" s="20">
        <v>8739</v>
      </c>
      <c r="F21" s="20">
        <v>1521</v>
      </c>
      <c r="G21" s="20">
        <v>153</v>
      </c>
      <c r="H21" s="20">
        <v>43</v>
      </c>
    </row>
    <row r="22" spans="1:8">
      <c r="A22" s="85" t="s">
        <v>166</v>
      </c>
    </row>
    <row r="23" spans="1:8" ht="15" customHeight="1">
      <c r="A23" s="260"/>
      <c r="B23" s="202" t="s">
        <v>163</v>
      </c>
      <c r="C23" s="203"/>
      <c r="D23" s="203"/>
      <c r="E23" s="203"/>
      <c r="F23" s="203"/>
      <c r="G23" s="203"/>
      <c r="H23" s="203"/>
    </row>
    <row r="24" spans="1:8">
      <c r="A24" s="261"/>
      <c r="B24" s="191" t="s">
        <v>141</v>
      </c>
      <c r="C24" s="202" t="s">
        <v>110</v>
      </c>
      <c r="D24" s="203"/>
      <c r="E24" s="203"/>
      <c r="F24" s="203"/>
      <c r="G24" s="203"/>
      <c r="H24" s="205"/>
    </row>
    <row r="25" spans="1:8" ht="18" customHeight="1">
      <c r="A25" s="262"/>
      <c r="B25" s="192"/>
      <c r="C25" s="167" t="s">
        <v>206</v>
      </c>
      <c r="D25" s="167" t="s">
        <v>207</v>
      </c>
      <c r="E25" s="167" t="s">
        <v>208</v>
      </c>
      <c r="F25" s="167" t="s">
        <v>209</v>
      </c>
      <c r="G25" s="167" t="s">
        <v>210</v>
      </c>
      <c r="H25" s="165" t="s">
        <v>211</v>
      </c>
    </row>
    <row r="26" spans="1:8">
      <c r="A26" s="74" t="s">
        <v>113</v>
      </c>
      <c r="B26" s="142">
        <v>110645</v>
      </c>
      <c r="C26" s="142">
        <v>26754</v>
      </c>
      <c r="D26" s="142">
        <v>42060</v>
      </c>
      <c r="E26" s="142">
        <v>34154</v>
      </c>
      <c r="F26" s="142">
        <v>5861</v>
      </c>
      <c r="G26" s="142">
        <v>1153</v>
      </c>
      <c r="H26" s="142">
        <v>663</v>
      </c>
    </row>
    <row r="27" spans="1:8">
      <c r="A27" s="82" t="s">
        <v>307</v>
      </c>
      <c r="B27" s="19">
        <v>96524</v>
      </c>
      <c r="C27" s="19">
        <v>25505</v>
      </c>
      <c r="D27" s="19">
        <v>37725</v>
      </c>
      <c r="E27" s="19">
        <v>27941</v>
      </c>
      <c r="F27" s="19">
        <v>3812</v>
      </c>
      <c r="G27" s="19">
        <v>920</v>
      </c>
      <c r="H27" s="19">
        <v>621</v>
      </c>
    </row>
    <row r="28" spans="1:8">
      <c r="A28" s="82" t="s">
        <v>116</v>
      </c>
      <c r="B28" s="19">
        <v>3513</v>
      </c>
      <c r="C28" s="19">
        <v>289</v>
      </c>
      <c r="D28" s="19">
        <v>1197</v>
      </c>
      <c r="E28" s="19">
        <v>1477</v>
      </c>
      <c r="F28" s="19">
        <v>486</v>
      </c>
      <c r="G28" s="19">
        <v>53</v>
      </c>
      <c r="H28" s="19">
        <v>11</v>
      </c>
    </row>
    <row r="29" spans="1:8">
      <c r="A29" s="82" t="s">
        <v>305</v>
      </c>
      <c r="B29" s="19">
        <v>2792</v>
      </c>
      <c r="C29" s="19">
        <v>299</v>
      </c>
      <c r="D29" s="19">
        <v>906</v>
      </c>
      <c r="E29" s="19">
        <v>1145</v>
      </c>
      <c r="F29" s="19">
        <v>395</v>
      </c>
      <c r="G29" s="19">
        <v>38</v>
      </c>
      <c r="H29" s="19">
        <v>9</v>
      </c>
    </row>
    <row r="30" spans="1:8">
      <c r="A30" s="82" t="s">
        <v>306</v>
      </c>
      <c r="B30" s="19">
        <v>3199</v>
      </c>
      <c r="C30" s="19">
        <v>181</v>
      </c>
      <c r="D30" s="19">
        <v>727</v>
      </c>
      <c r="E30" s="19">
        <v>1588</v>
      </c>
      <c r="F30" s="19">
        <v>632</v>
      </c>
      <c r="G30" s="19">
        <v>64</v>
      </c>
      <c r="H30" s="19">
        <v>7</v>
      </c>
    </row>
    <row r="31" spans="1:8">
      <c r="A31" s="9" t="s">
        <v>123</v>
      </c>
      <c r="B31" s="20">
        <v>4617</v>
      </c>
      <c r="C31" s="20">
        <v>480</v>
      </c>
      <c r="D31" s="20">
        <v>1505</v>
      </c>
      <c r="E31" s="20">
        <v>2003</v>
      </c>
      <c r="F31" s="20">
        <v>536</v>
      </c>
      <c r="G31" s="20">
        <v>78</v>
      </c>
      <c r="H31" s="20">
        <v>15</v>
      </c>
    </row>
    <row r="32" spans="1:8">
      <c r="A32" s="85" t="s">
        <v>166</v>
      </c>
    </row>
    <row r="33" spans="1:8" ht="15" customHeight="1">
      <c r="A33" s="260"/>
      <c r="B33" s="202" t="s">
        <v>165</v>
      </c>
      <c r="C33" s="203"/>
      <c r="D33" s="203"/>
      <c r="E33" s="203"/>
      <c r="F33" s="203"/>
      <c r="G33" s="203"/>
      <c r="H33" s="203"/>
    </row>
    <row r="34" spans="1:8">
      <c r="A34" s="261"/>
      <c r="B34" s="191" t="s">
        <v>141</v>
      </c>
      <c r="C34" s="202" t="s">
        <v>110</v>
      </c>
      <c r="D34" s="203"/>
      <c r="E34" s="203"/>
      <c r="F34" s="203"/>
      <c r="G34" s="203"/>
      <c r="H34" s="205"/>
    </row>
    <row r="35" spans="1:8" ht="21" customHeight="1">
      <c r="A35" s="262"/>
      <c r="B35" s="192"/>
      <c r="C35" s="167" t="s">
        <v>206</v>
      </c>
      <c r="D35" s="167" t="s">
        <v>207</v>
      </c>
      <c r="E35" s="167" t="s">
        <v>208</v>
      </c>
      <c r="F35" s="167" t="s">
        <v>209</v>
      </c>
      <c r="G35" s="167" t="s">
        <v>210</v>
      </c>
      <c r="H35" s="165" t="s">
        <v>211</v>
      </c>
    </row>
    <row r="36" spans="1:8">
      <c r="A36" s="74" t="s">
        <v>113</v>
      </c>
      <c r="B36" s="142">
        <v>109168</v>
      </c>
      <c r="C36" s="142">
        <v>6080</v>
      </c>
      <c r="D36" s="142">
        <v>22008</v>
      </c>
      <c r="E36" s="142">
        <v>59159</v>
      </c>
      <c r="F36" s="142">
        <v>18855</v>
      </c>
      <c r="G36" s="142">
        <v>2407</v>
      </c>
      <c r="H36" s="142">
        <v>659</v>
      </c>
    </row>
    <row r="37" spans="1:8">
      <c r="A37" s="82" t="s">
        <v>304</v>
      </c>
      <c r="B37" s="19">
        <v>13655</v>
      </c>
      <c r="C37" s="19">
        <v>1456</v>
      </c>
      <c r="D37" s="19">
        <v>3536</v>
      </c>
      <c r="E37" s="19">
        <v>6966</v>
      </c>
      <c r="F37" s="19">
        <v>1413</v>
      </c>
      <c r="G37" s="19">
        <v>237</v>
      </c>
      <c r="H37" s="19">
        <v>47</v>
      </c>
    </row>
    <row r="38" spans="1:8">
      <c r="A38" s="82" t="s">
        <v>115</v>
      </c>
      <c r="B38" s="19">
        <v>5103</v>
      </c>
      <c r="C38" s="19">
        <v>63</v>
      </c>
      <c r="D38" s="19">
        <v>848</v>
      </c>
      <c r="E38" s="19">
        <v>3433</v>
      </c>
      <c r="F38" s="19">
        <v>657</v>
      </c>
      <c r="G38" s="19">
        <v>82</v>
      </c>
      <c r="H38" s="19">
        <v>20</v>
      </c>
    </row>
    <row r="39" spans="1:8">
      <c r="A39" s="82" t="s">
        <v>116</v>
      </c>
      <c r="B39" s="19">
        <v>7650</v>
      </c>
      <c r="C39" s="19">
        <v>234</v>
      </c>
      <c r="D39" s="19">
        <v>1183</v>
      </c>
      <c r="E39" s="19">
        <v>4256</v>
      </c>
      <c r="F39" s="19">
        <v>1887</v>
      </c>
      <c r="G39" s="19">
        <v>76</v>
      </c>
      <c r="H39" s="19">
        <v>14</v>
      </c>
    </row>
    <row r="40" spans="1:8">
      <c r="A40" s="82" t="s">
        <v>117</v>
      </c>
      <c r="B40" s="19">
        <v>8593</v>
      </c>
      <c r="C40" s="19">
        <v>493</v>
      </c>
      <c r="D40" s="19">
        <v>1494</v>
      </c>
      <c r="E40" s="19">
        <v>4820</v>
      </c>
      <c r="F40" s="19">
        <v>1526</v>
      </c>
      <c r="G40" s="19">
        <v>206</v>
      </c>
      <c r="H40" s="19">
        <v>54</v>
      </c>
    </row>
    <row r="41" spans="1:8">
      <c r="A41" s="82" t="s">
        <v>118</v>
      </c>
      <c r="B41" s="19">
        <v>7089</v>
      </c>
      <c r="C41" s="19">
        <v>382</v>
      </c>
      <c r="D41" s="19">
        <v>1134</v>
      </c>
      <c r="E41" s="19">
        <v>4401</v>
      </c>
      <c r="F41" s="19">
        <v>1018</v>
      </c>
      <c r="G41" s="19">
        <v>125</v>
      </c>
      <c r="H41" s="19">
        <v>29</v>
      </c>
    </row>
    <row r="42" spans="1:8">
      <c r="A42" s="82" t="s">
        <v>119</v>
      </c>
      <c r="B42" s="19">
        <v>17041</v>
      </c>
      <c r="C42" s="19">
        <v>1340</v>
      </c>
      <c r="D42" s="19">
        <v>3762</v>
      </c>
      <c r="E42" s="19">
        <v>7820</v>
      </c>
      <c r="F42" s="19">
        <v>3272</v>
      </c>
      <c r="G42" s="19">
        <v>598</v>
      </c>
      <c r="H42" s="19">
        <v>249</v>
      </c>
    </row>
    <row r="43" spans="1:8">
      <c r="A43" s="82" t="s">
        <v>305</v>
      </c>
      <c r="B43" s="19">
        <v>4174</v>
      </c>
      <c r="C43" s="19">
        <v>227</v>
      </c>
      <c r="D43" s="19">
        <v>679</v>
      </c>
      <c r="E43" s="19">
        <v>2700</v>
      </c>
      <c r="F43" s="19">
        <v>521</v>
      </c>
      <c r="G43" s="19">
        <v>42</v>
      </c>
      <c r="H43" s="19">
        <v>5</v>
      </c>
    </row>
    <row r="44" spans="1:8">
      <c r="A44" s="82" t="s">
        <v>306</v>
      </c>
      <c r="B44" s="19">
        <v>3999</v>
      </c>
      <c r="C44" s="19">
        <v>170</v>
      </c>
      <c r="D44" s="19">
        <v>768</v>
      </c>
      <c r="E44" s="19">
        <v>2051</v>
      </c>
      <c r="F44" s="19">
        <v>865</v>
      </c>
      <c r="G44" s="19">
        <v>100</v>
      </c>
      <c r="H44" s="19">
        <v>45</v>
      </c>
    </row>
    <row r="45" spans="1:8">
      <c r="A45" s="82" t="s">
        <v>122</v>
      </c>
      <c r="B45" s="19">
        <v>7354</v>
      </c>
      <c r="C45" s="19">
        <v>365</v>
      </c>
      <c r="D45" s="19">
        <v>1423</v>
      </c>
      <c r="E45" s="19">
        <v>3335</v>
      </c>
      <c r="F45" s="19">
        <v>1882</v>
      </c>
      <c r="G45" s="19">
        <v>288</v>
      </c>
      <c r="H45" s="19">
        <v>61</v>
      </c>
    </row>
    <row r="46" spans="1:8">
      <c r="A46" s="82" t="s">
        <v>123</v>
      </c>
      <c r="B46" s="19">
        <v>10731</v>
      </c>
      <c r="C46" s="19">
        <v>196</v>
      </c>
      <c r="D46" s="19">
        <v>1851</v>
      </c>
      <c r="E46" s="19">
        <v>5672</v>
      </c>
      <c r="F46" s="19">
        <v>2662</v>
      </c>
      <c r="G46" s="19">
        <v>308</v>
      </c>
      <c r="H46" s="19">
        <v>42</v>
      </c>
    </row>
    <row r="47" spans="1:8">
      <c r="A47" s="82" t="s">
        <v>124</v>
      </c>
      <c r="B47" s="19">
        <v>3966</v>
      </c>
      <c r="C47" s="19">
        <v>96</v>
      </c>
      <c r="D47" s="19">
        <v>621</v>
      </c>
      <c r="E47" s="19">
        <v>2367</v>
      </c>
      <c r="F47" s="19">
        <v>788</v>
      </c>
      <c r="G47" s="19">
        <v>77</v>
      </c>
      <c r="H47" s="19">
        <v>17</v>
      </c>
    </row>
    <row r="48" spans="1:8">
      <c r="A48" s="82" t="s">
        <v>125</v>
      </c>
      <c r="B48" s="19">
        <v>4594</v>
      </c>
      <c r="C48" s="19">
        <v>73</v>
      </c>
      <c r="D48" s="19">
        <v>931</v>
      </c>
      <c r="E48" s="19">
        <v>2599</v>
      </c>
      <c r="F48" s="19">
        <v>843</v>
      </c>
      <c r="G48" s="19">
        <v>115</v>
      </c>
      <c r="H48" s="19">
        <v>33</v>
      </c>
    </row>
    <row r="49" spans="1:8" ht="22.5">
      <c r="A49" s="9" t="s">
        <v>126</v>
      </c>
      <c r="B49" s="20">
        <v>15219</v>
      </c>
      <c r="C49" s="20">
        <v>985</v>
      </c>
      <c r="D49" s="20">
        <v>3778</v>
      </c>
      <c r="E49" s="20">
        <v>8739</v>
      </c>
      <c r="F49" s="20">
        <v>1521</v>
      </c>
      <c r="G49" s="20">
        <v>153</v>
      </c>
      <c r="H49" s="20">
        <v>43</v>
      </c>
    </row>
  </sheetData>
  <mergeCells count="13">
    <mergeCell ref="A1:H1"/>
    <mergeCell ref="A3:H3"/>
    <mergeCell ref="C5:H5"/>
    <mergeCell ref="C24:H24"/>
    <mergeCell ref="A5:A6"/>
    <mergeCell ref="B5:B6"/>
    <mergeCell ref="B23:H23"/>
    <mergeCell ref="B24:B25"/>
    <mergeCell ref="A33:A35"/>
    <mergeCell ref="C34:H34"/>
    <mergeCell ref="A23:A25"/>
    <mergeCell ref="B33:H33"/>
    <mergeCell ref="B34:B35"/>
  </mergeCells>
  <pageMargins left="0.78740157480314965" right="0.39370078740157483" top="0.39370078740157483" bottom="0.39370078740157483" header="0" footer="0"/>
  <pageSetup paperSize="9" orientation="portrait" r:id="rId1"/>
</worksheet>
</file>

<file path=xl/worksheets/sheet33.xml><?xml version="1.0" encoding="utf-8"?>
<worksheet xmlns="http://schemas.openxmlformats.org/spreadsheetml/2006/main" xmlns:r="http://schemas.openxmlformats.org/officeDocument/2006/relationships">
  <dimension ref="A1:H47"/>
  <sheetViews>
    <sheetView workbookViewId="0">
      <selection activeCell="C4" sqref="C4"/>
    </sheetView>
  </sheetViews>
  <sheetFormatPr defaultColWidth="8.7109375" defaultRowHeight="15"/>
  <cols>
    <col min="1" max="1" width="22.42578125" style="16" customWidth="1"/>
    <col min="2" max="2" width="8.85546875" style="16" customWidth="1"/>
    <col min="3" max="3" width="9.7109375" style="16" customWidth="1"/>
    <col min="4" max="4" width="9.85546875" style="16" customWidth="1"/>
    <col min="5" max="5" width="9.7109375" style="16" customWidth="1"/>
    <col min="6" max="6" width="9.5703125" style="16" customWidth="1"/>
    <col min="7" max="7" width="10.28515625" style="16" customWidth="1"/>
    <col min="8" max="8" width="9.5703125" style="16" customWidth="1"/>
    <col min="9" max="16384" width="8.7109375" style="16"/>
  </cols>
  <sheetData>
    <row r="1" spans="1:8">
      <c r="A1" s="186" t="s">
        <v>212</v>
      </c>
      <c r="B1" s="186"/>
      <c r="C1" s="186"/>
      <c r="D1" s="186"/>
      <c r="E1" s="186"/>
      <c r="F1" s="186"/>
      <c r="G1" s="186"/>
      <c r="H1" s="186"/>
    </row>
    <row r="2" spans="1:8">
      <c r="A2" s="24"/>
      <c r="B2" s="83"/>
      <c r="C2" s="83"/>
      <c r="D2" s="83"/>
      <c r="E2" s="83"/>
      <c r="F2" s="83"/>
      <c r="G2" s="83"/>
      <c r="H2" s="72" t="s">
        <v>155</v>
      </c>
    </row>
    <row r="3" spans="1:8">
      <c r="A3" s="260"/>
      <c r="B3" s="205" t="s">
        <v>109</v>
      </c>
      <c r="C3" s="202" t="s">
        <v>316</v>
      </c>
      <c r="D3" s="263"/>
      <c r="E3" s="263"/>
      <c r="F3" s="263"/>
      <c r="G3" s="263"/>
      <c r="H3" s="264"/>
    </row>
    <row r="4" spans="1:8" s="2" customFormat="1" ht="19.5" customHeight="1">
      <c r="A4" s="262"/>
      <c r="B4" s="221"/>
      <c r="C4" s="167" t="s">
        <v>206</v>
      </c>
      <c r="D4" s="167" t="s">
        <v>207</v>
      </c>
      <c r="E4" s="167" t="s">
        <v>208</v>
      </c>
      <c r="F4" s="167" t="s">
        <v>209</v>
      </c>
      <c r="G4" s="165" t="s">
        <v>210</v>
      </c>
      <c r="H4" s="165" t="s">
        <v>211</v>
      </c>
    </row>
    <row r="5" spans="1:8" s="2" customFormat="1">
      <c r="A5" s="74" t="s">
        <v>113</v>
      </c>
      <c r="B5" s="142">
        <v>98656</v>
      </c>
      <c r="C5" s="142">
        <v>6959</v>
      </c>
      <c r="D5" s="142">
        <v>18064</v>
      </c>
      <c r="E5" s="142">
        <v>50125</v>
      </c>
      <c r="F5" s="142">
        <v>19375</v>
      </c>
      <c r="G5" s="142">
        <v>2961</v>
      </c>
      <c r="H5" s="142">
        <v>1172</v>
      </c>
    </row>
    <row r="6" spans="1:8" s="2" customFormat="1">
      <c r="A6" s="82" t="s">
        <v>307</v>
      </c>
      <c r="B6" s="19">
        <v>15056</v>
      </c>
      <c r="C6" s="19">
        <v>2977</v>
      </c>
      <c r="D6" s="19">
        <v>4228</v>
      </c>
      <c r="E6" s="19">
        <v>5088</v>
      </c>
      <c r="F6" s="19">
        <v>1623</v>
      </c>
      <c r="G6" s="19">
        <v>604</v>
      </c>
      <c r="H6" s="19">
        <v>536</v>
      </c>
    </row>
    <row r="7" spans="1:8" s="2" customFormat="1">
      <c r="A7" s="82" t="s">
        <v>304</v>
      </c>
      <c r="B7" s="19">
        <v>8357</v>
      </c>
      <c r="C7" s="19">
        <v>965</v>
      </c>
      <c r="D7" s="19">
        <v>1921</v>
      </c>
      <c r="E7" s="19">
        <v>4146</v>
      </c>
      <c r="F7" s="19">
        <v>1073</v>
      </c>
      <c r="G7" s="19">
        <v>213</v>
      </c>
      <c r="H7" s="19">
        <v>39</v>
      </c>
    </row>
    <row r="8" spans="1:8">
      <c r="A8" s="82" t="s">
        <v>115</v>
      </c>
      <c r="B8" s="19">
        <v>2154</v>
      </c>
      <c r="C8" s="19">
        <v>32</v>
      </c>
      <c r="D8" s="19">
        <v>313</v>
      </c>
      <c r="E8" s="19">
        <v>1289</v>
      </c>
      <c r="F8" s="19">
        <v>440</v>
      </c>
      <c r="G8" s="19">
        <v>63</v>
      </c>
      <c r="H8" s="19">
        <v>17</v>
      </c>
    </row>
    <row r="9" spans="1:8">
      <c r="A9" s="82" t="s">
        <v>116</v>
      </c>
      <c r="B9" s="19">
        <v>8728</v>
      </c>
      <c r="C9" s="19">
        <v>270</v>
      </c>
      <c r="D9" s="19">
        <v>1344</v>
      </c>
      <c r="E9" s="19">
        <v>4831</v>
      </c>
      <c r="F9" s="19">
        <v>2154</v>
      </c>
      <c r="G9" s="19">
        <v>106</v>
      </c>
      <c r="H9" s="19">
        <v>23</v>
      </c>
    </row>
    <row r="10" spans="1:8">
      <c r="A10" s="82" t="s">
        <v>117</v>
      </c>
      <c r="B10" s="19">
        <v>7018</v>
      </c>
      <c r="C10" s="19">
        <v>353</v>
      </c>
      <c r="D10" s="19">
        <v>1054</v>
      </c>
      <c r="E10" s="19">
        <v>3942</v>
      </c>
      <c r="F10" s="19">
        <v>1414</v>
      </c>
      <c r="G10" s="19">
        <v>202</v>
      </c>
      <c r="H10" s="19">
        <v>53</v>
      </c>
    </row>
    <row r="11" spans="1:8">
      <c r="A11" s="82" t="s">
        <v>118</v>
      </c>
      <c r="B11" s="19">
        <v>6054</v>
      </c>
      <c r="C11" s="19">
        <v>267</v>
      </c>
      <c r="D11" s="19">
        <v>811</v>
      </c>
      <c r="E11" s="19">
        <v>3875</v>
      </c>
      <c r="F11" s="19">
        <v>956</v>
      </c>
      <c r="G11" s="19">
        <v>117</v>
      </c>
      <c r="H11" s="19">
        <v>28</v>
      </c>
    </row>
    <row r="12" spans="1:8">
      <c r="A12" s="82" t="s">
        <v>119</v>
      </c>
      <c r="B12" s="19">
        <v>11968</v>
      </c>
      <c r="C12" s="19">
        <v>703</v>
      </c>
      <c r="D12" s="19">
        <v>1813</v>
      </c>
      <c r="E12" s="19">
        <v>5705</v>
      </c>
      <c r="F12" s="19">
        <v>2926</v>
      </c>
      <c r="G12" s="19">
        <v>578</v>
      </c>
      <c r="H12" s="19">
        <v>243</v>
      </c>
    </row>
    <row r="13" spans="1:8">
      <c r="A13" s="82" t="s">
        <v>305</v>
      </c>
      <c r="B13" s="19">
        <v>5434</v>
      </c>
      <c r="C13" s="19">
        <v>335</v>
      </c>
      <c r="D13" s="19">
        <v>953</v>
      </c>
      <c r="E13" s="19">
        <v>3214</v>
      </c>
      <c r="F13" s="19">
        <v>844</v>
      </c>
      <c r="G13" s="19">
        <v>74</v>
      </c>
      <c r="H13" s="19">
        <v>14</v>
      </c>
    </row>
    <row r="14" spans="1:8">
      <c r="A14" s="82" t="s">
        <v>306</v>
      </c>
      <c r="B14" s="19">
        <v>5480</v>
      </c>
      <c r="C14" s="19">
        <v>236</v>
      </c>
      <c r="D14" s="19">
        <v>892</v>
      </c>
      <c r="E14" s="19">
        <v>2862</v>
      </c>
      <c r="F14" s="19">
        <v>1298</v>
      </c>
      <c r="G14" s="19">
        <v>144</v>
      </c>
      <c r="H14" s="19">
        <v>48</v>
      </c>
    </row>
    <row r="15" spans="1:8">
      <c r="A15" s="82" t="s">
        <v>122</v>
      </c>
      <c r="B15" s="19">
        <v>5705</v>
      </c>
      <c r="C15" s="19">
        <v>249</v>
      </c>
      <c r="D15" s="19">
        <v>797</v>
      </c>
      <c r="E15" s="19">
        <v>2619</v>
      </c>
      <c r="F15" s="19">
        <v>1712</v>
      </c>
      <c r="G15" s="19">
        <v>273</v>
      </c>
      <c r="H15" s="19">
        <v>55</v>
      </c>
    </row>
    <row r="16" spans="1:8">
      <c r="A16" s="82" t="s">
        <v>123</v>
      </c>
      <c r="B16" s="19">
        <v>10682</v>
      </c>
      <c r="C16" s="19">
        <v>367</v>
      </c>
      <c r="D16" s="19">
        <v>2109</v>
      </c>
      <c r="E16" s="19">
        <v>5321</v>
      </c>
      <c r="F16" s="19">
        <v>2537</v>
      </c>
      <c r="G16" s="19">
        <v>310</v>
      </c>
      <c r="H16" s="19">
        <v>38</v>
      </c>
    </row>
    <row r="17" spans="1:8">
      <c r="A17" s="82" t="s">
        <v>124</v>
      </c>
      <c r="B17" s="19">
        <v>3083</v>
      </c>
      <c r="C17" s="19">
        <v>36</v>
      </c>
      <c r="D17" s="19">
        <v>237</v>
      </c>
      <c r="E17" s="19">
        <v>1974</v>
      </c>
      <c r="F17" s="19">
        <v>748</v>
      </c>
      <c r="G17" s="19">
        <v>72</v>
      </c>
      <c r="H17" s="19">
        <v>16</v>
      </c>
    </row>
    <row r="18" spans="1:8">
      <c r="A18" s="82" t="s">
        <v>125</v>
      </c>
      <c r="B18" s="19">
        <v>2551</v>
      </c>
      <c r="C18" s="19">
        <v>31</v>
      </c>
      <c r="D18" s="19">
        <v>436</v>
      </c>
      <c r="E18" s="19">
        <v>1389</v>
      </c>
      <c r="F18" s="19">
        <v>586</v>
      </c>
      <c r="G18" s="19">
        <v>80</v>
      </c>
      <c r="H18" s="19">
        <v>29</v>
      </c>
    </row>
    <row r="19" spans="1:8" ht="22.5">
      <c r="A19" s="9" t="s">
        <v>126</v>
      </c>
      <c r="B19" s="20">
        <v>6386</v>
      </c>
      <c r="C19" s="20">
        <v>138</v>
      </c>
      <c r="D19" s="20">
        <v>1156</v>
      </c>
      <c r="E19" s="20">
        <v>3870</v>
      </c>
      <c r="F19" s="20">
        <v>1064</v>
      </c>
      <c r="G19" s="20">
        <v>125</v>
      </c>
      <c r="H19" s="20">
        <v>33</v>
      </c>
    </row>
    <row r="20" spans="1:8">
      <c r="A20" s="85" t="s">
        <v>166</v>
      </c>
    </row>
    <row r="21" spans="1:8" ht="15" customHeight="1">
      <c r="A21" s="260"/>
      <c r="B21" s="202" t="s">
        <v>163</v>
      </c>
      <c r="C21" s="203"/>
      <c r="D21" s="203"/>
      <c r="E21" s="203"/>
      <c r="F21" s="203"/>
      <c r="G21" s="203"/>
      <c r="H21" s="203"/>
    </row>
    <row r="22" spans="1:8">
      <c r="A22" s="261"/>
      <c r="B22" s="191" t="s">
        <v>141</v>
      </c>
      <c r="C22" s="202" t="s">
        <v>110</v>
      </c>
      <c r="D22" s="203"/>
      <c r="E22" s="203"/>
      <c r="F22" s="203"/>
      <c r="G22" s="203"/>
      <c r="H22" s="205"/>
    </row>
    <row r="23" spans="1:8" ht="19.5" customHeight="1">
      <c r="A23" s="262"/>
      <c r="B23" s="192"/>
      <c r="C23" s="167" t="s">
        <v>206</v>
      </c>
      <c r="D23" s="167" t="s">
        <v>207</v>
      </c>
      <c r="E23" s="167" t="s">
        <v>208</v>
      </c>
      <c r="F23" s="167" t="s">
        <v>209</v>
      </c>
      <c r="G23" s="167" t="s">
        <v>210</v>
      </c>
      <c r="H23" s="165" t="s">
        <v>211</v>
      </c>
    </row>
    <row r="24" spans="1:8">
      <c r="A24" s="74" t="s">
        <v>113</v>
      </c>
      <c r="B24" s="142">
        <v>24030</v>
      </c>
      <c r="C24" s="142">
        <v>3612</v>
      </c>
      <c r="D24" s="142">
        <v>6539</v>
      </c>
      <c r="E24" s="142">
        <v>9368</v>
      </c>
      <c r="F24" s="142">
        <v>3156</v>
      </c>
      <c r="G24" s="142">
        <v>784</v>
      </c>
      <c r="H24" s="142">
        <v>571</v>
      </c>
    </row>
    <row r="25" spans="1:8">
      <c r="A25" s="82" t="s">
        <v>307</v>
      </c>
      <c r="B25" s="19">
        <v>15056</v>
      </c>
      <c r="C25" s="19">
        <v>2977</v>
      </c>
      <c r="D25" s="19">
        <v>4228</v>
      </c>
      <c r="E25" s="19">
        <v>5088</v>
      </c>
      <c r="F25" s="19">
        <v>1623</v>
      </c>
      <c r="G25" s="19">
        <v>604</v>
      </c>
      <c r="H25" s="19">
        <v>536</v>
      </c>
    </row>
    <row r="26" spans="1:8">
      <c r="A26" s="82" t="s">
        <v>116</v>
      </c>
      <c r="B26" s="19">
        <v>2170</v>
      </c>
      <c r="C26" s="19">
        <v>137</v>
      </c>
      <c r="D26" s="19">
        <v>618</v>
      </c>
      <c r="E26" s="19">
        <v>1004</v>
      </c>
      <c r="F26" s="19">
        <v>364</v>
      </c>
      <c r="G26" s="19">
        <v>38</v>
      </c>
      <c r="H26" s="19">
        <v>9</v>
      </c>
    </row>
    <row r="27" spans="1:8">
      <c r="A27" s="82" t="s">
        <v>305</v>
      </c>
      <c r="B27" s="19">
        <v>1764</v>
      </c>
      <c r="C27" s="19">
        <v>165</v>
      </c>
      <c r="D27" s="19">
        <v>436</v>
      </c>
      <c r="E27" s="19">
        <v>789</v>
      </c>
      <c r="F27" s="19">
        <v>333</v>
      </c>
      <c r="G27" s="19">
        <v>32</v>
      </c>
      <c r="H27" s="19">
        <v>9</v>
      </c>
    </row>
    <row r="28" spans="1:8">
      <c r="A28" s="82" t="s">
        <v>306</v>
      </c>
      <c r="B28" s="19">
        <v>1983</v>
      </c>
      <c r="C28" s="19">
        <v>95</v>
      </c>
      <c r="D28" s="19">
        <v>373</v>
      </c>
      <c r="E28" s="19">
        <v>1017</v>
      </c>
      <c r="F28" s="19">
        <v>450</v>
      </c>
      <c r="G28" s="19">
        <v>45</v>
      </c>
      <c r="H28" s="19">
        <v>3</v>
      </c>
    </row>
    <row r="29" spans="1:8">
      <c r="A29" s="9" t="s">
        <v>123</v>
      </c>
      <c r="B29" s="20">
        <v>3057</v>
      </c>
      <c r="C29" s="20">
        <v>238</v>
      </c>
      <c r="D29" s="20">
        <v>884</v>
      </c>
      <c r="E29" s="20">
        <v>1470</v>
      </c>
      <c r="F29" s="20">
        <v>386</v>
      </c>
      <c r="G29" s="20">
        <v>65</v>
      </c>
      <c r="H29" s="20">
        <v>14</v>
      </c>
    </row>
    <row r="30" spans="1:8">
      <c r="A30" s="85" t="s">
        <v>166</v>
      </c>
    </row>
    <row r="31" spans="1:8" ht="15" customHeight="1">
      <c r="A31" s="260"/>
      <c r="B31" s="202" t="s">
        <v>165</v>
      </c>
      <c r="C31" s="203"/>
      <c r="D31" s="203"/>
      <c r="E31" s="203"/>
      <c r="F31" s="203"/>
      <c r="G31" s="203"/>
      <c r="H31" s="203"/>
    </row>
    <row r="32" spans="1:8">
      <c r="A32" s="261"/>
      <c r="B32" s="191" t="s">
        <v>141</v>
      </c>
      <c r="C32" s="202" t="s">
        <v>110</v>
      </c>
      <c r="D32" s="203"/>
      <c r="E32" s="203"/>
      <c r="F32" s="203"/>
      <c r="G32" s="203"/>
      <c r="H32" s="205"/>
    </row>
    <row r="33" spans="1:8" ht="18.75" customHeight="1">
      <c r="A33" s="262"/>
      <c r="B33" s="192"/>
      <c r="C33" s="167" t="s">
        <v>206</v>
      </c>
      <c r="D33" s="167" t="s">
        <v>207</v>
      </c>
      <c r="E33" s="167" t="s">
        <v>208</v>
      </c>
      <c r="F33" s="167" t="s">
        <v>209</v>
      </c>
      <c r="G33" s="167" t="s">
        <v>210</v>
      </c>
      <c r="H33" s="165" t="s">
        <v>211</v>
      </c>
    </row>
    <row r="34" spans="1:8">
      <c r="A34" s="74" t="s">
        <v>113</v>
      </c>
      <c r="B34" s="142">
        <v>74626</v>
      </c>
      <c r="C34" s="142">
        <v>3347</v>
      </c>
      <c r="D34" s="142">
        <v>11525</v>
      </c>
      <c r="E34" s="142">
        <v>40757</v>
      </c>
      <c r="F34" s="142">
        <v>16219</v>
      </c>
      <c r="G34" s="142">
        <v>2177</v>
      </c>
      <c r="H34" s="142">
        <v>601</v>
      </c>
    </row>
    <row r="35" spans="1:8">
      <c r="A35" s="82" t="s">
        <v>304</v>
      </c>
      <c r="B35" s="19">
        <v>8357</v>
      </c>
      <c r="C35" s="19">
        <v>965</v>
      </c>
      <c r="D35" s="19">
        <v>1921</v>
      </c>
      <c r="E35" s="19">
        <v>4146</v>
      </c>
      <c r="F35" s="19">
        <v>1073</v>
      </c>
      <c r="G35" s="19">
        <v>213</v>
      </c>
      <c r="H35" s="19">
        <v>39</v>
      </c>
    </row>
    <row r="36" spans="1:8">
      <c r="A36" s="82" t="s">
        <v>115</v>
      </c>
      <c r="B36" s="19">
        <v>2154</v>
      </c>
      <c r="C36" s="19">
        <v>32</v>
      </c>
      <c r="D36" s="19">
        <v>313</v>
      </c>
      <c r="E36" s="19">
        <v>1289</v>
      </c>
      <c r="F36" s="19">
        <v>440</v>
      </c>
      <c r="G36" s="19">
        <v>63</v>
      </c>
      <c r="H36" s="19">
        <v>17</v>
      </c>
    </row>
    <row r="37" spans="1:8">
      <c r="A37" s="82" t="s">
        <v>116</v>
      </c>
      <c r="B37" s="19">
        <v>6558</v>
      </c>
      <c r="C37" s="19">
        <v>133</v>
      </c>
      <c r="D37" s="19">
        <v>726</v>
      </c>
      <c r="E37" s="19">
        <v>3827</v>
      </c>
      <c r="F37" s="19">
        <v>1790</v>
      </c>
      <c r="G37" s="19">
        <v>68</v>
      </c>
      <c r="H37" s="19">
        <v>14</v>
      </c>
    </row>
    <row r="38" spans="1:8">
      <c r="A38" s="82" t="s">
        <v>117</v>
      </c>
      <c r="B38" s="19">
        <v>7018</v>
      </c>
      <c r="C38" s="19">
        <v>353</v>
      </c>
      <c r="D38" s="19">
        <v>1054</v>
      </c>
      <c r="E38" s="19">
        <v>3942</v>
      </c>
      <c r="F38" s="19">
        <v>1414</v>
      </c>
      <c r="G38" s="19">
        <v>202</v>
      </c>
      <c r="H38" s="19">
        <v>53</v>
      </c>
    </row>
    <row r="39" spans="1:8">
      <c r="A39" s="82" t="s">
        <v>118</v>
      </c>
      <c r="B39" s="19">
        <v>6054</v>
      </c>
      <c r="C39" s="19">
        <v>267</v>
      </c>
      <c r="D39" s="19">
        <v>811</v>
      </c>
      <c r="E39" s="19">
        <v>3875</v>
      </c>
      <c r="F39" s="19">
        <v>956</v>
      </c>
      <c r="G39" s="19">
        <v>117</v>
      </c>
      <c r="H39" s="19">
        <v>28</v>
      </c>
    </row>
    <row r="40" spans="1:8">
      <c r="A40" s="82" t="s">
        <v>119</v>
      </c>
      <c r="B40" s="19">
        <v>11968</v>
      </c>
      <c r="C40" s="19">
        <v>703</v>
      </c>
      <c r="D40" s="19">
        <v>1813</v>
      </c>
      <c r="E40" s="19">
        <v>5705</v>
      </c>
      <c r="F40" s="19">
        <v>2926</v>
      </c>
      <c r="G40" s="19">
        <v>578</v>
      </c>
      <c r="H40" s="19">
        <v>243</v>
      </c>
    </row>
    <row r="41" spans="1:8">
      <c r="A41" s="82" t="s">
        <v>305</v>
      </c>
      <c r="B41" s="19">
        <v>3670</v>
      </c>
      <c r="C41" s="19">
        <v>170</v>
      </c>
      <c r="D41" s="19">
        <v>517</v>
      </c>
      <c r="E41" s="19">
        <v>2425</v>
      </c>
      <c r="F41" s="19">
        <v>511</v>
      </c>
      <c r="G41" s="19">
        <v>42</v>
      </c>
      <c r="H41" s="19">
        <v>5</v>
      </c>
    </row>
    <row r="42" spans="1:8">
      <c r="A42" s="82" t="s">
        <v>306</v>
      </c>
      <c r="B42" s="19">
        <v>3497</v>
      </c>
      <c r="C42" s="19">
        <v>141</v>
      </c>
      <c r="D42" s="19">
        <v>519</v>
      </c>
      <c r="E42" s="19">
        <v>1845</v>
      </c>
      <c r="F42" s="19">
        <v>848</v>
      </c>
      <c r="G42" s="19">
        <v>99</v>
      </c>
      <c r="H42" s="19">
        <v>45</v>
      </c>
    </row>
    <row r="43" spans="1:8">
      <c r="A43" s="82" t="s">
        <v>122</v>
      </c>
      <c r="B43" s="19">
        <v>5705</v>
      </c>
      <c r="C43" s="19">
        <v>249</v>
      </c>
      <c r="D43" s="19">
        <v>797</v>
      </c>
      <c r="E43" s="19">
        <v>2619</v>
      </c>
      <c r="F43" s="19">
        <v>1712</v>
      </c>
      <c r="G43" s="19">
        <v>273</v>
      </c>
      <c r="H43" s="19">
        <v>55</v>
      </c>
    </row>
    <row r="44" spans="1:8">
      <c r="A44" s="82" t="s">
        <v>123</v>
      </c>
      <c r="B44" s="19">
        <v>7625</v>
      </c>
      <c r="C44" s="19">
        <v>129</v>
      </c>
      <c r="D44" s="19">
        <v>1225</v>
      </c>
      <c r="E44" s="19">
        <v>3851</v>
      </c>
      <c r="F44" s="19">
        <v>2151</v>
      </c>
      <c r="G44" s="19">
        <v>245</v>
      </c>
      <c r="H44" s="19">
        <v>24</v>
      </c>
    </row>
    <row r="45" spans="1:8">
      <c r="A45" s="82" t="s">
        <v>124</v>
      </c>
      <c r="B45" s="19">
        <v>3083</v>
      </c>
      <c r="C45" s="19">
        <v>36</v>
      </c>
      <c r="D45" s="19">
        <v>237</v>
      </c>
      <c r="E45" s="19">
        <v>1974</v>
      </c>
      <c r="F45" s="19">
        <v>748</v>
      </c>
      <c r="G45" s="19">
        <v>72</v>
      </c>
      <c r="H45" s="19">
        <v>16</v>
      </c>
    </row>
    <row r="46" spans="1:8">
      <c r="A46" s="82" t="s">
        <v>125</v>
      </c>
      <c r="B46" s="19">
        <v>2551</v>
      </c>
      <c r="C46" s="19">
        <v>31</v>
      </c>
      <c r="D46" s="19">
        <v>436</v>
      </c>
      <c r="E46" s="19">
        <v>1389</v>
      </c>
      <c r="F46" s="19">
        <v>586</v>
      </c>
      <c r="G46" s="19">
        <v>80</v>
      </c>
      <c r="H46" s="19">
        <v>29</v>
      </c>
    </row>
    <row r="47" spans="1:8" ht="22.5">
      <c r="A47" s="9" t="s">
        <v>126</v>
      </c>
      <c r="B47" s="20">
        <v>6386</v>
      </c>
      <c r="C47" s="20">
        <v>138</v>
      </c>
      <c r="D47" s="20">
        <v>1156</v>
      </c>
      <c r="E47" s="20">
        <v>3870</v>
      </c>
      <c r="F47" s="20">
        <v>1064</v>
      </c>
      <c r="G47" s="20">
        <v>125</v>
      </c>
      <c r="H47" s="20">
        <v>33</v>
      </c>
    </row>
  </sheetData>
  <mergeCells count="12">
    <mergeCell ref="B22:B23"/>
    <mergeCell ref="A31:A33"/>
    <mergeCell ref="B31:H31"/>
    <mergeCell ref="B32:B33"/>
    <mergeCell ref="C32:H32"/>
    <mergeCell ref="A21:A23"/>
    <mergeCell ref="C22:H22"/>
    <mergeCell ref="A1:H1"/>
    <mergeCell ref="A3:A4"/>
    <mergeCell ref="B3:B4"/>
    <mergeCell ref="C3:H3"/>
    <mergeCell ref="B21:H21"/>
  </mergeCells>
  <pageMargins left="0.78740157480314965" right="0.39370078740157483" top="0.39370078740157483" bottom="0.39370078740157483" header="0" footer="0"/>
  <pageSetup paperSize="9" orientation="portrait" r:id="rId1"/>
</worksheet>
</file>

<file path=xl/worksheets/sheet34.xml><?xml version="1.0" encoding="utf-8"?>
<worksheet xmlns="http://schemas.openxmlformats.org/spreadsheetml/2006/main" xmlns:r="http://schemas.openxmlformats.org/officeDocument/2006/relationships">
  <dimension ref="A1:H47"/>
  <sheetViews>
    <sheetView workbookViewId="0">
      <selection activeCell="C4" sqref="C4"/>
    </sheetView>
  </sheetViews>
  <sheetFormatPr defaultColWidth="8.7109375" defaultRowHeight="15"/>
  <cols>
    <col min="1" max="1" width="22.42578125" style="16" customWidth="1"/>
    <col min="2" max="2" width="9.140625" style="16" customWidth="1"/>
    <col min="3" max="3" width="9.7109375" style="16" customWidth="1"/>
    <col min="4" max="4" width="9.85546875" style="16" customWidth="1"/>
    <col min="5" max="5" width="9.7109375" style="16" customWidth="1"/>
    <col min="6" max="6" width="9.5703125" style="16" customWidth="1"/>
    <col min="7" max="7" width="10.28515625" style="16" customWidth="1"/>
    <col min="8" max="8" width="9.5703125" style="16" customWidth="1"/>
    <col min="9" max="16384" width="8.7109375" style="16"/>
  </cols>
  <sheetData>
    <row r="1" spans="1:8">
      <c r="A1" s="186" t="s">
        <v>213</v>
      </c>
      <c r="B1" s="186"/>
      <c r="C1" s="186"/>
      <c r="D1" s="186"/>
      <c r="E1" s="186"/>
      <c r="F1" s="186"/>
      <c r="G1" s="186"/>
      <c r="H1" s="186"/>
    </row>
    <row r="2" spans="1:8">
      <c r="A2" s="24"/>
      <c r="B2" s="83"/>
      <c r="C2" s="83"/>
      <c r="D2" s="83"/>
      <c r="E2" s="83"/>
      <c r="F2" s="83"/>
      <c r="G2" s="83"/>
      <c r="H2" s="72" t="s">
        <v>155</v>
      </c>
    </row>
    <row r="3" spans="1:8">
      <c r="A3" s="260"/>
      <c r="B3" s="205" t="s">
        <v>109</v>
      </c>
      <c r="C3" s="202" t="s">
        <v>316</v>
      </c>
      <c r="D3" s="263"/>
      <c r="E3" s="263"/>
      <c r="F3" s="263"/>
      <c r="G3" s="263"/>
      <c r="H3" s="264"/>
    </row>
    <row r="4" spans="1:8" s="2" customFormat="1" ht="19.5" customHeight="1">
      <c r="A4" s="262"/>
      <c r="B4" s="221"/>
      <c r="C4" s="167" t="s">
        <v>206</v>
      </c>
      <c r="D4" s="167" t="s">
        <v>207</v>
      </c>
      <c r="E4" s="167" t="s">
        <v>208</v>
      </c>
      <c r="F4" s="167" t="s">
        <v>209</v>
      </c>
      <c r="G4" s="165" t="s">
        <v>210</v>
      </c>
      <c r="H4" s="165" t="s">
        <v>211</v>
      </c>
    </row>
    <row r="5" spans="1:8" s="2" customFormat="1">
      <c r="A5" s="74" t="s">
        <v>113</v>
      </c>
      <c r="B5" s="142">
        <v>121157</v>
      </c>
      <c r="C5" s="142">
        <v>25875</v>
      </c>
      <c r="D5" s="142">
        <v>46004</v>
      </c>
      <c r="E5" s="142">
        <v>43188</v>
      </c>
      <c r="F5" s="142">
        <v>5341</v>
      </c>
      <c r="G5" s="142">
        <v>599</v>
      </c>
      <c r="H5" s="142">
        <v>150</v>
      </c>
    </row>
    <row r="6" spans="1:8" s="2" customFormat="1">
      <c r="A6" s="82" t="s">
        <v>307</v>
      </c>
      <c r="B6" s="19">
        <v>81468</v>
      </c>
      <c r="C6" s="19">
        <v>22528</v>
      </c>
      <c r="D6" s="19">
        <v>33497</v>
      </c>
      <c r="E6" s="19">
        <v>22853</v>
      </c>
      <c r="F6" s="19">
        <v>2189</v>
      </c>
      <c r="G6" s="19">
        <v>316</v>
      </c>
      <c r="H6" s="19">
        <v>85</v>
      </c>
    </row>
    <row r="7" spans="1:8" s="2" customFormat="1">
      <c r="A7" s="82" t="s">
        <v>304</v>
      </c>
      <c r="B7" s="19">
        <v>5298</v>
      </c>
      <c r="C7" s="19">
        <v>491</v>
      </c>
      <c r="D7" s="19">
        <v>1615</v>
      </c>
      <c r="E7" s="19">
        <v>2820</v>
      </c>
      <c r="F7" s="19">
        <v>340</v>
      </c>
      <c r="G7" s="19">
        <v>24</v>
      </c>
      <c r="H7" s="19">
        <v>8</v>
      </c>
    </row>
    <row r="8" spans="1:8">
      <c r="A8" s="82" t="s">
        <v>115</v>
      </c>
      <c r="B8" s="19">
        <v>2949</v>
      </c>
      <c r="C8" s="19">
        <v>31</v>
      </c>
      <c r="D8" s="19">
        <v>535</v>
      </c>
      <c r="E8" s="19">
        <v>2144</v>
      </c>
      <c r="F8" s="19">
        <v>217</v>
      </c>
      <c r="G8" s="19">
        <v>19</v>
      </c>
      <c r="H8" s="19">
        <v>3</v>
      </c>
    </row>
    <row r="9" spans="1:8">
      <c r="A9" s="82" t="s">
        <v>116</v>
      </c>
      <c r="B9" s="19">
        <v>2435</v>
      </c>
      <c r="C9" s="19">
        <v>253</v>
      </c>
      <c r="D9" s="19">
        <v>1036</v>
      </c>
      <c r="E9" s="19">
        <v>902</v>
      </c>
      <c r="F9" s="19">
        <v>219</v>
      </c>
      <c r="G9" s="19">
        <v>23</v>
      </c>
      <c r="H9" s="19">
        <v>2</v>
      </c>
    </row>
    <row r="10" spans="1:8">
      <c r="A10" s="82" t="s">
        <v>117</v>
      </c>
      <c r="B10" s="19">
        <v>1575</v>
      </c>
      <c r="C10" s="19">
        <v>140</v>
      </c>
      <c r="D10" s="19">
        <v>440</v>
      </c>
      <c r="E10" s="19">
        <v>878</v>
      </c>
      <c r="F10" s="19">
        <v>112</v>
      </c>
      <c r="G10" s="19">
        <v>4</v>
      </c>
      <c r="H10" s="19">
        <v>1</v>
      </c>
    </row>
    <row r="11" spans="1:8">
      <c r="A11" s="82" t="s">
        <v>118</v>
      </c>
      <c r="B11" s="19">
        <v>1035</v>
      </c>
      <c r="C11" s="19">
        <v>115</v>
      </c>
      <c r="D11" s="19">
        <v>323</v>
      </c>
      <c r="E11" s="19">
        <v>526</v>
      </c>
      <c r="F11" s="19">
        <v>62</v>
      </c>
      <c r="G11" s="19">
        <v>8</v>
      </c>
      <c r="H11" s="19">
        <v>1</v>
      </c>
    </row>
    <row r="12" spans="1:8">
      <c r="A12" s="82" t="s">
        <v>119</v>
      </c>
      <c r="B12" s="19">
        <v>5073</v>
      </c>
      <c r="C12" s="19">
        <v>637</v>
      </c>
      <c r="D12" s="19">
        <v>1949</v>
      </c>
      <c r="E12" s="19">
        <v>2115</v>
      </c>
      <c r="F12" s="19">
        <v>346</v>
      </c>
      <c r="G12" s="19">
        <v>20</v>
      </c>
      <c r="H12" s="19">
        <v>6</v>
      </c>
    </row>
    <row r="13" spans="1:8">
      <c r="A13" s="82" t="s">
        <v>305</v>
      </c>
      <c r="B13" s="19">
        <v>1532</v>
      </c>
      <c r="C13" s="19">
        <v>191</v>
      </c>
      <c r="D13" s="19">
        <v>632</v>
      </c>
      <c r="E13" s="19">
        <v>631</v>
      </c>
      <c r="F13" s="19">
        <v>72</v>
      </c>
      <c r="G13" s="19">
        <v>6</v>
      </c>
      <c r="H13" s="32" t="s">
        <v>44</v>
      </c>
    </row>
    <row r="14" spans="1:8">
      <c r="A14" s="82" t="s">
        <v>306</v>
      </c>
      <c r="B14" s="19">
        <v>1718</v>
      </c>
      <c r="C14" s="19">
        <v>115</v>
      </c>
      <c r="D14" s="19">
        <v>603</v>
      </c>
      <c r="E14" s="19">
        <v>777</v>
      </c>
      <c r="F14" s="19">
        <v>199</v>
      </c>
      <c r="G14" s="19">
        <v>20</v>
      </c>
      <c r="H14" s="19">
        <v>4</v>
      </c>
    </row>
    <row r="15" spans="1:8">
      <c r="A15" s="82" t="s">
        <v>122</v>
      </c>
      <c r="B15" s="19">
        <v>1649</v>
      </c>
      <c r="C15" s="19">
        <v>116</v>
      </c>
      <c r="D15" s="19">
        <v>626</v>
      </c>
      <c r="E15" s="19">
        <v>716</v>
      </c>
      <c r="F15" s="19">
        <v>170</v>
      </c>
      <c r="G15" s="19">
        <v>15</v>
      </c>
      <c r="H15" s="19">
        <v>6</v>
      </c>
    </row>
    <row r="16" spans="1:8">
      <c r="A16" s="82" t="s">
        <v>123</v>
      </c>
      <c r="B16" s="19">
        <v>4666</v>
      </c>
      <c r="C16" s="19">
        <v>309</v>
      </c>
      <c r="D16" s="19">
        <v>1247</v>
      </c>
      <c r="E16" s="19">
        <v>2354</v>
      </c>
      <c r="F16" s="19">
        <v>661</v>
      </c>
      <c r="G16" s="19">
        <v>76</v>
      </c>
      <c r="H16" s="19">
        <v>19</v>
      </c>
    </row>
    <row r="17" spans="1:8">
      <c r="A17" s="82" t="s">
        <v>124</v>
      </c>
      <c r="B17" s="19">
        <v>883</v>
      </c>
      <c r="C17" s="19">
        <v>60</v>
      </c>
      <c r="D17" s="19">
        <v>384</v>
      </c>
      <c r="E17" s="19">
        <v>393</v>
      </c>
      <c r="F17" s="19">
        <v>40</v>
      </c>
      <c r="G17" s="19">
        <v>5</v>
      </c>
      <c r="H17" s="19">
        <v>1</v>
      </c>
    </row>
    <row r="18" spans="1:8">
      <c r="A18" s="82" t="s">
        <v>125</v>
      </c>
      <c r="B18" s="19">
        <v>2043</v>
      </c>
      <c r="C18" s="19">
        <v>42</v>
      </c>
      <c r="D18" s="19">
        <v>495</v>
      </c>
      <c r="E18" s="19">
        <v>1210</v>
      </c>
      <c r="F18" s="19">
        <v>257</v>
      </c>
      <c r="G18" s="19">
        <v>35</v>
      </c>
      <c r="H18" s="19">
        <v>4</v>
      </c>
    </row>
    <row r="19" spans="1:8" ht="22.5">
      <c r="A19" s="9" t="s">
        <v>126</v>
      </c>
      <c r="B19" s="20">
        <v>8833</v>
      </c>
      <c r="C19" s="20">
        <v>847</v>
      </c>
      <c r="D19" s="20">
        <v>2622</v>
      </c>
      <c r="E19" s="20">
        <v>4869</v>
      </c>
      <c r="F19" s="20">
        <v>457</v>
      </c>
      <c r="G19" s="20">
        <v>28</v>
      </c>
      <c r="H19" s="20">
        <v>10</v>
      </c>
    </row>
    <row r="20" spans="1:8">
      <c r="A20" s="85" t="s">
        <v>166</v>
      </c>
    </row>
    <row r="21" spans="1:8" ht="15" customHeight="1">
      <c r="A21" s="260"/>
      <c r="B21" s="202" t="s">
        <v>163</v>
      </c>
      <c r="C21" s="203"/>
      <c r="D21" s="203"/>
      <c r="E21" s="203"/>
      <c r="F21" s="203"/>
      <c r="G21" s="203"/>
      <c r="H21" s="203"/>
    </row>
    <row r="22" spans="1:8">
      <c r="A22" s="261"/>
      <c r="B22" s="191" t="s">
        <v>141</v>
      </c>
      <c r="C22" s="202" t="s">
        <v>110</v>
      </c>
      <c r="D22" s="203"/>
      <c r="E22" s="203"/>
      <c r="F22" s="203"/>
      <c r="G22" s="203"/>
      <c r="H22" s="205"/>
    </row>
    <row r="23" spans="1:8" ht="17.25" customHeight="1">
      <c r="A23" s="262"/>
      <c r="B23" s="192"/>
      <c r="C23" s="167" t="s">
        <v>206</v>
      </c>
      <c r="D23" s="167" t="s">
        <v>207</v>
      </c>
      <c r="E23" s="167" t="s">
        <v>208</v>
      </c>
      <c r="F23" s="167" t="s">
        <v>209</v>
      </c>
      <c r="G23" s="167" t="s">
        <v>210</v>
      </c>
      <c r="H23" s="165" t="s">
        <v>211</v>
      </c>
    </row>
    <row r="24" spans="1:8">
      <c r="A24" s="74" t="s">
        <v>113</v>
      </c>
      <c r="B24" s="142">
        <v>86615</v>
      </c>
      <c r="C24" s="142">
        <v>23142</v>
      </c>
      <c r="D24" s="142">
        <v>35521</v>
      </c>
      <c r="E24" s="142">
        <v>24786</v>
      </c>
      <c r="F24" s="142">
        <v>2705</v>
      </c>
      <c r="G24" s="142">
        <v>369</v>
      </c>
      <c r="H24" s="142">
        <v>92</v>
      </c>
    </row>
    <row r="25" spans="1:8">
      <c r="A25" s="82" t="s">
        <v>307</v>
      </c>
      <c r="B25" s="19">
        <v>81468</v>
      </c>
      <c r="C25" s="19">
        <v>22528</v>
      </c>
      <c r="D25" s="19">
        <v>33497</v>
      </c>
      <c r="E25" s="19">
        <v>22853</v>
      </c>
      <c r="F25" s="19">
        <v>2189</v>
      </c>
      <c r="G25" s="19">
        <v>316</v>
      </c>
      <c r="H25" s="19">
        <v>85</v>
      </c>
    </row>
    <row r="26" spans="1:8">
      <c r="A26" s="82" t="s">
        <v>116</v>
      </c>
      <c r="B26" s="19">
        <v>1343</v>
      </c>
      <c r="C26" s="19">
        <v>152</v>
      </c>
      <c r="D26" s="19">
        <v>579</v>
      </c>
      <c r="E26" s="19">
        <v>473</v>
      </c>
      <c r="F26" s="19">
        <v>122</v>
      </c>
      <c r="G26" s="19">
        <v>15</v>
      </c>
      <c r="H26" s="19">
        <v>2</v>
      </c>
    </row>
    <row r="27" spans="1:8">
      <c r="A27" s="82" t="s">
        <v>305</v>
      </c>
      <c r="B27" s="19">
        <v>1028</v>
      </c>
      <c r="C27" s="19">
        <v>134</v>
      </c>
      <c r="D27" s="19">
        <v>470</v>
      </c>
      <c r="E27" s="19">
        <v>356</v>
      </c>
      <c r="F27" s="19">
        <v>62</v>
      </c>
      <c r="G27" s="19">
        <v>6</v>
      </c>
      <c r="H27" s="32" t="s">
        <v>44</v>
      </c>
    </row>
    <row r="28" spans="1:8">
      <c r="A28" s="82" t="s">
        <v>306</v>
      </c>
      <c r="B28" s="19">
        <v>1216</v>
      </c>
      <c r="C28" s="19">
        <v>86</v>
      </c>
      <c r="D28" s="19">
        <v>354</v>
      </c>
      <c r="E28" s="19">
        <v>571</v>
      </c>
      <c r="F28" s="19">
        <v>182</v>
      </c>
      <c r="G28" s="19">
        <v>19</v>
      </c>
      <c r="H28" s="19">
        <v>4</v>
      </c>
    </row>
    <row r="29" spans="1:8">
      <c r="A29" s="9" t="s">
        <v>123</v>
      </c>
      <c r="B29" s="20">
        <v>1560</v>
      </c>
      <c r="C29" s="20">
        <v>242</v>
      </c>
      <c r="D29" s="20">
        <v>621</v>
      </c>
      <c r="E29" s="20">
        <v>533</v>
      </c>
      <c r="F29" s="20">
        <v>150</v>
      </c>
      <c r="G29" s="20">
        <v>13</v>
      </c>
      <c r="H29" s="20">
        <v>1</v>
      </c>
    </row>
    <row r="30" spans="1:8">
      <c r="A30" s="85" t="s">
        <v>166</v>
      </c>
    </row>
    <row r="31" spans="1:8" ht="15" customHeight="1">
      <c r="A31" s="260"/>
      <c r="B31" s="202" t="s">
        <v>165</v>
      </c>
      <c r="C31" s="203"/>
      <c r="D31" s="203"/>
      <c r="E31" s="203"/>
      <c r="F31" s="203"/>
      <c r="G31" s="203"/>
      <c r="H31" s="203"/>
    </row>
    <row r="32" spans="1:8">
      <c r="A32" s="261"/>
      <c r="B32" s="191" t="s">
        <v>141</v>
      </c>
      <c r="C32" s="202" t="s">
        <v>110</v>
      </c>
      <c r="D32" s="203"/>
      <c r="E32" s="203"/>
      <c r="F32" s="203"/>
      <c r="G32" s="203"/>
      <c r="H32" s="205"/>
    </row>
    <row r="33" spans="1:8" ht="17.25" customHeight="1">
      <c r="A33" s="262"/>
      <c r="B33" s="192"/>
      <c r="C33" s="167" t="s">
        <v>206</v>
      </c>
      <c r="D33" s="167" t="s">
        <v>207</v>
      </c>
      <c r="E33" s="167" t="s">
        <v>208</v>
      </c>
      <c r="F33" s="167" t="s">
        <v>209</v>
      </c>
      <c r="G33" s="167" t="s">
        <v>210</v>
      </c>
      <c r="H33" s="165" t="s">
        <v>211</v>
      </c>
    </row>
    <row r="34" spans="1:8">
      <c r="A34" s="74" t="s">
        <v>113</v>
      </c>
      <c r="B34" s="142">
        <v>34542</v>
      </c>
      <c r="C34" s="142">
        <v>2733</v>
      </c>
      <c r="D34" s="142">
        <v>10483</v>
      </c>
      <c r="E34" s="142">
        <v>18402</v>
      </c>
      <c r="F34" s="142">
        <v>2636</v>
      </c>
      <c r="G34" s="142">
        <v>230</v>
      </c>
      <c r="H34" s="142">
        <v>58</v>
      </c>
    </row>
    <row r="35" spans="1:8">
      <c r="A35" s="82" t="s">
        <v>304</v>
      </c>
      <c r="B35" s="19">
        <v>5298</v>
      </c>
      <c r="C35" s="19">
        <v>491</v>
      </c>
      <c r="D35" s="19">
        <v>1615</v>
      </c>
      <c r="E35" s="19">
        <v>2820</v>
      </c>
      <c r="F35" s="19">
        <v>340</v>
      </c>
      <c r="G35" s="19">
        <v>24</v>
      </c>
      <c r="H35" s="19">
        <v>8</v>
      </c>
    </row>
    <row r="36" spans="1:8">
      <c r="A36" s="82" t="s">
        <v>115</v>
      </c>
      <c r="B36" s="19">
        <v>2949</v>
      </c>
      <c r="C36" s="19">
        <v>31</v>
      </c>
      <c r="D36" s="19">
        <v>535</v>
      </c>
      <c r="E36" s="19">
        <v>2144</v>
      </c>
      <c r="F36" s="19">
        <v>217</v>
      </c>
      <c r="G36" s="19">
        <v>19</v>
      </c>
      <c r="H36" s="19">
        <v>3</v>
      </c>
    </row>
    <row r="37" spans="1:8">
      <c r="A37" s="82" t="s">
        <v>116</v>
      </c>
      <c r="B37" s="19">
        <v>1092</v>
      </c>
      <c r="C37" s="19">
        <v>101</v>
      </c>
      <c r="D37" s="19">
        <v>457</v>
      </c>
      <c r="E37" s="19">
        <v>429</v>
      </c>
      <c r="F37" s="19">
        <v>97</v>
      </c>
      <c r="G37" s="19">
        <v>8</v>
      </c>
      <c r="H37" s="32" t="s">
        <v>44</v>
      </c>
    </row>
    <row r="38" spans="1:8">
      <c r="A38" s="82" t="s">
        <v>117</v>
      </c>
      <c r="B38" s="19">
        <v>1575</v>
      </c>
      <c r="C38" s="19">
        <v>140</v>
      </c>
      <c r="D38" s="19">
        <v>440</v>
      </c>
      <c r="E38" s="19">
        <v>878</v>
      </c>
      <c r="F38" s="19">
        <v>112</v>
      </c>
      <c r="G38" s="19">
        <v>4</v>
      </c>
      <c r="H38" s="19">
        <v>1</v>
      </c>
    </row>
    <row r="39" spans="1:8">
      <c r="A39" s="82" t="s">
        <v>118</v>
      </c>
      <c r="B39" s="19">
        <v>1035</v>
      </c>
      <c r="C39" s="19">
        <v>115</v>
      </c>
      <c r="D39" s="19">
        <v>323</v>
      </c>
      <c r="E39" s="19">
        <v>526</v>
      </c>
      <c r="F39" s="19">
        <v>62</v>
      </c>
      <c r="G39" s="19">
        <v>8</v>
      </c>
      <c r="H39" s="19">
        <v>1</v>
      </c>
    </row>
    <row r="40" spans="1:8">
      <c r="A40" s="82" t="s">
        <v>119</v>
      </c>
      <c r="B40" s="19">
        <v>5073</v>
      </c>
      <c r="C40" s="19">
        <v>637</v>
      </c>
      <c r="D40" s="19">
        <v>1949</v>
      </c>
      <c r="E40" s="19">
        <v>2115</v>
      </c>
      <c r="F40" s="19">
        <v>346</v>
      </c>
      <c r="G40" s="19">
        <v>20</v>
      </c>
      <c r="H40" s="19">
        <v>6</v>
      </c>
    </row>
    <row r="41" spans="1:8">
      <c r="A41" s="82" t="s">
        <v>305</v>
      </c>
      <c r="B41" s="19">
        <v>504</v>
      </c>
      <c r="C41" s="19">
        <v>57</v>
      </c>
      <c r="D41" s="19">
        <v>162</v>
      </c>
      <c r="E41" s="19">
        <v>275</v>
      </c>
      <c r="F41" s="19">
        <v>10</v>
      </c>
      <c r="G41" s="32" t="s">
        <v>44</v>
      </c>
      <c r="H41" s="32" t="s">
        <v>44</v>
      </c>
    </row>
    <row r="42" spans="1:8">
      <c r="A42" s="82" t="s">
        <v>306</v>
      </c>
      <c r="B42" s="19">
        <v>502</v>
      </c>
      <c r="C42" s="19">
        <v>29</v>
      </c>
      <c r="D42" s="19">
        <v>249</v>
      </c>
      <c r="E42" s="19">
        <v>206</v>
      </c>
      <c r="F42" s="19">
        <v>17</v>
      </c>
      <c r="G42" s="19">
        <v>1</v>
      </c>
      <c r="H42" s="32" t="s">
        <v>44</v>
      </c>
    </row>
    <row r="43" spans="1:8">
      <c r="A43" s="82" t="s">
        <v>122</v>
      </c>
      <c r="B43" s="19">
        <v>1649</v>
      </c>
      <c r="C43" s="19">
        <v>116</v>
      </c>
      <c r="D43" s="19">
        <v>626</v>
      </c>
      <c r="E43" s="19">
        <v>716</v>
      </c>
      <c r="F43" s="19">
        <v>170</v>
      </c>
      <c r="G43" s="19">
        <v>15</v>
      </c>
      <c r="H43" s="19">
        <v>6</v>
      </c>
    </row>
    <row r="44" spans="1:8">
      <c r="A44" s="82" t="s">
        <v>123</v>
      </c>
      <c r="B44" s="19">
        <v>3106</v>
      </c>
      <c r="C44" s="19">
        <v>67</v>
      </c>
      <c r="D44" s="19">
        <v>626</v>
      </c>
      <c r="E44" s="19">
        <v>1821</v>
      </c>
      <c r="F44" s="19">
        <v>511</v>
      </c>
      <c r="G44" s="19">
        <v>63</v>
      </c>
      <c r="H44" s="19">
        <v>18</v>
      </c>
    </row>
    <row r="45" spans="1:8">
      <c r="A45" s="82" t="s">
        <v>124</v>
      </c>
      <c r="B45" s="19">
        <v>883</v>
      </c>
      <c r="C45" s="19">
        <v>60</v>
      </c>
      <c r="D45" s="19">
        <v>384</v>
      </c>
      <c r="E45" s="19">
        <v>393</v>
      </c>
      <c r="F45" s="19">
        <v>40</v>
      </c>
      <c r="G45" s="19">
        <v>5</v>
      </c>
      <c r="H45" s="19">
        <v>1</v>
      </c>
    </row>
    <row r="46" spans="1:8">
      <c r="A46" s="82" t="s">
        <v>125</v>
      </c>
      <c r="B46" s="19">
        <v>2043</v>
      </c>
      <c r="C46" s="19">
        <v>42</v>
      </c>
      <c r="D46" s="19">
        <v>495</v>
      </c>
      <c r="E46" s="19">
        <v>1210</v>
      </c>
      <c r="F46" s="19">
        <v>257</v>
      </c>
      <c r="G46" s="19">
        <v>35</v>
      </c>
      <c r="H46" s="19">
        <v>4</v>
      </c>
    </row>
    <row r="47" spans="1:8" ht="22.5">
      <c r="A47" s="9" t="s">
        <v>126</v>
      </c>
      <c r="B47" s="20">
        <v>8833</v>
      </c>
      <c r="C47" s="20">
        <v>847</v>
      </c>
      <c r="D47" s="20">
        <v>2622</v>
      </c>
      <c r="E47" s="20">
        <v>4869</v>
      </c>
      <c r="F47" s="20">
        <v>457</v>
      </c>
      <c r="G47" s="20">
        <v>28</v>
      </c>
      <c r="H47" s="20">
        <v>10</v>
      </c>
    </row>
  </sheetData>
  <mergeCells count="12">
    <mergeCell ref="A1:H1"/>
    <mergeCell ref="A3:A4"/>
    <mergeCell ref="B3:B4"/>
    <mergeCell ref="A31:A33"/>
    <mergeCell ref="B31:H31"/>
    <mergeCell ref="B32:B33"/>
    <mergeCell ref="C32:H32"/>
    <mergeCell ref="C3:H3"/>
    <mergeCell ref="A21:A23"/>
    <mergeCell ref="B21:H21"/>
    <mergeCell ref="B22:B23"/>
    <mergeCell ref="C22:H22"/>
  </mergeCells>
  <pageMargins left="0.78740157480314965" right="0.39370078740157483" top="0.39370078740157483" bottom="0.39370078740157483" header="0" footer="0"/>
  <pageSetup paperSize="9" orientation="portrait" r:id="rId1"/>
</worksheet>
</file>

<file path=xl/worksheets/sheet35.xml><?xml version="1.0" encoding="utf-8"?>
<worksheet xmlns="http://schemas.openxmlformats.org/spreadsheetml/2006/main" xmlns:r="http://schemas.openxmlformats.org/officeDocument/2006/relationships">
  <dimension ref="A1:H109"/>
  <sheetViews>
    <sheetView workbookViewId="0">
      <selection sqref="A1:J1"/>
    </sheetView>
  </sheetViews>
  <sheetFormatPr defaultColWidth="9.140625" defaultRowHeight="15"/>
  <cols>
    <col min="1" max="1" width="18.42578125" style="2" bestFit="1" customWidth="1"/>
    <col min="2" max="2" width="13.140625" style="2" bestFit="1" customWidth="1"/>
    <col min="3" max="4" width="12.5703125" style="2" bestFit="1" customWidth="1"/>
    <col min="5" max="5" width="10.7109375" style="2" customWidth="1"/>
    <col min="6" max="6" width="12.7109375" style="2" customWidth="1"/>
    <col min="7" max="16384" width="9.140625" style="2"/>
  </cols>
  <sheetData>
    <row r="1" spans="1:8">
      <c r="A1" s="188" t="s">
        <v>214</v>
      </c>
      <c r="B1" s="188"/>
      <c r="C1" s="188"/>
      <c r="D1" s="188"/>
      <c r="E1" s="188"/>
      <c r="F1" s="188"/>
      <c r="G1" s="188"/>
    </row>
    <row r="2" spans="1:8" s="11" customFormat="1" ht="11.25"/>
    <row r="3" spans="1:8">
      <c r="A3" s="11"/>
      <c r="F3" s="217" t="s">
        <v>183</v>
      </c>
      <c r="G3" s="217"/>
    </row>
    <row r="4" spans="1:8" ht="22.5">
      <c r="A4" s="21"/>
      <c r="B4" s="97" t="s">
        <v>215</v>
      </c>
      <c r="C4" s="97" t="s">
        <v>216</v>
      </c>
      <c r="D4" s="97" t="s">
        <v>217</v>
      </c>
      <c r="E4" s="97" t="s">
        <v>218</v>
      </c>
      <c r="F4" s="97" t="s">
        <v>219</v>
      </c>
      <c r="G4" s="98" t="s">
        <v>220</v>
      </c>
      <c r="H4" s="22"/>
    </row>
    <row r="5" spans="1:8" ht="22.5">
      <c r="A5" s="88" t="s">
        <v>113</v>
      </c>
      <c r="B5" s="7">
        <v>1103.32186</v>
      </c>
      <c r="C5" s="7">
        <v>3036.59256</v>
      </c>
      <c r="D5" s="7">
        <v>5952.3334700015303</v>
      </c>
      <c r="E5" s="7">
        <v>2130.4496880000002</v>
      </c>
      <c r="F5" s="7">
        <v>451.33935000000002</v>
      </c>
      <c r="G5" s="7">
        <v>307.97501</v>
      </c>
      <c r="H5" s="22"/>
    </row>
    <row r="6" spans="1:8">
      <c r="A6" s="73" t="s">
        <v>221</v>
      </c>
      <c r="B6" s="7">
        <v>984.02856999999995</v>
      </c>
      <c r="C6" s="7">
        <v>1683.3189500000001</v>
      </c>
      <c r="D6" s="7">
        <v>543.91084999999998</v>
      </c>
      <c r="E6" s="7">
        <v>8.6837800000000005</v>
      </c>
      <c r="F6" s="7">
        <v>0.1386</v>
      </c>
      <c r="G6" s="111" t="s">
        <v>44</v>
      </c>
      <c r="H6" s="22"/>
    </row>
    <row r="7" spans="1:8">
      <c r="A7" s="73" t="s">
        <v>222</v>
      </c>
      <c r="B7" s="7">
        <v>73.743229999999997</v>
      </c>
      <c r="C7" s="7">
        <v>1257.6583700000001</v>
      </c>
      <c r="D7" s="7">
        <v>4069.2428000015302</v>
      </c>
      <c r="E7" s="7">
        <v>584.96537899999998</v>
      </c>
      <c r="F7" s="7">
        <v>20.94</v>
      </c>
      <c r="G7" s="7">
        <v>1.0058</v>
      </c>
      <c r="H7" s="22"/>
    </row>
    <row r="8" spans="1:8">
      <c r="A8" s="73" t="s">
        <v>223</v>
      </c>
      <c r="B8" s="7">
        <v>38.434260000000002</v>
      </c>
      <c r="C8" s="7">
        <v>82.109700000000004</v>
      </c>
      <c r="D8" s="7">
        <v>1086.7810099999999</v>
      </c>
      <c r="E8" s="7">
        <v>888.46393</v>
      </c>
      <c r="F8" s="7">
        <v>117.8818</v>
      </c>
      <c r="G8" s="7">
        <v>10.568110000000001</v>
      </c>
      <c r="H8" s="22"/>
    </row>
    <row r="9" spans="1:8">
      <c r="A9" s="73" t="s">
        <v>224</v>
      </c>
      <c r="B9" s="7">
        <v>7.1158000000000001</v>
      </c>
      <c r="C9" s="7">
        <v>10.255850000000001</v>
      </c>
      <c r="D9" s="7">
        <v>220.57413</v>
      </c>
      <c r="E9" s="7">
        <v>498.84438</v>
      </c>
      <c r="F9" s="7">
        <v>124.08537</v>
      </c>
      <c r="G9" s="7">
        <v>27.37848</v>
      </c>
      <c r="H9" s="22"/>
    </row>
    <row r="10" spans="1:8">
      <c r="A10" s="73" t="s">
        <v>225</v>
      </c>
      <c r="B10" s="111" t="s">
        <v>44</v>
      </c>
      <c r="C10" s="7">
        <v>3.2496900000000002</v>
      </c>
      <c r="D10" s="7">
        <v>28.716090000000001</v>
      </c>
      <c r="E10" s="7">
        <v>118.373339</v>
      </c>
      <c r="F10" s="7">
        <v>121.2788</v>
      </c>
      <c r="G10" s="7">
        <v>97.223699999999994</v>
      </c>
      <c r="H10" s="22"/>
    </row>
    <row r="11" spans="1:8">
      <c r="A11" s="26" t="s">
        <v>226</v>
      </c>
      <c r="B11" s="111" t="s">
        <v>44</v>
      </c>
      <c r="C11" s="111" t="s">
        <v>44</v>
      </c>
      <c r="D11" s="7">
        <v>3.10859</v>
      </c>
      <c r="E11" s="7">
        <v>31.118880000000001</v>
      </c>
      <c r="F11" s="7">
        <v>67.014780000000002</v>
      </c>
      <c r="G11" s="7">
        <v>171.79892000000001</v>
      </c>
      <c r="H11" s="22"/>
    </row>
    <row r="12" spans="1:8">
      <c r="A12" s="82" t="s">
        <v>307</v>
      </c>
      <c r="B12" s="7">
        <v>852.26445000000001</v>
      </c>
      <c r="C12" s="7">
        <v>1851.9953</v>
      </c>
      <c r="D12" s="7">
        <v>1854.8805400000001</v>
      </c>
      <c r="E12" s="7">
        <v>387.11201999999997</v>
      </c>
      <c r="F12" s="7">
        <v>159.74857</v>
      </c>
      <c r="G12" s="7">
        <v>177.30927</v>
      </c>
      <c r="H12" s="22"/>
    </row>
    <row r="13" spans="1:8">
      <c r="A13" s="73" t="s">
        <v>221</v>
      </c>
      <c r="B13" s="7">
        <v>777.50566000000003</v>
      </c>
      <c r="C13" s="7">
        <v>920.24042999999995</v>
      </c>
      <c r="D13" s="7">
        <v>68.651210000000006</v>
      </c>
      <c r="E13" s="7">
        <v>0.90690000000000004</v>
      </c>
      <c r="F13" s="111" t="s">
        <v>44</v>
      </c>
      <c r="G13" s="111" t="s">
        <v>44</v>
      </c>
      <c r="H13" s="22"/>
    </row>
    <row r="14" spans="1:8">
      <c r="A14" s="73" t="s">
        <v>222</v>
      </c>
      <c r="B14" s="7">
        <v>44.68271</v>
      </c>
      <c r="C14" s="7">
        <v>869.58500000000004</v>
      </c>
      <c r="D14" s="7">
        <v>1384.87888</v>
      </c>
      <c r="E14" s="7">
        <v>67.049779999999998</v>
      </c>
      <c r="F14" s="7">
        <v>0.65749999999999997</v>
      </c>
      <c r="G14" s="7">
        <v>6.5000000000000002E-2</v>
      </c>
      <c r="H14" s="22"/>
    </row>
    <row r="15" spans="1:8">
      <c r="A15" s="73" t="s">
        <v>223</v>
      </c>
      <c r="B15" s="7">
        <v>27.226980000000001</v>
      </c>
      <c r="C15" s="7">
        <v>55.19632</v>
      </c>
      <c r="D15" s="7">
        <v>299.22710999999998</v>
      </c>
      <c r="E15" s="7">
        <v>115.94463</v>
      </c>
      <c r="F15" s="7">
        <v>9.9848999999999997</v>
      </c>
      <c r="G15" s="7">
        <v>0.88849999999999996</v>
      </c>
      <c r="H15" s="22"/>
    </row>
    <row r="16" spans="1:8">
      <c r="A16" s="73" t="s">
        <v>224</v>
      </c>
      <c r="B16" s="7">
        <v>2.8491</v>
      </c>
      <c r="C16" s="7">
        <v>4.9458500000000001</v>
      </c>
      <c r="D16" s="7">
        <v>82.478849999999994</v>
      </c>
      <c r="E16" s="7">
        <v>110.81493</v>
      </c>
      <c r="F16" s="7">
        <v>33.18</v>
      </c>
      <c r="G16" s="7">
        <v>5.6022999999999996</v>
      </c>
      <c r="H16" s="22"/>
    </row>
    <row r="17" spans="1:8">
      <c r="A17" s="73" t="s">
        <v>225</v>
      </c>
      <c r="B17" s="111" t="s">
        <v>44</v>
      </c>
      <c r="C17" s="7">
        <v>2.0276999999999998</v>
      </c>
      <c r="D17" s="7">
        <v>18.78979</v>
      </c>
      <c r="E17" s="7">
        <v>71.70138</v>
      </c>
      <c r="F17" s="7">
        <v>71.292580000000001</v>
      </c>
      <c r="G17" s="7">
        <v>48.168700000000001</v>
      </c>
      <c r="H17" s="22"/>
    </row>
    <row r="18" spans="1:8">
      <c r="A18" s="26" t="s">
        <v>226</v>
      </c>
      <c r="B18" s="111" t="s">
        <v>44</v>
      </c>
      <c r="C18" s="111" t="s">
        <v>44</v>
      </c>
      <c r="D18" s="7">
        <v>0.85470000000000002</v>
      </c>
      <c r="E18" s="7">
        <v>20.694400000000002</v>
      </c>
      <c r="F18" s="7">
        <v>44.633589999999998</v>
      </c>
      <c r="G18" s="7">
        <v>122.58477000000001</v>
      </c>
      <c r="H18" s="22"/>
    </row>
    <row r="19" spans="1:8">
      <c r="A19" s="82" t="s">
        <v>304</v>
      </c>
      <c r="B19" s="7">
        <v>50.650359999999999</v>
      </c>
      <c r="C19" s="7">
        <v>154.75354999999999</v>
      </c>
      <c r="D19" s="7">
        <v>436.96879999999999</v>
      </c>
      <c r="E19" s="7">
        <v>124.759738</v>
      </c>
      <c r="F19" s="7">
        <v>25.64331</v>
      </c>
      <c r="G19" s="7">
        <v>8.2350999999999992</v>
      </c>
      <c r="H19" s="22"/>
    </row>
    <row r="20" spans="1:8">
      <c r="A20" s="73" t="s">
        <v>221</v>
      </c>
      <c r="B20" s="7">
        <v>40.477699999999999</v>
      </c>
      <c r="C20" s="7">
        <v>105.81068</v>
      </c>
      <c r="D20" s="7">
        <v>43.520800000000001</v>
      </c>
      <c r="E20" s="7">
        <v>0.66749999999999998</v>
      </c>
      <c r="F20" s="7">
        <v>4.41E-2</v>
      </c>
      <c r="G20" s="111" t="s">
        <v>44</v>
      </c>
      <c r="H20" s="22"/>
    </row>
    <row r="21" spans="1:8">
      <c r="A21" s="73" t="s">
        <v>222</v>
      </c>
      <c r="B21" s="7">
        <v>6.1091699999999998</v>
      </c>
      <c r="C21" s="7">
        <v>46.472969999999997</v>
      </c>
      <c r="D21" s="7">
        <v>298.63400000000001</v>
      </c>
      <c r="E21" s="7">
        <v>29.274269</v>
      </c>
      <c r="F21" s="7">
        <v>0.88600000000000001</v>
      </c>
      <c r="G21" s="7">
        <v>7.1400000000000005E-2</v>
      </c>
      <c r="H21" s="22"/>
    </row>
    <row r="22" spans="1:8">
      <c r="A22" s="73" t="s">
        <v>223</v>
      </c>
      <c r="B22" s="7">
        <v>2.7176900000000002</v>
      </c>
      <c r="C22" s="7">
        <v>1.7256</v>
      </c>
      <c r="D22" s="7">
        <v>80.006820000000005</v>
      </c>
      <c r="E22" s="7">
        <v>49.215919999999997</v>
      </c>
      <c r="F22" s="7">
        <v>9.0924999999999994</v>
      </c>
      <c r="G22" s="7">
        <v>0.16969999999999999</v>
      </c>
      <c r="H22" s="22"/>
    </row>
    <row r="23" spans="1:8">
      <c r="A23" s="73" t="s">
        <v>224</v>
      </c>
      <c r="B23" s="7">
        <v>1.3458000000000001</v>
      </c>
      <c r="C23" s="7">
        <v>0.55049999999999999</v>
      </c>
      <c r="D23" s="7">
        <v>13.799379999999999</v>
      </c>
      <c r="E23" s="7">
        <v>39.806049999999999</v>
      </c>
      <c r="F23" s="7">
        <v>11.221030000000001</v>
      </c>
      <c r="G23" s="7">
        <v>1.6821999999999999</v>
      </c>
      <c r="H23" s="22"/>
    </row>
    <row r="24" spans="1:8">
      <c r="A24" s="73" t="s">
        <v>225</v>
      </c>
      <c r="B24" s="111" t="s">
        <v>44</v>
      </c>
      <c r="C24" s="7">
        <v>0.1938</v>
      </c>
      <c r="D24" s="7">
        <v>1.0078</v>
      </c>
      <c r="E24" s="7">
        <v>4.9321989999999998</v>
      </c>
      <c r="F24" s="7">
        <v>3.4203899999999998</v>
      </c>
      <c r="G24" s="7">
        <v>4.2751999999999999</v>
      </c>
      <c r="H24" s="22"/>
    </row>
    <row r="25" spans="1:8">
      <c r="A25" s="26" t="s">
        <v>226</v>
      </c>
      <c r="B25" s="111" t="s">
        <v>44</v>
      </c>
      <c r="C25" s="111" t="s">
        <v>44</v>
      </c>
      <c r="D25" s="111" t="s">
        <v>44</v>
      </c>
      <c r="E25" s="7">
        <v>0.86380000000000001</v>
      </c>
      <c r="F25" s="7">
        <v>0.97928999999999999</v>
      </c>
      <c r="G25" s="7">
        <v>2.0366</v>
      </c>
      <c r="H25" s="22"/>
    </row>
    <row r="26" spans="1:8">
      <c r="A26" s="82" t="s">
        <v>115</v>
      </c>
      <c r="B26" s="7">
        <v>2.7265600000000001</v>
      </c>
      <c r="C26" s="7">
        <v>38.734920000000002</v>
      </c>
      <c r="D26" s="7">
        <v>222.29449</v>
      </c>
      <c r="E26" s="7">
        <v>60.331530000000001</v>
      </c>
      <c r="F26" s="7">
        <v>9.3935999999999993</v>
      </c>
      <c r="G26" s="7">
        <v>3.5019</v>
      </c>
      <c r="H26" s="22"/>
    </row>
    <row r="27" spans="1:8">
      <c r="A27" s="73" t="s">
        <v>221</v>
      </c>
      <c r="B27" s="7">
        <v>1.6356599999999999</v>
      </c>
      <c r="C27" s="7">
        <v>24.742419999999999</v>
      </c>
      <c r="D27" s="7">
        <v>18.494700000000002</v>
      </c>
      <c r="E27" s="7">
        <v>0.22550000000000001</v>
      </c>
      <c r="F27" s="7">
        <v>9.4500000000000001E-2</v>
      </c>
      <c r="G27" s="111" t="s">
        <v>44</v>
      </c>
      <c r="H27" s="22"/>
    </row>
    <row r="28" spans="1:8">
      <c r="A28" s="73" t="s">
        <v>222</v>
      </c>
      <c r="B28" s="7">
        <v>0.13900000000000001</v>
      </c>
      <c r="C28" s="7">
        <v>12.2986</v>
      </c>
      <c r="D28" s="7">
        <v>150.11541</v>
      </c>
      <c r="E28" s="7">
        <v>10.015599999999999</v>
      </c>
      <c r="F28" s="7">
        <v>0.12479999999999999</v>
      </c>
      <c r="G28" s="111" t="s">
        <v>44</v>
      </c>
      <c r="H28" s="22"/>
    </row>
    <row r="29" spans="1:8">
      <c r="A29" s="73" t="s">
        <v>223</v>
      </c>
      <c r="B29" s="7">
        <v>0.51890000000000003</v>
      </c>
      <c r="C29" s="7">
        <v>1.129</v>
      </c>
      <c r="D29" s="7">
        <v>46.323979999999999</v>
      </c>
      <c r="E29" s="7">
        <v>23.692530000000001</v>
      </c>
      <c r="F29" s="7">
        <v>1.6796</v>
      </c>
      <c r="G29" s="7">
        <v>8.5199999999999998E-2</v>
      </c>
      <c r="H29" s="22"/>
    </row>
    <row r="30" spans="1:8">
      <c r="A30" s="73" t="s">
        <v>224</v>
      </c>
      <c r="B30" s="7">
        <v>0.433</v>
      </c>
      <c r="C30" s="7">
        <v>0.3246</v>
      </c>
      <c r="D30" s="7">
        <v>6.8684000000000003</v>
      </c>
      <c r="E30" s="7">
        <v>24.747699999999998</v>
      </c>
      <c r="F30" s="7">
        <v>6.1962000000000002</v>
      </c>
      <c r="G30" s="7">
        <v>0.91139999999999999</v>
      </c>
      <c r="H30" s="22"/>
    </row>
    <row r="31" spans="1:8">
      <c r="A31" s="73" t="s">
        <v>225</v>
      </c>
      <c r="B31" s="111" t="s">
        <v>44</v>
      </c>
      <c r="C31" s="7">
        <v>0.24030000000000001</v>
      </c>
      <c r="D31" s="7">
        <v>0.18340000000000001</v>
      </c>
      <c r="E31" s="7">
        <v>1.6501999999999999</v>
      </c>
      <c r="F31" s="7">
        <v>1.2985</v>
      </c>
      <c r="G31" s="7">
        <v>1.9453</v>
      </c>
      <c r="H31" s="22"/>
    </row>
    <row r="32" spans="1:8">
      <c r="A32" s="26" t="s">
        <v>226</v>
      </c>
      <c r="B32" s="111" t="s">
        <v>44</v>
      </c>
      <c r="C32" s="111" t="s">
        <v>44</v>
      </c>
      <c r="D32" s="7">
        <v>0.30859999999999999</v>
      </c>
      <c r="E32" s="111" t="s">
        <v>44</v>
      </c>
      <c r="F32" s="111" t="s">
        <v>44</v>
      </c>
      <c r="G32" s="7">
        <v>0.56000000000000005</v>
      </c>
      <c r="H32" s="22"/>
    </row>
    <row r="33" spans="1:8" ht="22.5">
      <c r="A33" s="89" t="s">
        <v>116</v>
      </c>
      <c r="B33" s="7">
        <v>15.74094</v>
      </c>
      <c r="C33" s="7">
        <v>100.74536999999999</v>
      </c>
      <c r="D33" s="7">
        <v>352.24500999999998</v>
      </c>
      <c r="E33" s="7">
        <v>196.24337</v>
      </c>
      <c r="F33" s="7">
        <v>14.448270000000001</v>
      </c>
      <c r="G33" s="7">
        <v>5.1891699999999998</v>
      </c>
      <c r="H33" s="22"/>
    </row>
    <row r="34" spans="1:8">
      <c r="A34" s="73" t="s">
        <v>221</v>
      </c>
      <c r="B34" s="7">
        <v>15.42055</v>
      </c>
      <c r="C34" s="7">
        <v>74.413340000000005</v>
      </c>
      <c r="D34" s="7">
        <v>47.928130000000003</v>
      </c>
      <c r="E34" s="7">
        <v>0.37940000000000002</v>
      </c>
      <c r="F34" s="111" t="s">
        <v>44</v>
      </c>
      <c r="G34" s="111" t="s">
        <v>44</v>
      </c>
      <c r="H34" s="22"/>
    </row>
    <row r="35" spans="1:8">
      <c r="A35" s="73" t="s">
        <v>222</v>
      </c>
      <c r="B35" s="7">
        <v>0.22869999999999999</v>
      </c>
      <c r="C35" s="7">
        <v>25.94284</v>
      </c>
      <c r="D35" s="7">
        <v>235.47101000000001</v>
      </c>
      <c r="E35" s="7">
        <v>51.440899999999999</v>
      </c>
      <c r="F35" s="7">
        <v>0.57750000000000001</v>
      </c>
      <c r="G35" s="7">
        <v>6.83E-2</v>
      </c>
      <c r="H35" s="22"/>
    </row>
    <row r="36" spans="1:8">
      <c r="A36" s="73" t="s">
        <v>223</v>
      </c>
      <c r="B36" s="7">
        <v>9.1689999999999994E-2</v>
      </c>
      <c r="C36" s="7">
        <v>0.38918999999999998</v>
      </c>
      <c r="D36" s="7">
        <v>60.707810000000002</v>
      </c>
      <c r="E36" s="7">
        <v>113.30031</v>
      </c>
      <c r="F36" s="7">
        <v>4.6370199999999997</v>
      </c>
      <c r="G36" s="7">
        <v>0.28520000000000001</v>
      </c>
      <c r="H36" s="22"/>
    </row>
    <row r="37" spans="1:8">
      <c r="A37" s="73" t="s">
        <v>224</v>
      </c>
      <c r="B37" s="111" t="s">
        <v>44</v>
      </c>
      <c r="C37" s="111" t="s">
        <v>44</v>
      </c>
      <c r="D37" s="7">
        <v>7.8370600000000001</v>
      </c>
      <c r="E37" s="7">
        <v>29.675059999999998</v>
      </c>
      <c r="F37" s="7">
        <v>6.7996600000000003</v>
      </c>
      <c r="G37" s="7">
        <v>0.59819999999999995</v>
      </c>
      <c r="H37" s="22"/>
    </row>
    <row r="38" spans="1:8">
      <c r="A38" s="73" t="s">
        <v>225</v>
      </c>
      <c r="B38" s="111" t="s">
        <v>44</v>
      </c>
      <c r="C38" s="111" t="s">
        <v>44</v>
      </c>
      <c r="D38" s="7">
        <v>0.30099999999999999</v>
      </c>
      <c r="E38" s="7">
        <v>1.4477</v>
      </c>
      <c r="F38" s="7">
        <v>2.1625899999999998</v>
      </c>
      <c r="G38" s="7">
        <v>2.0373999999999999</v>
      </c>
      <c r="H38" s="22"/>
    </row>
    <row r="39" spans="1:8">
      <c r="A39" s="26" t="s">
        <v>226</v>
      </c>
      <c r="B39" s="111" t="s">
        <v>44</v>
      </c>
      <c r="C39" s="111" t="s">
        <v>44</v>
      </c>
      <c r="D39" s="111" t="s">
        <v>44</v>
      </c>
      <c r="E39" s="111" t="s">
        <v>44</v>
      </c>
      <c r="F39" s="7">
        <v>0.27150000000000002</v>
      </c>
      <c r="G39" s="7">
        <v>2.2000700000000002</v>
      </c>
      <c r="H39" s="22"/>
    </row>
    <row r="40" spans="1:8">
      <c r="A40" s="82" t="s">
        <v>117</v>
      </c>
      <c r="B40" s="7">
        <v>17.07854</v>
      </c>
      <c r="C40" s="7">
        <v>69.328040000000001</v>
      </c>
      <c r="D40" s="7">
        <v>295.59715000152602</v>
      </c>
      <c r="E40" s="7">
        <v>117.65156</v>
      </c>
      <c r="F40" s="7">
        <v>18.68469</v>
      </c>
      <c r="G40" s="7">
        <v>6.5567399999999996</v>
      </c>
      <c r="H40" s="22"/>
    </row>
    <row r="41" spans="1:8">
      <c r="A41" s="73" t="s">
        <v>221</v>
      </c>
      <c r="B41" s="7">
        <v>14.737579999999999</v>
      </c>
      <c r="C41" s="7">
        <v>41.060969999999998</v>
      </c>
      <c r="D41" s="7">
        <v>44.149259999999998</v>
      </c>
      <c r="E41" s="7">
        <v>3.2662599999999999</v>
      </c>
      <c r="F41" s="111" t="s">
        <v>44</v>
      </c>
      <c r="G41" s="111" t="s">
        <v>44</v>
      </c>
      <c r="H41" s="22"/>
    </row>
    <row r="42" spans="1:8">
      <c r="A42" s="73" t="s">
        <v>222</v>
      </c>
      <c r="B42" s="7">
        <v>2.0853600000000001</v>
      </c>
      <c r="C42" s="7">
        <v>24.987770000000001</v>
      </c>
      <c r="D42" s="7">
        <v>188.21667000152601</v>
      </c>
      <c r="E42" s="7">
        <v>44.09402</v>
      </c>
      <c r="F42" s="7">
        <v>3.9882200000000001</v>
      </c>
      <c r="G42" s="7">
        <v>0.32790000000000002</v>
      </c>
      <c r="H42" s="22"/>
    </row>
    <row r="43" spans="1:8">
      <c r="A43" s="73" t="s">
        <v>223</v>
      </c>
      <c r="B43" s="7">
        <v>0.25559999999999999</v>
      </c>
      <c r="C43" s="7">
        <v>3.1475</v>
      </c>
      <c r="D43" s="7">
        <v>53.646129999999999</v>
      </c>
      <c r="E43" s="7">
        <v>52.095889999999997</v>
      </c>
      <c r="F43" s="7">
        <v>8.7341700000000007</v>
      </c>
      <c r="G43" s="7">
        <v>1.54288</v>
      </c>
      <c r="H43" s="22"/>
    </row>
    <row r="44" spans="1:8">
      <c r="A44" s="73" t="s">
        <v>224</v>
      </c>
      <c r="B44" s="111" t="s">
        <v>44</v>
      </c>
      <c r="C44" s="7">
        <v>0.1318</v>
      </c>
      <c r="D44" s="7">
        <v>9.1048899999999993</v>
      </c>
      <c r="E44" s="7">
        <v>17.16639</v>
      </c>
      <c r="F44" s="7">
        <v>4.1597</v>
      </c>
      <c r="G44" s="7">
        <v>2.1321599999999998</v>
      </c>
      <c r="H44" s="22"/>
    </row>
    <row r="45" spans="1:8">
      <c r="A45" s="73" t="s">
        <v>225</v>
      </c>
      <c r="B45" s="111" t="s">
        <v>44</v>
      </c>
      <c r="C45" s="111" t="s">
        <v>44</v>
      </c>
      <c r="D45" s="7">
        <v>0.48020000000000002</v>
      </c>
      <c r="E45" s="7">
        <v>1.0289999999999999</v>
      </c>
      <c r="F45" s="7">
        <v>1.5082</v>
      </c>
      <c r="G45" s="7">
        <v>1.8825000000000001</v>
      </c>
      <c r="H45" s="22"/>
    </row>
    <row r="46" spans="1:8">
      <c r="A46" s="26" t="s">
        <v>226</v>
      </c>
      <c r="B46" s="111" t="s">
        <v>44</v>
      </c>
      <c r="C46" s="111" t="s">
        <v>44</v>
      </c>
      <c r="D46" s="111" t="s">
        <v>44</v>
      </c>
      <c r="E46" s="111" t="s">
        <v>44</v>
      </c>
      <c r="F46" s="7">
        <v>0.2944</v>
      </c>
      <c r="G46" s="7">
        <v>0.67130000000000001</v>
      </c>
      <c r="H46" s="22"/>
    </row>
    <row r="47" spans="1:8">
      <c r="A47" s="82" t="s">
        <v>118</v>
      </c>
      <c r="B47" s="7">
        <v>14.045920000000001</v>
      </c>
      <c r="C47" s="7">
        <v>49.629660000000001</v>
      </c>
      <c r="D47" s="7">
        <v>264.22050999999999</v>
      </c>
      <c r="E47" s="7">
        <v>82.966769999999997</v>
      </c>
      <c r="F47" s="7">
        <v>11.590249999999999</v>
      </c>
      <c r="G47" s="7">
        <v>4.0792900000000003</v>
      </c>
      <c r="H47" s="22"/>
    </row>
    <row r="48" spans="1:8">
      <c r="A48" s="73" t="s">
        <v>221</v>
      </c>
      <c r="B48" s="7">
        <v>9.8489400000000007</v>
      </c>
      <c r="C48" s="7">
        <v>32.843510000000002</v>
      </c>
      <c r="D48" s="7">
        <v>37.334809999999997</v>
      </c>
      <c r="E48" s="7">
        <v>0.4743</v>
      </c>
      <c r="F48" s="111" t="s">
        <v>44</v>
      </c>
      <c r="G48" s="111" t="s">
        <v>44</v>
      </c>
      <c r="H48" s="22"/>
    </row>
    <row r="49" spans="1:8">
      <c r="A49" s="73" t="s">
        <v>222</v>
      </c>
      <c r="B49" s="7">
        <v>2.9352800000000001</v>
      </c>
      <c r="C49" s="7">
        <v>16.03285</v>
      </c>
      <c r="D49" s="7">
        <v>180.69820999999999</v>
      </c>
      <c r="E49" s="7">
        <v>23.229669999999999</v>
      </c>
      <c r="F49" s="7">
        <v>1.0723</v>
      </c>
      <c r="G49" s="7">
        <v>0.13070000000000001</v>
      </c>
      <c r="H49" s="22"/>
    </row>
    <row r="50" spans="1:8">
      <c r="A50" s="73" t="s">
        <v>223</v>
      </c>
      <c r="B50" s="7">
        <v>1.1436999999999999</v>
      </c>
      <c r="C50" s="7">
        <v>0.6502</v>
      </c>
      <c r="D50" s="7">
        <v>42.683689999999999</v>
      </c>
      <c r="E50" s="7">
        <v>45.704999999999998</v>
      </c>
      <c r="F50" s="7">
        <v>7.3465499999999997</v>
      </c>
      <c r="G50" s="7">
        <v>0.3518</v>
      </c>
      <c r="H50" s="22"/>
    </row>
    <row r="51" spans="1:8">
      <c r="A51" s="73" t="s">
        <v>224</v>
      </c>
      <c r="B51" s="7">
        <v>0.11799999999999999</v>
      </c>
      <c r="C51" s="7">
        <v>0.1031</v>
      </c>
      <c r="D51" s="7">
        <v>2.9714</v>
      </c>
      <c r="E51" s="7">
        <v>12.392200000000001</v>
      </c>
      <c r="F51" s="7">
        <v>2.3717999999999999</v>
      </c>
      <c r="G51" s="7">
        <v>1.8722000000000001</v>
      </c>
      <c r="H51" s="22"/>
    </row>
    <row r="52" spans="1:8">
      <c r="A52" s="73" t="s">
        <v>225</v>
      </c>
      <c r="B52" s="111" t="s">
        <v>44</v>
      </c>
      <c r="C52" s="111" t="s">
        <v>44</v>
      </c>
      <c r="D52" s="7">
        <v>0.53239999999999998</v>
      </c>
      <c r="E52" s="7">
        <v>1.1656</v>
      </c>
      <c r="F52" s="7">
        <v>0.49959999999999999</v>
      </c>
      <c r="G52" s="7">
        <v>0.64339000000000002</v>
      </c>
      <c r="H52" s="22"/>
    </row>
    <row r="53" spans="1:8">
      <c r="A53" s="26" t="s">
        <v>226</v>
      </c>
      <c r="B53" s="111" t="s">
        <v>44</v>
      </c>
      <c r="C53" s="111" t="s">
        <v>44</v>
      </c>
      <c r="D53" s="111" t="s">
        <v>44</v>
      </c>
      <c r="E53" s="111" t="s">
        <v>44</v>
      </c>
      <c r="F53" s="7">
        <v>0.3</v>
      </c>
      <c r="G53" s="7">
        <v>1.0811999999999999</v>
      </c>
      <c r="H53" s="22"/>
    </row>
    <row r="54" spans="1:8">
      <c r="A54" s="82" t="s">
        <v>119</v>
      </c>
      <c r="B54" s="7">
        <v>43.279170000000001</v>
      </c>
      <c r="C54" s="7">
        <v>166.34133</v>
      </c>
      <c r="D54" s="7">
        <v>504.49822</v>
      </c>
      <c r="E54" s="7">
        <v>297.93047999999999</v>
      </c>
      <c r="F54" s="7">
        <v>85.638080000000002</v>
      </c>
      <c r="G54" s="7">
        <v>58.139240000000001</v>
      </c>
      <c r="H54" s="22"/>
    </row>
    <row r="55" spans="1:8">
      <c r="A55" s="73" t="s">
        <v>221</v>
      </c>
      <c r="B55" s="7">
        <v>37.518549999999998</v>
      </c>
      <c r="C55" s="7">
        <v>120.56169</v>
      </c>
      <c r="D55" s="7">
        <v>59.783349999999999</v>
      </c>
      <c r="E55" s="7">
        <v>0.7056</v>
      </c>
      <c r="F55" s="111" t="s">
        <v>44</v>
      </c>
      <c r="G55" s="111" t="s">
        <v>44</v>
      </c>
      <c r="H55" s="22"/>
    </row>
    <row r="56" spans="1:8">
      <c r="A56" s="73" t="s">
        <v>222</v>
      </c>
      <c r="B56" s="7">
        <v>2.7377199999999999</v>
      </c>
      <c r="C56" s="7">
        <v>37.581530000000001</v>
      </c>
      <c r="D56" s="7">
        <v>296.49892999999997</v>
      </c>
      <c r="E56" s="7">
        <v>67.803460000000001</v>
      </c>
      <c r="F56" s="7">
        <v>2.0333000000000001</v>
      </c>
      <c r="G56" s="111" t="s">
        <v>44</v>
      </c>
      <c r="H56" s="22"/>
    </row>
    <row r="57" spans="1:8">
      <c r="A57" s="73" t="s">
        <v>223</v>
      </c>
      <c r="B57" s="7">
        <v>1.8378000000000001</v>
      </c>
      <c r="C57" s="7">
        <v>5.5340199999999999</v>
      </c>
      <c r="D57" s="7">
        <v>112.2085</v>
      </c>
      <c r="E57" s="7">
        <v>112.70017</v>
      </c>
      <c r="F57" s="7">
        <v>16.606380000000001</v>
      </c>
      <c r="G57" s="7">
        <v>0.25040000000000001</v>
      </c>
      <c r="H57" s="22"/>
    </row>
    <row r="58" spans="1:8">
      <c r="A58" s="73" t="s">
        <v>224</v>
      </c>
      <c r="B58" s="7">
        <v>1.1851</v>
      </c>
      <c r="C58" s="7">
        <v>2.0455999999999999</v>
      </c>
      <c r="D58" s="7">
        <v>30.526949999999999</v>
      </c>
      <c r="E58" s="7">
        <v>87.014539999999997</v>
      </c>
      <c r="F58" s="7">
        <v>22.995329999999999</v>
      </c>
      <c r="G58" s="7">
        <v>4.9927299999999999</v>
      </c>
      <c r="H58" s="22"/>
    </row>
    <row r="59" spans="1:8">
      <c r="A59" s="73" t="s">
        <v>225</v>
      </c>
      <c r="B59" s="111" t="s">
        <v>44</v>
      </c>
      <c r="C59" s="7">
        <v>0.61848999999999998</v>
      </c>
      <c r="D59" s="7">
        <v>4.0749000000000004</v>
      </c>
      <c r="E59" s="7">
        <v>21.742619999999999</v>
      </c>
      <c r="F59" s="7">
        <v>27.188569999999999</v>
      </c>
      <c r="G59" s="7">
        <v>25.064530000000001</v>
      </c>
      <c r="H59" s="22"/>
    </row>
    <row r="60" spans="1:8">
      <c r="A60" s="26" t="s">
        <v>226</v>
      </c>
      <c r="B60" s="111" t="s">
        <v>44</v>
      </c>
      <c r="C60" s="111" t="s">
        <v>44</v>
      </c>
      <c r="D60" s="7">
        <v>1.4055899999999999</v>
      </c>
      <c r="E60" s="7">
        <v>7.9640899999999997</v>
      </c>
      <c r="F60" s="7">
        <v>16.814499999999999</v>
      </c>
      <c r="G60" s="7">
        <v>27.831579999999999</v>
      </c>
      <c r="H60" s="22"/>
    </row>
    <row r="61" spans="1:8">
      <c r="A61" s="82" t="s">
        <v>120</v>
      </c>
      <c r="B61" s="7">
        <v>19.309090000000001</v>
      </c>
      <c r="C61" s="7">
        <v>73.493279999999999</v>
      </c>
      <c r="D61" s="7">
        <v>234.26685000000001</v>
      </c>
      <c r="E61" s="7">
        <v>72.286969999999997</v>
      </c>
      <c r="F61" s="7">
        <v>7.7841899999999997</v>
      </c>
      <c r="G61" s="7">
        <v>2.0798899999999998</v>
      </c>
      <c r="H61" s="22"/>
    </row>
    <row r="62" spans="1:8">
      <c r="A62" s="73" t="s">
        <v>221</v>
      </c>
      <c r="B62" s="7">
        <v>14.15592</v>
      </c>
      <c r="C62" s="7">
        <v>38.6389</v>
      </c>
      <c r="D62" s="7">
        <v>34.689810000000001</v>
      </c>
      <c r="E62" s="7">
        <v>0.51549999999999996</v>
      </c>
      <c r="F62" s="111" t="s">
        <v>44</v>
      </c>
      <c r="G62" s="111" t="s">
        <v>44</v>
      </c>
      <c r="H62" s="22"/>
    </row>
    <row r="63" spans="1:8">
      <c r="A63" s="73" t="s">
        <v>222</v>
      </c>
      <c r="B63" s="7">
        <v>3.6577700000000002</v>
      </c>
      <c r="C63" s="7">
        <v>32.973080000000003</v>
      </c>
      <c r="D63" s="7">
        <v>152.98206999999999</v>
      </c>
      <c r="E63" s="7">
        <v>26.248560000000001</v>
      </c>
      <c r="F63" s="7">
        <v>0.57518999999999998</v>
      </c>
      <c r="G63" s="111" t="s">
        <v>44</v>
      </c>
      <c r="H63" s="22"/>
    </row>
    <row r="64" spans="1:8">
      <c r="A64" s="73" t="s">
        <v>223</v>
      </c>
      <c r="B64" s="7">
        <v>1.2459</v>
      </c>
      <c r="C64" s="7">
        <v>1.6742999999999999</v>
      </c>
      <c r="D64" s="7">
        <v>42.008139999999997</v>
      </c>
      <c r="E64" s="7">
        <v>32.452849999999998</v>
      </c>
      <c r="F64" s="7">
        <v>4.5372000000000003</v>
      </c>
      <c r="G64" s="7">
        <v>0.32400000000000001</v>
      </c>
      <c r="H64" s="22"/>
    </row>
    <row r="65" spans="1:8">
      <c r="A65" s="73" t="s">
        <v>224</v>
      </c>
      <c r="B65" s="7">
        <v>0.2495</v>
      </c>
      <c r="C65" s="7">
        <v>0.20699999999999999</v>
      </c>
      <c r="D65" s="7">
        <v>4.58683</v>
      </c>
      <c r="E65" s="7">
        <v>12.201359999999999</v>
      </c>
      <c r="F65" s="7">
        <v>1.6286</v>
      </c>
      <c r="G65" s="7">
        <v>0.36930000000000002</v>
      </c>
      <c r="H65" s="22"/>
    </row>
    <row r="66" spans="1:8">
      <c r="A66" s="73" t="s">
        <v>225</v>
      </c>
      <c r="B66" s="111" t="s">
        <v>44</v>
      </c>
      <c r="C66" s="111" t="s">
        <v>44</v>
      </c>
      <c r="D66" s="111" t="s">
        <v>44</v>
      </c>
      <c r="E66" s="7">
        <v>0.86870000000000003</v>
      </c>
      <c r="F66" s="7">
        <v>1.0431999999999999</v>
      </c>
      <c r="G66" s="7">
        <v>1.1192899999999999</v>
      </c>
      <c r="H66" s="22"/>
    </row>
    <row r="67" spans="1:8">
      <c r="A67" s="26" t="s">
        <v>226</v>
      </c>
      <c r="B67" s="111" t="s">
        <v>44</v>
      </c>
      <c r="C67" s="111" t="s">
        <v>44</v>
      </c>
      <c r="D67" s="111" t="s">
        <v>44</v>
      </c>
      <c r="E67" s="111" t="s">
        <v>44</v>
      </c>
      <c r="F67" s="111" t="s">
        <v>44</v>
      </c>
      <c r="G67" s="7">
        <v>0.26729999999999998</v>
      </c>
      <c r="H67" s="22"/>
    </row>
    <row r="68" spans="1:8">
      <c r="A68" s="82" t="s">
        <v>121</v>
      </c>
      <c r="B68" s="7">
        <v>14.22345</v>
      </c>
      <c r="C68" s="7">
        <v>69.007450000000006</v>
      </c>
      <c r="D68" s="7">
        <v>233.18351000000001</v>
      </c>
      <c r="E68" s="7">
        <v>113.51864999999999</v>
      </c>
      <c r="F68" s="7">
        <v>15.786</v>
      </c>
      <c r="G68" s="7">
        <v>6.2100600000000004</v>
      </c>
      <c r="H68" s="22"/>
    </row>
    <row r="69" spans="1:8">
      <c r="A69" s="73" t="s">
        <v>221</v>
      </c>
      <c r="B69" s="7">
        <v>8.0908999999999995</v>
      </c>
      <c r="C69" s="7">
        <v>42.417859999999997</v>
      </c>
      <c r="D69" s="7">
        <v>20.743099999999998</v>
      </c>
      <c r="E69" s="7">
        <v>0.32429999999999998</v>
      </c>
      <c r="F69" s="111" t="s">
        <v>44</v>
      </c>
      <c r="G69" s="111" t="s">
        <v>44</v>
      </c>
      <c r="H69" s="22"/>
    </row>
    <row r="70" spans="1:8">
      <c r="A70" s="73" t="s">
        <v>222</v>
      </c>
      <c r="B70" s="7">
        <v>4.1718500000000001</v>
      </c>
      <c r="C70" s="7">
        <v>23.209720000000001</v>
      </c>
      <c r="D70" s="7">
        <v>156.00650999999999</v>
      </c>
      <c r="E70" s="7">
        <v>50.99926</v>
      </c>
      <c r="F70" s="7">
        <v>1.9448000000000001</v>
      </c>
      <c r="G70" s="7">
        <v>0.2</v>
      </c>
      <c r="H70" s="22"/>
    </row>
    <row r="71" spans="1:8">
      <c r="A71" s="73" t="s">
        <v>223</v>
      </c>
      <c r="B71" s="7">
        <v>1.2777000000000001</v>
      </c>
      <c r="C71" s="7">
        <v>2.79257</v>
      </c>
      <c r="D71" s="7">
        <v>50.08155</v>
      </c>
      <c r="E71" s="7">
        <v>46.60136</v>
      </c>
      <c r="F71" s="7">
        <v>7.5846999999999998</v>
      </c>
      <c r="G71" s="7">
        <v>2.0829599999999999</v>
      </c>
      <c r="H71" s="22"/>
    </row>
    <row r="72" spans="1:8">
      <c r="A72" s="73" t="s">
        <v>224</v>
      </c>
      <c r="B72" s="7">
        <v>0.68300000000000005</v>
      </c>
      <c r="C72" s="7">
        <v>0.58730000000000004</v>
      </c>
      <c r="D72" s="7">
        <v>6.3523500000000004</v>
      </c>
      <c r="E72" s="7">
        <v>15.05524</v>
      </c>
      <c r="F72" s="7">
        <v>4.4916999999999998</v>
      </c>
      <c r="G72" s="7">
        <v>1.8807</v>
      </c>
      <c r="H72" s="22"/>
    </row>
    <row r="73" spans="1:8">
      <c r="A73" s="73" t="s">
        <v>225</v>
      </c>
      <c r="B73" s="111" t="s">
        <v>44</v>
      </c>
      <c r="C73" s="111" t="s">
        <v>44</v>
      </c>
      <c r="D73" s="111" t="s">
        <v>44</v>
      </c>
      <c r="E73" s="7">
        <v>0.53849000000000002</v>
      </c>
      <c r="F73" s="7">
        <v>1.1908000000000001</v>
      </c>
      <c r="G73" s="7">
        <v>1.2612000000000001</v>
      </c>
      <c r="H73" s="22"/>
    </row>
    <row r="74" spans="1:8">
      <c r="A74" s="26" t="s">
        <v>226</v>
      </c>
      <c r="B74" s="111" t="s">
        <v>44</v>
      </c>
      <c r="C74" s="111" t="s">
        <v>44</v>
      </c>
      <c r="D74" s="111" t="s">
        <v>44</v>
      </c>
      <c r="E74" s="111" t="s">
        <v>44</v>
      </c>
      <c r="F74" s="7">
        <v>0.57399999999999995</v>
      </c>
      <c r="G74" s="7">
        <v>0.78520000000000001</v>
      </c>
      <c r="H74" s="22"/>
    </row>
    <row r="75" spans="1:8">
      <c r="A75" s="82" t="s">
        <v>122</v>
      </c>
      <c r="B75" s="7">
        <v>13.32719</v>
      </c>
      <c r="C75" s="7">
        <v>60.354210000000002</v>
      </c>
      <c r="D75" s="7">
        <v>203.19407000000001</v>
      </c>
      <c r="E75" s="7">
        <v>145.71940000000001</v>
      </c>
      <c r="F75" s="7">
        <v>26.92473</v>
      </c>
      <c r="G75" s="7">
        <v>9.2304600000000008</v>
      </c>
      <c r="H75" s="22"/>
    </row>
    <row r="76" spans="1:8">
      <c r="A76" s="73" t="s">
        <v>221</v>
      </c>
      <c r="B76" s="7">
        <v>9.6659900000000007</v>
      </c>
      <c r="C76" s="7">
        <v>43.856490000000001</v>
      </c>
      <c r="D76" s="7">
        <v>33.470820000000003</v>
      </c>
      <c r="E76" s="7">
        <v>0.23702000000000001</v>
      </c>
      <c r="F76" s="111" t="s">
        <v>44</v>
      </c>
      <c r="G76" s="111" t="s">
        <v>44</v>
      </c>
      <c r="H76" s="22"/>
    </row>
    <row r="77" spans="1:8">
      <c r="A77" s="73" t="s">
        <v>222</v>
      </c>
      <c r="B77" s="7">
        <v>2.6709999999999998</v>
      </c>
      <c r="C77" s="7">
        <v>14.542920000000001</v>
      </c>
      <c r="D77" s="7">
        <v>128.82325</v>
      </c>
      <c r="E77" s="7">
        <v>59.695500000000003</v>
      </c>
      <c r="F77" s="7">
        <v>3.1276600000000001</v>
      </c>
      <c r="G77" s="7">
        <v>7.4099999999999999E-2</v>
      </c>
      <c r="H77" s="22"/>
    </row>
    <row r="78" spans="1:8">
      <c r="A78" s="73" t="s">
        <v>223</v>
      </c>
      <c r="B78" s="7">
        <v>0.84119999999999995</v>
      </c>
      <c r="C78" s="7">
        <v>1.7334000000000001</v>
      </c>
      <c r="D78" s="7">
        <v>33.523429999999998</v>
      </c>
      <c r="E78" s="7">
        <v>61.544849999999997</v>
      </c>
      <c r="F78" s="7">
        <v>15.684200000000001</v>
      </c>
      <c r="G78" s="7">
        <v>1.5855699999999999</v>
      </c>
      <c r="H78" s="22"/>
    </row>
    <row r="79" spans="1:8">
      <c r="A79" s="73" t="s">
        <v>224</v>
      </c>
      <c r="B79" s="7">
        <v>0.14899999999999999</v>
      </c>
      <c r="C79" s="7">
        <v>0.22140000000000001</v>
      </c>
      <c r="D79" s="7">
        <v>6.1028700000000002</v>
      </c>
      <c r="E79" s="7">
        <v>23.37922</v>
      </c>
      <c r="F79" s="7">
        <v>6.1163699999999999</v>
      </c>
      <c r="G79" s="7">
        <v>2.3403900000000002</v>
      </c>
      <c r="H79" s="22"/>
    </row>
    <row r="80" spans="1:8">
      <c r="A80" s="73" t="s">
        <v>225</v>
      </c>
      <c r="B80" s="111" t="s">
        <v>44</v>
      </c>
      <c r="C80" s="111" t="s">
        <v>44</v>
      </c>
      <c r="D80" s="7">
        <v>0.73399999999999999</v>
      </c>
      <c r="E80" s="7">
        <v>0.86280999999999997</v>
      </c>
      <c r="F80" s="7">
        <v>1.0948</v>
      </c>
      <c r="G80" s="7">
        <v>2.8637999999999999</v>
      </c>
      <c r="H80" s="22"/>
    </row>
    <row r="81" spans="1:8">
      <c r="A81" s="26" t="s">
        <v>226</v>
      </c>
      <c r="B81" s="111" t="s">
        <v>44</v>
      </c>
      <c r="C81" s="111" t="s">
        <v>44</v>
      </c>
      <c r="D81" s="7">
        <v>0.53969999999999996</v>
      </c>
      <c r="E81" s="111" t="s">
        <v>44</v>
      </c>
      <c r="F81" s="7">
        <v>0.90169999999999995</v>
      </c>
      <c r="G81" s="7">
        <v>2.3666</v>
      </c>
      <c r="H81" s="22"/>
    </row>
    <row r="82" spans="1:8">
      <c r="A82" s="82" t="s">
        <v>123</v>
      </c>
      <c r="B82" s="7">
        <v>23.081060000000001</v>
      </c>
      <c r="C82" s="7">
        <v>160.16704999999999</v>
      </c>
      <c r="D82" s="7">
        <v>488.59472</v>
      </c>
      <c r="E82" s="7">
        <v>258.69522000000001</v>
      </c>
      <c r="F82" s="7">
        <v>36.639850000000003</v>
      </c>
      <c r="G82" s="7">
        <v>8.0083000000000002</v>
      </c>
      <c r="H82" s="22"/>
    </row>
    <row r="83" spans="1:8">
      <c r="A83" s="73" t="s">
        <v>221</v>
      </c>
      <c r="B83" s="7">
        <v>19.846889999999998</v>
      </c>
      <c r="C83" s="7">
        <v>83.304860000000005</v>
      </c>
      <c r="D83" s="7">
        <v>43.46472</v>
      </c>
      <c r="E83" s="7">
        <v>0.32519999999999999</v>
      </c>
      <c r="F83" s="111" t="s">
        <v>44</v>
      </c>
      <c r="G83" s="111" t="s">
        <v>44</v>
      </c>
      <c r="H83" s="22"/>
    </row>
    <row r="84" spans="1:8">
      <c r="A84" s="73" t="s">
        <v>222</v>
      </c>
      <c r="B84" s="7">
        <v>2.4749699999999999</v>
      </c>
      <c r="C84" s="7">
        <v>73.351590000000002</v>
      </c>
      <c r="D84" s="7">
        <v>335.49360999999999</v>
      </c>
      <c r="E84" s="7">
        <v>85.302809999999994</v>
      </c>
      <c r="F84" s="7">
        <v>2.6736</v>
      </c>
      <c r="G84" s="111" t="s">
        <v>44</v>
      </c>
      <c r="H84" s="22"/>
    </row>
    <row r="85" spans="1:8">
      <c r="A85" s="73" t="s">
        <v>223</v>
      </c>
      <c r="B85" s="7">
        <v>0.65590000000000004</v>
      </c>
      <c r="C85" s="7">
        <v>3.0425</v>
      </c>
      <c r="D85" s="7">
        <v>96.354190000000003</v>
      </c>
      <c r="E85" s="7">
        <v>125.01526</v>
      </c>
      <c r="F85" s="7">
        <v>21.2986</v>
      </c>
      <c r="G85" s="7">
        <v>1.948</v>
      </c>
      <c r="H85" s="22"/>
    </row>
    <row r="86" spans="1:8">
      <c r="A86" s="73" t="s">
        <v>224</v>
      </c>
      <c r="B86" s="7">
        <v>0.1033</v>
      </c>
      <c r="C86" s="7">
        <v>0.46810000000000002</v>
      </c>
      <c r="D86" s="7">
        <v>12.4148</v>
      </c>
      <c r="E86" s="7">
        <v>43.832360000000001</v>
      </c>
      <c r="F86" s="7">
        <v>9.9088799999999999</v>
      </c>
      <c r="G86" s="7">
        <v>1.9643999999999999</v>
      </c>
      <c r="H86" s="22"/>
    </row>
    <row r="87" spans="1:8">
      <c r="A87" s="73" t="s">
        <v>225</v>
      </c>
      <c r="B87" s="111" t="s">
        <v>44</v>
      </c>
      <c r="C87" s="111" t="s">
        <v>44</v>
      </c>
      <c r="D87" s="7">
        <v>0.86739999999999995</v>
      </c>
      <c r="E87" s="7">
        <v>3.6520899999999998</v>
      </c>
      <c r="F87" s="7">
        <v>2.7587700000000002</v>
      </c>
      <c r="G87" s="7">
        <v>2.7665000000000002</v>
      </c>
      <c r="H87" s="22"/>
    </row>
    <row r="88" spans="1:8">
      <c r="A88" s="26" t="s">
        <v>226</v>
      </c>
      <c r="B88" s="111" t="s">
        <v>44</v>
      </c>
      <c r="C88" s="111" t="s">
        <v>44</v>
      </c>
      <c r="D88" s="111" t="s">
        <v>44</v>
      </c>
      <c r="E88" s="7">
        <v>0.5675</v>
      </c>
      <c r="F88" s="111" t="s">
        <v>44</v>
      </c>
      <c r="G88" s="7">
        <v>1.3293999999999999</v>
      </c>
      <c r="H88" s="22"/>
    </row>
    <row r="89" spans="1:8">
      <c r="A89" s="82" t="s">
        <v>124</v>
      </c>
      <c r="B89" s="7">
        <v>4.2061000000000002</v>
      </c>
      <c r="C89" s="7">
        <v>26.884679999999999</v>
      </c>
      <c r="D89" s="7">
        <v>147.3109</v>
      </c>
      <c r="E89" s="7">
        <v>65.118610000000004</v>
      </c>
      <c r="F89" s="7">
        <v>7.4680999999999997</v>
      </c>
      <c r="G89" s="7">
        <v>3.6520999999999999</v>
      </c>
      <c r="H89" s="22"/>
    </row>
    <row r="90" spans="1:8">
      <c r="A90" s="73" t="s">
        <v>221</v>
      </c>
      <c r="B90" s="7">
        <v>2.4618000000000002</v>
      </c>
      <c r="C90" s="7">
        <v>19.308700000000002</v>
      </c>
      <c r="D90" s="7">
        <v>18.152509999999999</v>
      </c>
      <c r="E90" s="7">
        <v>9.4E-2</v>
      </c>
      <c r="F90" s="111" t="s">
        <v>44</v>
      </c>
      <c r="G90" s="111" t="s">
        <v>44</v>
      </c>
      <c r="H90" s="22"/>
    </row>
    <row r="91" spans="1:8">
      <c r="A91" s="73" t="s">
        <v>222</v>
      </c>
      <c r="B91" s="7">
        <v>1.2081999999999999</v>
      </c>
      <c r="C91" s="7">
        <v>7.2566800000000002</v>
      </c>
      <c r="D91" s="7">
        <v>94.835340000000002</v>
      </c>
      <c r="E91" s="7">
        <v>16.961320000000001</v>
      </c>
      <c r="F91" s="7">
        <v>0.91469999999999996</v>
      </c>
      <c r="G91" s="111" t="s">
        <v>44</v>
      </c>
      <c r="H91" s="22"/>
    </row>
    <row r="92" spans="1:8">
      <c r="A92" s="73" t="s">
        <v>223</v>
      </c>
      <c r="B92" s="7">
        <v>0.53610000000000002</v>
      </c>
      <c r="C92" s="7">
        <v>0.31929999999999997</v>
      </c>
      <c r="D92" s="7">
        <v>29.897950000000002</v>
      </c>
      <c r="E92" s="7">
        <v>34.723199999999999</v>
      </c>
      <c r="F92" s="7">
        <v>3.1522000000000001</v>
      </c>
      <c r="G92" s="7">
        <v>0.34060000000000001</v>
      </c>
      <c r="H92" s="22"/>
    </row>
    <row r="93" spans="1:8">
      <c r="A93" s="73" t="s">
        <v>224</v>
      </c>
      <c r="B93" s="111" t="s">
        <v>44</v>
      </c>
      <c r="C93" s="111" t="s">
        <v>44</v>
      </c>
      <c r="D93" s="7">
        <v>4.2724000000000002</v>
      </c>
      <c r="E93" s="7">
        <v>12.5571</v>
      </c>
      <c r="F93" s="7">
        <v>2.8553000000000002</v>
      </c>
      <c r="G93" s="7">
        <v>0.37740000000000001</v>
      </c>
      <c r="H93" s="22"/>
    </row>
    <row r="94" spans="1:8">
      <c r="A94" s="73" t="s">
        <v>225</v>
      </c>
      <c r="B94" s="111" t="s">
        <v>44</v>
      </c>
      <c r="C94" s="111" t="s">
        <v>44</v>
      </c>
      <c r="D94" s="7">
        <v>0.1527</v>
      </c>
      <c r="E94" s="7">
        <v>0.39979999999999999</v>
      </c>
      <c r="F94" s="7">
        <v>0.54590000000000005</v>
      </c>
      <c r="G94" s="7">
        <v>0.7974</v>
      </c>
      <c r="H94" s="22"/>
    </row>
    <row r="95" spans="1:8">
      <c r="A95" s="26" t="s">
        <v>226</v>
      </c>
      <c r="B95" s="111" t="s">
        <v>44</v>
      </c>
      <c r="C95" s="111" t="s">
        <v>44</v>
      </c>
      <c r="D95" s="111" t="s">
        <v>44</v>
      </c>
      <c r="E95" s="7">
        <v>0.38318999999999998</v>
      </c>
      <c r="F95" s="111" t="s">
        <v>44</v>
      </c>
      <c r="G95" s="7">
        <v>2.1366999999999998</v>
      </c>
      <c r="H95" s="22"/>
    </row>
    <row r="96" spans="1:8">
      <c r="A96" s="82" t="s">
        <v>125</v>
      </c>
      <c r="B96" s="7">
        <v>2.5956000000000001</v>
      </c>
      <c r="C96" s="7">
        <v>45.675890000000003</v>
      </c>
      <c r="D96" s="7">
        <v>174.65416999999999</v>
      </c>
      <c r="E96" s="7">
        <v>80.369460000000004</v>
      </c>
      <c r="F96" s="7">
        <v>13.751799999999999</v>
      </c>
      <c r="G96" s="7">
        <v>5.9658899999999999</v>
      </c>
      <c r="H96" s="22"/>
    </row>
    <row r="97" spans="1:8">
      <c r="A97" s="73" t="s">
        <v>221</v>
      </c>
      <c r="B97" s="7">
        <v>2.0510999999999999</v>
      </c>
      <c r="C97" s="7">
        <v>20.62069</v>
      </c>
      <c r="D97" s="7">
        <v>14.08812</v>
      </c>
      <c r="E97" s="7">
        <v>0.2757</v>
      </c>
      <c r="F97" s="111" t="s">
        <v>44</v>
      </c>
      <c r="G97" s="111" t="s">
        <v>44</v>
      </c>
      <c r="H97" s="22"/>
    </row>
    <row r="98" spans="1:8">
      <c r="A98" s="73" t="s">
        <v>222</v>
      </c>
      <c r="B98" s="7">
        <v>0.45939999999999998</v>
      </c>
      <c r="C98" s="7">
        <v>22.950700000000001</v>
      </c>
      <c r="D98" s="7">
        <v>95.265770000000003</v>
      </c>
      <c r="E98" s="7">
        <v>8.9250900000000009</v>
      </c>
      <c r="F98" s="7">
        <v>0.55710000000000004</v>
      </c>
      <c r="G98" s="7">
        <v>6.8400000000000002E-2</v>
      </c>
      <c r="H98" s="22"/>
    </row>
    <row r="99" spans="1:8">
      <c r="A99" s="73" t="s">
        <v>223</v>
      </c>
      <c r="B99" s="7">
        <v>8.5099999999999995E-2</v>
      </c>
      <c r="C99" s="7">
        <v>1.4921</v>
      </c>
      <c r="D99" s="7">
        <v>54.868780000000001</v>
      </c>
      <c r="E99" s="7">
        <v>34.369779999999999</v>
      </c>
      <c r="F99" s="7">
        <v>2.9969000000000001</v>
      </c>
      <c r="G99" s="7">
        <v>0.18579999999999999</v>
      </c>
      <c r="H99" s="22"/>
    </row>
    <row r="100" spans="1:8">
      <c r="A100" s="73" t="s">
        <v>224</v>
      </c>
      <c r="B100" s="111" t="s">
        <v>44</v>
      </c>
      <c r="C100" s="7">
        <v>0.443</v>
      </c>
      <c r="D100" s="7">
        <v>9.766</v>
      </c>
      <c r="E100" s="7">
        <v>33.912990000000001</v>
      </c>
      <c r="F100" s="7">
        <v>6.9226999999999999</v>
      </c>
      <c r="G100" s="7">
        <v>1.4639</v>
      </c>
      <c r="H100" s="22"/>
    </row>
    <row r="101" spans="1:8">
      <c r="A101" s="73" t="s">
        <v>225</v>
      </c>
      <c r="B101" s="111" t="s">
        <v>44</v>
      </c>
      <c r="C101" s="7">
        <v>0.1694</v>
      </c>
      <c r="D101" s="7">
        <v>0.66549999999999998</v>
      </c>
      <c r="E101" s="7">
        <v>2.5108999999999999</v>
      </c>
      <c r="F101" s="7">
        <v>3.2751000000000001</v>
      </c>
      <c r="G101" s="7">
        <v>2.0409899999999999</v>
      </c>
      <c r="H101" s="22"/>
    </row>
    <row r="102" spans="1:8">
      <c r="A102" s="26" t="s">
        <v>226</v>
      </c>
      <c r="B102" s="111" t="s">
        <v>44</v>
      </c>
      <c r="C102" s="111" t="s">
        <v>44</v>
      </c>
      <c r="D102" s="111" t="s">
        <v>44</v>
      </c>
      <c r="E102" s="7">
        <v>0.375</v>
      </c>
      <c r="F102" s="111" t="s">
        <v>44</v>
      </c>
      <c r="G102" s="7">
        <v>2.2067999999999999</v>
      </c>
      <c r="H102" s="22"/>
    </row>
    <row r="103" spans="1:8" ht="23.25">
      <c r="A103" s="29" t="s">
        <v>126</v>
      </c>
      <c r="B103" s="7">
        <v>30.793430000000001</v>
      </c>
      <c r="C103" s="7">
        <v>169.48183</v>
      </c>
      <c r="D103" s="7">
        <v>540.42453</v>
      </c>
      <c r="E103" s="7">
        <v>127.74590999999999</v>
      </c>
      <c r="F103" s="7">
        <v>17.837910000000001</v>
      </c>
      <c r="G103" s="7">
        <v>9.8176000000000005</v>
      </c>
      <c r="H103" s="22"/>
    </row>
    <row r="104" spans="1:8">
      <c r="A104" s="73" t="s">
        <v>221</v>
      </c>
      <c r="B104" s="7">
        <v>30.611329999999999</v>
      </c>
      <c r="C104" s="7">
        <v>115.49841000000001</v>
      </c>
      <c r="D104" s="7">
        <v>59.439509999999999</v>
      </c>
      <c r="E104" s="7">
        <v>0.28660000000000002</v>
      </c>
      <c r="F104" s="111" t="s">
        <v>44</v>
      </c>
      <c r="G104" s="111" t="s">
        <v>44</v>
      </c>
      <c r="H104" s="22"/>
    </row>
    <row r="105" spans="1:8">
      <c r="A105" s="73" t="s">
        <v>222</v>
      </c>
      <c r="B105" s="7">
        <v>0.18210000000000001</v>
      </c>
      <c r="C105" s="7">
        <v>50.472119999999997</v>
      </c>
      <c r="D105" s="7">
        <v>371.32314000000002</v>
      </c>
      <c r="E105" s="7">
        <v>43.925139999999999</v>
      </c>
      <c r="F105" s="7">
        <v>1.8073300000000001</v>
      </c>
      <c r="G105" s="111" t="s">
        <v>44</v>
      </c>
      <c r="H105" s="22"/>
    </row>
    <row r="106" spans="1:8">
      <c r="A106" s="73" t="s">
        <v>223</v>
      </c>
      <c r="B106" s="111" t="s">
        <v>44</v>
      </c>
      <c r="C106" s="7">
        <v>3.2837000000000001</v>
      </c>
      <c r="D106" s="7">
        <v>85.242930000000001</v>
      </c>
      <c r="E106" s="7">
        <v>41.102179999999997</v>
      </c>
      <c r="F106" s="7">
        <v>4.5468799999999998</v>
      </c>
      <c r="G106" s="7">
        <v>0.52749999999999997</v>
      </c>
      <c r="H106" s="22"/>
    </row>
    <row r="107" spans="1:8">
      <c r="A107" s="73" t="s">
        <v>224</v>
      </c>
      <c r="B107" s="111" t="s">
        <v>44</v>
      </c>
      <c r="C107" s="7">
        <v>0.2276</v>
      </c>
      <c r="D107" s="7">
        <v>23.491949999999999</v>
      </c>
      <c r="E107" s="7">
        <v>36.289239999999999</v>
      </c>
      <c r="F107" s="7">
        <v>5.2381000000000002</v>
      </c>
      <c r="G107" s="7">
        <v>1.1912</v>
      </c>
      <c r="H107" s="22"/>
    </row>
    <row r="108" spans="1:8">
      <c r="A108" s="73" t="s">
        <v>225</v>
      </c>
      <c r="B108" s="111" t="s">
        <v>44</v>
      </c>
      <c r="C108" s="111" t="s">
        <v>44</v>
      </c>
      <c r="D108" s="7">
        <v>0.92700000000000005</v>
      </c>
      <c r="E108" s="7">
        <v>5.8718500000000002</v>
      </c>
      <c r="F108" s="7">
        <v>3.9998</v>
      </c>
      <c r="G108" s="7">
        <v>2.3574999999999999</v>
      </c>
      <c r="H108" s="22"/>
    </row>
    <row r="109" spans="1:8">
      <c r="A109" s="30" t="s">
        <v>226</v>
      </c>
      <c r="B109" s="114" t="s">
        <v>44</v>
      </c>
      <c r="C109" s="114" t="s">
        <v>44</v>
      </c>
      <c r="D109" s="114" t="s">
        <v>44</v>
      </c>
      <c r="E109" s="10">
        <v>0.27089999999999997</v>
      </c>
      <c r="F109" s="10">
        <v>2.2458</v>
      </c>
      <c r="G109" s="10">
        <v>5.7413999999999996</v>
      </c>
      <c r="H109" s="22"/>
    </row>
  </sheetData>
  <mergeCells count="2">
    <mergeCell ref="A1:G1"/>
    <mergeCell ref="F3:G3"/>
  </mergeCells>
  <pageMargins left="0.78740157480314965" right="0.39370078740157483" top="0.39370078740157483" bottom="0.39370078740157483" header="0" footer="0"/>
  <pageSetup paperSize="9" orientation="portrait" verticalDpi="0" r:id="rId1"/>
</worksheet>
</file>

<file path=xl/worksheets/sheet36.xml><?xml version="1.0" encoding="utf-8"?>
<worksheet xmlns="http://schemas.openxmlformats.org/spreadsheetml/2006/main" xmlns:r="http://schemas.openxmlformats.org/officeDocument/2006/relationships">
  <dimension ref="A1:H109"/>
  <sheetViews>
    <sheetView workbookViewId="0">
      <selection sqref="A1:J1"/>
    </sheetView>
  </sheetViews>
  <sheetFormatPr defaultColWidth="9.140625" defaultRowHeight="15"/>
  <cols>
    <col min="1" max="1" width="18.42578125" style="2" bestFit="1" customWidth="1"/>
    <col min="2" max="2" width="12" style="2" customWidth="1"/>
    <col min="3" max="4" width="12.5703125" style="2" customWidth="1"/>
    <col min="5" max="5" width="11" style="2" customWidth="1"/>
    <col min="6" max="6" width="12.7109375" style="2" bestFit="1" customWidth="1"/>
    <col min="7" max="7" width="10.42578125" style="2" customWidth="1"/>
    <col min="8" max="16384" width="9.140625" style="2"/>
  </cols>
  <sheetData>
    <row r="1" spans="1:8">
      <c r="A1" s="188" t="s">
        <v>227</v>
      </c>
      <c r="B1" s="188"/>
      <c r="C1" s="188"/>
      <c r="D1" s="188"/>
      <c r="E1" s="188"/>
      <c r="F1" s="188"/>
      <c r="G1" s="188"/>
    </row>
    <row r="2" spans="1:8" s="11" customFormat="1" ht="11.25"/>
    <row r="3" spans="1:8">
      <c r="A3" s="11"/>
      <c r="F3" s="217" t="s">
        <v>183</v>
      </c>
      <c r="G3" s="217"/>
    </row>
    <row r="4" spans="1:8" ht="22.5">
      <c r="A4" s="21"/>
      <c r="B4" s="97" t="s">
        <v>215</v>
      </c>
      <c r="C4" s="97" t="s">
        <v>216</v>
      </c>
      <c r="D4" s="97" t="s">
        <v>217</v>
      </c>
      <c r="E4" s="97" t="s">
        <v>218</v>
      </c>
      <c r="F4" s="97" t="s">
        <v>219</v>
      </c>
      <c r="G4" s="98" t="s">
        <v>220</v>
      </c>
      <c r="H4" s="22"/>
    </row>
    <row r="5" spans="1:8" ht="22.5">
      <c r="A5" s="88" t="s">
        <v>113</v>
      </c>
      <c r="B5" s="7">
        <v>242.64194000000001</v>
      </c>
      <c r="C5" s="7">
        <v>818.10844999999995</v>
      </c>
      <c r="D5" s="7">
        <v>3235.3874000015298</v>
      </c>
      <c r="E5" s="7">
        <v>1704.466938</v>
      </c>
      <c r="F5" s="7">
        <v>383.52933000000002</v>
      </c>
      <c r="G5" s="7">
        <v>282.16829999999999</v>
      </c>
      <c r="H5" s="22"/>
    </row>
    <row r="6" spans="1:8">
      <c r="A6" s="73" t="s">
        <v>221</v>
      </c>
      <c r="B6" s="7">
        <v>181.41618</v>
      </c>
      <c r="C6" s="7">
        <v>503.32799</v>
      </c>
      <c r="D6" s="7">
        <v>322.89042000000001</v>
      </c>
      <c r="E6" s="7">
        <v>6.6563800000000004</v>
      </c>
      <c r="F6" s="7">
        <v>9.2100000000000001E-2</v>
      </c>
      <c r="G6" s="111" t="s">
        <v>44</v>
      </c>
      <c r="H6" s="22"/>
    </row>
    <row r="7" spans="1:8">
      <c r="A7" s="73" t="s">
        <v>222</v>
      </c>
      <c r="B7" s="7">
        <v>27.61318</v>
      </c>
      <c r="C7" s="7">
        <v>281.46359000000001</v>
      </c>
      <c r="D7" s="7">
        <v>2001.8734400015301</v>
      </c>
      <c r="E7" s="7">
        <v>422.73472900000002</v>
      </c>
      <c r="F7" s="7">
        <v>18.16507</v>
      </c>
      <c r="G7" s="7">
        <v>0.74129999999999996</v>
      </c>
      <c r="H7" s="22"/>
    </row>
    <row r="8" spans="1:8">
      <c r="A8" s="73" t="s">
        <v>223</v>
      </c>
      <c r="B8" s="7">
        <v>27.250679999999999</v>
      </c>
      <c r="C8" s="7">
        <v>25.293379999999999</v>
      </c>
      <c r="D8" s="7">
        <v>728.08231999999998</v>
      </c>
      <c r="E8" s="7">
        <v>716.76122999999995</v>
      </c>
      <c r="F8" s="7">
        <v>99.026499999999999</v>
      </c>
      <c r="G8" s="7">
        <v>8.3827700000000007</v>
      </c>
      <c r="H8" s="22"/>
    </row>
    <row r="9" spans="1:8">
      <c r="A9" s="73" t="s">
        <v>224</v>
      </c>
      <c r="B9" s="7">
        <v>6.3619000000000003</v>
      </c>
      <c r="C9" s="7">
        <v>5.3818000000000001</v>
      </c>
      <c r="D9" s="7">
        <v>154.25744</v>
      </c>
      <c r="E9" s="7">
        <v>427.83935000000002</v>
      </c>
      <c r="F9" s="7">
        <v>94.908869999999993</v>
      </c>
      <c r="G9" s="7">
        <v>22.241949999999999</v>
      </c>
      <c r="H9" s="22"/>
    </row>
    <row r="10" spans="1:8">
      <c r="A10" s="73" t="s">
        <v>225</v>
      </c>
      <c r="B10" s="111" t="s">
        <v>44</v>
      </c>
      <c r="C10" s="7">
        <v>2.6416900000000001</v>
      </c>
      <c r="D10" s="7">
        <v>25.44209</v>
      </c>
      <c r="E10" s="7">
        <v>102.68285899999999</v>
      </c>
      <c r="F10" s="7">
        <v>105.63451000000001</v>
      </c>
      <c r="G10" s="7">
        <v>87.179060000000007</v>
      </c>
      <c r="H10" s="22"/>
    </row>
    <row r="11" spans="1:8">
      <c r="A11" s="26" t="s">
        <v>226</v>
      </c>
      <c r="B11" s="111" t="s">
        <v>44</v>
      </c>
      <c r="C11" s="111" t="s">
        <v>44</v>
      </c>
      <c r="D11" s="7">
        <v>2.8416899999999998</v>
      </c>
      <c r="E11" s="7">
        <v>27.792390000000001</v>
      </c>
      <c r="F11" s="7">
        <v>65.702280000000002</v>
      </c>
      <c r="G11" s="7">
        <v>163.62322</v>
      </c>
      <c r="H11" s="22"/>
    </row>
    <row r="12" spans="1:8">
      <c r="A12" s="82" t="s">
        <v>307</v>
      </c>
      <c r="B12" s="7">
        <v>97.663610000000006</v>
      </c>
      <c r="C12" s="7">
        <v>182.86986999999999</v>
      </c>
      <c r="D12" s="7">
        <v>358.95862</v>
      </c>
      <c r="E12" s="7">
        <v>199.84127000000001</v>
      </c>
      <c r="F12" s="7">
        <v>119.50358</v>
      </c>
      <c r="G12" s="7">
        <v>160.06977000000001</v>
      </c>
      <c r="H12" s="22"/>
    </row>
    <row r="13" spans="1:8">
      <c r="A13" s="73" t="s">
        <v>221</v>
      </c>
      <c r="B13" s="7">
        <v>75.462410000000006</v>
      </c>
      <c r="C13" s="7">
        <v>129.96825000000001</v>
      </c>
      <c r="D13" s="7">
        <v>27.258900000000001</v>
      </c>
      <c r="E13" s="7">
        <v>0.90690000000000004</v>
      </c>
      <c r="F13" s="111" t="s">
        <v>44</v>
      </c>
      <c r="G13" s="111" t="s">
        <v>44</v>
      </c>
      <c r="H13" s="22"/>
    </row>
    <row r="14" spans="1:8">
      <c r="A14" s="73" t="s">
        <v>222</v>
      </c>
      <c r="B14" s="7">
        <v>3.089</v>
      </c>
      <c r="C14" s="7">
        <v>46.326419999999999</v>
      </c>
      <c r="D14" s="7">
        <v>168.87736000000001</v>
      </c>
      <c r="E14" s="7">
        <v>12.322800000000001</v>
      </c>
      <c r="F14" s="7">
        <v>0.51670000000000005</v>
      </c>
      <c r="G14" s="111" t="s">
        <v>44</v>
      </c>
      <c r="H14" s="22"/>
    </row>
    <row r="15" spans="1:8">
      <c r="A15" s="73" t="s">
        <v>223</v>
      </c>
      <c r="B15" s="7">
        <v>17.016999999999999</v>
      </c>
      <c r="C15" s="7">
        <v>4.0247000000000002</v>
      </c>
      <c r="D15" s="7">
        <v>111.13818000000001</v>
      </c>
      <c r="E15" s="7">
        <v>42.104300000000002</v>
      </c>
      <c r="F15" s="7">
        <v>2.1126</v>
      </c>
      <c r="G15" s="7">
        <v>0.2606</v>
      </c>
      <c r="H15" s="22"/>
    </row>
    <row r="16" spans="1:8">
      <c r="A16" s="73" t="s">
        <v>224</v>
      </c>
      <c r="B16" s="7">
        <v>2.0952000000000002</v>
      </c>
      <c r="C16" s="7">
        <v>1.1308</v>
      </c>
      <c r="D16" s="7">
        <v>34.60669</v>
      </c>
      <c r="E16" s="7">
        <v>68.856369999999998</v>
      </c>
      <c r="F16" s="7">
        <v>16.894300000000001</v>
      </c>
      <c r="G16" s="7">
        <v>3.8679000000000001</v>
      </c>
      <c r="H16" s="22"/>
    </row>
    <row r="17" spans="1:8">
      <c r="A17" s="73" t="s">
        <v>225</v>
      </c>
      <c r="B17" s="111" t="s">
        <v>44</v>
      </c>
      <c r="C17" s="7">
        <v>1.4197</v>
      </c>
      <c r="D17" s="7">
        <v>16.48969</v>
      </c>
      <c r="E17" s="7">
        <v>57.899799999999999</v>
      </c>
      <c r="F17" s="7">
        <v>56.65889</v>
      </c>
      <c r="G17" s="7">
        <v>40.2742</v>
      </c>
      <c r="H17" s="22"/>
    </row>
    <row r="18" spans="1:8">
      <c r="A18" s="26" t="s">
        <v>226</v>
      </c>
      <c r="B18" s="111" t="s">
        <v>44</v>
      </c>
      <c r="C18" s="111" t="s">
        <v>44</v>
      </c>
      <c r="D18" s="7">
        <v>0.58779999999999999</v>
      </c>
      <c r="E18" s="7">
        <v>17.751100000000001</v>
      </c>
      <c r="F18" s="7">
        <v>43.321089999999998</v>
      </c>
      <c r="G18" s="7">
        <v>115.66707</v>
      </c>
      <c r="H18" s="22"/>
    </row>
    <row r="19" spans="1:8">
      <c r="A19" s="82" t="s">
        <v>304</v>
      </c>
      <c r="B19" s="7">
        <v>34.160899999999998</v>
      </c>
      <c r="C19" s="7">
        <v>82.364559999999997</v>
      </c>
      <c r="D19" s="7">
        <v>263.42646000000002</v>
      </c>
      <c r="E19" s="7">
        <v>99.466468000000006</v>
      </c>
      <c r="F19" s="7">
        <v>23.10811</v>
      </c>
      <c r="G19" s="7">
        <v>7.1562999999999999</v>
      </c>
      <c r="H19" s="22"/>
    </row>
    <row r="20" spans="1:8">
      <c r="A20" s="73" t="s">
        <v>221</v>
      </c>
      <c r="B20" s="7">
        <v>25.832719999999998</v>
      </c>
      <c r="C20" s="7">
        <v>58.714469999999999</v>
      </c>
      <c r="D20" s="7">
        <v>28.40615</v>
      </c>
      <c r="E20" s="7">
        <v>0.38190000000000002</v>
      </c>
      <c r="F20" s="7">
        <v>4.41E-2</v>
      </c>
      <c r="G20" s="111" t="s">
        <v>44</v>
      </c>
      <c r="H20" s="22"/>
    </row>
    <row r="21" spans="1:8">
      <c r="A21" s="73" t="s">
        <v>222</v>
      </c>
      <c r="B21" s="7">
        <v>4.6678899999999999</v>
      </c>
      <c r="C21" s="7">
        <v>21.75759</v>
      </c>
      <c r="D21" s="7">
        <v>166.47836000000001</v>
      </c>
      <c r="E21" s="7">
        <v>17.370359000000001</v>
      </c>
      <c r="F21" s="7">
        <v>0.88600000000000001</v>
      </c>
      <c r="G21" s="7">
        <v>7.1400000000000005E-2</v>
      </c>
      <c r="H21" s="22"/>
    </row>
    <row r="22" spans="1:8">
      <c r="A22" s="73" t="s">
        <v>223</v>
      </c>
      <c r="B22" s="7">
        <v>2.3144900000000002</v>
      </c>
      <c r="C22" s="7">
        <v>1.1482000000000001</v>
      </c>
      <c r="D22" s="7">
        <v>55.450369999999999</v>
      </c>
      <c r="E22" s="7">
        <v>39.113660000000003</v>
      </c>
      <c r="F22" s="7">
        <v>8.3038000000000007</v>
      </c>
      <c r="G22" s="7">
        <v>0.16969999999999999</v>
      </c>
      <c r="H22" s="22"/>
    </row>
    <row r="23" spans="1:8">
      <c r="A23" s="73" t="s">
        <v>224</v>
      </c>
      <c r="B23" s="7">
        <v>1.3458000000000001</v>
      </c>
      <c r="C23" s="7">
        <v>0.55049999999999999</v>
      </c>
      <c r="D23" s="7">
        <v>12.083780000000001</v>
      </c>
      <c r="E23" s="7">
        <v>36.804549999999999</v>
      </c>
      <c r="F23" s="7">
        <v>9.7850300000000008</v>
      </c>
      <c r="G23" s="7">
        <v>0.93340000000000001</v>
      </c>
      <c r="H23" s="22"/>
    </row>
    <row r="24" spans="1:8">
      <c r="A24" s="73" t="s">
        <v>225</v>
      </c>
      <c r="B24" s="111" t="s">
        <v>44</v>
      </c>
      <c r="C24" s="7">
        <v>0.1938</v>
      </c>
      <c r="D24" s="7">
        <v>1.0078</v>
      </c>
      <c r="E24" s="7">
        <v>4.9321989999999998</v>
      </c>
      <c r="F24" s="7">
        <v>3.10989</v>
      </c>
      <c r="G24" s="7">
        <v>3.9451999999999998</v>
      </c>
      <c r="H24" s="22"/>
    </row>
    <row r="25" spans="1:8">
      <c r="A25" s="26" t="s">
        <v>226</v>
      </c>
      <c r="B25" s="111" t="s">
        <v>44</v>
      </c>
      <c r="C25" s="111" t="s">
        <v>44</v>
      </c>
      <c r="D25" s="111" t="s">
        <v>44</v>
      </c>
      <c r="E25" s="7">
        <v>0.86380000000000001</v>
      </c>
      <c r="F25" s="7">
        <v>0.97928999999999999</v>
      </c>
      <c r="G25" s="7">
        <v>2.0366</v>
      </c>
      <c r="H25" s="22"/>
    </row>
    <row r="26" spans="1:8">
      <c r="A26" s="82" t="s">
        <v>115</v>
      </c>
      <c r="B26" s="7">
        <v>1.69964</v>
      </c>
      <c r="C26" s="7">
        <v>14.42942</v>
      </c>
      <c r="D26" s="7">
        <v>88.03219</v>
      </c>
      <c r="E26" s="7">
        <v>43.296799999999998</v>
      </c>
      <c r="F26" s="7">
        <v>7.5301999999999998</v>
      </c>
      <c r="G26" s="7">
        <v>3.0533000000000001</v>
      </c>
      <c r="H26" s="22"/>
    </row>
    <row r="27" spans="1:8">
      <c r="A27" s="73" t="s">
        <v>221</v>
      </c>
      <c r="B27" s="7">
        <v>0.69284000000000001</v>
      </c>
      <c r="C27" s="7">
        <v>8.9057200000000005</v>
      </c>
      <c r="D27" s="7">
        <v>5.3693</v>
      </c>
      <c r="E27" s="7">
        <v>4.3900000000000002E-2</v>
      </c>
      <c r="F27" s="7">
        <v>4.8000000000000001E-2</v>
      </c>
      <c r="G27" s="111" t="s">
        <v>44</v>
      </c>
      <c r="H27" s="22"/>
    </row>
    <row r="28" spans="1:8">
      <c r="A28" s="73" t="s">
        <v>222</v>
      </c>
      <c r="B28" s="7">
        <v>0.13900000000000001</v>
      </c>
      <c r="C28" s="7">
        <v>4.4541000000000004</v>
      </c>
      <c r="D28" s="7">
        <v>51.086199999999998</v>
      </c>
      <c r="E28" s="7">
        <v>3.6219999999999999</v>
      </c>
      <c r="F28" s="7">
        <v>6.6500000000000004E-2</v>
      </c>
      <c r="G28" s="111" t="s">
        <v>44</v>
      </c>
      <c r="H28" s="22"/>
    </row>
    <row r="29" spans="1:8">
      <c r="A29" s="73" t="s">
        <v>223</v>
      </c>
      <c r="B29" s="7">
        <v>0.43480000000000002</v>
      </c>
      <c r="C29" s="7">
        <v>0.72430000000000005</v>
      </c>
      <c r="D29" s="7">
        <v>25.38569</v>
      </c>
      <c r="E29" s="7">
        <v>16.6662</v>
      </c>
      <c r="F29" s="7">
        <v>1.4188000000000001</v>
      </c>
      <c r="G29" s="7">
        <v>8.5199999999999998E-2</v>
      </c>
      <c r="H29" s="22"/>
    </row>
    <row r="30" spans="1:8">
      <c r="A30" s="73" t="s">
        <v>224</v>
      </c>
      <c r="B30" s="7">
        <v>0.433</v>
      </c>
      <c r="C30" s="7">
        <v>0.105</v>
      </c>
      <c r="D30" s="7">
        <v>5.6989999999999998</v>
      </c>
      <c r="E30" s="7">
        <v>21.6555</v>
      </c>
      <c r="F30" s="7">
        <v>4.6984000000000004</v>
      </c>
      <c r="G30" s="7">
        <v>0.78779999999999994</v>
      </c>
      <c r="H30" s="22"/>
    </row>
    <row r="31" spans="1:8">
      <c r="A31" s="73" t="s">
        <v>225</v>
      </c>
      <c r="B31" s="111" t="s">
        <v>44</v>
      </c>
      <c r="C31" s="7">
        <v>0.24030000000000001</v>
      </c>
      <c r="D31" s="7">
        <v>0.18340000000000001</v>
      </c>
      <c r="E31" s="7">
        <v>1.3091999999999999</v>
      </c>
      <c r="F31" s="7">
        <v>1.2985</v>
      </c>
      <c r="G31" s="7">
        <v>1.6203000000000001</v>
      </c>
      <c r="H31" s="22"/>
    </row>
    <row r="32" spans="1:8">
      <c r="A32" s="26" t="s">
        <v>226</v>
      </c>
      <c r="B32" s="111" t="s">
        <v>44</v>
      </c>
      <c r="C32" s="111" t="s">
        <v>44</v>
      </c>
      <c r="D32" s="7">
        <v>0.30859999999999999</v>
      </c>
      <c r="E32" s="111" t="s">
        <v>44</v>
      </c>
      <c r="F32" s="111" t="s">
        <v>44</v>
      </c>
      <c r="G32" s="7">
        <v>0.56000000000000005</v>
      </c>
      <c r="H32" s="22"/>
    </row>
    <row r="33" spans="1:8" ht="22.5">
      <c r="A33" s="89" t="s">
        <v>116</v>
      </c>
      <c r="B33" s="7">
        <v>8.1060400000000001</v>
      </c>
      <c r="C33" s="7">
        <v>57.161250000000003</v>
      </c>
      <c r="D33" s="7">
        <v>300.42761000000002</v>
      </c>
      <c r="E33" s="7">
        <v>180.10005000000001</v>
      </c>
      <c r="F33" s="7">
        <v>12.288069999999999</v>
      </c>
      <c r="G33" s="7">
        <v>5.0035699999999999</v>
      </c>
      <c r="H33" s="22"/>
    </row>
    <row r="34" spans="1:8">
      <c r="A34" s="73" t="s">
        <v>221</v>
      </c>
      <c r="B34" s="7">
        <v>7.8396499999999998</v>
      </c>
      <c r="C34" s="7">
        <v>40.266970000000001</v>
      </c>
      <c r="D34" s="7">
        <v>36.613549999999996</v>
      </c>
      <c r="E34" s="7">
        <v>0.3342</v>
      </c>
      <c r="F34" s="111" t="s">
        <v>44</v>
      </c>
      <c r="G34" s="111" t="s">
        <v>44</v>
      </c>
      <c r="H34" s="22"/>
    </row>
    <row r="35" spans="1:8">
      <c r="A35" s="73" t="s">
        <v>222</v>
      </c>
      <c r="B35" s="7">
        <v>0.17469999999999999</v>
      </c>
      <c r="C35" s="7">
        <v>16.582090000000001</v>
      </c>
      <c r="D35" s="7">
        <v>201.28769</v>
      </c>
      <c r="E35" s="7">
        <v>43.634180000000001</v>
      </c>
      <c r="F35" s="7">
        <v>0.3594</v>
      </c>
      <c r="G35" s="7">
        <v>6.83E-2</v>
      </c>
      <c r="H35" s="22"/>
    </row>
    <row r="36" spans="1:8">
      <c r="A36" s="73" t="s">
        <v>223</v>
      </c>
      <c r="B36" s="7">
        <v>9.1689999999999994E-2</v>
      </c>
      <c r="C36" s="7">
        <v>0.31219000000000002</v>
      </c>
      <c r="D36" s="7">
        <v>54.81711</v>
      </c>
      <c r="E36" s="7">
        <v>105.81681</v>
      </c>
      <c r="F36" s="7">
        <v>3.38652</v>
      </c>
      <c r="G36" s="7">
        <v>9.9599999999999994E-2</v>
      </c>
      <c r="H36" s="22"/>
    </row>
    <row r="37" spans="1:8">
      <c r="A37" s="73" t="s">
        <v>224</v>
      </c>
      <c r="B37" s="111" t="s">
        <v>44</v>
      </c>
      <c r="C37" s="111" t="s">
        <v>44</v>
      </c>
      <c r="D37" s="7">
        <v>7.4082600000000003</v>
      </c>
      <c r="E37" s="7">
        <v>28.867159999999998</v>
      </c>
      <c r="F37" s="7">
        <v>6.10806</v>
      </c>
      <c r="G37" s="7">
        <v>0.59819999999999995</v>
      </c>
      <c r="H37" s="22"/>
    </row>
    <row r="38" spans="1:8">
      <c r="A38" s="73" t="s">
        <v>225</v>
      </c>
      <c r="B38" s="111" t="s">
        <v>44</v>
      </c>
      <c r="C38" s="111" t="s">
        <v>44</v>
      </c>
      <c r="D38" s="7">
        <v>0.30099999999999999</v>
      </c>
      <c r="E38" s="7">
        <v>1.4477</v>
      </c>
      <c r="F38" s="7">
        <v>2.1625899999999998</v>
      </c>
      <c r="G38" s="7">
        <v>2.0373999999999999</v>
      </c>
      <c r="H38" s="22"/>
    </row>
    <row r="39" spans="1:8">
      <c r="A39" s="26" t="s">
        <v>226</v>
      </c>
      <c r="B39" s="111" t="s">
        <v>44</v>
      </c>
      <c r="C39" s="111" t="s">
        <v>44</v>
      </c>
      <c r="D39" s="111" t="s">
        <v>44</v>
      </c>
      <c r="E39" s="111" t="s">
        <v>44</v>
      </c>
      <c r="F39" s="7">
        <v>0.27150000000000002</v>
      </c>
      <c r="G39" s="7">
        <v>2.2000700000000002</v>
      </c>
      <c r="H39" s="22"/>
    </row>
    <row r="40" spans="1:8">
      <c r="A40" s="82" t="s">
        <v>117</v>
      </c>
      <c r="B40" s="7">
        <v>12.400639999999999</v>
      </c>
      <c r="C40" s="7">
        <v>50.181989999999999</v>
      </c>
      <c r="D40" s="7">
        <v>246.995100001526</v>
      </c>
      <c r="E40" s="7">
        <v>110.24616</v>
      </c>
      <c r="F40" s="7">
        <v>18.375889999999998</v>
      </c>
      <c r="G40" s="7">
        <v>6.4977400000000003</v>
      </c>
      <c r="H40" s="22"/>
    </row>
    <row r="41" spans="1:8">
      <c r="A41" s="73" t="s">
        <v>221</v>
      </c>
      <c r="B41" s="7">
        <v>10.282579999999999</v>
      </c>
      <c r="C41" s="7">
        <v>26.739070000000002</v>
      </c>
      <c r="D41" s="7">
        <v>29.433630000000001</v>
      </c>
      <c r="E41" s="7">
        <v>2.5033599999999998</v>
      </c>
      <c r="F41" s="111" t="s">
        <v>44</v>
      </c>
      <c r="G41" s="111" t="s">
        <v>44</v>
      </c>
      <c r="H41" s="22"/>
    </row>
    <row r="42" spans="1:8">
      <c r="A42" s="73" t="s">
        <v>222</v>
      </c>
      <c r="B42" s="7">
        <v>1.86246</v>
      </c>
      <c r="C42" s="7">
        <v>20.82272</v>
      </c>
      <c r="D42" s="7">
        <v>159.46365000152599</v>
      </c>
      <c r="E42" s="7">
        <v>39.58822</v>
      </c>
      <c r="F42" s="7">
        <v>3.85642</v>
      </c>
      <c r="G42" s="7">
        <v>0.26889999999999997</v>
      </c>
      <c r="H42" s="22"/>
    </row>
    <row r="43" spans="1:8">
      <c r="A43" s="73" t="s">
        <v>223</v>
      </c>
      <c r="B43" s="7">
        <v>0.25559999999999999</v>
      </c>
      <c r="C43" s="7">
        <v>2.4883999999999999</v>
      </c>
      <c r="D43" s="7">
        <v>49.207129999999999</v>
      </c>
      <c r="E43" s="7">
        <v>50.309190000000001</v>
      </c>
      <c r="F43" s="7">
        <v>8.5571699999999993</v>
      </c>
      <c r="G43" s="7">
        <v>1.54288</v>
      </c>
      <c r="H43" s="22"/>
    </row>
    <row r="44" spans="1:8">
      <c r="A44" s="73" t="s">
        <v>224</v>
      </c>
      <c r="B44" s="111" t="s">
        <v>44</v>
      </c>
      <c r="C44" s="7">
        <v>0.1318</v>
      </c>
      <c r="D44" s="7">
        <v>8.4104899999999994</v>
      </c>
      <c r="E44" s="7">
        <v>16.816389999999998</v>
      </c>
      <c r="F44" s="7">
        <v>4.1597</v>
      </c>
      <c r="G44" s="7">
        <v>2.1321599999999998</v>
      </c>
      <c r="H44" s="22"/>
    </row>
    <row r="45" spans="1:8">
      <c r="A45" s="73" t="s">
        <v>225</v>
      </c>
      <c r="B45" s="111" t="s">
        <v>44</v>
      </c>
      <c r="C45" s="111" t="s">
        <v>44</v>
      </c>
      <c r="D45" s="7">
        <v>0.48020000000000002</v>
      </c>
      <c r="E45" s="7">
        <v>1.0289999999999999</v>
      </c>
      <c r="F45" s="7">
        <v>1.5082</v>
      </c>
      <c r="G45" s="7">
        <v>1.8825000000000001</v>
      </c>
      <c r="H45" s="22"/>
    </row>
    <row r="46" spans="1:8">
      <c r="A46" s="26" t="s">
        <v>226</v>
      </c>
      <c r="B46" s="111" t="s">
        <v>44</v>
      </c>
      <c r="C46" s="111" t="s">
        <v>44</v>
      </c>
      <c r="D46" s="111" t="s">
        <v>44</v>
      </c>
      <c r="E46" s="111" t="s">
        <v>44</v>
      </c>
      <c r="F46" s="7">
        <v>0.2944</v>
      </c>
      <c r="G46" s="7">
        <v>0.67130000000000001</v>
      </c>
      <c r="H46" s="22"/>
    </row>
    <row r="47" spans="1:8">
      <c r="A47" s="82" t="s">
        <v>118</v>
      </c>
      <c r="B47" s="7">
        <v>10.44293</v>
      </c>
      <c r="C47" s="7">
        <v>35.985900000000001</v>
      </c>
      <c r="D47" s="7">
        <v>235.08042</v>
      </c>
      <c r="E47" s="7">
        <v>78.521540000000002</v>
      </c>
      <c r="F47" s="7">
        <v>10.90475</v>
      </c>
      <c r="G47" s="7">
        <v>4.0128899999999996</v>
      </c>
      <c r="H47" s="22"/>
    </row>
    <row r="48" spans="1:8">
      <c r="A48" s="73" t="s">
        <v>221</v>
      </c>
      <c r="B48" s="7">
        <v>6.5181500000000003</v>
      </c>
      <c r="C48" s="7">
        <v>22.637149999999998</v>
      </c>
      <c r="D48" s="7">
        <v>28.904260000000001</v>
      </c>
      <c r="E48" s="7">
        <v>0.42559999999999998</v>
      </c>
      <c r="F48" s="111" t="s">
        <v>44</v>
      </c>
      <c r="G48" s="111" t="s">
        <v>44</v>
      </c>
      <c r="H48" s="22"/>
    </row>
    <row r="49" spans="1:8">
      <c r="A49" s="73" t="s">
        <v>222</v>
      </c>
      <c r="B49" s="7">
        <v>2.6630799999999999</v>
      </c>
      <c r="C49" s="7">
        <v>12.670450000000001</v>
      </c>
      <c r="D49" s="7">
        <v>163.04308</v>
      </c>
      <c r="E49" s="7">
        <v>20.55734</v>
      </c>
      <c r="F49" s="7">
        <v>0.92810000000000004</v>
      </c>
      <c r="G49" s="7">
        <v>6.4299999999999996E-2</v>
      </c>
      <c r="H49" s="22"/>
    </row>
    <row r="50" spans="1:8">
      <c r="A50" s="73" t="s">
        <v>223</v>
      </c>
      <c r="B50" s="7">
        <v>1.1436999999999999</v>
      </c>
      <c r="C50" s="7">
        <v>0.57520000000000004</v>
      </c>
      <c r="D50" s="7">
        <v>39.974179999999997</v>
      </c>
      <c r="E50" s="7">
        <v>44.468299999999999</v>
      </c>
      <c r="F50" s="7">
        <v>6.9234499999999999</v>
      </c>
      <c r="G50" s="7">
        <v>0.3518</v>
      </c>
      <c r="H50" s="22"/>
    </row>
    <row r="51" spans="1:8">
      <c r="A51" s="73" t="s">
        <v>224</v>
      </c>
      <c r="B51" s="7">
        <v>0.11799999999999999</v>
      </c>
      <c r="C51" s="7">
        <v>0.1031</v>
      </c>
      <c r="D51" s="7">
        <v>2.6265000000000001</v>
      </c>
      <c r="E51" s="7">
        <v>12.2822</v>
      </c>
      <c r="F51" s="7">
        <v>2.2536</v>
      </c>
      <c r="G51" s="7">
        <v>1.8722000000000001</v>
      </c>
      <c r="H51" s="22"/>
    </row>
    <row r="52" spans="1:8">
      <c r="A52" s="73" t="s">
        <v>225</v>
      </c>
      <c r="B52" s="111" t="s">
        <v>44</v>
      </c>
      <c r="C52" s="111" t="s">
        <v>44</v>
      </c>
      <c r="D52" s="7">
        <v>0.53239999999999998</v>
      </c>
      <c r="E52" s="7">
        <v>0.78810000000000002</v>
      </c>
      <c r="F52" s="7">
        <v>0.49959999999999999</v>
      </c>
      <c r="G52" s="7">
        <v>0.64339000000000002</v>
      </c>
      <c r="H52" s="22"/>
    </row>
    <row r="53" spans="1:8">
      <c r="A53" s="26" t="s">
        <v>226</v>
      </c>
      <c r="B53" s="111" t="s">
        <v>44</v>
      </c>
      <c r="C53" s="111" t="s">
        <v>44</v>
      </c>
      <c r="D53" s="111" t="s">
        <v>44</v>
      </c>
      <c r="E53" s="111" t="s">
        <v>44</v>
      </c>
      <c r="F53" s="7">
        <v>0.3</v>
      </c>
      <c r="G53" s="7">
        <v>1.0811999999999999</v>
      </c>
      <c r="H53" s="22"/>
    </row>
    <row r="54" spans="1:8">
      <c r="A54" s="82" t="s">
        <v>119</v>
      </c>
      <c r="B54" s="7">
        <v>24.09825</v>
      </c>
      <c r="C54" s="7">
        <v>83.118070000000003</v>
      </c>
      <c r="D54" s="7">
        <v>381.73014999999998</v>
      </c>
      <c r="E54" s="7">
        <v>271.84715999999997</v>
      </c>
      <c r="F54" s="7">
        <v>83.552679999999995</v>
      </c>
      <c r="G54" s="7">
        <v>57.417169999999999</v>
      </c>
      <c r="H54" s="22"/>
    </row>
    <row r="55" spans="1:8">
      <c r="A55" s="73" t="s">
        <v>221</v>
      </c>
      <c r="B55" s="7">
        <v>19.33203</v>
      </c>
      <c r="C55" s="7">
        <v>52.649839999999998</v>
      </c>
      <c r="D55" s="7">
        <v>34.021769999999997</v>
      </c>
      <c r="E55" s="7">
        <v>0.52339999999999998</v>
      </c>
      <c r="F55" s="111" t="s">
        <v>44</v>
      </c>
      <c r="G55" s="111" t="s">
        <v>44</v>
      </c>
      <c r="H55" s="22"/>
    </row>
    <row r="56" spans="1:8">
      <c r="A56" s="73" t="s">
        <v>222</v>
      </c>
      <c r="B56" s="7">
        <v>1.97942</v>
      </c>
      <c r="C56" s="7">
        <v>23.636420000000001</v>
      </c>
      <c r="D56" s="7">
        <v>220.43764999999999</v>
      </c>
      <c r="E56" s="7">
        <v>56.125799999999998</v>
      </c>
      <c r="F56" s="7">
        <v>1.6881999999999999</v>
      </c>
      <c r="G56" s="111" t="s">
        <v>44</v>
      </c>
      <c r="H56" s="22"/>
    </row>
    <row r="57" spans="1:8">
      <c r="A57" s="73" t="s">
        <v>223</v>
      </c>
      <c r="B57" s="7">
        <v>1.6016999999999999</v>
      </c>
      <c r="C57" s="7">
        <v>4.7872199999999996</v>
      </c>
      <c r="D57" s="7">
        <v>92.650419999999997</v>
      </c>
      <c r="E57" s="7">
        <v>101.64108</v>
      </c>
      <c r="F57" s="7">
        <v>16.076879999999999</v>
      </c>
      <c r="G57" s="7">
        <v>9.8500000000000004E-2</v>
      </c>
      <c r="H57" s="22"/>
    </row>
    <row r="58" spans="1:8">
      <c r="A58" s="73" t="s">
        <v>224</v>
      </c>
      <c r="B58" s="7">
        <v>1.1851</v>
      </c>
      <c r="C58" s="7">
        <v>1.4260999999999999</v>
      </c>
      <c r="D58" s="7">
        <v>29.13982</v>
      </c>
      <c r="E58" s="7">
        <v>83.850170000000006</v>
      </c>
      <c r="F58" s="7">
        <v>22.135629999999999</v>
      </c>
      <c r="G58" s="7">
        <v>4.5928000000000004</v>
      </c>
      <c r="H58" s="22"/>
    </row>
    <row r="59" spans="1:8">
      <c r="A59" s="73" t="s">
        <v>225</v>
      </c>
      <c r="B59" s="111" t="s">
        <v>44</v>
      </c>
      <c r="C59" s="7">
        <v>0.61848999999999998</v>
      </c>
      <c r="D59" s="7">
        <v>4.0749000000000004</v>
      </c>
      <c r="E59" s="7">
        <v>21.742619999999999</v>
      </c>
      <c r="F59" s="7">
        <v>26.83747</v>
      </c>
      <c r="G59" s="7">
        <v>24.894290000000002</v>
      </c>
      <c r="H59" s="22"/>
    </row>
    <row r="60" spans="1:8">
      <c r="A60" s="26" t="s">
        <v>226</v>
      </c>
      <c r="B60" s="111" t="s">
        <v>44</v>
      </c>
      <c r="C60" s="111" t="s">
        <v>44</v>
      </c>
      <c r="D60" s="7">
        <v>1.4055899999999999</v>
      </c>
      <c r="E60" s="7">
        <v>7.9640899999999997</v>
      </c>
      <c r="F60" s="7">
        <v>16.814499999999999</v>
      </c>
      <c r="G60" s="7">
        <v>27.831579999999999</v>
      </c>
      <c r="H60" s="22"/>
    </row>
    <row r="61" spans="1:8">
      <c r="A61" s="82" t="s">
        <v>120</v>
      </c>
      <c r="B61" s="7">
        <v>13.565770000000001</v>
      </c>
      <c r="C61" s="7">
        <v>46.332210000000003</v>
      </c>
      <c r="D61" s="7">
        <v>199.60624000000001</v>
      </c>
      <c r="E61" s="7">
        <v>67.240470000000002</v>
      </c>
      <c r="F61" s="7">
        <v>7.2256900000000002</v>
      </c>
      <c r="G61" s="7">
        <v>2.0798899999999998</v>
      </c>
      <c r="H61" s="22"/>
    </row>
    <row r="62" spans="1:8">
      <c r="A62" s="73" t="s">
        <v>221</v>
      </c>
      <c r="B62" s="7">
        <v>8.6469000000000005</v>
      </c>
      <c r="C62" s="7">
        <v>20.711200000000002</v>
      </c>
      <c r="D62" s="7">
        <v>22.627759999999999</v>
      </c>
      <c r="E62" s="7">
        <v>0.46650000000000003</v>
      </c>
      <c r="F62" s="111" t="s">
        <v>44</v>
      </c>
      <c r="G62" s="111" t="s">
        <v>44</v>
      </c>
      <c r="H62" s="22"/>
    </row>
    <row r="63" spans="1:8">
      <c r="A63" s="73" t="s">
        <v>222</v>
      </c>
      <c r="B63" s="7">
        <v>3.42347</v>
      </c>
      <c r="C63" s="7">
        <v>24.129709999999999</v>
      </c>
      <c r="D63" s="7">
        <v>134.66580999999999</v>
      </c>
      <c r="E63" s="7">
        <v>23.595559999999999</v>
      </c>
      <c r="F63" s="7">
        <v>0.50519000000000003</v>
      </c>
      <c r="G63" s="111" t="s">
        <v>44</v>
      </c>
      <c r="H63" s="22"/>
    </row>
    <row r="64" spans="1:8">
      <c r="A64" s="73" t="s">
        <v>223</v>
      </c>
      <c r="B64" s="7">
        <v>1.2459</v>
      </c>
      <c r="C64" s="7">
        <v>1.2843</v>
      </c>
      <c r="D64" s="7">
        <v>38.288139999999999</v>
      </c>
      <c r="E64" s="7">
        <v>30.315349999999999</v>
      </c>
      <c r="F64" s="7">
        <v>4.2816000000000001</v>
      </c>
      <c r="G64" s="7">
        <v>0.32400000000000001</v>
      </c>
      <c r="H64" s="22"/>
    </row>
    <row r="65" spans="1:8">
      <c r="A65" s="73" t="s">
        <v>224</v>
      </c>
      <c r="B65" s="7">
        <v>0.2495</v>
      </c>
      <c r="C65" s="7">
        <v>0.20699999999999999</v>
      </c>
      <c r="D65" s="7">
        <v>4.0245300000000004</v>
      </c>
      <c r="E65" s="7">
        <v>11.99436</v>
      </c>
      <c r="F65" s="7">
        <v>1.3956999999999999</v>
      </c>
      <c r="G65" s="7">
        <v>0.36930000000000002</v>
      </c>
      <c r="H65" s="22"/>
    </row>
    <row r="66" spans="1:8">
      <c r="A66" s="73" t="s">
        <v>225</v>
      </c>
      <c r="B66" s="111" t="s">
        <v>44</v>
      </c>
      <c r="C66" s="111" t="s">
        <v>44</v>
      </c>
      <c r="D66" s="111" t="s">
        <v>44</v>
      </c>
      <c r="E66" s="7">
        <v>0.86870000000000003</v>
      </c>
      <c r="F66" s="7">
        <v>1.0431999999999999</v>
      </c>
      <c r="G66" s="7">
        <v>1.1192899999999999</v>
      </c>
      <c r="H66" s="22"/>
    </row>
    <row r="67" spans="1:8">
      <c r="A67" s="26" t="s">
        <v>226</v>
      </c>
      <c r="B67" s="111" t="s">
        <v>44</v>
      </c>
      <c r="C67" s="111" t="s">
        <v>44</v>
      </c>
      <c r="D67" s="111" t="s">
        <v>44</v>
      </c>
      <c r="E67" s="111" t="s">
        <v>44</v>
      </c>
      <c r="F67" s="111" t="s">
        <v>44</v>
      </c>
      <c r="G67" s="7">
        <v>0.26729999999999998</v>
      </c>
      <c r="H67" s="22"/>
    </row>
    <row r="68" spans="1:8">
      <c r="A68" s="82" t="s">
        <v>121</v>
      </c>
      <c r="B68" s="7">
        <v>10.434060000000001</v>
      </c>
      <c r="C68" s="7">
        <v>42.636229999999998</v>
      </c>
      <c r="D68" s="7">
        <v>187.29340999999999</v>
      </c>
      <c r="E68" s="7">
        <v>99.549549999999996</v>
      </c>
      <c r="F68" s="7">
        <v>13.604799999999999</v>
      </c>
      <c r="G68" s="7">
        <v>5.7491599999999998</v>
      </c>
      <c r="H68" s="22"/>
    </row>
    <row r="69" spans="1:8">
      <c r="A69" s="73" t="s">
        <v>221</v>
      </c>
      <c r="B69" s="7">
        <v>4.7398999999999996</v>
      </c>
      <c r="C69" s="7">
        <v>22.74324</v>
      </c>
      <c r="D69" s="7">
        <v>15.031700000000001</v>
      </c>
      <c r="E69" s="7">
        <v>0.2782</v>
      </c>
      <c r="F69" s="111" t="s">
        <v>44</v>
      </c>
      <c r="G69" s="111" t="s">
        <v>44</v>
      </c>
      <c r="H69" s="22"/>
    </row>
    <row r="70" spans="1:8">
      <c r="A70" s="73" t="s">
        <v>222</v>
      </c>
      <c r="B70" s="7">
        <v>3.73346</v>
      </c>
      <c r="C70" s="7">
        <v>16.904720000000001</v>
      </c>
      <c r="D70" s="7">
        <v>120.01981000000001</v>
      </c>
      <c r="E70" s="7">
        <v>42.375259999999997</v>
      </c>
      <c r="F70" s="7">
        <v>1.7991999999999999</v>
      </c>
      <c r="G70" s="7">
        <v>0.2</v>
      </c>
      <c r="H70" s="22"/>
    </row>
    <row r="71" spans="1:8">
      <c r="A71" s="73" t="s">
        <v>223</v>
      </c>
      <c r="B71" s="7">
        <v>1.2777000000000001</v>
      </c>
      <c r="C71" s="7">
        <v>2.40097</v>
      </c>
      <c r="D71" s="7">
        <v>45.88955</v>
      </c>
      <c r="E71" s="7">
        <v>42.134360000000001</v>
      </c>
      <c r="F71" s="7">
        <v>7.0361000000000002</v>
      </c>
      <c r="G71" s="7">
        <v>2.0009600000000001</v>
      </c>
      <c r="H71" s="22"/>
    </row>
    <row r="72" spans="1:8">
      <c r="A72" s="73" t="s">
        <v>224</v>
      </c>
      <c r="B72" s="7">
        <v>0.68300000000000005</v>
      </c>
      <c r="C72" s="7">
        <v>0.58730000000000004</v>
      </c>
      <c r="D72" s="7">
        <v>6.3523500000000004</v>
      </c>
      <c r="E72" s="7">
        <v>14.223240000000001</v>
      </c>
      <c r="F72" s="7">
        <v>3.1877</v>
      </c>
      <c r="G72" s="7">
        <v>1.5018</v>
      </c>
      <c r="H72" s="22"/>
    </row>
    <row r="73" spans="1:8">
      <c r="A73" s="73" t="s">
        <v>225</v>
      </c>
      <c r="B73" s="111" t="s">
        <v>44</v>
      </c>
      <c r="C73" s="111" t="s">
        <v>44</v>
      </c>
      <c r="D73" s="111" t="s">
        <v>44</v>
      </c>
      <c r="E73" s="7">
        <v>0.53849000000000002</v>
      </c>
      <c r="F73" s="7">
        <v>1.0078</v>
      </c>
      <c r="G73" s="7">
        <v>1.2612000000000001</v>
      </c>
      <c r="H73" s="22"/>
    </row>
    <row r="74" spans="1:8">
      <c r="A74" s="26" t="s">
        <v>226</v>
      </c>
      <c r="B74" s="111" t="s">
        <v>44</v>
      </c>
      <c r="C74" s="111" t="s">
        <v>44</v>
      </c>
      <c r="D74" s="111" t="s">
        <v>44</v>
      </c>
      <c r="E74" s="111" t="s">
        <v>44</v>
      </c>
      <c r="F74" s="7">
        <v>0.57399999999999995</v>
      </c>
      <c r="G74" s="7">
        <v>0.78520000000000001</v>
      </c>
      <c r="H74" s="22"/>
    </row>
    <row r="75" spans="1:8">
      <c r="A75" s="82" t="s">
        <v>122</v>
      </c>
      <c r="B75" s="7">
        <v>9.6547999999999998</v>
      </c>
      <c r="C75" s="7">
        <v>35.058799999999998</v>
      </c>
      <c r="D75" s="7">
        <v>161.92704000000001</v>
      </c>
      <c r="E75" s="7">
        <v>133.99476000000001</v>
      </c>
      <c r="F75" s="7">
        <v>25.352329999999998</v>
      </c>
      <c r="G75" s="7">
        <v>8.6054200000000005</v>
      </c>
      <c r="H75" s="22"/>
    </row>
    <row r="76" spans="1:8">
      <c r="A76" s="73" t="s">
        <v>221</v>
      </c>
      <c r="B76" s="7">
        <v>5.9935999999999998</v>
      </c>
      <c r="C76" s="7">
        <v>24.350339999999999</v>
      </c>
      <c r="D76" s="7">
        <v>24.56588</v>
      </c>
      <c r="E76" s="7">
        <v>0.23702000000000001</v>
      </c>
      <c r="F76" s="111" t="s">
        <v>44</v>
      </c>
      <c r="G76" s="111" t="s">
        <v>44</v>
      </c>
      <c r="H76" s="22"/>
    </row>
    <row r="77" spans="1:8">
      <c r="A77" s="73" t="s">
        <v>222</v>
      </c>
      <c r="B77" s="7">
        <v>2.6709999999999998</v>
      </c>
      <c r="C77" s="7">
        <v>8.75366</v>
      </c>
      <c r="D77" s="7">
        <v>100.35917000000001</v>
      </c>
      <c r="E77" s="7">
        <v>52.078659999999999</v>
      </c>
      <c r="F77" s="7">
        <v>3.0576599999999998</v>
      </c>
      <c r="G77" s="111" t="s">
        <v>44</v>
      </c>
      <c r="H77" s="22"/>
    </row>
    <row r="78" spans="1:8">
      <c r="A78" s="73" t="s">
        <v>223</v>
      </c>
      <c r="B78" s="7">
        <v>0.84119999999999995</v>
      </c>
      <c r="C78" s="7">
        <v>1.7334000000000001</v>
      </c>
      <c r="D78" s="7">
        <v>29.931419999999999</v>
      </c>
      <c r="E78" s="7">
        <v>58.140949999999997</v>
      </c>
      <c r="F78" s="7">
        <v>15.0694</v>
      </c>
      <c r="G78" s="7">
        <v>1.3151299999999999</v>
      </c>
      <c r="H78" s="22"/>
    </row>
    <row r="79" spans="1:8">
      <c r="A79" s="73" t="s">
        <v>224</v>
      </c>
      <c r="B79" s="7">
        <v>0.14899999999999999</v>
      </c>
      <c r="C79" s="7">
        <v>0.22140000000000001</v>
      </c>
      <c r="D79" s="7">
        <v>6.1028700000000002</v>
      </c>
      <c r="E79" s="7">
        <v>22.675319999999999</v>
      </c>
      <c r="F79" s="7">
        <v>5.2287699999999999</v>
      </c>
      <c r="G79" s="7">
        <v>2.0598900000000002</v>
      </c>
      <c r="H79" s="22"/>
    </row>
    <row r="80" spans="1:8">
      <c r="A80" s="73" t="s">
        <v>225</v>
      </c>
      <c r="B80" s="111" t="s">
        <v>44</v>
      </c>
      <c r="C80" s="111" t="s">
        <v>44</v>
      </c>
      <c r="D80" s="7">
        <v>0.42799999999999999</v>
      </c>
      <c r="E80" s="7">
        <v>0.86280999999999997</v>
      </c>
      <c r="F80" s="7">
        <v>1.0948</v>
      </c>
      <c r="G80" s="7">
        <v>2.8637999999999999</v>
      </c>
      <c r="H80" s="22"/>
    </row>
    <row r="81" spans="1:8">
      <c r="A81" s="26" t="s">
        <v>226</v>
      </c>
      <c r="B81" s="111" t="s">
        <v>44</v>
      </c>
      <c r="C81" s="111" t="s">
        <v>44</v>
      </c>
      <c r="D81" s="7">
        <v>0.53969999999999996</v>
      </c>
      <c r="E81" s="111" t="s">
        <v>44</v>
      </c>
      <c r="F81" s="7">
        <v>0.90169999999999995</v>
      </c>
      <c r="G81" s="7">
        <v>2.3666</v>
      </c>
      <c r="H81" s="22"/>
    </row>
    <row r="82" spans="1:8">
      <c r="A82" s="82" t="s">
        <v>123</v>
      </c>
      <c r="B82" s="7">
        <v>12.74053</v>
      </c>
      <c r="C82" s="7">
        <v>101.95811</v>
      </c>
      <c r="D82" s="7">
        <v>342.84537</v>
      </c>
      <c r="E82" s="7">
        <v>207.55540999999999</v>
      </c>
      <c r="F82" s="7">
        <v>29.708349999999999</v>
      </c>
      <c r="G82" s="7">
        <v>6.0217999999999998</v>
      </c>
      <c r="H82" s="22"/>
    </row>
    <row r="83" spans="1:8">
      <c r="A83" s="73" t="s">
        <v>221</v>
      </c>
      <c r="B83" s="7">
        <v>10.87153</v>
      </c>
      <c r="C83" s="7">
        <v>50.066630000000004</v>
      </c>
      <c r="D83" s="7">
        <v>27.95759</v>
      </c>
      <c r="E83" s="7">
        <v>0.13850000000000001</v>
      </c>
      <c r="F83" s="111" t="s">
        <v>44</v>
      </c>
      <c r="G83" s="111" t="s">
        <v>44</v>
      </c>
      <c r="H83" s="22"/>
    </row>
    <row r="84" spans="1:8">
      <c r="A84" s="73" t="s">
        <v>222</v>
      </c>
      <c r="B84" s="7">
        <v>1.36</v>
      </c>
      <c r="C84" s="7">
        <v>49.225380000000001</v>
      </c>
      <c r="D84" s="7">
        <v>229.95389</v>
      </c>
      <c r="E84" s="7">
        <v>66.323899999999995</v>
      </c>
      <c r="F84" s="7">
        <v>1.8327</v>
      </c>
      <c r="G84" s="111" t="s">
        <v>44</v>
      </c>
      <c r="H84" s="22"/>
    </row>
    <row r="85" spans="1:8">
      <c r="A85" s="73" t="s">
        <v>223</v>
      </c>
      <c r="B85" s="7">
        <v>0.40570000000000001</v>
      </c>
      <c r="C85" s="7">
        <v>2.3050000000000002</v>
      </c>
      <c r="D85" s="7">
        <v>73.926590000000004</v>
      </c>
      <c r="E85" s="7">
        <v>97.999859999999998</v>
      </c>
      <c r="F85" s="7">
        <v>17.566500000000001</v>
      </c>
      <c r="G85" s="7">
        <v>1.1780999999999999</v>
      </c>
      <c r="H85" s="22"/>
    </row>
    <row r="86" spans="1:8">
      <c r="A86" s="73" t="s">
        <v>224</v>
      </c>
      <c r="B86" s="7">
        <v>0.1033</v>
      </c>
      <c r="C86" s="7">
        <v>0.36109999999999998</v>
      </c>
      <c r="D86" s="7">
        <v>10.139900000000001</v>
      </c>
      <c r="E86" s="7">
        <v>39.214559999999999</v>
      </c>
      <c r="F86" s="7">
        <v>7.5503799999999996</v>
      </c>
      <c r="G86" s="7">
        <v>1.0730999999999999</v>
      </c>
      <c r="H86" s="22"/>
    </row>
    <row r="87" spans="1:8">
      <c r="A87" s="73" t="s">
        <v>225</v>
      </c>
      <c r="B87" s="111" t="s">
        <v>44</v>
      </c>
      <c r="C87" s="111" t="s">
        <v>44</v>
      </c>
      <c r="D87" s="7">
        <v>0.86739999999999995</v>
      </c>
      <c r="E87" s="7">
        <v>3.3110900000000001</v>
      </c>
      <c r="F87" s="7">
        <v>2.7587700000000002</v>
      </c>
      <c r="G87" s="7">
        <v>2.4411999999999998</v>
      </c>
      <c r="H87" s="22"/>
    </row>
    <row r="88" spans="1:8">
      <c r="A88" s="26" t="s">
        <v>226</v>
      </c>
      <c r="B88" s="111" t="s">
        <v>44</v>
      </c>
      <c r="C88" s="111" t="s">
        <v>44</v>
      </c>
      <c r="D88" s="111" t="s">
        <v>44</v>
      </c>
      <c r="E88" s="7">
        <v>0.5675</v>
      </c>
      <c r="F88" s="111" t="s">
        <v>44</v>
      </c>
      <c r="G88" s="7">
        <v>1.3293999999999999</v>
      </c>
      <c r="H88" s="22"/>
    </row>
    <row r="89" spans="1:8">
      <c r="A89" s="82" t="s">
        <v>124</v>
      </c>
      <c r="B89" s="7">
        <v>2.1027999999999998</v>
      </c>
      <c r="C89" s="7">
        <v>10.418990000000001</v>
      </c>
      <c r="D89" s="7">
        <v>125.60423</v>
      </c>
      <c r="E89" s="7">
        <v>61.887219999999999</v>
      </c>
      <c r="F89" s="7">
        <v>7.0568999999999997</v>
      </c>
      <c r="G89" s="7">
        <v>3.2656999999999998</v>
      </c>
      <c r="H89" s="22"/>
    </row>
    <row r="90" spans="1:8">
      <c r="A90" s="73" t="s">
        <v>221</v>
      </c>
      <c r="B90" s="7">
        <v>0.35849999999999999</v>
      </c>
      <c r="C90" s="7">
        <v>7.13469</v>
      </c>
      <c r="D90" s="7">
        <v>11.84491</v>
      </c>
      <c r="E90" s="7">
        <v>9.4E-2</v>
      </c>
      <c r="F90" s="111" t="s">
        <v>44</v>
      </c>
      <c r="G90" s="111" t="s">
        <v>44</v>
      </c>
      <c r="H90" s="22"/>
    </row>
    <row r="91" spans="1:8">
      <c r="A91" s="73" t="s">
        <v>222</v>
      </c>
      <c r="B91" s="7">
        <v>1.2081999999999999</v>
      </c>
      <c r="C91" s="7">
        <v>2.9649999999999999</v>
      </c>
      <c r="D91" s="7">
        <v>81.920270000000002</v>
      </c>
      <c r="E91" s="7">
        <v>15.559519999999999</v>
      </c>
      <c r="F91" s="7">
        <v>0.76749999999999996</v>
      </c>
      <c r="G91" s="111" t="s">
        <v>44</v>
      </c>
      <c r="H91" s="22"/>
    </row>
    <row r="92" spans="1:8">
      <c r="A92" s="73" t="s">
        <v>223</v>
      </c>
      <c r="B92" s="7">
        <v>0.53610000000000002</v>
      </c>
      <c r="C92" s="7">
        <v>0.31929999999999997</v>
      </c>
      <c r="D92" s="7">
        <v>27.51595</v>
      </c>
      <c r="E92" s="7">
        <v>33.377699999999997</v>
      </c>
      <c r="F92" s="7">
        <v>2.9882</v>
      </c>
      <c r="G92" s="7">
        <v>0.34060000000000001</v>
      </c>
      <c r="H92" s="22"/>
    </row>
    <row r="93" spans="1:8">
      <c r="A93" s="73" t="s">
        <v>224</v>
      </c>
      <c r="B93" s="111" t="s">
        <v>44</v>
      </c>
      <c r="C93" s="111" t="s">
        <v>44</v>
      </c>
      <c r="D93" s="7">
        <v>4.1703999999999999</v>
      </c>
      <c r="E93" s="7">
        <v>12.456200000000001</v>
      </c>
      <c r="F93" s="7">
        <v>2.7553000000000001</v>
      </c>
      <c r="G93" s="7">
        <v>0.37740000000000001</v>
      </c>
      <c r="H93" s="22"/>
    </row>
    <row r="94" spans="1:8">
      <c r="A94" s="73" t="s">
        <v>225</v>
      </c>
      <c r="B94" s="111" t="s">
        <v>44</v>
      </c>
      <c r="C94" s="111" t="s">
        <v>44</v>
      </c>
      <c r="D94" s="7">
        <v>0.1527</v>
      </c>
      <c r="E94" s="7">
        <v>0.39979999999999999</v>
      </c>
      <c r="F94" s="7">
        <v>0.54590000000000005</v>
      </c>
      <c r="G94" s="7">
        <v>0.7974</v>
      </c>
      <c r="H94" s="22"/>
    </row>
    <row r="95" spans="1:8">
      <c r="A95" s="26" t="s">
        <v>226</v>
      </c>
      <c r="B95" s="111" t="s">
        <v>44</v>
      </c>
      <c r="C95" s="111" t="s">
        <v>44</v>
      </c>
      <c r="D95" s="111" t="s">
        <v>44</v>
      </c>
      <c r="E95" s="111" t="s">
        <v>44</v>
      </c>
      <c r="F95" s="111" t="s">
        <v>44</v>
      </c>
      <c r="G95" s="7">
        <v>1.7503</v>
      </c>
      <c r="H95" s="22"/>
    </row>
    <row r="96" spans="1:8">
      <c r="A96" s="82" t="s">
        <v>125</v>
      </c>
      <c r="B96" s="7">
        <v>1.3269</v>
      </c>
      <c r="C96" s="7">
        <v>21.446090000000002</v>
      </c>
      <c r="D96" s="7">
        <v>95.640519999999995</v>
      </c>
      <c r="E96" s="7">
        <v>58.315570000000001</v>
      </c>
      <c r="F96" s="7">
        <v>10.1427</v>
      </c>
      <c r="G96" s="7">
        <v>5.4867900000000001</v>
      </c>
      <c r="H96" s="22"/>
    </row>
    <row r="97" spans="1:8">
      <c r="A97" s="73" t="s">
        <v>221</v>
      </c>
      <c r="B97" s="7">
        <v>0.78239999999999998</v>
      </c>
      <c r="C97" s="7">
        <v>10.055490000000001</v>
      </c>
      <c r="D97" s="7">
        <v>7.7393400000000003</v>
      </c>
      <c r="E97" s="7">
        <v>0.22900000000000001</v>
      </c>
      <c r="F97" s="111" t="s">
        <v>44</v>
      </c>
      <c r="G97" s="111" t="s">
        <v>44</v>
      </c>
      <c r="H97" s="22"/>
    </row>
    <row r="98" spans="1:8">
      <c r="A98" s="73" t="s">
        <v>222</v>
      </c>
      <c r="B98" s="7">
        <v>0.45939999999999998</v>
      </c>
      <c r="C98" s="7">
        <v>10.2883</v>
      </c>
      <c r="D98" s="7">
        <v>45.907699999999998</v>
      </c>
      <c r="E98" s="7">
        <v>3.97559</v>
      </c>
      <c r="F98" s="7">
        <v>0.48609999999999998</v>
      </c>
      <c r="G98" s="7">
        <v>6.8400000000000002E-2</v>
      </c>
      <c r="H98" s="22"/>
    </row>
    <row r="99" spans="1:8">
      <c r="A99" s="73" t="s">
        <v>223</v>
      </c>
      <c r="B99" s="7">
        <v>8.5099999999999995E-2</v>
      </c>
      <c r="C99" s="7">
        <v>0.4899</v>
      </c>
      <c r="D99" s="7">
        <v>35.012479999999996</v>
      </c>
      <c r="E99" s="7">
        <v>23.530190000000001</v>
      </c>
      <c r="F99" s="7">
        <v>1.429</v>
      </c>
      <c r="G99" s="7">
        <v>0.18579999999999999</v>
      </c>
      <c r="H99" s="22"/>
    </row>
    <row r="100" spans="1:8">
      <c r="A100" s="73" t="s">
        <v>224</v>
      </c>
      <c r="B100" s="111" t="s">
        <v>44</v>
      </c>
      <c r="C100" s="7">
        <v>0.443</v>
      </c>
      <c r="D100" s="7">
        <v>6.6294000000000004</v>
      </c>
      <c r="E100" s="7">
        <v>28.06129</v>
      </c>
      <c r="F100" s="7">
        <v>5.1185</v>
      </c>
      <c r="G100" s="7">
        <v>0.98480000000000001</v>
      </c>
      <c r="H100" s="22"/>
    </row>
    <row r="101" spans="1:8">
      <c r="A101" s="73" t="s">
        <v>225</v>
      </c>
      <c r="B101" s="111" t="s">
        <v>44</v>
      </c>
      <c r="C101" s="7">
        <v>0.1694</v>
      </c>
      <c r="D101" s="7">
        <v>0.35160000000000002</v>
      </c>
      <c r="E101" s="7">
        <v>2.1444999999999999</v>
      </c>
      <c r="F101" s="7">
        <v>3.1091000000000002</v>
      </c>
      <c r="G101" s="7">
        <v>2.0409899999999999</v>
      </c>
      <c r="H101" s="22"/>
    </row>
    <row r="102" spans="1:8">
      <c r="A102" s="26" t="s">
        <v>226</v>
      </c>
      <c r="B102" s="111" t="s">
        <v>44</v>
      </c>
      <c r="C102" s="111" t="s">
        <v>44</v>
      </c>
      <c r="D102" s="111" t="s">
        <v>44</v>
      </c>
      <c r="E102" s="7">
        <v>0.375</v>
      </c>
      <c r="F102" s="111" t="s">
        <v>44</v>
      </c>
      <c r="G102" s="7">
        <v>2.2067999999999999</v>
      </c>
      <c r="H102" s="22"/>
    </row>
    <row r="103" spans="1:8" ht="23.25">
      <c r="A103" s="29" t="s">
        <v>126</v>
      </c>
      <c r="B103" s="7">
        <v>4.2450700000000001</v>
      </c>
      <c r="C103" s="7">
        <v>54.14696</v>
      </c>
      <c r="D103" s="7">
        <v>247.82004000000001</v>
      </c>
      <c r="E103" s="7">
        <v>92.604510000000005</v>
      </c>
      <c r="F103" s="7">
        <v>15.175280000000001</v>
      </c>
      <c r="G103" s="7">
        <v>7.7488000000000001</v>
      </c>
      <c r="H103" s="22"/>
    </row>
    <row r="104" spans="1:8">
      <c r="A104" s="73" t="s">
        <v>221</v>
      </c>
      <c r="B104" s="7">
        <v>4.06297</v>
      </c>
      <c r="C104" s="7">
        <v>28.384930000000001</v>
      </c>
      <c r="D104" s="7">
        <v>23.115680000000001</v>
      </c>
      <c r="E104" s="7">
        <v>9.3899999999999997E-2</v>
      </c>
      <c r="F104" s="111" t="s">
        <v>44</v>
      </c>
      <c r="G104" s="111" t="s">
        <v>44</v>
      </c>
      <c r="H104" s="22"/>
    </row>
    <row r="105" spans="1:8">
      <c r="A105" s="73" t="s">
        <v>222</v>
      </c>
      <c r="B105" s="7">
        <v>0.18210000000000001</v>
      </c>
      <c r="C105" s="7">
        <v>22.947030000000002</v>
      </c>
      <c r="D105" s="7">
        <v>158.37280000000001</v>
      </c>
      <c r="E105" s="7">
        <v>25.605540000000001</v>
      </c>
      <c r="F105" s="7">
        <v>1.4154</v>
      </c>
      <c r="G105" s="111" t="s">
        <v>44</v>
      </c>
      <c r="H105" s="22"/>
    </row>
    <row r="106" spans="1:8">
      <c r="A106" s="73" t="s">
        <v>223</v>
      </c>
      <c r="B106" s="111" t="s">
        <v>44</v>
      </c>
      <c r="C106" s="7">
        <v>2.7002999999999999</v>
      </c>
      <c r="D106" s="7">
        <v>48.895110000000003</v>
      </c>
      <c r="E106" s="7">
        <v>31.143280000000001</v>
      </c>
      <c r="F106" s="7">
        <v>3.8764799999999999</v>
      </c>
      <c r="G106" s="7">
        <v>0.4299</v>
      </c>
      <c r="H106" s="22"/>
    </row>
    <row r="107" spans="1:8">
      <c r="A107" s="73" t="s">
        <v>224</v>
      </c>
      <c r="B107" s="111" t="s">
        <v>44</v>
      </c>
      <c r="C107" s="7">
        <v>0.1147</v>
      </c>
      <c r="D107" s="7">
        <v>16.86345</v>
      </c>
      <c r="E107" s="7">
        <v>30.082039999999999</v>
      </c>
      <c r="F107" s="7">
        <v>3.6377999999999999</v>
      </c>
      <c r="G107" s="7">
        <v>1.0911999999999999</v>
      </c>
      <c r="H107" s="22"/>
    </row>
    <row r="108" spans="1:8">
      <c r="A108" s="73" t="s">
        <v>225</v>
      </c>
      <c r="B108" s="111" t="s">
        <v>44</v>
      </c>
      <c r="C108" s="111" t="s">
        <v>44</v>
      </c>
      <c r="D108" s="7">
        <v>0.57299999999999995</v>
      </c>
      <c r="E108" s="7">
        <v>5.4088500000000002</v>
      </c>
      <c r="F108" s="7">
        <v>3.9998</v>
      </c>
      <c r="G108" s="7">
        <v>1.3579000000000001</v>
      </c>
      <c r="H108" s="22"/>
    </row>
    <row r="109" spans="1:8">
      <c r="A109" s="30" t="s">
        <v>226</v>
      </c>
      <c r="B109" s="114" t="s">
        <v>44</v>
      </c>
      <c r="C109" s="114" t="s">
        <v>44</v>
      </c>
      <c r="D109" s="114" t="s">
        <v>44</v>
      </c>
      <c r="E109" s="10">
        <v>0.27089999999999997</v>
      </c>
      <c r="F109" s="10">
        <v>2.2458</v>
      </c>
      <c r="G109" s="10">
        <v>4.8697999999999997</v>
      </c>
      <c r="H109" s="22"/>
    </row>
  </sheetData>
  <mergeCells count="2">
    <mergeCell ref="A1:G1"/>
    <mergeCell ref="F3:G3"/>
  </mergeCells>
  <pageMargins left="0.78740157480314965" right="0.39370078740157483" top="0.39370078740157483" bottom="0.39370078740157483" header="0" footer="0"/>
  <pageSetup paperSize="9" orientation="portrait" verticalDpi="0" r:id="rId1"/>
</worksheet>
</file>

<file path=xl/worksheets/sheet37.xml><?xml version="1.0" encoding="utf-8"?>
<worksheet xmlns="http://schemas.openxmlformats.org/spreadsheetml/2006/main" xmlns:r="http://schemas.openxmlformats.org/officeDocument/2006/relationships">
  <dimension ref="A1:H109"/>
  <sheetViews>
    <sheetView workbookViewId="0">
      <selection sqref="A1:J1"/>
    </sheetView>
  </sheetViews>
  <sheetFormatPr defaultColWidth="9.140625" defaultRowHeight="15"/>
  <cols>
    <col min="1" max="1" width="18.42578125" style="2" bestFit="1" customWidth="1"/>
    <col min="2" max="2" width="12.5703125" style="2" customWidth="1"/>
    <col min="3" max="3" width="13" style="2" customWidth="1"/>
    <col min="4" max="4" width="12.5703125" style="2" customWidth="1"/>
    <col min="5" max="5" width="12" style="2" customWidth="1"/>
    <col min="6" max="6" width="11.85546875" style="2" customWidth="1"/>
    <col min="7" max="7" width="9.85546875" style="2" customWidth="1"/>
    <col min="8" max="16384" width="9.140625" style="2"/>
  </cols>
  <sheetData>
    <row r="1" spans="1:8">
      <c r="A1" s="188" t="s">
        <v>228</v>
      </c>
      <c r="B1" s="188"/>
      <c r="C1" s="188"/>
      <c r="D1" s="188"/>
      <c r="E1" s="188"/>
      <c r="F1" s="188"/>
      <c r="G1" s="188"/>
    </row>
    <row r="2" spans="1:8" s="11" customFormat="1" ht="11.25"/>
    <row r="3" spans="1:8">
      <c r="A3" s="11"/>
      <c r="F3" s="217" t="s">
        <v>183</v>
      </c>
      <c r="G3" s="217"/>
    </row>
    <row r="4" spans="1:8" ht="22.5">
      <c r="A4" s="21"/>
      <c r="B4" s="97" t="s">
        <v>215</v>
      </c>
      <c r="C4" s="97" t="s">
        <v>216</v>
      </c>
      <c r="D4" s="97" t="s">
        <v>217</v>
      </c>
      <c r="E4" s="97" t="s">
        <v>218</v>
      </c>
      <c r="F4" s="97" t="s">
        <v>219</v>
      </c>
      <c r="G4" s="98" t="s">
        <v>220</v>
      </c>
      <c r="H4" s="22"/>
    </row>
    <row r="5" spans="1:8" ht="22.5">
      <c r="A5" s="88" t="s">
        <v>113</v>
      </c>
      <c r="B5" s="7">
        <v>860.67992000000004</v>
      </c>
      <c r="C5" s="7">
        <v>2218.4841099999999</v>
      </c>
      <c r="D5" s="7">
        <v>2716.94607</v>
      </c>
      <c r="E5" s="7">
        <v>425.98275000000001</v>
      </c>
      <c r="F5" s="7">
        <v>67.810019999999994</v>
      </c>
      <c r="G5" s="7">
        <v>25.806709999999999</v>
      </c>
      <c r="H5" s="22"/>
    </row>
    <row r="6" spans="1:8">
      <c r="A6" s="73" t="s">
        <v>221</v>
      </c>
      <c r="B6" s="7">
        <v>802.61239</v>
      </c>
      <c r="C6" s="7">
        <v>1179.9909600000001</v>
      </c>
      <c r="D6" s="7">
        <v>221.02043</v>
      </c>
      <c r="E6" s="7">
        <v>2.0274000000000001</v>
      </c>
      <c r="F6" s="7">
        <v>4.65E-2</v>
      </c>
      <c r="G6" s="121" t="s">
        <v>44</v>
      </c>
      <c r="H6" s="22"/>
    </row>
    <row r="7" spans="1:8">
      <c r="A7" s="73" t="s">
        <v>222</v>
      </c>
      <c r="B7" s="7">
        <v>46.130049999999997</v>
      </c>
      <c r="C7" s="7">
        <v>976.19478000000004</v>
      </c>
      <c r="D7" s="7">
        <v>2067.3693600000001</v>
      </c>
      <c r="E7" s="7">
        <v>162.23065</v>
      </c>
      <c r="F7" s="7">
        <v>2.7749299999999999</v>
      </c>
      <c r="G7" s="7">
        <v>0.26450000000000001</v>
      </c>
      <c r="H7" s="22"/>
    </row>
    <row r="8" spans="1:8">
      <c r="A8" s="73" t="s">
        <v>223</v>
      </c>
      <c r="B8" s="7">
        <v>11.183579999999999</v>
      </c>
      <c r="C8" s="7">
        <v>56.816319999999997</v>
      </c>
      <c r="D8" s="7">
        <v>358.69869</v>
      </c>
      <c r="E8" s="7">
        <v>171.70269999999999</v>
      </c>
      <c r="F8" s="7">
        <v>18.8553</v>
      </c>
      <c r="G8" s="7">
        <v>2.1853400000000001</v>
      </c>
      <c r="H8" s="22"/>
    </row>
    <row r="9" spans="1:8">
      <c r="A9" s="73" t="s">
        <v>224</v>
      </c>
      <c r="B9" s="7">
        <v>0.75390000000000001</v>
      </c>
      <c r="C9" s="7">
        <v>4.8740500000000004</v>
      </c>
      <c r="D9" s="7">
        <v>66.316689999999994</v>
      </c>
      <c r="E9" s="7">
        <v>71.005030000000005</v>
      </c>
      <c r="F9" s="7">
        <v>29.176500000000001</v>
      </c>
      <c r="G9" s="7">
        <v>5.1365299999999996</v>
      </c>
      <c r="H9" s="22"/>
    </row>
    <row r="10" spans="1:8">
      <c r="A10" s="73" t="s">
        <v>225</v>
      </c>
      <c r="B10" s="121" t="s">
        <v>44</v>
      </c>
      <c r="C10" s="7">
        <v>0.60799999999999998</v>
      </c>
      <c r="D10" s="7">
        <v>3.274</v>
      </c>
      <c r="E10" s="7">
        <v>15.690480000000001</v>
      </c>
      <c r="F10" s="7">
        <v>15.64429</v>
      </c>
      <c r="G10" s="7">
        <v>10.044639999999999</v>
      </c>
      <c r="H10" s="22"/>
    </row>
    <row r="11" spans="1:8">
      <c r="A11" s="26" t="s">
        <v>226</v>
      </c>
      <c r="B11" s="121" t="s">
        <v>44</v>
      </c>
      <c r="C11" s="121" t="s">
        <v>44</v>
      </c>
      <c r="D11" s="7">
        <v>0.26690000000000003</v>
      </c>
      <c r="E11" s="7">
        <v>3.3264900000000002</v>
      </c>
      <c r="F11" s="7">
        <v>1.3125</v>
      </c>
      <c r="G11" s="7">
        <v>8.1757000000000009</v>
      </c>
      <c r="H11" s="22"/>
    </row>
    <row r="12" spans="1:8">
      <c r="A12" s="82" t="s">
        <v>307</v>
      </c>
      <c r="B12" s="7">
        <v>754.60083999999995</v>
      </c>
      <c r="C12" s="7">
        <v>1669.1254300000001</v>
      </c>
      <c r="D12" s="7">
        <v>1495.92192</v>
      </c>
      <c r="E12" s="7">
        <v>187.27074999999999</v>
      </c>
      <c r="F12" s="7">
        <v>40.244990000000001</v>
      </c>
      <c r="G12" s="7">
        <v>17.2395</v>
      </c>
      <c r="H12" s="22"/>
    </row>
    <row r="13" spans="1:8">
      <c r="A13" s="73" t="s">
        <v>221</v>
      </c>
      <c r="B13" s="7">
        <v>702.04324999999994</v>
      </c>
      <c r="C13" s="7">
        <v>790.27218000000005</v>
      </c>
      <c r="D13" s="7">
        <v>41.392310000000002</v>
      </c>
      <c r="E13" s="121" t="s">
        <v>44</v>
      </c>
      <c r="F13" s="121" t="s">
        <v>44</v>
      </c>
      <c r="G13" s="121" t="s">
        <v>44</v>
      </c>
      <c r="H13" s="22"/>
    </row>
    <row r="14" spans="1:8">
      <c r="A14" s="73" t="s">
        <v>222</v>
      </c>
      <c r="B14" s="7">
        <v>41.593710000000002</v>
      </c>
      <c r="C14" s="7">
        <v>823.25858000000005</v>
      </c>
      <c r="D14" s="7">
        <v>1216.00152</v>
      </c>
      <c r="E14" s="7">
        <v>54.726979999999998</v>
      </c>
      <c r="F14" s="7">
        <v>0.14080000000000001</v>
      </c>
      <c r="G14" s="7">
        <v>6.5000000000000002E-2</v>
      </c>
      <c r="H14" s="22"/>
    </row>
    <row r="15" spans="1:8">
      <c r="A15" s="73" t="s">
        <v>223</v>
      </c>
      <c r="B15" s="7">
        <v>10.20998</v>
      </c>
      <c r="C15" s="7">
        <v>51.171619999999997</v>
      </c>
      <c r="D15" s="7">
        <v>188.08893</v>
      </c>
      <c r="E15" s="7">
        <v>73.840329999999994</v>
      </c>
      <c r="F15" s="7">
        <v>7.8723000000000001</v>
      </c>
      <c r="G15" s="7">
        <v>0.62790000000000001</v>
      </c>
      <c r="H15" s="22"/>
    </row>
    <row r="16" spans="1:8">
      <c r="A16" s="73" t="s">
        <v>224</v>
      </c>
      <c r="B16" s="7">
        <v>0.75390000000000001</v>
      </c>
      <c r="C16" s="7">
        <v>3.8150499999999998</v>
      </c>
      <c r="D16" s="7">
        <v>47.872160000000001</v>
      </c>
      <c r="E16" s="7">
        <v>41.958559999999999</v>
      </c>
      <c r="F16" s="7">
        <v>16.285699999999999</v>
      </c>
      <c r="G16" s="7">
        <v>1.7343999999999999</v>
      </c>
      <c r="H16" s="22"/>
    </row>
    <row r="17" spans="1:8">
      <c r="A17" s="73" t="s">
        <v>225</v>
      </c>
      <c r="B17" s="121" t="s">
        <v>44</v>
      </c>
      <c r="C17" s="7">
        <v>0.60799999999999998</v>
      </c>
      <c r="D17" s="7">
        <v>2.3001</v>
      </c>
      <c r="E17" s="7">
        <v>13.80158</v>
      </c>
      <c r="F17" s="7">
        <v>14.63369</v>
      </c>
      <c r="G17" s="7">
        <v>7.8944999999999999</v>
      </c>
      <c r="H17" s="22"/>
    </row>
    <row r="18" spans="1:8">
      <c r="A18" s="26" t="s">
        <v>226</v>
      </c>
      <c r="B18" s="121" t="s">
        <v>44</v>
      </c>
      <c r="C18" s="121" t="s">
        <v>44</v>
      </c>
      <c r="D18" s="7">
        <v>0.26690000000000003</v>
      </c>
      <c r="E18" s="7">
        <v>2.9432999999999998</v>
      </c>
      <c r="F18" s="7">
        <v>1.3125</v>
      </c>
      <c r="G18" s="7">
        <v>6.9177</v>
      </c>
      <c r="H18" s="22"/>
    </row>
    <row r="19" spans="1:8">
      <c r="A19" s="82" t="s">
        <v>304</v>
      </c>
      <c r="B19" s="7">
        <v>16.489460000000001</v>
      </c>
      <c r="C19" s="7">
        <v>72.388990000000007</v>
      </c>
      <c r="D19" s="7">
        <v>173.54234</v>
      </c>
      <c r="E19" s="7">
        <v>25.29327</v>
      </c>
      <c r="F19" s="7">
        <v>2.5352000000000001</v>
      </c>
      <c r="G19" s="7">
        <v>1.0788</v>
      </c>
      <c r="H19" s="22"/>
    </row>
    <row r="20" spans="1:8">
      <c r="A20" s="73" t="s">
        <v>221</v>
      </c>
      <c r="B20" s="7">
        <v>14.64498</v>
      </c>
      <c r="C20" s="7">
        <v>47.096209999999999</v>
      </c>
      <c r="D20" s="7">
        <v>15.114649999999999</v>
      </c>
      <c r="E20" s="7">
        <v>0.28560000000000002</v>
      </c>
      <c r="F20" s="121" t="s">
        <v>44</v>
      </c>
      <c r="G20" s="121" t="s">
        <v>44</v>
      </c>
      <c r="H20" s="22"/>
    </row>
    <row r="21" spans="1:8">
      <c r="A21" s="73" t="s">
        <v>222</v>
      </c>
      <c r="B21" s="7">
        <v>1.4412799999999999</v>
      </c>
      <c r="C21" s="7">
        <v>24.71538</v>
      </c>
      <c r="D21" s="7">
        <v>132.15564000000001</v>
      </c>
      <c r="E21" s="7">
        <v>11.90391</v>
      </c>
      <c r="F21" s="121" t="s">
        <v>44</v>
      </c>
      <c r="G21" s="121" t="s">
        <v>44</v>
      </c>
      <c r="H21" s="22"/>
    </row>
    <row r="22" spans="1:8">
      <c r="A22" s="73" t="s">
        <v>223</v>
      </c>
      <c r="B22" s="7">
        <v>0.4032</v>
      </c>
      <c r="C22" s="7">
        <v>0.57740000000000002</v>
      </c>
      <c r="D22" s="7">
        <v>24.556450000000002</v>
      </c>
      <c r="E22" s="7">
        <v>10.102259999999999</v>
      </c>
      <c r="F22" s="7">
        <v>0.78869999999999996</v>
      </c>
      <c r="G22" s="121" t="s">
        <v>44</v>
      </c>
      <c r="H22" s="22"/>
    </row>
    <row r="23" spans="1:8">
      <c r="A23" s="73" t="s">
        <v>224</v>
      </c>
      <c r="B23" s="121" t="s">
        <v>44</v>
      </c>
      <c r="C23" s="121" t="s">
        <v>44</v>
      </c>
      <c r="D23" s="7">
        <v>1.7156</v>
      </c>
      <c r="E23" s="7">
        <v>3.0015000000000001</v>
      </c>
      <c r="F23" s="7">
        <v>1.4359999999999999</v>
      </c>
      <c r="G23" s="7">
        <v>0.74880000000000002</v>
      </c>
      <c r="H23" s="22"/>
    </row>
    <row r="24" spans="1:8">
      <c r="A24" s="73" t="s">
        <v>225</v>
      </c>
      <c r="B24" s="121" t="s">
        <v>44</v>
      </c>
      <c r="C24" s="121" t="s">
        <v>44</v>
      </c>
      <c r="D24" s="121" t="s">
        <v>44</v>
      </c>
      <c r="E24" s="121" t="s">
        <v>44</v>
      </c>
      <c r="F24" s="7">
        <v>0.3105</v>
      </c>
      <c r="G24" s="7">
        <v>0.33</v>
      </c>
      <c r="H24" s="22"/>
    </row>
    <row r="25" spans="1:8">
      <c r="A25" s="26" t="s">
        <v>226</v>
      </c>
      <c r="B25" s="121" t="s">
        <v>44</v>
      </c>
      <c r="C25" s="121" t="s">
        <v>44</v>
      </c>
      <c r="D25" s="121" t="s">
        <v>44</v>
      </c>
      <c r="E25" s="121" t="s">
        <v>44</v>
      </c>
      <c r="F25" s="121" t="s">
        <v>44</v>
      </c>
      <c r="G25" s="121" t="s">
        <v>44</v>
      </c>
      <c r="H25" s="22"/>
    </row>
    <row r="26" spans="1:8">
      <c r="A26" s="82" t="s">
        <v>115</v>
      </c>
      <c r="B26" s="7">
        <v>1.0269200000000001</v>
      </c>
      <c r="C26" s="7">
        <v>24.305499999999999</v>
      </c>
      <c r="D26" s="7">
        <v>134.26230000000001</v>
      </c>
      <c r="E26" s="7">
        <v>17.03473</v>
      </c>
      <c r="F26" s="7">
        <v>1.8633999999999999</v>
      </c>
      <c r="G26" s="7">
        <v>0.4486</v>
      </c>
      <c r="H26" s="22"/>
    </row>
    <row r="27" spans="1:8">
      <c r="A27" s="73" t="s">
        <v>221</v>
      </c>
      <c r="B27" s="7">
        <v>0.94281999999999999</v>
      </c>
      <c r="C27" s="7">
        <v>15.8367</v>
      </c>
      <c r="D27" s="7">
        <v>13.125400000000001</v>
      </c>
      <c r="E27" s="7">
        <v>0.18160000000000001</v>
      </c>
      <c r="F27" s="7">
        <v>4.65E-2</v>
      </c>
      <c r="G27" s="121" t="s">
        <v>44</v>
      </c>
      <c r="H27" s="22"/>
    </row>
    <row r="28" spans="1:8">
      <c r="A28" s="73" t="s">
        <v>222</v>
      </c>
      <c r="B28" s="121" t="s">
        <v>44</v>
      </c>
      <c r="C28" s="7">
        <v>7.8445</v>
      </c>
      <c r="D28" s="7">
        <v>99.029210000000006</v>
      </c>
      <c r="E28" s="7">
        <v>6.3936000000000002</v>
      </c>
      <c r="F28" s="7">
        <v>5.8299999999999998E-2</v>
      </c>
      <c r="G28" s="121" t="s">
        <v>44</v>
      </c>
      <c r="H28" s="22"/>
    </row>
    <row r="29" spans="1:8">
      <c r="A29" s="73" t="s">
        <v>223</v>
      </c>
      <c r="B29" s="7">
        <v>8.4099999999999994E-2</v>
      </c>
      <c r="C29" s="7">
        <v>0.4047</v>
      </c>
      <c r="D29" s="7">
        <v>20.938289999999999</v>
      </c>
      <c r="E29" s="7">
        <v>7.0263299999999997</v>
      </c>
      <c r="F29" s="7">
        <v>0.26079999999999998</v>
      </c>
      <c r="G29" s="121" t="s">
        <v>44</v>
      </c>
      <c r="H29" s="22"/>
    </row>
    <row r="30" spans="1:8">
      <c r="A30" s="73" t="s">
        <v>224</v>
      </c>
      <c r="B30" s="121" t="s">
        <v>44</v>
      </c>
      <c r="C30" s="7">
        <v>0.21959999999999999</v>
      </c>
      <c r="D30" s="7">
        <v>1.1694</v>
      </c>
      <c r="E30" s="7">
        <v>3.0922000000000001</v>
      </c>
      <c r="F30" s="7">
        <v>1.4978</v>
      </c>
      <c r="G30" s="7">
        <v>0.1236</v>
      </c>
      <c r="H30" s="22"/>
    </row>
    <row r="31" spans="1:8">
      <c r="A31" s="73" t="s">
        <v>225</v>
      </c>
      <c r="B31" s="121" t="s">
        <v>44</v>
      </c>
      <c r="C31" s="121" t="s">
        <v>44</v>
      </c>
      <c r="D31" s="121" t="s">
        <v>44</v>
      </c>
      <c r="E31" s="7">
        <v>0.34100000000000003</v>
      </c>
      <c r="F31" s="121" t="s">
        <v>44</v>
      </c>
      <c r="G31" s="7">
        <v>0.32500000000000001</v>
      </c>
      <c r="H31" s="22"/>
    </row>
    <row r="32" spans="1:8">
      <c r="A32" s="26" t="s">
        <v>226</v>
      </c>
      <c r="B32" s="121" t="s">
        <v>44</v>
      </c>
      <c r="C32" s="121" t="s">
        <v>44</v>
      </c>
      <c r="D32" s="121" t="s">
        <v>44</v>
      </c>
      <c r="E32" s="121" t="s">
        <v>44</v>
      </c>
      <c r="F32" s="121" t="s">
        <v>44</v>
      </c>
      <c r="G32" s="121" t="s">
        <v>44</v>
      </c>
      <c r="H32" s="22"/>
    </row>
    <row r="33" spans="1:8" ht="22.5">
      <c r="A33" s="89" t="s">
        <v>116</v>
      </c>
      <c r="B33" s="7">
        <v>7.6349</v>
      </c>
      <c r="C33" s="7">
        <v>43.584119999999999</v>
      </c>
      <c r="D33" s="7">
        <v>51.817399999999999</v>
      </c>
      <c r="E33" s="7">
        <v>16.143319999999999</v>
      </c>
      <c r="F33" s="7">
        <v>2.1602000000000001</v>
      </c>
      <c r="G33" s="7">
        <v>0.18559999999999999</v>
      </c>
      <c r="H33" s="22"/>
    </row>
    <row r="34" spans="1:8">
      <c r="A34" s="73" t="s">
        <v>221</v>
      </c>
      <c r="B34" s="7">
        <v>7.5808999999999997</v>
      </c>
      <c r="C34" s="7">
        <v>34.146369999999997</v>
      </c>
      <c r="D34" s="7">
        <v>11.314579999999999</v>
      </c>
      <c r="E34" s="7">
        <v>4.5199999999999997E-2</v>
      </c>
      <c r="F34" s="121" t="s">
        <v>44</v>
      </c>
      <c r="G34" s="121" t="s">
        <v>44</v>
      </c>
      <c r="H34" s="22"/>
    </row>
    <row r="35" spans="1:8">
      <c r="A35" s="73" t="s">
        <v>222</v>
      </c>
      <c r="B35" s="7">
        <v>5.3999999999999999E-2</v>
      </c>
      <c r="C35" s="7">
        <v>9.3607499999999995</v>
      </c>
      <c r="D35" s="7">
        <v>34.183320000000002</v>
      </c>
      <c r="E35" s="7">
        <v>7.8067200000000003</v>
      </c>
      <c r="F35" s="7">
        <v>0.21809999999999999</v>
      </c>
      <c r="G35" s="121" t="s">
        <v>44</v>
      </c>
      <c r="H35" s="22"/>
    </row>
    <row r="36" spans="1:8">
      <c r="A36" s="73" t="s">
        <v>223</v>
      </c>
      <c r="B36" s="121" t="s">
        <v>44</v>
      </c>
      <c r="C36" s="7">
        <v>7.6999999999999999E-2</v>
      </c>
      <c r="D36" s="7">
        <v>5.8906999999999998</v>
      </c>
      <c r="E36" s="7">
        <v>7.4835000000000003</v>
      </c>
      <c r="F36" s="7">
        <v>1.2504999999999999</v>
      </c>
      <c r="G36" s="7">
        <v>0.18559999999999999</v>
      </c>
      <c r="H36" s="22"/>
    </row>
    <row r="37" spans="1:8">
      <c r="A37" s="73" t="s">
        <v>224</v>
      </c>
      <c r="B37" s="121" t="s">
        <v>44</v>
      </c>
      <c r="C37" s="121" t="s">
        <v>44</v>
      </c>
      <c r="D37" s="7">
        <v>0.42880000000000001</v>
      </c>
      <c r="E37" s="7">
        <v>0.80789999999999995</v>
      </c>
      <c r="F37" s="7">
        <v>0.69159999999999999</v>
      </c>
      <c r="G37" s="121" t="s">
        <v>44</v>
      </c>
      <c r="H37" s="22"/>
    </row>
    <row r="38" spans="1:8">
      <c r="A38" s="73" t="s">
        <v>225</v>
      </c>
      <c r="B38" s="121" t="s">
        <v>44</v>
      </c>
      <c r="C38" s="121" t="s">
        <v>44</v>
      </c>
      <c r="D38" s="121" t="s">
        <v>44</v>
      </c>
      <c r="E38" s="121" t="s">
        <v>44</v>
      </c>
      <c r="F38" s="121" t="s">
        <v>44</v>
      </c>
      <c r="G38" s="121" t="s">
        <v>44</v>
      </c>
      <c r="H38" s="22"/>
    </row>
    <row r="39" spans="1:8">
      <c r="A39" s="26" t="s">
        <v>226</v>
      </c>
      <c r="B39" s="121" t="s">
        <v>44</v>
      </c>
      <c r="C39" s="121" t="s">
        <v>44</v>
      </c>
      <c r="D39" s="121" t="s">
        <v>44</v>
      </c>
      <c r="E39" s="121" t="s">
        <v>44</v>
      </c>
      <c r="F39" s="121" t="s">
        <v>44</v>
      </c>
      <c r="G39" s="121" t="s">
        <v>44</v>
      </c>
      <c r="H39" s="22"/>
    </row>
    <row r="40" spans="1:8">
      <c r="A40" s="82" t="s">
        <v>117</v>
      </c>
      <c r="B40" s="7">
        <v>4.6779000000000002</v>
      </c>
      <c r="C40" s="7">
        <v>19.146049999999999</v>
      </c>
      <c r="D40" s="7">
        <v>48.602049999999998</v>
      </c>
      <c r="E40" s="7">
        <v>7.4054000000000002</v>
      </c>
      <c r="F40" s="7">
        <v>0.30880000000000002</v>
      </c>
      <c r="G40" s="7">
        <v>5.8999999999999997E-2</v>
      </c>
      <c r="H40" s="22"/>
    </row>
    <row r="41" spans="1:8">
      <c r="A41" s="73" t="s">
        <v>221</v>
      </c>
      <c r="B41" s="7">
        <v>4.4550000000000001</v>
      </c>
      <c r="C41" s="7">
        <v>14.321899999999999</v>
      </c>
      <c r="D41" s="7">
        <v>14.715630000000001</v>
      </c>
      <c r="E41" s="7">
        <v>0.76290000000000002</v>
      </c>
      <c r="F41" s="121" t="s">
        <v>44</v>
      </c>
      <c r="G41" s="121" t="s">
        <v>44</v>
      </c>
      <c r="H41" s="22"/>
    </row>
    <row r="42" spans="1:8">
      <c r="A42" s="73" t="s">
        <v>222</v>
      </c>
      <c r="B42" s="7">
        <v>0.22289999999999999</v>
      </c>
      <c r="C42" s="7">
        <v>4.1650499999999999</v>
      </c>
      <c r="D42" s="7">
        <v>28.753019999999999</v>
      </c>
      <c r="E42" s="7">
        <v>4.5057999999999998</v>
      </c>
      <c r="F42" s="7">
        <v>0.1318</v>
      </c>
      <c r="G42" s="7">
        <v>5.8999999999999997E-2</v>
      </c>
      <c r="H42" s="22"/>
    </row>
    <row r="43" spans="1:8">
      <c r="A43" s="73" t="s">
        <v>223</v>
      </c>
      <c r="B43" s="121" t="s">
        <v>44</v>
      </c>
      <c r="C43" s="7">
        <v>0.65910000000000002</v>
      </c>
      <c r="D43" s="7">
        <v>4.4390000000000001</v>
      </c>
      <c r="E43" s="7">
        <v>1.7867</v>
      </c>
      <c r="F43" s="7">
        <v>0.17699999999999999</v>
      </c>
      <c r="G43" s="121" t="s">
        <v>44</v>
      </c>
      <c r="H43" s="22"/>
    </row>
    <row r="44" spans="1:8">
      <c r="A44" s="73" t="s">
        <v>224</v>
      </c>
      <c r="B44" s="121" t="s">
        <v>44</v>
      </c>
      <c r="C44" s="121" t="s">
        <v>44</v>
      </c>
      <c r="D44" s="7">
        <v>0.69440000000000002</v>
      </c>
      <c r="E44" s="7">
        <v>0.35</v>
      </c>
      <c r="F44" s="121" t="s">
        <v>44</v>
      </c>
      <c r="G44" s="121" t="s">
        <v>44</v>
      </c>
      <c r="H44" s="22"/>
    </row>
    <row r="45" spans="1:8">
      <c r="A45" s="73" t="s">
        <v>225</v>
      </c>
      <c r="B45" s="121" t="s">
        <v>44</v>
      </c>
      <c r="C45" s="121" t="s">
        <v>44</v>
      </c>
      <c r="D45" s="121" t="s">
        <v>44</v>
      </c>
      <c r="E45" s="121" t="s">
        <v>44</v>
      </c>
      <c r="F45" s="121" t="s">
        <v>44</v>
      </c>
      <c r="G45" s="121" t="s">
        <v>44</v>
      </c>
      <c r="H45" s="22"/>
    </row>
    <row r="46" spans="1:8">
      <c r="A46" s="26" t="s">
        <v>226</v>
      </c>
      <c r="B46" s="121" t="s">
        <v>44</v>
      </c>
      <c r="C46" s="121" t="s">
        <v>44</v>
      </c>
      <c r="D46" s="121" t="s">
        <v>44</v>
      </c>
      <c r="E46" s="121" t="s">
        <v>44</v>
      </c>
      <c r="F46" s="121" t="s">
        <v>44</v>
      </c>
      <c r="G46" s="121" t="s">
        <v>44</v>
      </c>
      <c r="H46" s="22"/>
    </row>
    <row r="47" spans="1:8">
      <c r="A47" s="82" t="s">
        <v>118</v>
      </c>
      <c r="B47" s="7">
        <v>3.6029900000000001</v>
      </c>
      <c r="C47" s="7">
        <v>13.64376</v>
      </c>
      <c r="D47" s="7">
        <v>29.140090000000001</v>
      </c>
      <c r="E47" s="7">
        <v>4.4452299999999996</v>
      </c>
      <c r="F47" s="7">
        <v>0.6855</v>
      </c>
      <c r="G47" s="7">
        <v>6.6400000000000001E-2</v>
      </c>
      <c r="H47" s="22"/>
    </row>
    <row r="48" spans="1:8">
      <c r="A48" s="73" t="s">
        <v>221</v>
      </c>
      <c r="B48" s="7">
        <v>3.3307899999999999</v>
      </c>
      <c r="C48" s="7">
        <v>10.20636</v>
      </c>
      <c r="D48" s="7">
        <v>8.4305500000000002</v>
      </c>
      <c r="E48" s="7">
        <v>4.87E-2</v>
      </c>
      <c r="F48" s="121" t="s">
        <v>44</v>
      </c>
      <c r="G48" s="121" t="s">
        <v>44</v>
      </c>
      <c r="H48" s="22"/>
    </row>
    <row r="49" spans="1:8">
      <c r="A49" s="73" t="s">
        <v>222</v>
      </c>
      <c r="B49" s="7">
        <v>0.2722</v>
      </c>
      <c r="C49" s="7">
        <v>3.3624000000000001</v>
      </c>
      <c r="D49" s="7">
        <v>17.65513</v>
      </c>
      <c r="E49" s="7">
        <v>2.6723300000000001</v>
      </c>
      <c r="F49" s="7">
        <v>0.14419999999999999</v>
      </c>
      <c r="G49" s="7">
        <v>6.6400000000000001E-2</v>
      </c>
      <c r="H49" s="22"/>
    </row>
    <row r="50" spans="1:8">
      <c r="A50" s="73" t="s">
        <v>223</v>
      </c>
      <c r="B50" s="121" t="s">
        <v>44</v>
      </c>
      <c r="C50" s="7">
        <v>7.4999999999999997E-2</v>
      </c>
      <c r="D50" s="7">
        <v>2.7095099999999999</v>
      </c>
      <c r="E50" s="7">
        <v>1.2366999999999999</v>
      </c>
      <c r="F50" s="7">
        <v>0.42309999999999998</v>
      </c>
      <c r="G50" s="121" t="s">
        <v>44</v>
      </c>
      <c r="H50" s="22"/>
    </row>
    <row r="51" spans="1:8">
      <c r="A51" s="73" t="s">
        <v>224</v>
      </c>
      <c r="B51" s="121" t="s">
        <v>44</v>
      </c>
      <c r="C51" s="121" t="s">
        <v>44</v>
      </c>
      <c r="D51" s="7">
        <v>0.34489999999999998</v>
      </c>
      <c r="E51" s="7">
        <v>0.11</v>
      </c>
      <c r="F51" s="7">
        <v>0.1182</v>
      </c>
      <c r="G51" s="121" t="s">
        <v>44</v>
      </c>
      <c r="H51" s="22"/>
    </row>
    <row r="52" spans="1:8">
      <c r="A52" s="73" t="s">
        <v>225</v>
      </c>
      <c r="B52" s="121" t="s">
        <v>44</v>
      </c>
      <c r="C52" s="121" t="s">
        <v>44</v>
      </c>
      <c r="D52" s="121" t="s">
        <v>44</v>
      </c>
      <c r="E52" s="7">
        <v>0.3775</v>
      </c>
      <c r="F52" s="121" t="s">
        <v>44</v>
      </c>
      <c r="G52" s="121" t="s">
        <v>44</v>
      </c>
      <c r="H52" s="22"/>
    </row>
    <row r="53" spans="1:8">
      <c r="A53" s="26" t="s">
        <v>226</v>
      </c>
      <c r="B53" s="121" t="s">
        <v>44</v>
      </c>
      <c r="C53" s="121" t="s">
        <v>44</v>
      </c>
      <c r="D53" s="121" t="s">
        <v>44</v>
      </c>
      <c r="E53" s="121" t="s">
        <v>44</v>
      </c>
      <c r="F53" s="121" t="s">
        <v>44</v>
      </c>
      <c r="G53" s="121" t="s">
        <v>44</v>
      </c>
      <c r="H53" s="22"/>
    </row>
    <row r="54" spans="1:8">
      <c r="A54" s="82" t="s">
        <v>119</v>
      </c>
      <c r="B54" s="7">
        <v>19.18092</v>
      </c>
      <c r="C54" s="7">
        <v>83.223259999999996</v>
      </c>
      <c r="D54" s="7">
        <v>122.76806999999999</v>
      </c>
      <c r="E54" s="7">
        <v>26.083320000000001</v>
      </c>
      <c r="F54" s="7">
        <v>2.0853999999999999</v>
      </c>
      <c r="G54" s="7">
        <v>0.72206999999999999</v>
      </c>
      <c r="H54" s="22"/>
    </row>
    <row r="55" spans="1:8">
      <c r="A55" s="73" t="s">
        <v>221</v>
      </c>
      <c r="B55" s="7">
        <v>18.186520000000002</v>
      </c>
      <c r="C55" s="7">
        <v>67.911850000000001</v>
      </c>
      <c r="D55" s="7">
        <v>25.761579999999999</v>
      </c>
      <c r="E55" s="7">
        <v>0.1822</v>
      </c>
      <c r="F55" s="121" t="s">
        <v>44</v>
      </c>
      <c r="G55" s="121" t="s">
        <v>44</v>
      </c>
      <c r="H55" s="22"/>
    </row>
    <row r="56" spans="1:8">
      <c r="A56" s="73" t="s">
        <v>222</v>
      </c>
      <c r="B56" s="7">
        <v>0.75829999999999997</v>
      </c>
      <c r="C56" s="7">
        <v>13.94511</v>
      </c>
      <c r="D56" s="7">
        <v>76.061279999999996</v>
      </c>
      <c r="E56" s="7">
        <v>11.677659999999999</v>
      </c>
      <c r="F56" s="7">
        <v>0.34510000000000002</v>
      </c>
      <c r="G56" s="121" t="s">
        <v>44</v>
      </c>
      <c r="H56" s="22"/>
    </row>
    <row r="57" spans="1:8">
      <c r="A57" s="73" t="s">
        <v>223</v>
      </c>
      <c r="B57" s="7">
        <v>0.2361</v>
      </c>
      <c r="C57" s="7">
        <v>0.74680000000000002</v>
      </c>
      <c r="D57" s="7">
        <v>19.55808</v>
      </c>
      <c r="E57" s="7">
        <v>11.059089999999999</v>
      </c>
      <c r="F57" s="7">
        <v>0.52949999999999997</v>
      </c>
      <c r="G57" s="7">
        <v>0.15190000000000001</v>
      </c>
      <c r="H57" s="22"/>
    </row>
    <row r="58" spans="1:8">
      <c r="A58" s="73" t="s">
        <v>224</v>
      </c>
      <c r="B58" s="121" t="s">
        <v>44</v>
      </c>
      <c r="C58" s="7">
        <v>0.61950000000000005</v>
      </c>
      <c r="D58" s="7">
        <v>1.38713</v>
      </c>
      <c r="E58" s="7">
        <v>3.1643699999999999</v>
      </c>
      <c r="F58" s="7">
        <v>0.85970000000000002</v>
      </c>
      <c r="G58" s="7">
        <v>0.39993000000000001</v>
      </c>
      <c r="H58" s="22"/>
    </row>
    <row r="59" spans="1:8">
      <c r="A59" s="73" t="s">
        <v>225</v>
      </c>
      <c r="B59" s="121" t="s">
        <v>44</v>
      </c>
      <c r="C59" s="121" t="s">
        <v>44</v>
      </c>
      <c r="D59" s="121" t="s">
        <v>44</v>
      </c>
      <c r="E59" s="121" t="s">
        <v>44</v>
      </c>
      <c r="F59" s="7">
        <v>0.35110000000000002</v>
      </c>
      <c r="G59" s="7">
        <v>0.17024</v>
      </c>
      <c r="H59" s="22"/>
    </row>
    <row r="60" spans="1:8">
      <c r="A60" s="26" t="s">
        <v>226</v>
      </c>
      <c r="B60" s="121" t="s">
        <v>44</v>
      </c>
      <c r="C60" s="121" t="s">
        <v>44</v>
      </c>
      <c r="D60" s="121" t="s">
        <v>44</v>
      </c>
      <c r="E60" s="121" t="s">
        <v>44</v>
      </c>
      <c r="F60" s="121" t="s">
        <v>44</v>
      </c>
      <c r="G60" s="121" t="s">
        <v>44</v>
      </c>
      <c r="H60" s="22"/>
    </row>
    <row r="61" spans="1:8">
      <c r="A61" s="82" t="s">
        <v>120</v>
      </c>
      <c r="B61" s="7">
        <v>5.7433199999999998</v>
      </c>
      <c r="C61" s="7">
        <v>27.161069999999999</v>
      </c>
      <c r="D61" s="7">
        <v>34.660609999999998</v>
      </c>
      <c r="E61" s="7">
        <v>5.0465</v>
      </c>
      <c r="F61" s="7">
        <v>0.5585</v>
      </c>
      <c r="G61" s="121" t="s">
        <v>44</v>
      </c>
      <c r="H61" s="22"/>
    </row>
    <row r="62" spans="1:8">
      <c r="A62" s="73" t="s">
        <v>221</v>
      </c>
      <c r="B62" s="7">
        <v>5.5090199999999996</v>
      </c>
      <c r="C62" s="7">
        <v>17.927700000000002</v>
      </c>
      <c r="D62" s="7">
        <v>12.062049999999999</v>
      </c>
      <c r="E62" s="7">
        <v>4.9000000000000002E-2</v>
      </c>
      <c r="F62" s="121" t="s">
        <v>44</v>
      </c>
      <c r="G62" s="121" t="s">
        <v>44</v>
      </c>
      <c r="H62" s="22"/>
    </row>
    <row r="63" spans="1:8">
      <c r="A63" s="73" t="s">
        <v>222</v>
      </c>
      <c r="B63" s="7">
        <v>0.23430000000000001</v>
      </c>
      <c r="C63" s="7">
        <v>8.8433700000000002</v>
      </c>
      <c r="D63" s="7">
        <v>18.31626</v>
      </c>
      <c r="E63" s="7">
        <v>2.653</v>
      </c>
      <c r="F63" s="7">
        <v>7.0000000000000007E-2</v>
      </c>
      <c r="G63" s="121" t="s">
        <v>44</v>
      </c>
      <c r="H63" s="22"/>
    </row>
    <row r="64" spans="1:8">
      <c r="A64" s="73" t="s">
        <v>223</v>
      </c>
      <c r="B64" s="121" t="s">
        <v>44</v>
      </c>
      <c r="C64" s="7">
        <v>0.39</v>
      </c>
      <c r="D64" s="7">
        <v>3.72</v>
      </c>
      <c r="E64" s="7">
        <v>2.1375000000000002</v>
      </c>
      <c r="F64" s="7">
        <v>0.25559999999999999</v>
      </c>
      <c r="G64" s="121" t="s">
        <v>44</v>
      </c>
      <c r="H64" s="22"/>
    </row>
    <row r="65" spans="1:8">
      <c r="A65" s="73" t="s">
        <v>224</v>
      </c>
      <c r="B65" s="121" t="s">
        <v>44</v>
      </c>
      <c r="C65" s="121" t="s">
        <v>44</v>
      </c>
      <c r="D65" s="7">
        <v>0.56230000000000002</v>
      </c>
      <c r="E65" s="7">
        <v>0.20699999999999999</v>
      </c>
      <c r="F65" s="7">
        <v>0.2329</v>
      </c>
      <c r="G65" s="121" t="s">
        <v>44</v>
      </c>
      <c r="H65" s="22"/>
    </row>
    <row r="66" spans="1:8">
      <c r="A66" s="73" t="s">
        <v>225</v>
      </c>
      <c r="B66" s="121" t="s">
        <v>44</v>
      </c>
      <c r="C66" s="121" t="s">
        <v>44</v>
      </c>
      <c r="D66" s="121" t="s">
        <v>44</v>
      </c>
      <c r="E66" s="121" t="s">
        <v>44</v>
      </c>
      <c r="F66" s="121" t="s">
        <v>44</v>
      </c>
      <c r="G66" s="121" t="s">
        <v>44</v>
      </c>
      <c r="H66" s="22"/>
    </row>
    <row r="67" spans="1:8">
      <c r="A67" s="26" t="s">
        <v>226</v>
      </c>
      <c r="B67" s="121" t="s">
        <v>44</v>
      </c>
      <c r="C67" s="121" t="s">
        <v>44</v>
      </c>
      <c r="D67" s="121" t="s">
        <v>44</v>
      </c>
      <c r="E67" s="121" t="s">
        <v>44</v>
      </c>
      <c r="F67" s="121" t="s">
        <v>44</v>
      </c>
      <c r="G67" s="121" t="s">
        <v>44</v>
      </c>
      <c r="H67" s="22"/>
    </row>
    <row r="68" spans="1:8">
      <c r="A68" s="82" t="s">
        <v>121</v>
      </c>
      <c r="B68" s="7">
        <v>3.78939</v>
      </c>
      <c r="C68" s="7">
        <v>26.371220000000001</v>
      </c>
      <c r="D68" s="7">
        <v>45.890099999999997</v>
      </c>
      <c r="E68" s="7">
        <v>13.969099999999999</v>
      </c>
      <c r="F68" s="7">
        <v>2.1812</v>
      </c>
      <c r="G68" s="7">
        <v>0.46089999999999998</v>
      </c>
      <c r="H68" s="22"/>
    </row>
    <row r="69" spans="1:8">
      <c r="A69" s="73" t="s">
        <v>221</v>
      </c>
      <c r="B69" s="7">
        <v>3.351</v>
      </c>
      <c r="C69" s="7">
        <v>19.674620000000001</v>
      </c>
      <c r="D69" s="7">
        <v>5.7114000000000003</v>
      </c>
      <c r="E69" s="7">
        <v>4.6100000000000002E-2</v>
      </c>
      <c r="F69" s="121" t="s">
        <v>44</v>
      </c>
      <c r="G69" s="121" t="s">
        <v>44</v>
      </c>
      <c r="H69" s="22"/>
    </row>
    <row r="70" spans="1:8">
      <c r="A70" s="73" t="s">
        <v>222</v>
      </c>
      <c r="B70" s="7">
        <v>0.43839</v>
      </c>
      <c r="C70" s="7">
        <v>6.3049999999999997</v>
      </c>
      <c r="D70" s="7">
        <v>35.986699999999999</v>
      </c>
      <c r="E70" s="7">
        <v>8.6240000000000006</v>
      </c>
      <c r="F70" s="7">
        <v>0.14560000000000001</v>
      </c>
      <c r="G70" s="121" t="s">
        <v>44</v>
      </c>
      <c r="H70" s="22"/>
    </row>
    <row r="71" spans="1:8">
      <c r="A71" s="73" t="s">
        <v>223</v>
      </c>
      <c r="B71" s="121" t="s">
        <v>44</v>
      </c>
      <c r="C71" s="7">
        <v>0.3916</v>
      </c>
      <c r="D71" s="7">
        <v>4.1920000000000002</v>
      </c>
      <c r="E71" s="7">
        <v>4.4669999999999996</v>
      </c>
      <c r="F71" s="7">
        <v>0.54859999999999998</v>
      </c>
      <c r="G71" s="7">
        <v>8.2000000000000003E-2</v>
      </c>
      <c r="H71" s="22"/>
    </row>
    <row r="72" spans="1:8">
      <c r="A72" s="73" t="s">
        <v>224</v>
      </c>
      <c r="B72" s="121" t="s">
        <v>44</v>
      </c>
      <c r="C72" s="121" t="s">
        <v>44</v>
      </c>
      <c r="D72" s="121" t="s">
        <v>44</v>
      </c>
      <c r="E72" s="7">
        <v>0.83199999999999996</v>
      </c>
      <c r="F72" s="7">
        <v>1.304</v>
      </c>
      <c r="G72" s="7">
        <v>0.37890000000000001</v>
      </c>
      <c r="H72" s="22"/>
    </row>
    <row r="73" spans="1:8">
      <c r="A73" s="73" t="s">
        <v>225</v>
      </c>
      <c r="B73" s="121" t="s">
        <v>44</v>
      </c>
      <c r="C73" s="121" t="s">
        <v>44</v>
      </c>
      <c r="D73" s="121" t="s">
        <v>44</v>
      </c>
      <c r="E73" s="121" t="s">
        <v>44</v>
      </c>
      <c r="F73" s="7">
        <v>0.183</v>
      </c>
      <c r="G73" s="121" t="s">
        <v>44</v>
      </c>
      <c r="H73" s="22"/>
    </row>
    <row r="74" spans="1:8">
      <c r="A74" s="26" t="s">
        <v>226</v>
      </c>
      <c r="B74" s="121" t="s">
        <v>44</v>
      </c>
      <c r="C74" s="121" t="s">
        <v>44</v>
      </c>
      <c r="D74" s="121" t="s">
        <v>44</v>
      </c>
      <c r="E74" s="121" t="s">
        <v>44</v>
      </c>
      <c r="F74" s="121" t="s">
        <v>44</v>
      </c>
      <c r="G74" s="121" t="s">
        <v>44</v>
      </c>
      <c r="H74" s="22"/>
    </row>
    <row r="75" spans="1:8">
      <c r="A75" s="82" t="s">
        <v>122</v>
      </c>
      <c r="B75" s="7">
        <v>3.67239</v>
      </c>
      <c r="C75" s="7">
        <v>25.29541</v>
      </c>
      <c r="D75" s="7">
        <v>41.267029999999998</v>
      </c>
      <c r="E75" s="7">
        <v>11.724640000000001</v>
      </c>
      <c r="F75" s="7">
        <v>1.5724</v>
      </c>
      <c r="G75" s="7">
        <v>0.62504000000000004</v>
      </c>
      <c r="H75" s="22"/>
    </row>
    <row r="76" spans="1:8">
      <c r="A76" s="73" t="s">
        <v>221</v>
      </c>
      <c r="B76" s="7">
        <v>3.67239</v>
      </c>
      <c r="C76" s="7">
        <v>19.506150000000002</v>
      </c>
      <c r="D76" s="7">
        <v>8.9049399999999999</v>
      </c>
      <c r="E76" s="121" t="s">
        <v>44</v>
      </c>
      <c r="F76" s="121" t="s">
        <v>44</v>
      </c>
      <c r="G76" s="121" t="s">
        <v>44</v>
      </c>
      <c r="H76" s="22"/>
    </row>
    <row r="77" spans="1:8">
      <c r="A77" s="73" t="s">
        <v>222</v>
      </c>
      <c r="B77" s="121" t="s">
        <v>44</v>
      </c>
      <c r="C77" s="7">
        <v>5.7892599999999996</v>
      </c>
      <c r="D77" s="7">
        <v>28.464079999999999</v>
      </c>
      <c r="E77" s="7">
        <v>7.6168399999999998</v>
      </c>
      <c r="F77" s="7">
        <v>7.0000000000000007E-2</v>
      </c>
      <c r="G77" s="7">
        <v>7.4099999999999999E-2</v>
      </c>
      <c r="H77" s="22"/>
    </row>
    <row r="78" spans="1:8">
      <c r="A78" s="73" t="s">
        <v>223</v>
      </c>
      <c r="B78" s="121" t="s">
        <v>44</v>
      </c>
      <c r="C78" s="121" t="s">
        <v>44</v>
      </c>
      <c r="D78" s="7">
        <v>3.5920100000000001</v>
      </c>
      <c r="E78" s="7">
        <v>3.4039000000000001</v>
      </c>
      <c r="F78" s="7">
        <v>0.61480000000000001</v>
      </c>
      <c r="G78" s="7">
        <v>0.27044000000000001</v>
      </c>
      <c r="H78" s="22"/>
    </row>
    <row r="79" spans="1:8">
      <c r="A79" s="73" t="s">
        <v>224</v>
      </c>
      <c r="B79" s="121" t="s">
        <v>44</v>
      </c>
      <c r="C79" s="121" t="s">
        <v>44</v>
      </c>
      <c r="D79" s="121" t="s">
        <v>44</v>
      </c>
      <c r="E79" s="7">
        <v>0.70389999999999997</v>
      </c>
      <c r="F79" s="7">
        <v>0.88759999999999994</v>
      </c>
      <c r="G79" s="7">
        <v>0.28050000000000003</v>
      </c>
      <c r="H79" s="22"/>
    </row>
    <row r="80" spans="1:8">
      <c r="A80" s="73" t="s">
        <v>225</v>
      </c>
      <c r="B80" s="121" t="s">
        <v>44</v>
      </c>
      <c r="C80" s="121" t="s">
        <v>44</v>
      </c>
      <c r="D80" s="7">
        <v>0.30599999999999999</v>
      </c>
      <c r="E80" s="121" t="s">
        <v>44</v>
      </c>
      <c r="F80" s="121" t="s">
        <v>44</v>
      </c>
      <c r="G80" s="121" t="s">
        <v>44</v>
      </c>
      <c r="H80" s="22"/>
    </row>
    <row r="81" spans="1:8">
      <c r="A81" s="26" t="s">
        <v>226</v>
      </c>
      <c r="B81" s="121" t="s">
        <v>44</v>
      </c>
      <c r="C81" s="121" t="s">
        <v>44</v>
      </c>
      <c r="D81" s="121" t="s">
        <v>44</v>
      </c>
      <c r="E81" s="121" t="s">
        <v>44</v>
      </c>
      <c r="F81" s="121" t="s">
        <v>44</v>
      </c>
      <c r="G81" s="121" t="s">
        <v>44</v>
      </c>
      <c r="H81" s="22"/>
    </row>
    <row r="82" spans="1:8">
      <c r="A82" s="82" t="s">
        <v>123</v>
      </c>
      <c r="B82" s="7">
        <v>10.340529999999999</v>
      </c>
      <c r="C82" s="7">
        <v>58.208939999999998</v>
      </c>
      <c r="D82" s="7">
        <v>145.74934999999999</v>
      </c>
      <c r="E82" s="7">
        <v>51.139809999999997</v>
      </c>
      <c r="F82" s="7">
        <v>6.9314999999999998</v>
      </c>
      <c r="G82" s="7">
        <v>1.9864999999999999</v>
      </c>
      <c r="H82" s="22"/>
    </row>
    <row r="83" spans="1:8">
      <c r="A83" s="73" t="s">
        <v>221</v>
      </c>
      <c r="B83" s="7">
        <v>8.9753600000000002</v>
      </c>
      <c r="C83" s="7">
        <v>33.238230000000001</v>
      </c>
      <c r="D83" s="7">
        <v>15.50713</v>
      </c>
      <c r="E83" s="7">
        <v>0.1867</v>
      </c>
      <c r="F83" s="121" t="s">
        <v>44</v>
      </c>
      <c r="G83" s="121" t="s">
        <v>44</v>
      </c>
      <c r="H83" s="22"/>
    </row>
    <row r="84" spans="1:8">
      <c r="A84" s="73" t="s">
        <v>222</v>
      </c>
      <c r="B84" s="7">
        <v>1.11497</v>
      </c>
      <c r="C84" s="7">
        <v>24.12621</v>
      </c>
      <c r="D84" s="7">
        <v>105.53972</v>
      </c>
      <c r="E84" s="7">
        <v>18.978909999999999</v>
      </c>
      <c r="F84" s="7">
        <v>0.84089999999999998</v>
      </c>
      <c r="G84" s="121" t="s">
        <v>44</v>
      </c>
      <c r="H84" s="22"/>
    </row>
    <row r="85" spans="1:8">
      <c r="A85" s="73" t="s">
        <v>223</v>
      </c>
      <c r="B85" s="7">
        <v>0.25019999999999998</v>
      </c>
      <c r="C85" s="7">
        <v>0.73750000000000004</v>
      </c>
      <c r="D85" s="7">
        <v>22.427600000000002</v>
      </c>
      <c r="E85" s="7">
        <v>27.0154</v>
      </c>
      <c r="F85" s="7">
        <v>3.7321</v>
      </c>
      <c r="G85" s="7">
        <v>0.76990000000000003</v>
      </c>
      <c r="H85" s="22"/>
    </row>
    <row r="86" spans="1:8">
      <c r="A86" s="73" t="s">
        <v>224</v>
      </c>
      <c r="B86" s="121" t="s">
        <v>44</v>
      </c>
      <c r="C86" s="7">
        <v>0.107</v>
      </c>
      <c r="D86" s="7">
        <v>2.2749000000000001</v>
      </c>
      <c r="E86" s="7">
        <v>4.6177999999999999</v>
      </c>
      <c r="F86" s="7">
        <v>2.3584999999999998</v>
      </c>
      <c r="G86" s="7">
        <v>0.89129999999999998</v>
      </c>
      <c r="H86" s="22"/>
    </row>
    <row r="87" spans="1:8">
      <c r="A87" s="73" t="s">
        <v>225</v>
      </c>
      <c r="B87" s="121" t="s">
        <v>44</v>
      </c>
      <c r="C87" s="121" t="s">
        <v>44</v>
      </c>
      <c r="D87" s="121" t="s">
        <v>44</v>
      </c>
      <c r="E87" s="7">
        <v>0.34100000000000003</v>
      </c>
      <c r="F87" s="121" t="s">
        <v>44</v>
      </c>
      <c r="G87" s="7">
        <v>0.32529999999999998</v>
      </c>
      <c r="H87" s="22"/>
    </row>
    <row r="88" spans="1:8">
      <c r="A88" s="26" t="s">
        <v>226</v>
      </c>
      <c r="B88" s="121" t="s">
        <v>44</v>
      </c>
      <c r="C88" s="121" t="s">
        <v>44</v>
      </c>
      <c r="D88" s="121" t="s">
        <v>44</v>
      </c>
      <c r="E88" s="121" t="s">
        <v>44</v>
      </c>
      <c r="F88" s="121" t="s">
        <v>44</v>
      </c>
      <c r="G88" s="121" t="s">
        <v>44</v>
      </c>
      <c r="H88" s="22"/>
    </row>
    <row r="89" spans="1:8">
      <c r="A89" s="82" t="s">
        <v>124</v>
      </c>
      <c r="B89" s="7">
        <v>2.1032999999999999</v>
      </c>
      <c r="C89" s="7">
        <v>16.465689999999999</v>
      </c>
      <c r="D89" s="7">
        <v>21.706669999999999</v>
      </c>
      <c r="E89" s="7">
        <v>3.2313900000000002</v>
      </c>
      <c r="F89" s="7">
        <v>0.41120000000000001</v>
      </c>
      <c r="G89" s="7">
        <v>0.38640000000000002</v>
      </c>
      <c r="H89" s="22"/>
    </row>
    <row r="90" spans="1:8">
      <c r="A90" s="73" t="s">
        <v>221</v>
      </c>
      <c r="B90" s="7">
        <v>2.1032999999999999</v>
      </c>
      <c r="C90" s="7">
        <v>12.174010000000001</v>
      </c>
      <c r="D90" s="7">
        <v>6.3075999999999999</v>
      </c>
      <c r="E90" s="121" t="s">
        <v>44</v>
      </c>
      <c r="F90" s="121" t="s">
        <v>44</v>
      </c>
      <c r="G90" s="121" t="s">
        <v>44</v>
      </c>
      <c r="H90" s="22"/>
    </row>
    <row r="91" spans="1:8">
      <c r="A91" s="73" t="s">
        <v>222</v>
      </c>
      <c r="B91" s="121" t="s">
        <v>44</v>
      </c>
      <c r="C91" s="7">
        <v>4.2916800000000004</v>
      </c>
      <c r="D91" s="7">
        <v>12.91507</v>
      </c>
      <c r="E91" s="7">
        <v>1.4017999999999999</v>
      </c>
      <c r="F91" s="7">
        <v>0.1472</v>
      </c>
      <c r="G91" s="121" t="s">
        <v>44</v>
      </c>
      <c r="H91" s="22"/>
    </row>
    <row r="92" spans="1:8">
      <c r="A92" s="73" t="s">
        <v>223</v>
      </c>
      <c r="B92" s="121" t="s">
        <v>44</v>
      </c>
      <c r="C92" s="121" t="s">
        <v>44</v>
      </c>
      <c r="D92" s="7">
        <v>2.3820000000000001</v>
      </c>
      <c r="E92" s="7">
        <v>1.3454999999999999</v>
      </c>
      <c r="F92" s="7">
        <v>0.16400000000000001</v>
      </c>
      <c r="G92" s="121" t="s">
        <v>44</v>
      </c>
      <c r="H92" s="22"/>
    </row>
    <row r="93" spans="1:8">
      <c r="A93" s="73" t="s">
        <v>224</v>
      </c>
      <c r="B93" s="121" t="s">
        <v>44</v>
      </c>
      <c r="C93" s="121" t="s">
        <v>44</v>
      </c>
      <c r="D93" s="7">
        <v>0.10199999999999999</v>
      </c>
      <c r="E93" s="7">
        <v>0.1009</v>
      </c>
      <c r="F93" s="7">
        <v>0.1</v>
      </c>
      <c r="G93" s="121" t="s">
        <v>44</v>
      </c>
      <c r="H93" s="22"/>
    </row>
    <row r="94" spans="1:8">
      <c r="A94" s="73" t="s">
        <v>225</v>
      </c>
      <c r="B94" s="121" t="s">
        <v>44</v>
      </c>
      <c r="C94" s="121" t="s">
        <v>44</v>
      </c>
      <c r="D94" s="121" t="s">
        <v>44</v>
      </c>
      <c r="E94" s="7">
        <v>0.38318999999999998</v>
      </c>
      <c r="F94" s="121" t="s">
        <v>44</v>
      </c>
      <c r="G94" s="7">
        <v>0.38640000000000002</v>
      </c>
      <c r="H94" s="22"/>
    </row>
    <row r="95" spans="1:8">
      <c r="A95" s="26" t="s">
        <v>226</v>
      </c>
      <c r="B95" s="121" t="s">
        <v>44</v>
      </c>
      <c r="C95" s="121" t="s">
        <v>44</v>
      </c>
      <c r="D95" s="121" t="s">
        <v>44</v>
      </c>
      <c r="E95" s="121" t="s">
        <v>44</v>
      </c>
      <c r="F95" s="121" t="s">
        <v>44</v>
      </c>
      <c r="G95" s="121" t="s">
        <v>44</v>
      </c>
      <c r="H95" s="22"/>
    </row>
    <row r="96" spans="1:8">
      <c r="A96" s="82" t="s">
        <v>125</v>
      </c>
      <c r="B96" s="7">
        <v>1.2686999999999999</v>
      </c>
      <c r="C96" s="7">
        <v>24.229800000000001</v>
      </c>
      <c r="D96" s="7">
        <v>79.013649999999998</v>
      </c>
      <c r="E96" s="7">
        <v>22.053889999999999</v>
      </c>
      <c r="F96" s="7">
        <v>3.6091000000000002</v>
      </c>
      <c r="G96" s="7">
        <v>0.47910000000000003</v>
      </c>
      <c r="H96" s="22"/>
    </row>
    <row r="97" spans="1:8">
      <c r="A97" s="73" t="s">
        <v>221</v>
      </c>
      <c r="B97" s="7">
        <v>1.2686999999999999</v>
      </c>
      <c r="C97" s="7">
        <v>10.565200000000001</v>
      </c>
      <c r="D97" s="7">
        <v>6.3487799999999996</v>
      </c>
      <c r="E97" s="7">
        <v>4.6699999999999998E-2</v>
      </c>
      <c r="F97" s="121" t="s">
        <v>44</v>
      </c>
      <c r="G97" s="121" t="s">
        <v>44</v>
      </c>
      <c r="H97" s="22"/>
    </row>
    <row r="98" spans="1:8">
      <c r="A98" s="73" t="s">
        <v>222</v>
      </c>
      <c r="B98" s="121" t="s">
        <v>44</v>
      </c>
      <c r="C98" s="7">
        <v>12.6624</v>
      </c>
      <c r="D98" s="7">
        <v>49.358069999999998</v>
      </c>
      <c r="E98" s="7">
        <v>4.9494999999999996</v>
      </c>
      <c r="F98" s="7">
        <v>7.0999999999999994E-2</v>
      </c>
      <c r="G98" s="121" t="s">
        <v>44</v>
      </c>
      <c r="H98" s="22"/>
    </row>
    <row r="99" spans="1:8">
      <c r="A99" s="73" t="s">
        <v>223</v>
      </c>
      <c r="B99" s="121" t="s">
        <v>44</v>
      </c>
      <c r="C99" s="7">
        <v>1.0022</v>
      </c>
      <c r="D99" s="7">
        <v>19.856300000000001</v>
      </c>
      <c r="E99" s="7">
        <v>10.839589999999999</v>
      </c>
      <c r="F99" s="7">
        <v>1.5679000000000001</v>
      </c>
      <c r="G99" s="121" t="s">
        <v>44</v>
      </c>
      <c r="H99" s="22"/>
    </row>
    <row r="100" spans="1:8">
      <c r="A100" s="73" t="s">
        <v>224</v>
      </c>
      <c r="B100" s="121" t="s">
        <v>44</v>
      </c>
      <c r="C100" s="121" t="s">
        <v>44</v>
      </c>
      <c r="D100" s="7">
        <v>3.1366000000000001</v>
      </c>
      <c r="E100" s="7">
        <v>5.8517000000000001</v>
      </c>
      <c r="F100" s="7">
        <v>1.8042</v>
      </c>
      <c r="G100" s="7">
        <v>0.47910000000000003</v>
      </c>
      <c r="H100" s="22"/>
    </row>
    <row r="101" spans="1:8">
      <c r="A101" s="73" t="s">
        <v>225</v>
      </c>
      <c r="B101" s="121" t="s">
        <v>44</v>
      </c>
      <c r="C101" s="121" t="s">
        <v>44</v>
      </c>
      <c r="D101" s="7">
        <v>0.31390000000000001</v>
      </c>
      <c r="E101" s="7">
        <v>0.3664</v>
      </c>
      <c r="F101" s="7">
        <v>0.16600000000000001</v>
      </c>
      <c r="G101" s="121" t="s">
        <v>44</v>
      </c>
      <c r="H101" s="22"/>
    </row>
    <row r="102" spans="1:8">
      <c r="A102" s="26" t="s">
        <v>226</v>
      </c>
      <c r="B102" s="121" t="s">
        <v>44</v>
      </c>
      <c r="C102" s="121" t="s">
        <v>44</v>
      </c>
      <c r="D102" s="121" t="s">
        <v>44</v>
      </c>
      <c r="E102" s="121" t="s">
        <v>44</v>
      </c>
      <c r="F102" s="121" t="s">
        <v>44</v>
      </c>
      <c r="G102" s="121" t="s">
        <v>44</v>
      </c>
      <c r="H102" s="22"/>
    </row>
    <row r="103" spans="1:8" ht="23.25">
      <c r="A103" s="29" t="s">
        <v>126</v>
      </c>
      <c r="B103" s="7">
        <v>26.548359999999999</v>
      </c>
      <c r="C103" s="7">
        <v>115.33487</v>
      </c>
      <c r="D103" s="7">
        <v>292.60449</v>
      </c>
      <c r="E103" s="7">
        <v>35.141399999999997</v>
      </c>
      <c r="F103" s="7">
        <v>2.6626300000000001</v>
      </c>
      <c r="G103" s="7">
        <v>2.0688</v>
      </c>
      <c r="H103" s="22"/>
    </row>
    <row r="104" spans="1:8">
      <c r="A104" s="73" t="s">
        <v>221</v>
      </c>
      <c r="B104" s="7">
        <v>26.548359999999999</v>
      </c>
      <c r="C104" s="7">
        <v>87.113479999999996</v>
      </c>
      <c r="D104" s="7">
        <v>36.323830000000001</v>
      </c>
      <c r="E104" s="7">
        <v>0.19270000000000001</v>
      </c>
      <c r="F104" s="121" t="s">
        <v>44</v>
      </c>
      <c r="G104" s="121" t="s">
        <v>44</v>
      </c>
      <c r="H104" s="22"/>
    </row>
    <row r="105" spans="1:8">
      <c r="A105" s="73" t="s">
        <v>222</v>
      </c>
      <c r="B105" s="121" t="s">
        <v>44</v>
      </c>
      <c r="C105" s="7">
        <v>27.525089999999999</v>
      </c>
      <c r="D105" s="7">
        <v>212.95034000000001</v>
      </c>
      <c r="E105" s="7">
        <v>18.319600000000001</v>
      </c>
      <c r="F105" s="7">
        <v>0.39193</v>
      </c>
      <c r="G105" s="121" t="s">
        <v>44</v>
      </c>
      <c r="H105" s="22"/>
    </row>
    <row r="106" spans="1:8">
      <c r="A106" s="73" t="s">
        <v>223</v>
      </c>
      <c r="B106" s="121" t="s">
        <v>44</v>
      </c>
      <c r="C106" s="7">
        <v>0.58340000000000003</v>
      </c>
      <c r="D106" s="7">
        <v>36.347819999999999</v>
      </c>
      <c r="E106" s="7">
        <v>9.9588999999999999</v>
      </c>
      <c r="F106" s="7">
        <v>0.6704</v>
      </c>
      <c r="G106" s="7">
        <v>9.7600000000000006E-2</v>
      </c>
      <c r="H106" s="22"/>
    </row>
    <row r="107" spans="1:8">
      <c r="A107" s="73" t="s">
        <v>224</v>
      </c>
      <c r="B107" s="121" t="s">
        <v>44</v>
      </c>
      <c r="C107" s="7">
        <v>0.1129</v>
      </c>
      <c r="D107" s="7">
        <v>6.6284999999999998</v>
      </c>
      <c r="E107" s="7">
        <v>6.2072000000000003</v>
      </c>
      <c r="F107" s="7">
        <v>1.6003000000000001</v>
      </c>
      <c r="G107" s="7">
        <v>0.1</v>
      </c>
      <c r="H107" s="22"/>
    </row>
    <row r="108" spans="1:8">
      <c r="A108" s="73" t="s">
        <v>225</v>
      </c>
      <c r="B108" s="121" t="s">
        <v>44</v>
      </c>
      <c r="C108" s="121" t="s">
        <v>44</v>
      </c>
      <c r="D108" s="7">
        <v>0.35399999999999998</v>
      </c>
      <c r="E108" s="7">
        <v>0.46300000000000002</v>
      </c>
      <c r="F108" s="121" t="s">
        <v>44</v>
      </c>
      <c r="G108" s="7">
        <v>0.99960000000000004</v>
      </c>
      <c r="H108" s="22"/>
    </row>
    <row r="109" spans="1:8">
      <c r="A109" s="30" t="s">
        <v>226</v>
      </c>
      <c r="B109" s="115" t="s">
        <v>44</v>
      </c>
      <c r="C109" s="115" t="s">
        <v>44</v>
      </c>
      <c r="D109" s="115" t="s">
        <v>44</v>
      </c>
      <c r="E109" s="115" t="s">
        <v>44</v>
      </c>
      <c r="F109" s="115" t="s">
        <v>44</v>
      </c>
      <c r="G109" s="10">
        <v>0.87160000000000004</v>
      </c>
      <c r="H109" s="22"/>
    </row>
  </sheetData>
  <mergeCells count="2">
    <mergeCell ref="A1:G1"/>
    <mergeCell ref="F3:G3"/>
  </mergeCells>
  <pageMargins left="0.78740157480314965" right="0.39370078740157483" top="0.39370078740157483" bottom="0.39370078740157483" header="0" footer="0"/>
  <pageSetup paperSize="9" orientation="portrait" verticalDpi="0" r:id="rId1"/>
</worksheet>
</file>

<file path=xl/worksheets/sheet38.xml><?xml version="1.0" encoding="utf-8"?>
<worksheet xmlns="http://schemas.openxmlformats.org/spreadsheetml/2006/main" xmlns:r="http://schemas.openxmlformats.org/officeDocument/2006/relationships">
  <dimension ref="A1:E19"/>
  <sheetViews>
    <sheetView workbookViewId="0">
      <selection activeCell="C4" sqref="C4"/>
    </sheetView>
  </sheetViews>
  <sheetFormatPr defaultColWidth="9.140625" defaultRowHeight="15"/>
  <cols>
    <col min="1" max="1" width="24.42578125" style="2" customWidth="1"/>
    <col min="2" max="2" width="15.140625" style="2" customWidth="1"/>
    <col min="3" max="3" width="22.28515625" style="2" customWidth="1"/>
    <col min="4" max="4" width="21.28515625" style="2" customWidth="1"/>
    <col min="5" max="5" width="35.5703125" style="2" customWidth="1"/>
    <col min="6" max="16384" width="9.140625" style="2"/>
  </cols>
  <sheetData>
    <row r="1" spans="1:5">
      <c r="A1" s="186" t="s">
        <v>229</v>
      </c>
      <c r="B1" s="186"/>
      <c r="C1" s="186"/>
      <c r="D1" s="186"/>
      <c r="E1" s="17"/>
    </row>
    <row r="2" spans="1:5">
      <c r="A2" s="5"/>
      <c r="D2" s="169" t="s">
        <v>155</v>
      </c>
    </row>
    <row r="3" spans="1:5">
      <c r="A3" s="197"/>
      <c r="B3" s="206" t="s">
        <v>140</v>
      </c>
      <c r="C3" s="206" t="s">
        <v>316</v>
      </c>
      <c r="D3" s="202"/>
      <c r="E3" s="18"/>
    </row>
    <row r="4" spans="1:5">
      <c r="A4" s="199"/>
      <c r="B4" s="206"/>
      <c r="C4" s="167" t="s">
        <v>111</v>
      </c>
      <c r="D4" s="165" t="s">
        <v>112</v>
      </c>
      <c r="E4" s="18"/>
    </row>
    <row r="5" spans="1:5">
      <c r="A5" s="74" t="s">
        <v>113</v>
      </c>
      <c r="B5" s="19">
        <v>121157</v>
      </c>
      <c r="C5" s="19">
        <v>86615</v>
      </c>
      <c r="D5" s="19">
        <v>34542</v>
      </c>
      <c r="E5" s="18"/>
    </row>
    <row r="6" spans="1:5">
      <c r="A6" s="82" t="s">
        <v>307</v>
      </c>
      <c r="B6" s="19">
        <v>81468</v>
      </c>
      <c r="C6" s="19">
        <v>81468</v>
      </c>
      <c r="D6" s="32" t="s">
        <v>44</v>
      </c>
      <c r="E6" s="18"/>
    </row>
    <row r="7" spans="1:5">
      <c r="A7" s="82" t="s">
        <v>304</v>
      </c>
      <c r="B7" s="19">
        <v>5298</v>
      </c>
      <c r="C7" s="32" t="s">
        <v>44</v>
      </c>
      <c r="D7" s="19">
        <v>5298</v>
      </c>
      <c r="E7" s="18"/>
    </row>
    <row r="8" spans="1:5">
      <c r="A8" s="82" t="s">
        <v>115</v>
      </c>
      <c r="B8" s="19">
        <v>2949</v>
      </c>
      <c r="C8" s="32" t="s">
        <v>44</v>
      </c>
      <c r="D8" s="19">
        <v>2949</v>
      </c>
      <c r="E8" s="18"/>
    </row>
    <row r="9" spans="1:5">
      <c r="A9" s="82" t="s">
        <v>116</v>
      </c>
      <c r="B9" s="19">
        <v>2435</v>
      </c>
      <c r="C9" s="19">
        <v>1343</v>
      </c>
      <c r="D9" s="19">
        <v>1092</v>
      </c>
      <c r="E9" s="18"/>
    </row>
    <row r="10" spans="1:5">
      <c r="A10" s="82" t="s">
        <v>117</v>
      </c>
      <c r="B10" s="19">
        <v>1575</v>
      </c>
      <c r="C10" s="32" t="s">
        <v>44</v>
      </c>
      <c r="D10" s="19">
        <v>1575</v>
      </c>
      <c r="E10" s="18"/>
    </row>
    <row r="11" spans="1:5">
      <c r="A11" s="82" t="s">
        <v>118</v>
      </c>
      <c r="B11" s="19">
        <v>1035</v>
      </c>
      <c r="C11" s="32" t="s">
        <v>44</v>
      </c>
      <c r="D11" s="19">
        <v>1035</v>
      </c>
      <c r="E11" s="18"/>
    </row>
    <row r="12" spans="1:5">
      <c r="A12" s="82" t="s">
        <v>119</v>
      </c>
      <c r="B12" s="19">
        <v>5073</v>
      </c>
      <c r="C12" s="32" t="s">
        <v>44</v>
      </c>
      <c r="D12" s="19">
        <v>5073</v>
      </c>
      <c r="E12" s="18"/>
    </row>
    <row r="13" spans="1:5">
      <c r="A13" s="82" t="s">
        <v>305</v>
      </c>
      <c r="B13" s="19">
        <v>1532</v>
      </c>
      <c r="C13" s="19">
        <v>1028</v>
      </c>
      <c r="D13" s="19">
        <v>504</v>
      </c>
      <c r="E13" s="18"/>
    </row>
    <row r="14" spans="1:5">
      <c r="A14" s="82" t="s">
        <v>306</v>
      </c>
      <c r="B14" s="19">
        <v>1718</v>
      </c>
      <c r="C14" s="19">
        <v>1216</v>
      </c>
      <c r="D14" s="19">
        <v>502</v>
      </c>
      <c r="E14" s="18"/>
    </row>
    <row r="15" spans="1:5">
      <c r="A15" s="82" t="s">
        <v>122</v>
      </c>
      <c r="B15" s="19">
        <v>1649</v>
      </c>
      <c r="C15" s="32" t="s">
        <v>44</v>
      </c>
      <c r="D15" s="19">
        <v>1649</v>
      </c>
      <c r="E15" s="18"/>
    </row>
    <row r="16" spans="1:5">
      <c r="A16" s="82" t="s">
        <v>123</v>
      </c>
      <c r="B16" s="19">
        <v>4666</v>
      </c>
      <c r="C16" s="19">
        <v>1560</v>
      </c>
      <c r="D16" s="19">
        <v>3106</v>
      </c>
      <c r="E16" s="18"/>
    </row>
    <row r="17" spans="1:5">
      <c r="A17" s="82" t="s">
        <v>124</v>
      </c>
      <c r="B17" s="19">
        <v>883</v>
      </c>
      <c r="C17" s="32" t="s">
        <v>44</v>
      </c>
      <c r="D17" s="19">
        <v>883</v>
      </c>
      <c r="E17" s="18"/>
    </row>
    <row r="18" spans="1:5">
      <c r="A18" s="82" t="s">
        <v>125</v>
      </c>
      <c r="B18" s="19">
        <v>2043</v>
      </c>
      <c r="C18" s="32" t="s">
        <v>44</v>
      </c>
      <c r="D18" s="19">
        <v>2043</v>
      </c>
      <c r="E18" s="18"/>
    </row>
    <row r="19" spans="1:5" ht="23.25">
      <c r="A19" s="9" t="s">
        <v>126</v>
      </c>
      <c r="B19" s="20">
        <v>8833</v>
      </c>
      <c r="C19" s="36" t="s">
        <v>44</v>
      </c>
      <c r="D19" s="20">
        <v>8833</v>
      </c>
      <c r="E19" s="18"/>
    </row>
  </sheetData>
  <mergeCells count="4">
    <mergeCell ref="A3:A4"/>
    <mergeCell ref="C3:D3"/>
    <mergeCell ref="B3:B4"/>
    <mergeCell ref="A1:D1"/>
  </mergeCells>
  <pageMargins left="0.78740157480314965" right="0.39370078740157483" top="0.39370078740157483" bottom="0.39370078740157483" header="0" footer="0"/>
  <pageSetup paperSize="9" orientation="portrait" r:id="rId1"/>
</worksheet>
</file>

<file path=xl/worksheets/sheet39.xml><?xml version="1.0" encoding="utf-8"?>
<worksheet xmlns="http://schemas.openxmlformats.org/spreadsheetml/2006/main" xmlns:r="http://schemas.openxmlformats.org/officeDocument/2006/relationships">
  <dimension ref="A1:G44"/>
  <sheetViews>
    <sheetView workbookViewId="0">
      <selection sqref="A1:J1"/>
    </sheetView>
  </sheetViews>
  <sheetFormatPr defaultColWidth="9.140625" defaultRowHeight="15"/>
  <cols>
    <col min="1" max="1" width="22.140625" style="2" bestFit="1" customWidth="1"/>
    <col min="2" max="2" width="12.28515625" style="2" customWidth="1"/>
    <col min="3" max="3" width="11.85546875" style="2" customWidth="1"/>
    <col min="4" max="4" width="11.42578125" style="2" customWidth="1"/>
    <col min="5" max="5" width="10.85546875" style="2" customWidth="1"/>
    <col min="6" max="6" width="11.140625" style="2" customWidth="1"/>
    <col min="7" max="7" width="10.28515625" style="2" customWidth="1"/>
    <col min="8" max="16384" width="9.140625" style="2"/>
  </cols>
  <sheetData>
    <row r="1" spans="1:7">
      <c r="A1" s="265" t="s">
        <v>230</v>
      </c>
      <c r="B1" s="186"/>
      <c r="C1" s="186"/>
      <c r="D1" s="186"/>
      <c r="E1" s="186"/>
      <c r="F1" s="186"/>
      <c r="G1" s="186"/>
    </row>
    <row r="2" spans="1:7">
      <c r="A2" s="5"/>
      <c r="B2" s="11"/>
      <c r="C2" s="11"/>
      <c r="D2" s="11"/>
      <c r="E2" s="11"/>
      <c r="F2" s="11"/>
      <c r="G2" s="169" t="s">
        <v>231</v>
      </c>
    </row>
    <row r="3" spans="1:7" ht="18" customHeight="1">
      <c r="A3" s="14"/>
      <c r="B3" s="167" t="s">
        <v>215</v>
      </c>
      <c r="C3" s="167" t="s">
        <v>216</v>
      </c>
      <c r="D3" s="167" t="s">
        <v>217</v>
      </c>
      <c r="E3" s="167" t="s">
        <v>218</v>
      </c>
      <c r="F3" s="167" t="s">
        <v>219</v>
      </c>
      <c r="G3" s="165" t="s">
        <v>232</v>
      </c>
    </row>
    <row r="4" spans="1:7">
      <c r="A4" s="74" t="s">
        <v>113</v>
      </c>
      <c r="B4" s="123">
        <v>33.6030291770725</v>
      </c>
      <c r="C4" s="123">
        <v>47.3964000749204</v>
      </c>
      <c r="D4" s="123">
        <v>63.788898331438602</v>
      </c>
      <c r="E4" s="123">
        <v>86.197187570804303</v>
      </c>
      <c r="F4" s="123">
        <v>126.780716292135</v>
      </c>
      <c r="G4" s="123">
        <v>232.961429652042</v>
      </c>
    </row>
    <row r="5" spans="1:7">
      <c r="A5" s="82" t="s">
        <v>307</v>
      </c>
      <c r="B5" s="7">
        <v>33.4155832189767</v>
      </c>
      <c r="C5" s="7">
        <v>49.091989396951597</v>
      </c>
      <c r="D5" s="7">
        <v>66.385617551268695</v>
      </c>
      <c r="E5" s="7">
        <v>101.55089716684201</v>
      </c>
      <c r="F5" s="7">
        <v>173.63974999999999</v>
      </c>
      <c r="G5" s="7">
        <v>285.52217391304299</v>
      </c>
    </row>
    <row r="6" spans="1:7">
      <c r="A6" s="82" t="s">
        <v>304</v>
      </c>
      <c r="B6" s="7">
        <v>34.787335164835198</v>
      </c>
      <c r="C6" s="7">
        <v>43.765144230769202</v>
      </c>
      <c r="D6" s="7">
        <v>62.728797014068299</v>
      </c>
      <c r="E6" s="7">
        <v>88.294223637650404</v>
      </c>
      <c r="F6" s="7">
        <v>108.19962025316499</v>
      </c>
      <c r="G6" s="7">
        <v>175.214893617021</v>
      </c>
    </row>
    <row r="7" spans="1:7">
      <c r="A7" s="82" t="s">
        <v>115</v>
      </c>
      <c r="B7" s="7">
        <v>43.278730158730198</v>
      </c>
      <c r="C7" s="7">
        <v>45.677971698113197</v>
      </c>
      <c r="D7" s="7">
        <v>64.752254587824098</v>
      </c>
      <c r="E7" s="7">
        <v>91.828812785388095</v>
      </c>
      <c r="F7" s="7">
        <v>114.556097560976</v>
      </c>
      <c r="G7" s="7">
        <v>175.095</v>
      </c>
    </row>
    <row r="8" spans="1:7">
      <c r="A8" s="82" t="s">
        <v>116</v>
      </c>
      <c r="B8" s="7">
        <v>30.097399617590799</v>
      </c>
      <c r="C8" s="7">
        <v>42.329987394958003</v>
      </c>
      <c r="D8" s="7">
        <v>61.441655328798198</v>
      </c>
      <c r="E8" s="7">
        <v>82.698428150021101</v>
      </c>
      <c r="F8" s="7">
        <v>112.00209302325599</v>
      </c>
      <c r="G8" s="7">
        <v>207.5668</v>
      </c>
    </row>
    <row r="9" spans="1:7">
      <c r="A9" s="82" t="s">
        <v>117</v>
      </c>
      <c r="B9" s="7">
        <v>34.642068965517197</v>
      </c>
      <c r="C9" s="7">
        <v>46.404310575635897</v>
      </c>
      <c r="D9" s="7">
        <v>61.327209543884997</v>
      </c>
      <c r="E9" s="7">
        <v>77.098007863695898</v>
      </c>
      <c r="F9" s="7">
        <v>90.702378640776701</v>
      </c>
      <c r="G9" s="7">
        <v>121.421111111111</v>
      </c>
    </row>
    <row r="10" spans="1:7">
      <c r="A10" s="82" t="s">
        <v>118</v>
      </c>
      <c r="B10" s="7">
        <v>36.7694240837696</v>
      </c>
      <c r="C10" s="7">
        <v>43.765132275132302</v>
      </c>
      <c r="D10" s="7">
        <v>60.0364712565326</v>
      </c>
      <c r="E10" s="7">
        <v>81.499774066797599</v>
      </c>
      <c r="F10" s="7">
        <v>92.721999999999994</v>
      </c>
      <c r="G10" s="7">
        <v>140.66517241379299</v>
      </c>
    </row>
    <row r="11" spans="1:7">
      <c r="A11" s="82" t="s">
        <v>119</v>
      </c>
      <c r="B11" s="7">
        <v>32.297888059701499</v>
      </c>
      <c r="C11" s="7">
        <v>44.2161961722488</v>
      </c>
      <c r="D11" s="7">
        <v>64.513838874680303</v>
      </c>
      <c r="E11" s="7">
        <v>91.054547677261596</v>
      </c>
      <c r="F11" s="7">
        <v>143.207491638796</v>
      </c>
      <c r="G11" s="7">
        <v>233.49092369477901</v>
      </c>
    </row>
    <row r="12" spans="1:7">
      <c r="A12" s="82" t="s">
        <v>305</v>
      </c>
      <c r="B12" s="7">
        <v>36.709296577946802</v>
      </c>
      <c r="C12" s="7">
        <v>46.368000000000002</v>
      </c>
      <c r="D12" s="7">
        <v>60.927659297789297</v>
      </c>
      <c r="E12" s="7">
        <v>78.915906113537105</v>
      </c>
      <c r="F12" s="7">
        <v>97.302374999999998</v>
      </c>
      <c r="G12" s="7">
        <v>148.56357142857101</v>
      </c>
    </row>
    <row r="13" spans="1:7">
      <c r="A13" s="82" t="s">
        <v>306</v>
      </c>
      <c r="B13" s="7">
        <v>40.522649572649598</v>
      </c>
      <c r="C13" s="7">
        <v>46.1588294314381</v>
      </c>
      <c r="D13" s="7">
        <v>64.079007969222303</v>
      </c>
      <c r="E13" s="7">
        <v>75.830761523046107</v>
      </c>
      <c r="F13" s="7">
        <v>96.256097560975604</v>
      </c>
      <c r="G13" s="7">
        <v>119.424230769231</v>
      </c>
    </row>
    <row r="14" spans="1:7">
      <c r="A14" s="82" t="s">
        <v>122</v>
      </c>
      <c r="B14" s="7">
        <v>36.5128493150685</v>
      </c>
      <c r="C14" s="7">
        <v>42.413359100491903</v>
      </c>
      <c r="D14" s="7">
        <v>60.927757121439299</v>
      </c>
      <c r="E14" s="7">
        <v>77.427948990435695</v>
      </c>
      <c r="F14" s="7">
        <v>93.488645833333294</v>
      </c>
      <c r="G14" s="7">
        <v>151.31901639344301</v>
      </c>
    </row>
    <row r="15" spans="1:7">
      <c r="A15" s="82" t="s">
        <v>123</v>
      </c>
      <c r="B15" s="7">
        <v>34.143579881656798</v>
      </c>
      <c r="C15" s="7">
        <v>47.725581048867703</v>
      </c>
      <c r="D15" s="7">
        <v>63.660549837133601</v>
      </c>
      <c r="E15" s="7">
        <v>80.892814258911798</v>
      </c>
      <c r="F15" s="7">
        <v>94.921891191709804</v>
      </c>
      <c r="G15" s="7">
        <v>140.49649122807</v>
      </c>
    </row>
    <row r="16" spans="1:7">
      <c r="A16" s="82" t="s">
        <v>124</v>
      </c>
      <c r="B16" s="7">
        <v>43.813541666666701</v>
      </c>
      <c r="C16" s="7">
        <v>43.292560386473397</v>
      </c>
      <c r="D16" s="7">
        <v>62.235276721588498</v>
      </c>
      <c r="E16" s="7">
        <v>82.637829949238593</v>
      </c>
      <c r="F16" s="7">
        <v>96.988311688311697</v>
      </c>
      <c r="G16" s="7">
        <v>214.82941176470601</v>
      </c>
    </row>
    <row r="17" spans="1:7">
      <c r="A17" s="82" t="s">
        <v>125</v>
      </c>
      <c r="B17" s="7">
        <v>35.556164383561601</v>
      </c>
      <c r="C17" s="7">
        <v>49.061106337271802</v>
      </c>
      <c r="D17" s="7">
        <v>67.200527125817601</v>
      </c>
      <c r="E17" s="7">
        <v>95.337437722419907</v>
      </c>
      <c r="F17" s="7">
        <v>119.580869565217</v>
      </c>
      <c r="G17" s="7">
        <v>180.784545454545</v>
      </c>
    </row>
    <row r="18" spans="1:7" ht="23.25">
      <c r="A18" s="9" t="s">
        <v>126</v>
      </c>
      <c r="B18" s="10">
        <v>31.262365482233498</v>
      </c>
      <c r="C18" s="10">
        <v>44.860198517734297</v>
      </c>
      <c r="D18" s="10">
        <v>61.840545829042199</v>
      </c>
      <c r="E18" s="10">
        <v>83.988106508875703</v>
      </c>
      <c r="F18" s="10">
        <v>116.587647058824</v>
      </c>
      <c r="G18" s="10">
        <v>228.31627906976701</v>
      </c>
    </row>
    <row r="19" spans="1:7">
      <c r="A19" s="85" t="s">
        <v>166</v>
      </c>
    </row>
    <row r="20" spans="1:7" s="16" customFormat="1">
      <c r="A20" s="260"/>
      <c r="B20" s="202" t="s">
        <v>163</v>
      </c>
      <c r="C20" s="263"/>
      <c r="D20" s="263"/>
      <c r="E20" s="263"/>
      <c r="F20" s="263"/>
      <c r="G20" s="263"/>
    </row>
    <row r="21" spans="1:7" ht="17.25" customHeight="1">
      <c r="A21" s="262"/>
      <c r="B21" s="167" t="s">
        <v>206</v>
      </c>
      <c r="C21" s="167" t="s">
        <v>207</v>
      </c>
      <c r="D21" s="167" t="s">
        <v>208</v>
      </c>
      <c r="E21" s="167" t="s">
        <v>209</v>
      </c>
      <c r="F21" s="167" t="s">
        <v>210</v>
      </c>
      <c r="G21" s="165" t="s">
        <v>211</v>
      </c>
    </row>
    <row r="22" spans="1:7">
      <c r="A22" s="74" t="s">
        <v>113</v>
      </c>
      <c r="B22" s="123">
        <v>33.436952231442</v>
      </c>
      <c r="C22" s="123">
        <v>48.713809557774603</v>
      </c>
      <c r="D22" s="123">
        <v>65.484161738010201</v>
      </c>
      <c r="E22" s="123">
        <v>93.417945743047298</v>
      </c>
      <c r="F22" s="123">
        <v>159.93209019948</v>
      </c>
      <c r="G22" s="123">
        <v>279.17862745098</v>
      </c>
    </row>
    <row r="23" spans="1:7">
      <c r="A23" s="82" t="s">
        <v>307</v>
      </c>
      <c r="B23" s="7">
        <v>33.4155832189767</v>
      </c>
      <c r="C23" s="7">
        <v>49.091989396951597</v>
      </c>
      <c r="D23" s="7">
        <v>66.385617551268695</v>
      </c>
      <c r="E23" s="7">
        <v>101.55089716684201</v>
      </c>
      <c r="F23" s="7">
        <v>173.63974999999999</v>
      </c>
      <c r="G23" s="7">
        <v>285.52217391304299</v>
      </c>
    </row>
    <row r="24" spans="1:7">
      <c r="A24" s="82" t="s">
        <v>116</v>
      </c>
      <c r="B24" s="7">
        <v>29.725916955017301</v>
      </c>
      <c r="C24" s="7">
        <v>42.577535505430198</v>
      </c>
      <c r="D24" s="7">
        <v>60.023161814488802</v>
      </c>
      <c r="E24" s="7">
        <v>83.425473251028805</v>
      </c>
      <c r="F24" s="7">
        <v>112.611132075472</v>
      </c>
      <c r="G24" s="7">
        <v>214.160909090909</v>
      </c>
    </row>
    <row r="25" spans="1:7">
      <c r="A25" s="82" t="s">
        <v>305</v>
      </c>
      <c r="B25" s="7">
        <v>35.437558528428099</v>
      </c>
      <c r="C25" s="7">
        <v>45.283311258278097</v>
      </c>
      <c r="D25" s="7">
        <v>61.463589519650697</v>
      </c>
      <c r="E25" s="7">
        <v>75.816278481012702</v>
      </c>
      <c r="F25" s="7">
        <v>102.460263157895</v>
      </c>
      <c r="G25" s="7">
        <v>144.72111111111099</v>
      </c>
    </row>
    <row r="26" spans="1:7">
      <c r="A26" s="82" t="s">
        <v>306</v>
      </c>
      <c r="B26" s="7">
        <v>39.116464088397798</v>
      </c>
      <c r="C26" s="7">
        <v>47.282173314993102</v>
      </c>
      <c r="D26" s="7">
        <v>62.116202770780902</v>
      </c>
      <c r="E26" s="7">
        <v>73.349430379746806</v>
      </c>
      <c r="F26" s="7">
        <v>99.807812499999997</v>
      </c>
      <c r="G26" s="7">
        <v>139.48571428571401</v>
      </c>
    </row>
    <row r="27" spans="1:7">
      <c r="A27" s="87" t="s">
        <v>123</v>
      </c>
      <c r="B27" s="10">
        <v>33.418895833333302</v>
      </c>
      <c r="C27" s="10">
        <v>46.871362126245799</v>
      </c>
      <c r="D27" s="10">
        <v>61.904628057913101</v>
      </c>
      <c r="E27" s="10">
        <v>81.271473880597</v>
      </c>
      <c r="F27" s="10">
        <v>107.737820512821</v>
      </c>
      <c r="G27" s="10">
        <v>210.1</v>
      </c>
    </row>
    <row r="28" spans="1:7">
      <c r="A28" s="85" t="s">
        <v>166</v>
      </c>
    </row>
    <row r="29" spans="1:7" s="16" customFormat="1">
      <c r="A29" s="260"/>
      <c r="B29" s="202" t="s">
        <v>165</v>
      </c>
      <c r="C29" s="263"/>
      <c r="D29" s="263"/>
      <c r="E29" s="263"/>
      <c r="F29" s="263"/>
      <c r="G29" s="263"/>
    </row>
    <row r="30" spans="1:7" ht="16.5" customHeight="1">
      <c r="A30" s="262"/>
      <c r="B30" s="167" t="s">
        <v>206</v>
      </c>
      <c r="C30" s="167" t="s">
        <v>207</v>
      </c>
      <c r="D30" s="167" t="s">
        <v>208</v>
      </c>
      <c r="E30" s="167" t="s">
        <v>209</v>
      </c>
      <c r="F30" s="167" t="s">
        <v>210</v>
      </c>
      <c r="G30" s="165" t="s">
        <v>211</v>
      </c>
    </row>
    <row r="31" spans="1:7">
      <c r="A31" s="74" t="s">
        <v>113</v>
      </c>
      <c r="B31" s="123">
        <v>34.333822368421103</v>
      </c>
      <c r="C31" s="123">
        <v>44.8786682115594</v>
      </c>
      <c r="D31" s="123">
        <v>62.810179516244801</v>
      </c>
      <c r="E31" s="123">
        <v>83.952644285335495</v>
      </c>
      <c r="F31" s="123">
        <v>110.900560864146</v>
      </c>
      <c r="G31" s="123">
        <v>186.46370257966601</v>
      </c>
    </row>
    <row r="32" spans="1:7">
      <c r="A32" s="82" t="s">
        <v>304</v>
      </c>
      <c r="B32" s="7">
        <v>34.787335164835198</v>
      </c>
      <c r="C32" s="7">
        <v>43.765144230769202</v>
      </c>
      <c r="D32" s="7">
        <v>62.728797014068299</v>
      </c>
      <c r="E32" s="7">
        <v>88.294223637650404</v>
      </c>
      <c r="F32" s="7">
        <v>108.19962025316499</v>
      </c>
      <c r="G32" s="7">
        <v>175.214893617021</v>
      </c>
    </row>
    <row r="33" spans="1:7">
      <c r="A33" s="82" t="s">
        <v>115</v>
      </c>
      <c r="B33" s="7">
        <v>43.278730158730198</v>
      </c>
      <c r="C33" s="7">
        <v>45.677971698113197</v>
      </c>
      <c r="D33" s="7">
        <v>64.752254587824098</v>
      </c>
      <c r="E33" s="7">
        <v>91.828812785388095</v>
      </c>
      <c r="F33" s="7">
        <v>114.556097560976</v>
      </c>
      <c r="G33" s="7">
        <v>175.095</v>
      </c>
    </row>
    <row r="34" spans="1:7">
      <c r="A34" s="82" t="s">
        <v>116</v>
      </c>
      <c r="B34" s="7">
        <v>30.556196581196598</v>
      </c>
      <c r="C34" s="7">
        <v>42.079509721048197</v>
      </c>
      <c r="D34" s="7">
        <v>61.933928571428602</v>
      </c>
      <c r="E34" s="7">
        <v>82.511176470588197</v>
      </c>
      <c r="F34" s="7">
        <v>111.577368421053</v>
      </c>
      <c r="G34" s="7">
        <v>202.38571428571399</v>
      </c>
    </row>
    <row r="35" spans="1:7">
      <c r="A35" s="82" t="s">
        <v>117</v>
      </c>
      <c r="B35" s="7">
        <v>34.642068965517197</v>
      </c>
      <c r="C35" s="7">
        <v>46.404310575635897</v>
      </c>
      <c r="D35" s="7">
        <v>61.327209543884997</v>
      </c>
      <c r="E35" s="7">
        <v>77.098007863695898</v>
      </c>
      <c r="F35" s="7">
        <v>90.702378640776701</v>
      </c>
      <c r="G35" s="7">
        <v>121.421111111111</v>
      </c>
    </row>
    <row r="36" spans="1:7">
      <c r="A36" s="82" t="s">
        <v>118</v>
      </c>
      <c r="B36" s="7">
        <v>36.7694240837696</v>
      </c>
      <c r="C36" s="7">
        <v>43.765132275132302</v>
      </c>
      <c r="D36" s="7">
        <v>60.0364712565326</v>
      </c>
      <c r="E36" s="7">
        <v>81.499774066797599</v>
      </c>
      <c r="F36" s="7">
        <v>92.721999999999994</v>
      </c>
      <c r="G36" s="7">
        <v>140.66517241379299</v>
      </c>
    </row>
    <row r="37" spans="1:7">
      <c r="A37" s="82" t="s">
        <v>119</v>
      </c>
      <c r="B37" s="7">
        <v>32.297888059701499</v>
      </c>
      <c r="C37" s="7">
        <v>44.2161961722488</v>
      </c>
      <c r="D37" s="7">
        <v>64.513838874680303</v>
      </c>
      <c r="E37" s="7">
        <v>91.054547677261596</v>
      </c>
      <c r="F37" s="7">
        <v>143.207491638796</v>
      </c>
      <c r="G37" s="7">
        <v>233.49092369477901</v>
      </c>
    </row>
    <row r="38" spans="1:7">
      <c r="A38" s="82" t="s">
        <v>305</v>
      </c>
      <c r="B38" s="7">
        <v>38.3844052863436</v>
      </c>
      <c r="C38" s="7">
        <v>47.815316642120798</v>
      </c>
      <c r="D38" s="7">
        <v>60.700385185185198</v>
      </c>
      <c r="E38" s="7">
        <v>81.265911708253398</v>
      </c>
      <c r="F38" s="7">
        <v>92.6357142857143</v>
      </c>
      <c r="G38" s="7">
        <v>155.47999999999999</v>
      </c>
    </row>
    <row r="39" spans="1:7">
      <c r="A39" s="82" t="s">
        <v>306</v>
      </c>
      <c r="B39" s="7">
        <v>42.019823529411802</v>
      </c>
      <c r="C39" s="7">
        <v>45.095455729166702</v>
      </c>
      <c r="D39" s="7">
        <v>65.598722574353999</v>
      </c>
      <c r="E39" s="7">
        <v>77.643710982659002</v>
      </c>
      <c r="F39" s="7">
        <v>93.983000000000004</v>
      </c>
      <c r="G39" s="7">
        <v>116.303555555556</v>
      </c>
    </row>
    <row r="40" spans="1:7">
      <c r="A40" s="82" t="s">
        <v>122</v>
      </c>
      <c r="B40" s="7">
        <v>36.5128493150685</v>
      </c>
      <c r="C40" s="7">
        <v>42.413359100491903</v>
      </c>
      <c r="D40" s="7">
        <v>60.927757121439299</v>
      </c>
      <c r="E40" s="7">
        <v>77.427948990435695</v>
      </c>
      <c r="F40" s="7">
        <v>93.488645833333294</v>
      </c>
      <c r="G40" s="7">
        <v>151.31901639344301</v>
      </c>
    </row>
    <row r="41" spans="1:7">
      <c r="A41" s="82" t="s">
        <v>123</v>
      </c>
      <c r="B41" s="7">
        <v>35.918316326530601</v>
      </c>
      <c r="C41" s="7">
        <v>48.420124257158299</v>
      </c>
      <c r="D41" s="7">
        <v>64.280632933709398</v>
      </c>
      <c r="E41" s="7">
        <v>80.816570247933896</v>
      </c>
      <c r="F41" s="7">
        <v>91.676298701298705</v>
      </c>
      <c r="G41" s="7">
        <v>115.638095238095</v>
      </c>
    </row>
    <row r="42" spans="1:7">
      <c r="A42" s="82" t="s">
        <v>124</v>
      </c>
      <c r="B42" s="7">
        <v>43.813541666666701</v>
      </c>
      <c r="C42" s="7">
        <v>43.292560386473397</v>
      </c>
      <c r="D42" s="7">
        <v>62.235276721588498</v>
      </c>
      <c r="E42" s="7">
        <v>82.637829949238593</v>
      </c>
      <c r="F42" s="7">
        <v>96.988311688311697</v>
      </c>
      <c r="G42" s="7">
        <v>214.82941176470601</v>
      </c>
    </row>
    <row r="43" spans="1:7">
      <c r="A43" s="82" t="s">
        <v>125</v>
      </c>
      <c r="B43" s="7">
        <v>35.556164383561601</v>
      </c>
      <c r="C43" s="7">
        <v>49.061106337271802</v>
      </c>
      <c r="D43" s="7">
        <v>67.200527125817601</v>
      </c>
      <c r="E43" s="7">
        <v>95.337437722419907</v>
      </c>
      <c r="F43" s="7">
        <v>119.580869565217</v>
      </c>
      <c r="G43" s="7">
        <v>180.784545454545</v>
      </c>
    </row>
    <row r="44" spans="1:7" ht="23.25">
      <c r="A44" s="9" t="s">
        <v>126</v>
      </c>
      <c r="B44" s="10">
        <v>31.262365482233498</v>
      </c>
      <c r="C44" s="10">
        <v>44.860198517734297</v>
      </c>
      <c r="D44" s="10">
        <v>61.840545829042199</v>
      </c>
      <c r="E44" s="10">
        <v>83.988106508875703</v>
      </c>
      <c r="F44" s="10">
        <v>116.587647058824</v>
      </c>
      <c r="G44" s="10">
        <v>228.31627906976701</v>
      </c>
    </row>
  </sheetData>
  <mergeCells count="5">
    <mergeCell ref="A1:G1"/>
    <mergeCell ref="B20:G20"/>
    <mergeCell ref="B29:G29"/>
    <mergeCell ref="A20:A21"/>
    <mergeCell ref="A29:A30"/>
  </mergeCells>
  <pageMargins left="0.78740157480314965" right="0.39370078740157483" top="0.39370078740157483" bottom="0.39370078740157483" header="0" footer="0"/>
  <pageSetup paperSize="9" orientation="portrait" r:id="rId1"/>
</worksheet>
</file>

<file path=xl/worksheets/sheet4.xml><?xml version="1.0" encoding="utf-8"?>
<worksheet xmlns="http://schemas.openxmlformats.org/spreadsheetml/2006/main" xmlns:r="http://schemas.openxmlformats.org/officeDocument/2006/relationships">
  <dimension ref="A1:A27"/>
  <sheetViews>
    <sheetView zoomScaleNormal="100" workbookViewId="0"/>
  </sheetViews>
  <sheetFormatPr defaultColWidth="9.140625" defaultRowHeight="15"/>
  <cols>
    <col min="1" max="1" width="122.28515625" style="2" customWidth="1"/>
    <col min="2" max="16384" width="9.140625" style="2"/>
  </cols>
  <sheetData>
    <row r="1" spans="1:1" ht="15.75">
      <c r="A1" s="60" t="s">
        <v>79</v>
      </c>
    </row>
    <row r="3" spans="1:1">
      <c r="A3" s="173" t="s">
        <v>80</v>
      </c>
    </row>
    <row r="4" spans="1:1">
      <c r="A4" s="173" t="s">
        <v>81</v>
      </c>
    </row>
    <row r="5" spans="1:1">
      <c r="A5" s="173" t="s">
        <v>82</v>
      </c>
    </row>
    <row r="6" spans="1:1" ht="25.5">
      <c r="A6" s="173" t="s">
        <v>83</v>
      </c>
    </row>
    <row r="7" spans="1:1">
      <c r="A7" s="173" t="s">
        <v>84</v>
      </c>
    </row>
    <row r="8" spans="1:1" ht="25.5">
      <c r="A8" s="173" t="s">
        <v>85</v>
      </c>
    </row>
    <row r="9" spans="1:1" ht="25.5">
      <c r="A9" s="173" t="s">
        <v>86</v>
      </c>
    </row>
    <row r="10" spans="1:1" ht="39.75" customHeight="1">
      <c r="A10" s="174" t="s">
        <v>87</v>
      </c>
    </row>
    <row r="11" spans="1:1">
      <c r="A11" s="174" t="s">
        <v>88</v>
      </c>
    </row>
    <row r="12" spans="1:1" ht="63.75">
      <c r="A12" s="173" t="s">
        <v>89</v>
      </c>
    </row>
    <row r="13" spans="1:1" ht="25.5">
      <c r="A13" s="173" t="s">
        <v>90</v>
      </c>
    </row>
    <row r="14" spans="1:1" ht="25.5">
      <c r="A14" s="173" t="s">
        <v>91</v>
      </c>
    </row>
    <row r="15" spans="1:1" ht="25.5">
      <c r="A15" s="173" t="s">
        <v>92</v>
      </c>
    </row>
    <row r="16" spans="1:1" ht="25.5">
      <c r="A16" s="173" t="s">
        <v>93</v>
      </c>
    </row>
    <row r="17" spans="1:1">
      <c r="A17" s="173" t="s">
        <v>295</v>
      </c>
    </row>
    <row r="18" spans="1:1" ht="69" customHeight="1">
      <c r="A18" s="174" t="s">
        <v>296</v>
      </c>
    </row>
    <row r="19" spans="1:1" ht="41.25" customHeight="1">
      <c r="A19" s="174" t="s">
        <v>297</v>
      </c>
    </row>
    <row r="20" spans="1:1" ht="25.5">
      <c r="A20" s="174" t="s">
        <v>298</v>
      </c>
    </row>
    <row r="21" spans="1:1" ht="38.25">
      <c r="A21" s="174" t="s">
        <v>299</v>
      </c>
    </row>
    <row r="22" spans="1:1" ht="30.75" customHeight="1">
      <c r="A22" s="174" t="s">
        <v>300</v>
      </c>
    </row>
    <row r="23" spans="1:1" ht="38.25">
      <c r="A23" s="174" t="s">
        <v>301</v>
      </c>
    </row>
    <row r="24" spans="1:1">
      <c r="A24" s="174" t="s">
        <v>302</v>
      </c>
    </row>
    <row r="25" spans="1:1" ht="25.5">
      <c r="A25" s="174" t="s">
        <v>303</v>
      </c>
    </row>
    <row r="26" spans="1:1">
      <c r="A26" s="61"/>
    </row>
    <row r="27" spans="1:1">
      <c r="A27" s="61"/>
    </row>
  </sheetData>
  <pageMargins left="0.78740157480314965" right="0.39370078740157483" top="0.39370078740157483" bottom="0.39370078740157483" header="0" footer="0"/>
  <pageSetup paperSize="9" orientation="portrait" r:id="rId1"/>
</worksheet>
</file>

<file path=xl/worksheets/sheet40.xml><?xml version="1.0" encoding="utf-8"?>
<worksheet xmlns="http://schemas.openxmlformats.org/spreadsheetml/2006/main" xmlns:r="http://schemas.openxmlformats.org/officeDocument/2006/relationships">
  <dimension ref="A1:G44"/>
  <sheetViews>
    <sheetView workbookViewId="0">
      <selection sqref="A1:J1"/>
    </sheetView>
  </sheetViews>
  <sheetFormatPr defaultColWidth="9.140625" defaultRowHeight="15"/>
  <cols>
    <col min="1" max="1" width="22.140625" style="2" bestFit="1" customWidth="1"/>
    <col min="2" max="2" width="12.140625" style="2" customWidth="1"/>
    <col min="3" max="3" width="12" style="2" customWidth="1"/>
    <col min="4" max="4" width="12.28515625" style="2" customWidth="1"/>
    <col min="5" max="5" width="9.140625" style="2" bestFit="1" customWidth="1"/>
    <col min="6" max="6" width="12" style="2" customWidth="1"/>
    <col min="7" max="7" width="10.140625" style="2" customWidth="1"/>
    <col min="8" max="16384" width="9.140625" style="2"/>
  </cols>
  <sheetData>
    <row r="1" spans="1:7">
      <c r="A1" s="265" t="s">
        <v>233</v>
      </c>
      <c r="B1" s="186"/>
      <c r="C1" s="186"/>
      <c r="D1" s="186"/>
      <c r="E1" s="186"/>
      <c r="F1" s="186"/>
      <c r="G1" s="186"/>
    </row>
    <row r="2" spans="1:7">
      <c r="A2" s="5"/>
      <c r="B2" s="11"/>
      <c r="C2" s="11"/>
      <c r="D2" s="11"/>
      <c r="E2" s="11"/>
      <c r="F2" s="11"/>
      <c r="G2" s="169" t="s">
        <v>231</v>
      </c>
    </row>
    <row r="3" spans="1:7" ht="17.25" customHeight="1">
      <c r="A3" s="14"/>
      <c r="B3" s="167" t="s">
        <v>215</v>
      </c>
      <c r="C3" s="167" t="s">
        <v>216</v>
      </c>
      <c r="D3" s="167" t="s">
        <v>217</v>
      </c>
      <c r="E3" s="167" t="s">
        <v>218</v>
      </c>
      <c r="F3" s="167" t="s">
        <v>219</v>
      </c>
      <c r="G3" s="165" t="s">
        <v>232</v>
      </c>
    </row>
    <row r="4" spans="1:7">
      <c r="A4" s="74" t="s">
        <v>113</v>
      </c>
      <c r="B4" s="123">
        <v>34.867357378933796</v>
      </c>
      <c r="C4" s="123">
        <v>45.289440323294997</v>
      </c>
      <c r="D4" s="123">
        <v>64.546382044918204</v>
      </c>
      <c r="E4" s="123">
        <v>87.972487122580603</v>
      </c>
      <c r="F4" s="123">
        <v>129.526960486322</v>
      </c>
      <c r="G4" s="123">
        <v>240.75793515358399</v>
      </c>
    </row>
    <row r="5" spans="1:7">
      <c r="A5" s="82" t="s">
        <v>307</v>
      </c>
      <c r="B5" s="7">
        <v>32.806049714477702</v>
      </c>
      <c r="C5" s="7">
        <v>43.252097918637702</v>
      </c>
      <c r="D5" s="7">
        <v>70.550043238993695</v>
      </c>
      <c r="E5" s="7">
        <v>123.13078866297001</v>
      </c>
      <c r="F5" s="7">
        <v>197.853609271523</v>
      </c>
      <c r="G5" s="7">
        <v>298.637630597015</v>
      </c>
    </row>
    <row r="6" spans="1:7">
      <c r="A6" s="82" t="s">
        <v>304</v>
      </c>
      <c r="B6" s="7">
        <v>35.399896373056997</v>
      </c>
      <c r="C6" s="7">
        <v>42.875877147319102</v>
      </c>
      <c r="D6" s="7">
        <v>63.537496382054997</v>
      </c>
      <c r="E6" s="7">
        <v>92.699410997204097</v>
      </c>
      <c r="F6" s="7">
        <v>108.48877934272301</v>
      </c>
      <c r="G6" s="7">
        <v>183.49487179487201</v>
      </c>
    </row>
    <row r="7" spans="1:7">
      <c r="A7" s="82" t="s">
        <v>115</v>
      </c>
      <c r="B7" s="7">
        <v>53.113750000000003</v>
      </c>
      <c r="C7" s="7">
        <v>46.100383386581498</v>
      </c>
      <c r="D7" s="7">
        <v>68.294949573312607</v>
      </c>
      <c r="E7" s="7">
        <v>98.4018181818182</v>
      </c>
      <c r="F7" s="7">
        <v>119.526984126984</v>
      </c>
      <c r="G7" s="7">
        <v>179.60588235294099</v>
      </c>
    </row>
    <row r="8" spans="1:7">
      <c r="A8" s="82" t="s">
        <v>116</v>
      </c>
      <c r="B8" s="7">
        <v>30.0223703703704</v>
      </c>
      <c r="C8" s="7">
        <v>42.530691964285701</v>
      </c>
      <c r="D8" s="7">
        <v>62.187458083212597</v>
      </c>
      <c r="E8" s="7">
        <v>83.6119080779944</v>
      </c>
      <c r="F8" s="7">
        <v>115.925188679245</v>
      </c>
      <c r="G8" s="7">
        <v>217.54652173912999</v>
      </c>
    </row>
    <row r="9" spans="1:7">
      <c r="A9" s="82" t="s">
        <v>117</v>
      </c>
      <c r="B9" s="7">
        <v>35.129291784702502</v>
      </c>
      <c r="C9" s="7">
        <v>47.610996204933599</v>
      </c>
      <c r="D9" s="7">
        <v>62.657305936460098</v>
      </c>
      <c r="E9" s="7">
        <v>77.967581329561497</v>
      </c>
      <c r="F9" s="7">
        <v>90.969752475247503</v>
      </c>
      <c r="G9" s="7">
        <v>122.59886792452799</v>
      </c>
    </row>
    <row r="10" spans="1:7">
      <c r="A10" s="82" t="s">
        <v>118</v>
      </c>
      <c r="B10" s="7">
        <v>39.112097378277198</v>
      </c>
      <c r="C10" s="7">
        <v>44.3722564734895</v>
      </c>
      <c r="D10" s="7">
        <v>60.665914838709703</v>
      </c>
      <c r="E10" s="7">
        <v>82.135502092050203</v>
      </c>
      <c r="F10" s="7">
        <v>93.202991452991498</v>
      </c>
      <c r="G10" s="7">
        <v>143.3175</v>
      </c>
    </row>
    <row r="11" spans="1:7">
      <c r="A11" s="82" t="s">
        <v>119</v>
      </c>
      <c r="B11" s="7">
        <v>34.2791607396871</v>
      </c>
      <c r="C11" s="7">
        <v>45.845598455598498</v>
      </c>
      <c r="D11" s="7">
        <v>66.911507449605594</v>
      </c>
      <c r="E11" s="7">
        <v>92.907436773752593</v>
      </c>
      <c r="F11" s="7">
        <v>144.554809688581</v>
      </c>
      <c r="G11" s="7">
        <v>236.28465020576101</v>
      </c>
    </row>
    <row r="12" spans="1:7">
      <c r="A12" s="82" t="s">
        <v>305</v>
      </c>
      <c r="B12" s="7">
        <v>40.494835820895503</v>
      </c>
      <c r="C12" s="7">
        <v>48.617219307450199</v>
      </c>
      <c r="D12" s="7">
        <v>62.105239576851297</v>
      </c>
      <c r="E12" s="7">
        <v>79.668803317535506</v>
      </c>
      <c r="F12" s="7">
        <v>97.644459459459497</v>
      </c>
      <c r="G12" s="7">
        <v>148.56357142857101</v>
      </c>
    </row>
    <row r="13" spans="1:7">
      <c r="A13" s="82" t="s">
        <v>306</v>
      </c>
      <c r="B13" s="7">
        <v>44.2121186440678</v>
      </c>
      <c r="C13" s="7">
        <v>47.7984641255605</v>
      </c>
      <c r="D13" s="7">
        <v>65.441443046820396</v>
      </c>
      <c r="E13" s="7">
        <v>76.694568567026195</v>
      </c>
      <c r="F13" s="7">
        <v>94.477777777777803</v>
      </c>
      <c r="G13" s="7">
        <v>119.774166666667</v>
      </c>
    </row>
    <row r="14" spans="1:7">
      <c r="A14" s="82" t="s">
        <v>122</v>
      </c>
      <c r="B14" s="7">
        <v>38.774297188755</v>
      </c>
      <c r="C14" s="7">
        <v>43.988456712672502</v>
      </c>
      <c r="D14" s="7">
        <v>61.827812142038901</v>
      </c>
      <c r="E14" s="7">
        <v>78.267967289719607</v>
      </c>
      <c r="F14" s="7">
        <v>92.8656776556777</v>
      </c>
      <c r="G14" s="7">
        <v>156.46218181818199</v>
      </c>
    </row>
    <row r="15" spans="1:7">
      <c r="A15" s="82" t="s">
        <v>123</v>
      </c>
      <c r="B15" s="7">
        <v>34.715340599454997</v>
      </c>
      <c r="C15" s="7">
        <v>48.344291133238499</v>
      </c>
      <c r="D15" s="7">
        <v>64.432507047547503</v>
      </c>
      <c r="E15" s="7">
        <v>81.811355932203398</v>
      </c>
      <c r="F15" s="7">
        <v>95.833387096774203</v>
      </c>
      <c r="G15" s="7">
        <v>158.46842105263201</v>
      </c>
    </row>
    <row r="16" spans="1:7">
      <c r="A16" s="82" t="s">
        <v>124</v>
      </c>
      <c r="B16" s="7">
        <v>58.411111111111097</v>
      </c>
      <c r="C16" s="7">
        <v>43.961983122362902</v>
      </c>
      <c r="D16" s="7">
        <v>63.629295845998001</v>
      </c>
      <c r="E16" s="7">
        <v>82.736925133689795</v>
      </c>
      <c r="F16" s="7">
        <v>98.012500000000003</v>
      </c>
      <c r="G16" s="7">
        <v>204.10624999999999</v>
      </c>
    </row>
    <row r="17" spans="1:7">
      <c r="A17" s="82" t="s">
        <v>125</v>
      </c>
      <c r="B17" s="7">
        <v>42.8032258064516</v>
      </c>
      <c r="C17" s="7">
        <v>49.188279816513798</v>
      </c>
      <c r="D17" s="7">
        <v>68.855665946724301</v>
      </c>
      <c r="E17" s="7">
        <v>99.514624573378796</v>
      </c>
      <c r="F17" s="7">
        <v>126.78375</v>
      </c>
      <c r="G17" s="7">
        <v>189.199655172414</v>
      </c>
    </row>
    <row r="18" spans="1:7" ht="23.25">
      <c r="A18" s="9" t="s">
        <v>126</v>
      </c>
      <c r="B18" s="10">
        <v>30.7613768115942</v>
      </c>
      <c r="C18" s="10">
        <v>46.839930795847799</v>
      </c>
      <c r="D18" s="10">
        <v>64.036186046511602</v>
      </c>
      <c r="E18" s="10">
        <v>87.034313909774397</v>
      </c>
      <c r="F18" s="10">
        <v>121.40224000000001</v>
      </c>
      <c r="G18" s="10">
        <v>234.81212121212101</v>
      </c>
    </row>
    <row r="19" spans="1:7">
      <c r="A19" s="85" t="s">
        <v>166</v>
      </c>
    </row>
    <row r="20" spans="1:7" s="16" customFormat="1" ht="15" customHeight="1">
      <c r="A20" s="260"/>
      <c r="B20" s="202" t="s">
        <v>163</v>
      </c>
      <c r="C20" s="263"/>
      <c r="D20" s="263"/>
      <c r="E20" s="263"/>
      <c r="F20" s="263"/>
      <c r="G20" s="263"/>
    </row>
    <row r="21" spans="1:7" ht="18" customHeight="1">
      <c r="A21" s="262"/>
      <c r="B21" s="167" t="s">
        <v>206</v>
      </c>
      <c r="C21" s="167" t="s">
        <v>207</v>
      </c>
      <c r="D21" s="167" t="s">
        <v>208</v>
      </c>
      <c r="E21" s="167" t="s">
        <v>209</v>
      </c>
      <c r="F21" s="167" t="s">
        <v>210</v>
      </c>
      <c r="G21" s="165" t="s">
        <v>211</v>
      </c>
    </row>
    <row r="22" spans="1:7">
      <c r="A22" s="74" t="s">
        <v>113</v>
      </c>
      <c r="B22" s="123">
        <v>33.244905869324498</v>
      </c>
      <c r="C22" s="123">
        <v>44.1892888820921</v>
      </c>
      <c r="D22" s="123">
        <v>66.697077284372298</v>
      </c>
      <c r="E22" s="123">
        <v>102.319369455006</v>
      </c>
      <c r="F22" s="123">
        <v>177.13228316326499</v>
      </c>
      <c r="G22" s="123">
        <v>292.53315236427301</v>
      </c>
    </row>
    <row r="23" spans="1:7">
      <c r="A23" s="82" t="s">
        <v>307</v>
      </c>
      <c r="B23" s="7">
        <v>32.806049714477702</v>
      </c>
      <c r="C23" s="7">
        <v>43.252097918637702</v>
      </c>
      <c r="D23" s="7">
        <v>70.550043238993695</v>
      </c>
      <c r="E23" s="7">
        <v>123.13078866297001</v>
      </c>
      <c r="F23" s="7">
        <v>197.853609271523</v>
      </c>
      <c r="G23" s="7">
        <v>298.637630597015</v>
      </c>
    </row>
    <row r="24" spans="1:7">
      <c r="A24" s="82" t="s">
        <v>116</v>
      </c>
      <c r="B24" s="7">
        <v>28.9422627737226</v>
      </c>
      <c r="C24" s="7">
        <v>41.600873786407803</v>
      </c>
      <c r="D24" s="7">
        <v>60.796663346613499</v>
      </c>
      <c r="E24" s="7">
        <v>88.118076923076899</v>
      </c>
      <c r="F24" s="7">
        <v>121.60763157894699</v>
      </c>
      <c r="G24" s="7">
        <v>241.13</v>
      </c>
    </row>
    <row r="25" spans="1:7">
      <c r="A25" s="82" t="s">
        <v>305</v>
      </c>
      <c r="B25" s="7">
        <v>39.167696969696998</v>
      </c>
      <c r="C25" s="7">
        <v>48.327408256880702</v>
      </c>
      <c r="D25" s="7">
        <v>62.647173637515799</v>
      </c>
      <c r="E25" s="7">
        <v>77.185375375375401</v>
      </c>
      <c r="F25" s="7">
        <v>104.21843749999999</v>
      </c>
      <c r="G25" s="7">
        <v>144.72111111111099</v>
      </c>
    </row>
    <row r="26" spans="1:7">
      <c r="A26" s="82" t="s">
        <v>306</v>
      </c>
      <c r="B26" s="7">
        <v>43.902000000000001</v>
      </c>
      <c r="C26" s="7">
        <v>48.964477211796201</v>
      </c>
      <c r="D26" s="7">
        <v>64.010353982300899</v>
      </c>
      <c r="E26" s="7">
        <v>74.600755555555594</v>
      </c>
      <c r="F26" s="7">
        <v>95.18</v>
      </c>
      <c r="G26" s="7">
        <v>171.833333333333</v>
      </c>
    </row>
    <row r="27" spans="1:7">
      <c r="A27" s="87" t="s">
        <v>123</v>
      </c>
      <c r="B27" s="10">
        <v>32.851008403361298</v>
      </c>
      <c r="C27" s="10">
        <v>46.425395927601798</v>
      </c>
      <c r="D27" s="10">
        <v>61.423537414965999</v>
      </c>
      <c r="E27" s="10">
        <v>82.203652849740905</v>
      </c>
      <c r="F27" s="10">
        <v>109.67615384615399</v>
      </c>
      <c r="G27" s="10">
        <v>212.75</v>
      </c>
    </row>
    <row r="28" spans="1:7">
      <c r="A28" s="85" t="s">
        <v>166</v>
      </c>
    </row>
    <row r="29" spans="1:7" s="16" customFormat="1" ht="15" customHeight="1">
      <c r="A29" s="260"/>
      <c r="B29" s="202" t="s">
        <v>165</v>
      </c>
      <c r="C29" s="263"/>
      <c r="D29" s="263"/>
      <c r="E29" s="263"/>
      <c r="F29" s="263"/>
      <c r="G29" s="263"/>
    </row>
    <row r="30" spans="1:7" ht="17.25" customHeight="1">
      <c r="A30" s="262"/>
      <c r="B30" s="167" t="s">
        <v>206</v>
      </c>
      <c r="C30" s="167" t="s">
        <v>207</v>
      </c>
      <c r="D30" s="167" t="s">
        <v>208</v>
      </c>
      <c r="E30" s="167" t="s">
        <v>209</v>
      </c>
      <c r="F30" s="167" t="s">
        <v>210</v>
      </c>
      <c r="G30" s="165" t="s">
        <v>211</v>
      </c>
    </row>
    <row r="31" spans="1:7">
      <c r="A31" s="74" t="s">
        <v>113</v>
      </c>
      <c r="B31" s="123">
        <v>36.61826710487</v>
      </c>
      <c r="C31" s="123">
        <v>45.913639045553097</v>
      </c>
      <c r="D31" s="123">
        <v>64.052044556800695</v>
      </c>
      <c r="E31" s="123">
        <v>85.180776126764897</v>
      </c>
      <c r="F31" s="123">
        <v>112.382921451539</v>
      </c>
      <c r="G31" s="123">
        <v>191.56717138103201</v>
      </c>
    </row>
    <row r="32" spans="1:7">
      <c r="A32" s="82" t="s">
        <v>304</v>
      </c>
      <c r="B32" s="7">
        <v>35.399896373056997</v>
      </c>
      <c r="C32" s="7">
        <v>42.875877147319102</v>
      </c>
      <c r="D32" s="7">
        <v>63.537496382054997</v>
      </c>
      <c r="E32" s="7">
        <v>92.699410997204097</v>
      </c>
      <c r="F32" s="7">
        <v>108.48877934272301</v>
      </c>
      <c r="G32" s="7">
        <v>183.49487179487201</v>
      </c>
    </row>
    <row r="33" spans="1:7">
      <c r="A33" s="82" t="s">
        <v>115</v>
      </c>
      <c r="B33" s="7">
        <v>53.113750000000003</v>
      </c>
      <c r="C33" s="7">
        <v>46.100383386581498</v>
      </c>
      <c r="D33" s="7">
        <v>68.294949573312607</v>
      </c>
      <c r="E33" s="7">
        <v>98.4018181818182</v>
      </c>
      <c r="F33" s="7">
        <v>119.526984126984</v>
      </c>
      <c r="G33" s="7">
        <v>179.60588235294099</v>
      </c>
    </row>
    <row r="34" spans="1:7">
      <c r="A34" s="82" t="s">
        <v>116</v>
      </c>
      <c r="B34" s="7">
        <v>31.134962406014999</v>
      </c>
      <c r="C34" s="7">
        <v>43.322190082644603</v>
      </c>
      <c r="D34" s="7">
        <v>62.552328194408197</v>
      </c>
      <c r="E34" s="7">
        <v>82.695569832402199</v>
      </c>
      <c r="F34" s="7">
        <v>112.749705882353</v>
      </c>
      <c r="G34" s="7">
        <v>202.38571428571399</v>
      </c>
    </row>
    <row r="35" spans="1:7">
      <c r="A35" s="82" t="s">
        <v>117</v>
      </c>
      <c r="B35" s="7">
        <v>35.129291784702502</v>
      </c>
      <c r="C35" s="7">
        <v>47.610996204933599</v>
      </c>
      <c r="D35" s="7">
        <v>62.657305936460098</v>
      </c>
      <c r="E35" s="7">
        <v>77.967581329561497</v>
      </c>
      <c r="F35" s="7">
        <v>90.969752475247503</v>
      </c>
      <c r="G35" s="7">
        <v>122.59886792452799</v>
      </c>
    </row>
    <row r="36" spans="1:7">
      <c r="A36" s="82" t="s">
        <v>118</v>
      </c>
      <c r="B36" s="7">
        <v>39.112097378277198</v>
      </c>
      <c r="C36" s="7">
        <v>44.3722564734895</v>
      </c>
      <c r="D36" s="7">
        <v>60.665914838709703</v>
      </c>
      <c r="E36" s="7">
        <v>82.135502092050203</v>
      </c>
      <c r="F36" s="7">
        <v>93.202991452991498</v>
      </c>
      <c r="G36" s="7">
        <v>143.3175</v>
      </c>
    </row>
    <row r="37" spans="1:7">
      <c r="A37" s="82" t="s">
        <v>119</v>
      </c>
      <c r="B37" s="7">
        <v>34.2791607396871</v>
      </c>
      <c r="C37" s="7">
        <v>45.845598455598498</v>
      </c>
      <c r="D37" s="7">
        <v>66.911507449605594</v>
      </c>
      <c r="E37" s="7">
        <v>92.907436773752593</v>
      </c>
      <c r="F37" s="7">
        <v>144.554809688581</v>
      </c>
      <c r="G37" s="7">
        <v>236.28465020576101</v>
      </c>
    </row>
    <row r="38" spans="1:7">
      <c r="A38" s="82" t="s">
        <v>305</v>
      </c>
      <c r="B38" s="7">
        <v>41.782941176470601</v>
      </c>
      <c r="C38" s="7">
        <v>48.861624758220501</v>
      </c>
      <c r="D38" s="7">
        <v>61.928915463917498</v>
      </c>
      <c r="E38" s="7">
        <v>81.287162426614501</v>
      </c>
      <c r="F38" s="7">
        <v>92.6357142857143</v>
      </c>
      <c r="G38" s="7">
        <v>155.47999999999999</v>
      </c>
    </row>
    <row r="39" spans="1:7">
      <c r="A39" s="82" t="s">
        <v>306</v>
      </c>
      <c r="B39" s="7">
        <v>44.421063829787201</v>
      </c>
      <c r="C39" s="7">
        <v>46.960462427745703</v>
      </c>
      <c r="D39" s="7">
        <v>66.230287262872594</v>
      </c>
      <c r="E39" s="7">
        <v>77.805672169811302</v>
      </c>
      <c r="F39" s="7">
        <v>94.158585858585894</v>
      </c>
      <c r="G39" s="7">
        <v>116.303555555556</v>
      </c>
    </row>
    <row r="40" spans="1:7">
      <c r="A40" s="82" t="s">
        <v>122</v>
      </c>
      <c r="B40" s="7">
        <v>38.774297188755</v>
      </c>
      <c r="C40" s="7">
        <v>43.988456712672502</v>
      </c>
      <c r="D40" s="7">
        <v>61.827812142038901</v>
      </c>
      <c r="E40" s="7">
        <v>78.267967289719607</v>
      </c>
      <c r="F40" s="7">
        <v>92.8656776556777</v>
      </c>
      <c r="G40" s="7">
        <v>156.46218181818199</v>
      </c>
    </row>
    <row r="41" spans="1:7">
      <c r="A41" s="82" t="s">
        <v>123</v>
      </c>
      <c r="B41" s="7">
        <v>38.154961240310101</v>
      </c>
      <c r="C41" s="7">
        <v>49.7290285714286</v>
      </c>
      <c r="D41" s="7">
        <v>65.581088029083404</v>
      </c>
      <c r="E41" s="7">
        <v>81.740957694095798</v>
      </c>
      <c r="F41" s="7">
        <v>92.160816326530593</v>
      </c>
      <c r="G41" s="7">
        <v>126.804166666667</v>
      </c>
    </row>
    <row r="42" spans="1:7">
      <c r="A42" s="82" t="s">
        <v>124</v>
      </c>
      <c r="B42" s="7">
        <v>58.411111111111097</v>
      </c>
      <c r="C42" s="7">
        <v>43.961983122362902</v>
      </c>
      <c r="D42" s="7">
        <v>63.629295845998001</v>
      </c>
      <c r="E42" s="7">
        <v>82.736925133689795</v>
      </c>
      <c r="F42" s="7">
        <v>98.012500000000003</v>
      </c>
      <c r="G42" s="7">
        <v>204.10624999999999</v>
      </c>
    </row>
    <row r="43" spans="1:7">
      <c r="A43" s="82" t="s">
        <v>125</v>
      </c>
      <c r="B43" s="7">
        <v>42.8032258064516</v>
      </c>
      <c r="C43" s="7">
        <v>49.188279816513798</v>
      </c>
      <c r="D43" s="7">
        <v>68.855665946724301</v>
      </c>
      <c r="E43" s="7">
        <v>99.514624573378796</v>
      </c>
      <c r="F43" s="7">
        <v>126.78375</v>
      </c>
      <c r="G43" s="7">
        <v>189.199655172414</v>
      </c>
    </row>
    <row r="44" spans="1:7" ht="23.25">
      <c r="A44" s="9" t="s">
        <v>126</v>
      </c>
      <c r="B44" s="10">
        <v>30.7613768115942</v>
      </c>
      <c r="C44" s="10">
        <v>46.839930795847799</v>
      </c>
      <c r="D44" s="10">
        <v>64.036186046511602</v>
      </c>
      <c r="E44" s="10">
        <v>87.034313909774397</v>
      </c>
      <c r="F44" s="10">
        <v>121.40224000000001</v>
      </c>
      <c r="G44" s="10">
        <v>234.81212121212101</v>
      </c>
    </row>
  </sheetData>
  <mergeCells count="5">
    <mergeCell ref="A1:G1"/>
    <mergeCell ref="A20:A21"/>
    <mergeCell ref="B20:G20"/>
    <mergeCell ref="A29:A30"/>
    <mergeCell ref="B29:G29"/>
  </mergeCells>
  <pageMargins left="0.78740157480314965" right="0.39370078740157483" top="0.39370078740157483" bottom="0.39370078740157483" header="0" footer="0"/>
  <pageSetup paperSize="9" orientation="portrait" r:id="rId1"/>
</worksheet>
</file>

<file path=xl/worksheets/sheet41.xml><?xml version="1.0" encoding="utf-8"?>
<worksheet xmlns="http://schemas.openxmlformats.org/spreadsheetml/2006/main" xmlns:r="http://schemas.openxmlformats.org/officeDocument/2006/relationships">
  <dimension ref="A1:G44"/>
  <sheetViews>
    <sheetView workbookViewId="0">
      <selection sqref="A1:J1"/>
    </sheetView>
  </sheetViews>
  <sheetFormatPr defaultColWidth="9.140625" defaultRowHeight="15"/>
  <cols>
    <col min="1" max="1" width="22.140625" style="2" bestFit="1" customWidth="1"/>
    <col min="2" max="2" width="12" style="2" customWidth="1"/>
    <col min="3" max="3" width="12.5703125" style="2" customWidth="1"/>
    <col min="4" max="4" width="11.28515625" style="2" customWidth="1"/>
    <col min="5" max="5" width="10.140625" style="2" customWidth="1"/>
    <col min="6" max="6" width="11.140625" style="2" customWidth="1"/>
    <col min="7" max="7" width="10.5703125" style="2" customWidth="1"/>
    <col min="8" max="16384" width="9.140625" style="2"/>
  </cols>
  <sheetData>
    <row r="1" spans="1:7">
      <c r="A1" s="265" t="s">
        <v>234</v>
      </c>
      <c r="B1" s="186"/>
      <c r="C1" s="186"/>
      <c r="D1" s="186"/>
      <c r="E1" s="186"/>
      <c r="F1" s="186"/>
      <c r="G1" s="186"/>
    </row>
    <row r="2" spans="1:7">
      <c r="A2" s="5"/>
      <c r="B2" s="11"/>
      <c r="C2" s="11"/>
      <c r="D2" s="11"/>
      <c r="E2" s="11"/>
      <c r="F2" s="11"/>
      <c r="G2" s="169" t="s">
        <v>231</v>
      </c>
    </row>
    <row r="3" spans="1:7" ht="18" customHeight="1">
      <c r="A3" s="14"/>
      <c r="B3" s="167" t="s">
        <v>215</v>
      </c>
      <c r="C3" s="167" t="s">
        <v>216</v>
      </c>
      <c r="D3" s="167" t="s">
        <v>217</v>
      </c>
      <c r="E3" s="167" t="s">
        <v>218</v>
      </c>
      <c r="F3" s="167" t="s">
        <v>219</v>
      </c>
      <c r="G3" s="165" t="s">
        <v>232</v>
      </c>
    </row>
    <row r="4" spans="1:7">
      <c r="A4" s="74" t="s">
        <v>113</v>
      </c>
      <c r="B4" s="123">
        <v>33.262992077294697</v>
      </c>
      <c r="C4" s="123">
        <v>48.2237220676463</v>
      </c>
      <c r="D4" s="123">
        <v>62.9097450680745</v>
      </c>
      <c r="E4" s="123">
        <v>79.757114772514498</v>
      </c>
      <c r="F4" s="123">
        <v>113.20537562604299</v>
      </c>
      <c r="G4" s="123">
        <v>172.044733333333</v>
      </c>
    </row>
    <row r="5" spans="1:7">
      <c r="A5" s="82" t="s">
        <v>307</v>
      </c>
      <c r="B5" s="7">
        <v>33.4961310369318</v>
      </c>
      <c r="C5" s="7">
        <v>49.829102009135099</v>
      </c>
      <c r="D5" s="7">
        <v>65.458448343762299</v>
      </c>
      <c r="E5" s="7">
        <v>85.550822293284597</v>
      </c>
      <c r="F5" s="7">
        <v>127.357563291139</v>
      </c>
      <c r="G5" s="7">
        <v>202.81764705882401</v>
      </c>
    </row>
    <row r="6" spans="1:7">
      <c r="A6" s="82" t="s">
        <v>304</v>
      </c>
      <c r="B6" s="7">
        <v>33.583421588594703</v>
      </c>
      <c r="C6" s="7">
        <v>44.822904024767801</v>
      </c>
      <c r="D6" s="7">
        <v>61.539836879432599</v>
      </c>
      <c r="E6" s="7">
        <v>74.391970588235296</v>
      </c>
      <c r="F6" s="7">
        <v>105.633333333333</v>
      </c>
      <c r="G6" s="7">
        <v>134.85</v>
      </c>
    </row>
    <row r="7" spans="1:7">
      <c r="A7" s="82" t="s">
        <v>115</v>
      </c>
      <c r="B7" s="7">
        <v>33.126451612903203</v>
      </c>
      <c r="C7" s="7">
        <v>45.430841121495298</v>
      </c>
      <c r="D7" s="7">
        <v>62.622341417910398</v>
      </c>
      <c r="E7" s="7">
        <v>78.501059907834104</v>
      </c>
      <c r="F7" s="7">
        <v>98.073684210526295</v>
      </c>
      <c r="G7" s="7">
        <v>149.53333333333299</v>
      </c>
    </row>
    <row r="8" spans="1:7">
      <c r="A8" s="82" t="s">
        <v>116</v>
      </c>
      <c r="B8" s="7">
        <v>30.177470355731199</v>
      </c>
      <c r="C8" s="7">
        <v>42.069613899613898</v>
      </c>
      <c r="D8" s="7">
        <v>57.4472283813747</v>
      </c>
      <c r="E8" s="7">
        <v>73.713789954337898</v>
      </c>
      <c r="F8" s="7">
        <v>93.921739130434801</v>
      </c>
      <c r="G8" s="7">
        <v>92.8</v>
      </c>
    </row>
    <row r="9" spans="1:7">
      <c r="A9" s="82" t="s">
        <v>117</v>
      </c>
      <c r="B9" s="7">
        <v>33.413571428571402</v>
      </c>
      <c r="C9" s="7">
        <v>43.513750000000002</v>
      </c>
      <c r="D9" s="7">
        <v>55.355410022778997</v>
      </c>
      <c r="E9" s="7">
        <v>66.119642857142907</v>
      </c>
      <c r="F9" s="7">
        <v>77.2</v>
      </c>
      <c r="G9" s="7">
        <v>59</v>
      </c>
    </row>
    <row r="10" spans="1:7">
      <c r="A10" s="82" t="s">
        <v>118</v>
      </c>
      <c r="B10" s="7">
        <v>31.330347826086999</v>
      </c>
      <c r="C10" s="7">
        <v>42.240743034055697</v>
      </c>
      <c r="D10" s="7">
        <v>55.3994106463878</v>
      </c>
      <c r="E10" s="7">
        <v>71.697258064516106</v>
      </c>
      <c r="F10" s="7">
        <v>85.6875</v>
      </c>
      <c r="G10" s="7">
        <v>66.400000000000006</v>
      </c>
    </row>
    <row r="11" spans="1:7">
      <c r="A11" s="82" t="s">
        <v>119</v>
      </c>
      <c r="B11" s="7">
        <v>30.111334379905799</v>
      </c>
      <c r="C11" s="7">
        <v>42.700492560287302</v>
      </c>
      <c r="D11" s="7">
        <v>58.046368794326199</v>
      </c>
      <c r="E11" s="7">
        <v>75.385317919075106</v>
      </c>
      <c r="F11" s="7">
        <v>104.27</v>
      </c>
      <c r="G11" s="7">
        <v>120.345</v>
      </c>
    </row>
    <row r="12" spans="1:7">
      <c r="A12" s="82" t="s">
        <v>305</v>
      </c>
      <c r="B12" s="7">
        <v>30.069738219895299</v>
      </c>
      <c r="C12" s="7">
        <v>42.976376582278498</v>
      </c>
      <c r="D12" s="7">
        <v>54.929651347068102</v>
      </c>
      <c r="E12" s="7">
        <v>70.0902777777778</v>
      </c>
      <c r="F12" s="7">
        <v>93.0833333333333</v>
      </c>
      <c r="G12" s="32" t="s">
        <v>44</v>
      </c>
    </row>
    <row r="13" spans="1:7">
      <c r="A13" s="82" t="s">
        <v>306</v>
      </c>
      <c r="B13" s="7">
        <v>32.951217391304297</v>
      </c>
      <c r="C13" s="7">
        <v>43.733366500829199</v>
      </c>
      <c r="D13" s="7">
        <v>59.060617760617802</v>
      </c>
      <c r="E13" s="7">
        <v>70.196482412060305</v>
      </c>
      <c r="F13" s="7">
        <v>109.06</v>
      </c>
      <c r="G13" s="7">
        <v>115.22499999999999</v>
      </c>
    </row>
    <row r="14" spans="1:7">
      <c r="A14" s="82" t="s">
        <v>122</v>
      </c>
      <c r="B14" s="7">
        <v>31.658534482758601</v>
      </c>
      <c r="C14" s="7">
        <v>40.408003194888202</v>
      </c>
      <c r="D14" s="7">
        <v>57.6355167597765</v>
      </c>
      <c r="E14" s="7">
        <v>68.968470588235306</v>
      </c>
      <c r="F14" s="7">
        <v>104.82666666666699</v>
      </c>
      <c r="G14" s="7">
        <v>104.17333333333301</v>
      </c>
    </row>
    <row r="15" spans="1:7">
      <c r="A15" s="82" t="s">
        <v>123</v>
      </c>
      <c r="B15" s="7">
        <v>33.464498381877</v>
      </c>
      <c r="C15" s="7">
        <v>46.679182036888498</v>
      </c>
      <c r="D15" s="7">
        <v>61.915611724723902</v>
      </c>
      <c r="E15" s="7">
        <v>77.367337367624799</v>
      </c>
      <c r="F15" s="7">
        <v>91.203947368421098</v>
      </c>
      <c r="G15" s="7">
        <v>104.552631578947</v>
      </c>
    </row>
    <row r="16" spans="1:7">
      <c r="A16" s="82" t="s">
        <v>124</v>
      </c>
      <c r="B16" s="7">
        <v>35.055</v>
      </c>
      <c r="C16" s="7">
        <v>42.879401041666704</v>
      </c>
      <c r="D16" s="7">
        <v>55.233256997455499</v>
      </c>
      <c r="E16" s="7">
        <v>80.784750000000003</v>
      </c>
      <c r="F16" s="7">
        <v>82.24</v>
      </c>
      <c r="G16" s="7">
        <v>386.4</v>
      </c>
    </row>
    <row r="17" spans="1:7">
      <c r="A17" s="82" t="s">
        <v>125</v>
      </c>
      <c r="B17" s="7">
        <v>30.207142857142902</v>
      </c>
      <c r="C17" s="7">
        <v>48.949090909090899</v>
      </c>
      <c r="D17" s="7">
        <v>65.300537190082593</v>
      </c>
      <c r="E17" s="7">
        <v>85.812801556420197</v>
      </c>
      <c r="F17" s="7">
        <v>103.11714285714299</v>
      </c>
      <c r="G17" s="7">
        <v>119.77500000000001</v>
      </c>
    </row>
    <row r="18" spans="1:7" ht="23.25">
      <c r="A18" s="9" t="s">
        <v>126</v>
      </c>
      <c r="B18" s="10">
        <v>31.343990554899602</v>
      </c>
      <c r="C18" s="10">
        <v>43.9873646071701</v>
      </c>
      <c r="D18" s="10">
        <v>60.095397412199603</v>
      </c>
      <c r="E18" s="10">
        <v>76.895842450765898</v>
      </c>
      <c r="F18" s="10">
        <v>95.093928571428606</v>
      </c>
      <c r="G18" s="10">
        <v>206.88</v>
      </c>
    </row>
    <row r="19" spans="1:7">
      <c r="A19" s="85" t="s">
        <v>166</v>
      </c>
    </row>
    <row r="20" spans="1:7" s="16" customFormat="1" ht="15" customHeight="1">
      <c r="A20" s="260"/>
      <c r="B20" s="202" t="s">
        <v>163</v>
      </c>
      <c r="C20" s="263"/>
      <c r="D20" s="263"/>
      <c r="E20" s="263"/>
      <c r="F20" s="263"/>
      <c r="G20" s="263"/>
    </row>
    <row r="21" spans="1:7" ht="16.5" customHeight="1">
      <c r="A21" s="262"/>
      <c r="B21" s="167" t="s">
        <v>206</v>
      </c>
      <c r="C21" s="167" t="s">
        <v>207</v>
      </c>
      <c r="D21" s="167" t="s">
        <v>208</v>
      </c>
      <c r="E21" s="167" t="s">
        <v>209</v>
      </c>
      <c r="F21" s="167" t="s">
        <v>210</v>
      </c>
      <c r="G21" s="165" t="s">
        <v>211</v>
      </c>
    </row>
    <row r="22" spans="1:7">
      <c r="A22" s="74" t="s">
        <v>113</v>
      </c>
      <c r="B22" s="123">
        <v>33.466926799757999</v>
      </c>
      <c r="C22" s="123">
        <v>49.546720813040203</v>
      </c>
      <c r="D22" s="123">
        <v>65.025733882030195</v>
      </c>
      <c r="E22" s="123">
        <v>83.032402957486099</v>
      </c>
      <c r="F22" s="123">
        <v>123.387506775068</v>
      </c>
      <c r="G22" s="123">
        <v>196.29347826086999</v>
      </c>
    </row>
    <row r="23" spans="1:7">
      <c r="A23" s="82" t="s">
        <v>307</v>
      </c>
      <c r="B23" s="7">
        <v>33.4961310369318</v>
      </c>
      <c r="C23" s="7">
        <v>49.829102009135099</v>
      </c>
      <c r="D23" s="7">
        <v>65.458448343762299</v>
      </c>
      <c r="E23" s="7">
        <v>85.550822293284597</v>
      </c>
      <c r="F23" s="7">
        <v>127.357563291139</v>
      </c>
      <c r="G23" s="7">
        <v>202.81764705882401</v>
      </c>
    </row>
    <row r="24" spans="1:7">
      <c r="A24" s="82" t="s">
        <v>116</v>
      </c>
      <c r="B24" s="7">
        <v>30.432236842105301</v>
      </c>
      <c r="C24" s="7">
        <v>43.6199827288428</v>
      </c>
      <c r="D24" s="7">
        <v>58.381310782241002</v>
      </c>
      <c r="E24" s="7">
        <v>69.424590163934397</v>
      </c>
      <c r="F24" s="7">
        <v>89.82</v>
      </c>
      <c r="G24" s="7">
        <v>92.8</v>
      </c>
    </row>
    <row r="25" spans="1:7">
      <c r="A25" s="82" t="s">
        <v>305</v>
      </c>
      <c r="B25" s="7">
        <v>30.844477611940299</v>
      </c>
      <c r="C25" s="7">
        <v>42.459425531914903</v>
      </c>
      <c r="D25" s="7">
        <v>58.840421348314599</v>
      </c>
      <c r="E25" s="7">
        <v>68.4629032258065</v>
      </c>
      <c r="F25" s="7">
        <v>93.0833333333333</v>
      </c>
      <c r="G25" s="32" t="s">
        <v>44</v>
      </c>
    </row>
    <row r="26" spans="1:7">
      <c r="A26" s="82" t="s">
        <v>306</v>
      </c>
      <c r="B26" s="7">
        <v>33.830116279069799</v>
      </c>
      <c r="C26" s="7">
        <v>45.509576271186397</v>
      </c>
      <c r="D26" s="7">
        <v>58.742556917688297</v>
      </c>
      <c r="E26" s="7">
        <v>70.255494505494497</v>
      </c>
      <c r="F26" s="7">
        <v>110.76842105263199</v>
      </c>
      <c r="G26" s="7">
        <v>115.22499999999999</v>
      </c>
    </row>
    <row r="27" spans="1:7">
      <c r="A27" s="87" t="s">
        <v>123</v>
      </c>
      <c r="B27" s="10">
        <v>33.977396694214903</v>
      </c>
      <c r="C27" s="10">
        <v>47.506199677938802</v>
      </c>
      <c r="D27" s="10">
        <v>63.231463414634099</v>
      </c>
      <c r="E27" s="10">
        <v>78.872666666666703</v>
      </c>
      <c r="F27" s="10">
        <v>98.0461538461538</v>
      </c>
      <c r="G27" s="10">
        <v>173</v>
      </c>
    </row>
    <row r="28" spans="1:7">
      <c r="A28" s="85" t="s">
        <v>166</v>
      </c>
    </row>
    <row r="29" spans="1:7" s="16" customFormat="1" ht="15" customHeight="1">
      <c r="A29" s="260"/>
      <c r="B29" s="202" t="s">
        <v>165</v>
      </c>
      <c r="C29" s="263"/>
      <c r="D29" s="263"/>
      <c r="E29" s="263"/>
      <c r="F29" s="263"/>
      <c r="G29" s="263"/>
    </row>
    <row r="30" spans="1:7">
      <c r="A30" s="262"/>
      <c r="B30" s="167" t="s">
        <v>206</v>
      </c>
      <c r="C30" s="167" t="s">
        <v>207</v>
      </c>
      <c r="D30" s="167" t="s">
        <v>208</v>
      </c>
      <c r="E30" s="167" t="s">
        <v>209</v>
      </c>
      <c r="F30" s="167" t="s">
        <v>210</v>
      </c>
      <c r="G30" s="165" t="s">
        <v>211</v>
      </c>
    </row>
    <row r="31" spans="1:7">
      <c r="A31" s="74" t="s">
        <v>113</v>
      </c>
      <c r="B31" s="123">
        <v>31.536150750091501</v>
      </c>
      <c r="C31" s="123">
        <v>43.740822283697398</v>
      </c>
      <c r="D31" s="123">
        <v>60.059679926095001</v>
      </c>
      <c r="E31" s="123">
        <v>76.396092564491695</v>
      </c>
      <c r="F31" s="123">
        <v>96.869695652173903</v>
      </c>
      <c r="G31" s="123">
        <v>133.581206896552</v>
      </c>
    </row>
    <row r="32" spans="1:7">
      <c r="A32" s="82" t="s">
        <v>304</v>
      </c>
      <c r="B32" s="7">
        <v>33.583421588594703</v>
      </c>
      <c r="C32" s="7">
        <v>44.822904024767801</v>
      </c>
      <c r="D32" s="7">
        <v>61.539836879432599</v>
      </c>
      <c r="E32" s="7">
        <v>74.391970588235296</v>
      </c>
      <c r="F32" s="7">
        <v>105.633333333333</v>
      </c>
      <c r="G32" s="7">
        <v>134.85</v>
      </c>
    </row>
    <row r="33" spans="1:7">
      <c r="A33" s="82" t="s">
        <v>115</v>
      </c>
      <c r="B33" s="7">
        <v>33.126451612903203</v>
      </c>
      <c r="C33" s="7">
        <v>45.430841121495298</v>
      </c>
      <c r="D33" s="7">
        <v>62.622341417910398</v>
      </c>
      <c r="E33" s="7">
        <v>78.501059907834104</v>
      </c>
      <c r="F33" s="7">
        <v>98.073684210526295</v>
      </c>
      <c r="G33" s="7">
        <v>149.53333333333299</v>
      </c>
    </row>
    <row r="34" spans="1:7">
      <c r="A34" s="82" t="s">
        <v>116</v>
      </c>
      <c r="B34" s="7">
        <v>29.794059405940601</v>
      </c>
      <c r="C34" s="7">
        <v>40.105361050328199</v>
      </c>
      <c r="D34" s="7">
        <v>56.417342657342701</v>
      </c>
      <c r="E34" s="7">
        <v>79.108453608247402</v>
      </c>
      <c r="F34" s="7">
        <v>101.6125</v>
      </c>
      <c r="G34" s="32" t="s">
        <v>44</v>
      </c>
    </row>
    <row r="35" spans="1:7">
      <c r="A35" s="82" t="s">
        <v>117</v>
      </c>
      <c r="B35" s="7">
        <v>33.413571428571402</v>
      </c>
      <c r="C35" s="7">
        <v>43.513750000000002</v>
      </c>
      <c r="D35" s="7">
        <v>55.355410022778997</v>
      </c>
      <c r="E35" s="7">
        <v>66.119642857142907</v>
      </c>
      <c r="F35" s="7">
        <v>77.2</v>
      </c>
      <c r="G35" s="7">
        <v>59</v>
      </c>
    </row>
    <row r="36" spans="1:7">
      <c r="A36" s="82" t="s">
        <v>118</v>
      </c>
      <c r="B36" s="7">
        <v>31.330347826086999</v>
      </c>
      <c r="C36" s="7">
        <v>42.240743034055697</v>
      </c>
      <c r="D36" s="7">
        <v>55.3994106463878</v>
      </c>
      <c r="E36" s="7">
        <v>71.697258064516106</v>
      </c>
      <c r="F36" s="7">
        <v>85.6875</v>
      </c>
      <c r="G36" s="7">
        <v>66.400000000000006</v>
      </c>
    </row>
    <row r="37" spans="1:7">
      <c r="A37" s="82" t="s">
        <v>119</v>
      </c>
      <c r="B37" s="7">
        <v>30.111334379905799</v>
      </c>
      <c r="C37" s="7">
        <v>42.700492560287302</v>
      </c>
      <c r="D37" s="7">
        <v>58.046368794326199</v>
      </c>
      <c r="E37" s="7">
        <v>75.385317919075106</v>
      </c>
      <c r="F37" s="7">
        <v>104.27</v>
      </c>
      <c r="G37" s="7">
        <v>120.345</v>
      </c>
    </row>
    <row r="38" spans="1:7">
      <c r="A38" s="82" t="s">
        <v>305</v>
      </c>
      <c r="B38" s="7">
        <v>28.248421052631599</v>
      </c>
      <c r="C38" s="7">
        <v>44.476172839506198</v>
      </c>
      <c r="D38" s="7">
        <v>49.866981818181799</v>
      </c>
      <c r="E38" s="7">
        <v>80.180000000000007</v>
      </c>
      <c r="F38" s="32" t="s">
        <v>44</v>
      </c>
      <c r="G38" s="32" t="s">
        <v>44</v>
      </c>
    </row>
    <row r="39" spans="1:7">
      <c r="A39" s="82" t="s">
        <v>306</v>
      </c>
      <c r="B39" s="7">
        <v>30.3448275862069</v>
      </c>
      <c r="C39" s="7">
        <v>41.2081526104418</v>
      </c>
      <c r="D39" s="7">
        <v>59.942233009708701</v>
      </c>
      <c r="E39" s="7">
        <v>69.564705882352897</v>
      </c>
      <c r="F39" s="7">
        <v>76.599999999999994</v>
      </c>
      <c r="G39" s="32" t="s">
        <v>44</v>
      </c>
    </row>
    <row r="40" spans="1:7">
      <c r="A40" s="82" t="s">
        <v>122</v>
      </c>
      <c r="B40" s="7">
        <v>31.658534482758601</v>
      </c>
      <c r="C40" s="7">
        <v>40.408003194888202</v>
      </c>
      <c r="D40" s="7">
        <v>57.6355167597765</v>
      </c>
      <c r="E40" s="7">
        <v>68.968470588235306</v>
      </c>
      <c r="F40" s="7">
        <v>104.82666666666699</v>
      </c>
      <c r="G40" s="7">
        <v>104.17333333333301</v>
      </c>
    </row>
    <row r="41" spans="1:7">
      <c r="A41" s="82" t="s">
        <v>123</v>
      </c>
      <c r="B41" s="7">
        <v>31.611940298507498</v>
      </c>
      <c r="C41" s="7">
        <v>45.858769968051099</v>
      </c>
      <c r="D41" s="7">
        <v>61.530466776496397</v>
      </c>
      <c r="E41" s="7">
        <v>76.925459882583198</v>
      </c>
      <c r="F41" s="7">
        <v>89.792063492063505</v>
      </c>
      <c r="G41" s="7">
        <v>100.75</v>
      </c>
    </row>
    <row r="42" spans="1:7">
      <c r="A42" s="82" t="s">
        <v>124</v>
      </c>
      <c r="B42" s="7">
        <v>35.055</v>
      </c>
      <c r="C42" s="7">
        <v>42.879401041666704</v>
      </c>
      <c r="D42" s="7">
        <v>55.233256997455499</v>
      </c>
      <c r="E42" s="7">
        <v>80.784750000000003</v>
      </c>
      <c r="F42" s="7">
        <v>82.24</v>
      </c>
      <c r="G42" s="7">
        <v>386.4</v>
      </c>
    </row>
    <row r="43" spans="1:7">
      <c r="A43" s="82" t="s">
        <v>125</v>
      </c>
      <c r="B43" s="7">
        <v>30.207142857142902</v>
      </c>
      <c r="C43" s="7">
        <v>48.949090909090899</v>
      </c>
      <c r="D43" s="7">
        <v>65.300537190082593</v>
      </c>
      <c r="E43" s="7">
        <v>85.812801556420197</v>
      </c>
      <c r="F43" s="7">
        <v>103.11714285714299</v>
      </c>
      <c r="G43" s="7">
        <v>119.77500000000001</v>
      </c>
    </row>
    <row r="44" spans="1:7" ht="23.25">
      <c r="A44" s="9" t="s">
        <v>126</v>
      </c>
      <c r="B44" s="10">
        <v>31.343990554899602</v>
      </c>
      <c r="C44" s="10">
        <v>43.9873646071701</v>
      </c>
      <c r="D44" s="10">
        <v>60.095397412199603</v>
      </c>
      <c r="E44" s="10">
        <v>76.895842450765898</v>
      </c>
      <c r="F44" s="10">
        <v>95.093928571428606</v>
      </c>
      <c r="G44" s="10">
        <v>206.88</v>
      </c>
    </row>
  </sheetData>
  <mergeCells count="5">
    <mergeCell ref="A1:G1"/>
    <mergeCell ref="A20:A21"/>
    <mergeCell ref="B20:G20"/>
    <mergeCell ref="A29:A30"/>
    <mergeCell ref="B29:G29"/>
  </mergeCells>
  <pageMargins left="0.78740157480314965" right="0.39370078740157483" top="0.39370078740157483" bottom="0.39370078740157483" header="0" footer="0"/>
  <pageSetup paperSize="9" orientation="portrait" r:id="rId1"/>
</worksheet>
</file>

<file path=xl/worksheets/sheet42.xml><?xml version="1.0" encoding="utf-8"?>
<worksheet xmlns="http://schemas.openxmlformats.org/spreadsheetml/2006/main" xmlns:r="http://schemas.openxmlformats.org/officeDocument/2006/relationships">
  <dimension ref="A1:J50"/>
  <sheetViews>
    <sheetView workbookViewId="0">
      <selection sqref="A1:J1"/>
    </sheetView>
  </sheetViews>
  <sheetFormatPr defaultColWidth="9.140625" defaultRowHeight="15"/>
  <cols>
    <col min="1" max="1" width="22.42578125" style="2" customWidth="1"/>
    <col min="2" max="2" width="13.5703125" style="2" customWidth="1"/>
    <col min="3" max="3" width="11.42578125" style="2" customWidth="1"/>
    <col min="4" max="4" width="11.140625" style="2" bestFit="1" customWidth="1"/>
    <col min="5" max="5" width="12.42578125" style="2" customWidth="1"/>
    <col min="6" max="6" width="10.5703125" style="2" customWidth="1"/>
    <col min="7" max="7" width="12.42578125" style="2" customWidth="1"/>
    <col min="8" max="8" width="15.85546875" style="2" customWidth="1"/>
    <col min="9" max="9" width="10.28515625" style="2" customWidth="1"/>
    <col min="10" max="10" width="13" style="2" customWidth="1"/>
    <col min="11" max="16384" width="9.140625" style="2"/>
  </cols>
  <sheetData>
    <row r="1" spans="1:10" ht="15.75">
      <c r="A1" s="185" t="s">
        <v>235</v>
      </c>
      <c r="B1" s="185"/>
      <c r="C1" s="185"/>
      <c r="D1" s="185"/>
      <c r="E1" s="185"/>
      <c r="F1" s="185"/>
      <c r="G1" s="185"/>
      <c r="H1" s="185"/>
      <c r="I1" s="185"/>
      <c r="J1" s="185"/>
    </row>
    <row r="2" spans="1:10" ht="15.75">
      <c r="A2" s="157"/>
      <c r="B2" s="157"/>
      <c r="C2" s="157"/>
      <c r="D2" s="157"/>
      <c r="E2" s="157"/>
      <c r="F2" s="157"/>
      <c r="G2" s="157"/>
      <c r="H2" s="157"/>
      <c r="I2" s="157"/>
      <c r="J2" s="157"/>
    </row>
    <row r="3" spans="1:10" s="11" customFormat="1" ht="11.25">
      <c r="A3" s="13"/>
      <c r="B3" s="13"/>
      <c r="C3" s="13"/>
      <c r="D3" s="13"/>
      <c r="E3" s="13"/>
      <c r="F3" s="13"/>
      <c r="G3" s="13"/>
      <c r="H3" s="13"/>
      <c r="I3" s="13"/>
      <c r="J3" s="13"/>
    </row>
    <row r="4" spans="1:10">
      <c r="A4" s="5"/>
      <c r="E4" s="6"/>
      <c r="J4" s="169" t="s">
        <v>236</v>
      </c>
    </row>
    <row r="5" spans="1:10">
      <c r="A5" s="266"/>
      <c r="B5" s="238" t="s">
        <v>109</v>
      </c>
      <c r="C5" s="205"/>
      <c r="D5" s="205"/>
      <c r="E5" s="205"/>
      <c r="F5" s="205"/>
      <c r="G5" s="205"/>
      <c r="H5" s="205"/>
      <c r="I5" s="205"/>
      <c r="J5" s="205"/>
    </row>
    <row r="6" spans="1:10">
      <c r="A6" s="267"/>
      <c r="B6" s="202" t="s">
        <v>237</v>
      </c>
      <c r="C6" s="203"/>
      <c r="D6" s="203"/>
      <c r="E6" s="203"/>
      <c r="F6" s="203"/>
      <c r="G6" s="203"/>
      <c r="H6" s="203"/>
      <c r="I6" s="203"/>
      <c r="J6" s="205"/>
    </row>
    <row r="7" spans="1:10" ht="42" customHeight="1">
      <c r="A7" s="199"/>
      <c r="B7" s="95" t="s">
        <v>98</v>
      </c>
      <c r="C7" s="95" t="s">
        <v>99</v>
      </c>
      <c r="D7" s="95" t="s">
        <v>100</v>
      </c>
      <c r="E7" s="95" t="s">
        <v>238</v>
      </c>
      <c r="F7" s="95" t="s">
        <v>239</v>
      </c>
      <c r="G7" s="95" t="s">
        <v>102</v>
      </c>
      <c r="H7" s="95" t="s">
        <v>240</v>
      </c>
      <c r="I7" s="95" t="s">
        <v>241</v>
      </c>
      <c r="J7" s="96" t="s">
        <v>104</v>
      </c>
    </row>
    <row r="8" spans="1:10">
      <c r="A8" s="74" t="s">
        <v>113</v>
      </c>
      <c r="B8" s="123">
        <v>99.933074318206707</v>
      </c>
      <c r="C8" s="123">
        <v>54.427669869233902</v>
      </c>
      <c r="D8" s="123">
        <v>35.255065870048497</v>
      </c>
      <c r="E8" s="123">
        <v>64.746400774728201</v>
      </c>
      <c r="F8" s="123">
        <v>44.6710817067138</v>
      </c>
      <c r="G8" s="123">
        <v>33.182704041351798</v>
      </c>
      <c r="H8" s="123">
        <v>12.9124503813856</v>
      </c>
      <c r="I8" s="123">
        <v>95.977610462123906</v>
      </c>
      <c r="J8" s="123">
        <v>4.0195109393831698</v>
      </c>
    </row>
    <row r="9" spans="1:10">
      <c r="A9" s="82" t="s">
        <v>307</v>
      </c>
      <c r="B9" s="7">
        <v>100</v>
      </c>
      <c r="C9" s="7">
        <v>87.750526059879306</v>
      </c>
      <c r="D9" s="7">
        <v>81.073738213154101</v>
      </c>
      <c r="E9" s="7">
        <v>18.929865588148399</v>
      </c>
      <c r="F9" s="7">
        <v>86.776044370592203</v>
      </c>
      <c r="G9" s="7">
        <v>80.970102616443995</v>
      </c>
      <c r="H9" s="7">
        <v>5.9450515128285604</v>
      </c>
      <c r="I9" s="7">
        <v>90.452785551497499</v>
      </c>
      <c r="J9" s="7">
        <v>9.5472144485025208</v>
      </c>
    </row>
    <row r="10" spans="1:10">
      <c r="A10" s="82" t="s">
        <v>304</v>
      </c>
      <c r="B10" s="7">
        <v>100</v>
      </c>
      <c r="C10" s="7">
        <v>10.4081547918293</v>
      </c>
      <c r="D10" s="7">
        <v>6.1450989719292899</v>
      </c>
      <c r="E10" s="7">
        <v>93.854901028070699</v>
      </c>
      <c r="F10" s="7">
        <v>13.257275970658601</v>
      </c>
      <c r="G10" s="7">
        <v>7.6653143196218701E-3</v>
      </c>
      <c r="H10" s="7">
        <v>7.6783540929229197</v>
      </c>
      <c r="I10" s="7">
        <v>100</v>
      </c>
      <c r="J10" s="7" t="s">
        <v>44</v>
      </c>
    </row>
    <row r="11" spans="1:10">
      <c r="A11" s="82" t="s">
        <v>115</v>
      </c>
      <c r="B11" s="7">
        <v>100</v>
      </c>
      <c r="C11" s="7">
        <v>20.283115171982001</v>
      </c>
      <c r="D11" s="7">
        <v>0.41672725330357901</v>
      </c>
      <c r="E11" s="7">
        <v>99.583272746696395</v>
      </c>
      <c r="F11" s="7">
        <v>10.0163984533344</v>
      </c>
      <c r="G11" s="7">
        <v>1.2671262348545801E-2</v>
      </c>
      <c r="H11" s="7">
        <v>13.8268577346632</v>
      </c>
      <c r="I11" s="7">
        <v>100</v>
      </c>
      <c r="J11" s="7" t="s">
        <v>44</v>
      </c>
    </row>
    <row r="12" spans="1:10">
      <c r="A12" s="82" t="s">
        <v>116</v>
      </c>
      <c r="B12" s="7">
        <v>100</v>
      </c>
      <c r="C12" s="7">
        <v>53.218341311013603</v>
      </c>
      <c r="D12" s="7">
        <v>1.07173093763326</v>
      </c>
      <c r="E12" s="7">
        <v>98.928269062366695</v>
      </c>
      <c r="F12" s="7">
        <v>19.2170214687841</v>
      </c>
      <c r="G12" s="7">
        <v>0.170242382354517</v>
      </c>
      <c r="H12" s="7">
        <v>24.802005772231901</v>
      </c>
      <c r="I12" s="7">
        <v>99.57527775618</v>
      </c>
      <c r="J12" s="7">
        <v>0.424722243820015</v>
      </c>
    </row>
    <row r="13" spans="1:10">
      <c r="A13" s="82" t="s">
        <v>117</v>
      </c>
      <c r="B13" s="7">
        <v>100</v>
      </c>
      <c r="C13" s="7">
        <v>20.424654206200501</v>
      </c>
      <c r="D13" s="7">
        <v>1.97688032799478</v>
      </c>
      <c r="E13" s="7">
        <v>98.023119672005194</v>
      </c>
      <c r="F13" s="7">
        <v>5.8659711190251898</v>
      </c>
      <c r="G13" s="7" t="s">
        <v>44</v>
      </c>
      <c r="H13" s="7">
        <v>17.443332471144799</v>
      </c>
      <c r="I13" s="7">
        <v>99.670468506643601</v>
      </c>
      <c r="J13" s="7">
        <v>0.32953149335644</v>
      </c>
    </row>
    <row r="14" spans="1:10">
      <c r="A14" s="82" t="s">
        <v>118</v>
      </c>
      <c r="B14" s="7">
        <v>100</v>
      </c>
      <c r="C14" s="7">
        <v>20.359466244533799</v>
      </c>
      <c r="D14" s="7">
        <v>0.58544204379315601</v>
      </c>
      <c r="E14" s="7">
        <v>99.414557956206806</v>
      </c>
      <c r="F14" s="7">
        <v>16.506394355973899</v>
      </c>
      <c r="G14" s="7" t="s">
        <v>44</v>
      </c>
      <c r="H14" s="7">
        <v>18.929891375192099</v>
      </c>
      <c r="I14" s="7">
        <v>100</v>
      </c>
      <c r="J14" s="7" t="s">
        <v>44</v>
      </c>
    </row>
    <row r="15" spans="1:10">
      <c r="A15" s="82" t="s">
        <v>119</v>
      </c>
      <c r="B15" s="7">
        <v>100</v>
      </c>
      <c r="C15" s="7">
        <v>53.551021653318699</v>
      </c>
      <c r="D15" s="7">
        <v>4.8181201102739903</v>
      </c>
      <c r="E15" s="7">
        <v>95.181879889726005</v>
      </c>
      <c r="F15" s="7">
        <v>17.346198285881201</v>
      </c>
      <c r="G15" s="7">
        <v>4.5015405945175897E-2</v>
      </c>
      <c r="H15" s="7">
        <v>15.1217373001616</v>
      </c>
      <c r="I15" s="7">
        <v>99.731632736719007</v>
      </c>
      <c r="J15" s="7">
        <v>0.26836726328099803</v>
      </c>
    </row>
    <row r="16" spans="1:10">
      <c r="A16" s="82" t="s">
        <v>305</v>
      </c>
      <c r="B16" s="7">
        <v>98.40916971195</v>
      </c>
      <c r="C16" s="7">
        <v>35.144766900232</v>
      </c>
      <c r="D16" s="7">
        <v>0.64170819299835802</v>
      </c>
      <c r="E16" s="7">
        <v>99.358291807001606</v>
      </c>
      <c r="F16" s="7">
        <v>14.8123454392912</v>
      </c>
      <c r="G16" s="7">
        <v>4.62587056110393E-2</v>
      </c>
      <c r="H16" s="7">
        <v>7.8062262165068201</v>
      </c>
      <c r="I16" s="7">
        <v>99.627828797434702</v>
      </c>
      <c r="J16" s="7">
        <v>0.372171202565308</v>
      </c>
    </row>
    <row r="17" spans="1:10">
      <c r="A17" s="82" t="s">
        <v>306</v>
      </c>
      <c r="B17" s="7">
        <v>100</v>
      </c>
      <c r="C17" s="7">
        <v>7.8946605609304399</v>
      </c>
      <c r="D17" s="7">
        <v>3.7826484825762101</v>
      </c>
      <c r="E17" s="7">
        <v>96.217351517423793</v>
      </c>
      <c r="F17" s="7">
        <v>18.389545245502202</v>
      </c>
      <c r="G17" s="7">
        <v>0.41847270209098297</v>
      </c>
      <c r="H17" s="7">
        <v>3.8486721103521702</v>
      </c>
      <c r="I17" s="7">
        <v>99.830927026786895</v>
      </c>
      <c r="J17" s="7">
        <v>0.16907297321314499</v>
      </c>
    </row>
    <row r="18" spans="1:10">
      <c r="A18" s="82" t="s">
        <v>122</v>
      </c>
      <c r="B18" s="7">
        <v>100</v>
      </c>
      <c r="C18" s="7">
        <v>39.118536573052403</v>
      </c>
      <c r="D18" s="7">
        <v>0.53312254607661502</v>
      </c>
      <c r="E18" s="7">
        <v>99.466877453923402</v>
      </c>
      <c r="F18" s="7">
        <v>17.358133969508401</v>
      </c>
      <c r="G18" s="7">
        <v>0.11062668852839</v>
      </c>
      <c r="H18" s="7">
        <v>28.943357522394699</v>
      </c>
      <c r="I18" s="7">
        <v>99.973231611130501</v>
      </c>
      <c r="J18" s="7" t="s">
        <v>44</v>
      </c>
    </row>
    <row r="19" spans="1:10">
      <c r="A19" s="82" t="s">
        <v>123</v>
      </c>
      <c r="B19" s="7">
        <v>100</v>
      </c>
      <c r="C19" s="7">
        <v>16.173206716830101</v>
      </c>
      <c r="D19" s="7">
        <v>4.4629692257745202</v>
      </c>
      <c r="E19" s="7">
        <v>95.537030774225499</v>
      </c>
      <c r="F19" s="7">
        <v>12.1299993785802</v>
      </c>
      <c r="G19" s="7">
        <v>2.04551294921934</v>
      </c>
      <c r="H19" s="7">
        <v>11.135218074250799</v>
      </c>
      <c r="I19" s="7">
        <v>100</v>
      </c>
      <c r="J19" s="7" t="s">
        <v>44</v>
      </c>
    </row>
    <row r="20" spans="1:10">
      <c r="A20" s="82" t="s">
        <v>124</v>
      </c>
      <c r="B20" s="7">
        <v>100</v>
      </c>
      <c r="C20" s="7">
        <v>13.306862549628301</v>
      </c>
      <c r="D20" s="7">
        <v>2.6597105589924102</v>
      </c>
      <c r="E20" s="7">
        <v>97.340289441007599</v>
      </c>
      <c r="F20" s="7">
        <v>8.3354536428986599</v>
      </c>
      <c r="G20" s="7" t="s">
        <v>44</v>
      </c>
      <c r="H20" s="7">
        <v>11.236414130368701</v>
      </c>
      <c r="I20" s="7">
        <v>100</v>
      </c>
      <c r="J20" s="7" t="s">
        <v>44</v>
      </c>
    </row>
    <row r="21" spans="1:10">
      <c r="A21" s="82" t="s">
        <v>125</v>
      </c>
      <c r="B21" s="7">
        <v>100</v>
      </c>
      <c r="C21" s="7">
        <v>40.960134057841202</v>
      </c>
      <c r="D21" s="7">
        <v>1.0241079912589199</v>
      </c>
      <c r="E21" s="7">
        <v>98.975892008741098</v>
      </c>
      <c r="F21" s="7">
        <v>26.161680708576199</v>
      </c>
      <c r="G21" s="7">
        <v>0.36642509626785402</v>
      </c>
      <c r="H21" s="7">
        <v>28.253424376575001</v>
      </c>
      <c r="I21" s="7">
        <v>100</v>
      </c>
      <c r="J21" s="7" t="s">
        <v>44</v>
      </c>
    </row>
    <row r="22" spans="1:10" ht="23.25">
      <c r="A22" s="9" t="s">
        <v>126</v>
      </c>
      <c r="B22" s="10">
        <v>99.7569136191659</v>
      </c>
      <c r="C22" s="10">
        <v>46.618032130544698</v>
      </c>
      <c r="D22" s="10">
        <v>10.171068734523899</v>
      </c>
      <c r="E22" s="10">
        <v>89.828931265476101</v>
      </c>
      <c r="F22" s="10">
        <v>21.648002238497099</v>
      </c>
      <c r="G22" s="10">
        <v>0.48787904214525102</v>
      </c>
      <c r="H22" s="10">
        <v>36.451484090731199</v>
      </c>
      <c r="I22" s="10">
        <v>99.176645459501202</v>
      </c>
      <c r="J22" s="10">
        <v>0.82335454049883505</v>
      </c>
    </row>
    <row r="23" spans="1:10">
      <c r="A23" s="85" t="s">
        <v>166</v>
      </c>
    </row>
    <row r="24" spans="1:10">
      <c r="A24" s="197"/>
      <c r="B24" s="238" t="s">
        <v>163</v>
      </c>
      <c r="C24" s="205"/>
      <c r="D24" s="205"/>
      <c r="E24" s="205"/>
      <c r="F24" s="205"/>
      <c r="G24" s="205"/>
      <c r="H24" s="205"/>
      <c r="I24" s="205"/>
      <c r="J24" s="205"/>
    </row>
    <row r="25" spans="1:10" ht="15" customHeight="1">
      <c r="A25" s="198"/>
      <c r="B25" s="202" t="s">
        <v>237</v>
      </c>
      <c r="C25" s="203"/>
      <c r="D25" s="203"/>
      <c r="E25" s="203"/>
      <c r="F25" s="203"/>
      <c r="G25" s="203"/>
      <c r="H25" s="203"/>
      <c r="I25" s="203"/>
      <c r="J25" s="205"/>
    </row>
    <row r="26" spans="1:10" ht="44.25" customHeight="1">
      <c r="A26" s="199"/>
      <c r="B26" s="95" t="s">
        <v>98</v>
      </c>
      <c r="C26" s="95" t="s">
        <v>99</v>
      </c>
      <c r="D26" s="95" t="s">
        <v>100</v>
      </c>
      <c r="E26" s="95" t="s">
        <v>238</v>
      </c>
      <c r="F26" s="95" t="s">
        <v>239</v>
      </c>
      <c r="G26" s="95" t="s">
        <v>102</v>
      </c>
      <c r="H26" s="95" t="s">
        <v>240</v>
      </c>
      <c r="I26" s="95" t="s">
        <v>241</v>
      </c>
      <c r="J26" s="96" t="s">
        <v>104</v>
      </c>
    </row>
    <row r="27" spans="1:10">
      <c r="A27" s="74" t="s">
        <v>113</v>
      </c>
      <c r="B27" s="7">
        <v>100</v>
      </c>
      <c r="C27" s="7">
        <v>81.147794250785395</v>
      </c>
      <c r="D27" s="7">
        <v>71.269195799807704</v>
      </c>
      <c r="E27" s="7">
        <v>28.733927026586599</v>
      </c>
      <c r="F27" s="7">
        <v>79.832706286522793</v>
      </c>
      <c r="G27" s="7">
        <v>70.523589015433203</v>
      </c>
      <c r="H27" s="7">
        <v>8.2846115830990907</v>
      </c>
      <c r="I27" s="7">
        <v>91.6766140332319</v>
      </c>
      <c r="J27" s="7">
        <v>8.3233859667680594</v>
      </c>
    </row>
    <row r="28" spans="1:10">
      <c r="A28" s="82" t="s">
        <v>307</v>
      </c>
      <c r="B28" s="7">
        <v>100</v>
      </c>
      <c r="C28" s="7">
        <v>87.750526059879306</v>
      </c>
      <c r="D28" s="7">
        <v>81.073738213154101</v>
      </c>
      <c r="E28" s="7">
        <v>18.929865588148399</v>
      </c>
      <c r="F28" s="7">
        <v>86.776044370592203</v>
      </c>
      <c r="G28" s="7">
        <v>80.970102616443995</v>
      </c>
      <c r="H28" s="7">
        <v>5.9450515128285604</v>
      </c>
      <c r="I28" s="7">
        <v>90.452785551497499</v>
      </c>
      <c r="J28" s="7">
        <v>9.5472144485025208</v>
      </c>
    </row>
    <row r="29" spans="1:10">
      <c r="A29" s="82" t="s">
        <v>116</v>
      </c>
      <c r="B29" s="7">
        <v>100</v>
      </c>
      <c r="C29" s="7">
        <v>51.962913396514303</v>
      </c>
      <c r="D29" s="7">
        <v>2.1040774206315498</v>
      </c>
      <c r="E29" s="7">
        <v>97.895922579368502</v>
      </c>
      <c r="F29" s="7">
        <v>37.289628410905799</v>
      </c>
      <c r="G29" s="7">
        <v>2.0194921586113201E-2</v>
      </c>
      <c r="H29" s="7">
        <v>46.186693931502198</v>
      </c>
      <c r="I29" s="7">
        <v>99.602089007340993</v>
      </c>
      <c r="J29" s="7">
        <v>0.397910992659045</v>
      </c>
    </row>
    <row r="30" spans="1:10">
      <c r="A30" s="82" t="s">
        <v>305</v>
      </c>
      <c r="B30" s="7">
        <v>100</v>
      </c>
      <c r="C30" s="7">
        <v>40.674039925613599</v>
      </c>
      <c r="D30" s="7">
        <v>1.59792055235742</v>
      </c>
      <c r="E30" s="7">
        <v>98.402079447642606</v>
      </c>
      <c r="F30" s="7">
        <v>32.3410337915969</v>
      </c>
      <c r="G30" s="7">
        <v>4.5691236821689601E-2</v>
      </c>
      <c r="H30" s="7">
        <v>9.0306629563006595</v>
      </c>
      <c r="I30" s="7">
        <v>99.030811230091501</v>
      </c>
      <c r="J30" s="7">
        <v>0.96918876990854097</v>
      </c>
    </row>
    <row r="31" spans="1:10">
      <c r="A31" s="82" t="s">
        <v>306</v>
      </c>
      <c r="B31" s="7">
        <v>100</v>
      </c>
      <c r="C31" s="7">
        <v>17.0654243730216</v>
      </c>
      <c r="D31" s="7">
        <v>6.6955673196530201</v>
      </c>
      <c r="E31" s="7">
        <v>93.304432680347006</v>
      </c>
      <c r="F31" s="7">
        <v>32.721984479171901</v>
      </c>
      <c r="G31" s="7">
        <v>0.97577239489744105</v>
      </c>
      <c r="H31" s="7">
        <v>8.2834728189446398</v>
      </c>
      <c r="I31" s="7">
        <v>99.6057646313361</v>
      </c>
      <c r="J31" s="7">
        <v>0.39423536866391001</v>
      </c>
    </row>
    <row r="32" spans="1:10">
      <c r="A32" s="87" t="s">
        <v>123</v>
      </c>
      <c r="B32" s="10">
        <v>100</v>
      </c>
      <c r="C32" s="10">
        <v>42.184697433890101</v>
      </c>
      <c r="D32" s="10">
        <v>15.9206304997478</v>
      </c>
      <c r="E32" s="10">
        <v>84.079369500252199</v>
      </c>
      <c r="F32" s="10">
        <v>35.775519959050598</v>
      </c>
      <c r="G32" s="10">
        <v>7.5077194065353403</v>
      </c>
      <c r="H32" s="10">
        <v>26.2522450638705</v>
      </c>
      <c r="I32" s="10">
        <v>100</v>
      </c>
      <c r="J32" s="10" t="s">
        <v>44</v>
      </c>
    </row>
    <row r="33" spans="1:10">
      <c r="A33" s="59" t="s">
        <v>166</v>
      </c>
    </row>
    <row r="34" spans="1:10">
      <c r="A34" s="197"/>
      <c r="B34" s="238" t="s">
        <v>165</v>
      </c>
      <c r="C34" s="205"/>
      <c r="D34" s="205"/>
      <c r="E34" s="205"/>
      <c r="F34" s="205"/>
      <c r="G34" s="205"/>
      <c r="H34" s="205"/>
      <c r="I34" s="205"/>
      <c r="J34" s="205"/>
    </row>
    <row r="35" spans="1:10" ht="15" customHeight="1">
      <c r="A35" s="198"/>
      <c r="B35" s="202" t="s">
        <v>237</v>
      </c>
      <c r="C35" s="203"/>
      <c r="D35" s="203"/>
      <c r="E35" s="203"/>
      <c r="F35" s="203"/>
      <c r="G35" s="203"/>
      <c r="H35" s="203"/>
      <c r="I35" s="203"/>
      <c r="J35" s="205"/>
    </row>
    <row r="36" spans="1:10" ht="33.75">
      <c r="A36" s="199"/>
      <c r="B36" s="95" t="s">
        <v>98</v>
      </c>
      <c r="C36" s="95" t="s">
        <v>99</v>
      </c>
      <c r="D36" s="95" t="s">
        <v>100</v>
      </c>
      <c r="E36" s="95" t="s">
        <v>238</v>
      </c>
      <c r="F36" s="95" t="s">
        <v>239</v>
      </c>
      <c r="G36" s="95" t="s">
        <v>102</v>
      </c>
      <c r="H36" s="95" t="s">
        <v>240</v>
      </c>
      <c r="I36" s="95" t="s">
        <v>241</v>
      </c>
      <c r="J36" s="96" t="s">
        <v>104</v>
      </c>
    </row>
    <row r="37" spans="1:10">
      <c r="A37" s="74" t="s">
        <v>113</v>
      </c>
      <c r="B37" s="123">
        <v>99.873807749501196</v>
      </c>
      <c r="C37" s="123">
        <v>30.765451643823901</v>
      </c>
      <c r="D37" s="123">
        <v>3.36246726431001</v>
      </c>
      <c r="E37" s="123">
        <v>96.637532735690002</v>
      </c>
      <c r="F37" s="123">
        <v>13.5334259800129</v>
      </c>
      <c r="G37" s="123">
        <v>0.115186975574445</v>
      </c>
      <c r="H37" s="123">
        <v>17.010669760659098</v>
      </c>
      <c r="I37" s="123">
        <v>99.786391987011399</v>
      </c>
      <c r="J37" s="123">
        <v>0.208180248752596</v>
      </c>
    </row>
    <row r="38" spans="1:10">
      <c r="A38" s="82" t="s">
        <v>304</v>
      </c>
      <c r="B38" s="7">
        <v>100</v>
      </c>
      <c r="C38" s="7">
        <v>10.4081547918293</v>
      </c>
      <c r="D38" s="7">
        <v>6.1450989719292899</v>
      </c>
      <c r="E38" s="7">
        <v>93.854901028070699</v>
      </c>
      <c r="F38" s="7">
        <v>13.257275970658601</v>
      </c>
      <c r="G38" s="7">
        <v>7.6653143196218701E-3</v>
      </c>
      <c r="H38" s="7">
        <v>7.6783540929229197</v>
      </c>
      <c r="I38" s="7">
        <v>100</v>
      </c>
      <c r="J38" s="7" t="s">
        <v>44</v>
      </c>
    </row>
    <row r="39" spans="1:10">
      <c r="A39" s="82" t="s">
        <v>115</v>
      </c>
      <c r="B39" s="7">
        <v>100</v>
      </c>
      <c r="C39" s="7">
        <v>20.283115171982001</v>
      </c>
      <c r="D39" s="7">
        <v>0.41672725330357901</v>
      </c>
      <c r="E39" s="7">
        <v>99.583272746696395</v>
      </c>
      <c r="F39" s="7">
        <v>10.0163984533344</v>
      </c>
      <c r="G39" s="7">
        <v>1.2671262348545801E-2</v>
      </c>
      <c r="H39" s="7">
        <v>13.8268577346632</v>
      </c>
      <c r="I39" s="7">
        <v>100</v>
      </c>
      <c r="J39" s="7" t="s">
        <v>44</v>
      </c>
    </row>
    <row r="40" spans="1:10">
      <c r="A40" s="82" t="s">
        <v>116</v>
      </c>
      <c r="B40" s="7">
        <v>100</v>
      </c>
      <c r="C40" s="7">
        <v>53.7258328094712</v>
      </c>
      <c r="D40" s="7">
        <v>0.65441740052486297</v>
      </c>
      <c r="E40" s="7">
        <v>99.345582599475094</v>
      </c>
      <c r="F40" s="7">
        <v>11.9113894431079</v>
      </c>
      <c r="G40" s="7">
        <v>0.23089724738155101</v>
      </c>
      <c r="H40" s="7">
        <v>16.1575051102194</v>
      </c>
      <c r="I40" s="7">
        <v>99.564439633281793</v>
      </c>
      <c r="J40" s="7">
        <v>0.435560366718241</v>
      </c>
    </row>
    <row r="41" spans="1:10">
      <c r="A41" s="82" t="s">
        <v>117</v>
      </c>
      <c r="B41" s="7">
        <v>100</v>
      </c>
      <c r="C41" s="7">
        <v>20.424654206200501</v>
      </c>
      <c r="D41" s="7">
        <v>1.97688032799478</v>
      </c>
      <c r="E41" s="7">
        <v>98.023119672005194</v>
      </c>
      <c r="F41" s="7">
        <v>5.8659711190251898</v>
      </c>
      <c r="G41" s="7">
        <v>0</v>
      </c>
      <c r="H41" s="7">
        <v>17.443332471144799</v>
      </c>
      <c r="I41" s="7">
        <v>99.670468506643601</v>
      </c>
      <c r="J41" s="7">
        <v>0.32953149335644</v>
      </c>
    </row>
    <row r="42" spans="1:10">
      <c r="A42" s="82" t="s">
        <v>118</v>
      </c>
      <c r="B42" s="7">
        <v>100</v>
      </c>
      <c r="C42" s="7">
        <v>20.359466244533799</v>
      </c>
      <c r="D42" s="7">
        <v>0.58544204379315601</v>
      </c>
      <c r="E42" s="7">
        <v>99.414557956206806</v>
      </c>
      <c r="F42" s="7">
        <v>16.506394355973899</v>
      </c>
      <c r="G42" s="7">
        <v>0</v>
      </c>
      <c r="H42" s="7">
        <v>18.929891375192099</v>
      </c>
      <c r="I42" s="7">
        <v>100</v>
      </c>
      <c r="J42" s="7" t="s">
        <v>44</v>
      </c>
    </row>
    <row r="43" spans="1:10">
      <c r="A43" s="82" t="s">
        <v>119</v>
      </c>
      <c r="B43" s="7">
        <v>100</v>
      </c>
      <c r="C43" s="7">
        <v>53.551021653318699</v>
      </c>
      <c r="D43" s="7">
        <v>4.8181201102739903</v>
      </c>
      <c r="E43" s="7">
        <v>95.181879889726005</v>
      </c>
      <c r="F43" s="7">
        <v>17.346198285881201</v>
      </c>
      <c r="G43" s="7">
        <v>4.5015405945175897E-2</v>
      </c>
      <c r="H43" s="7">
        <v>15.1217373001616</v>
      </c>
      <c r="I43" s="7">
        <v>99.731632736719007</v>
      </c>
      <c r="J43" s="7">
        <v>0.26836726328099803</v>
      </c>
    </row>
    <row r="44" spans="1:10">
      <c r="A44" s="82" t="s">
        <v>305</v>
      </c>
      <c r="B44" s="7">
        <v>97.417471554698807</v>
      </c>
      <c r="C44" s="7">
        <v>31.697906533416099</v>
      </c>
      <c r="D44" s="7">
        <v>4.5620702182740301E-2</v>
      </c>
      <c r="E44" s="7">
        <v>99.954379297817297</v>
      </c>
      <c r="F44" s="7">
        <v>3.8852414806909001</v>
      </c>
      <c r="G44" s="7">
        <v>4.6612456578017297E-2</v>
      </c>
      <c r="H44" s="7">
        <v>7.0429319370066201</v>
      </c>
      <c r="I44" s="7">
        <v>100</v>
      </c>
      <c r="J44" s="7" t="s">
        <v>44</v>
      </c>
    </row>
    <row r="45" spans="1:10">
      <c r="A45" s="82" t="s">
        <v>306</v>
      </c>
      <c r="B45" s="7">
        <v>100</v>
      </c>
      <c r="C45" s="7">
        <v>1.00839386776581</v>
      </c>
      <c r="D45" s="7">
        <v>1.5953567390894801</v>
      </c>
      <c r="E45" s="7">
        <v>98.404643260910504</v>
      </c>
      <c r="F45" s="7">
        <v>7.6274101661428499</v>
      </c>
      <c r="G45" s="7">
        <v>0</v>
      </c>
      <c r="H45" s="7">
        <v>0.51860920216355999</v>
      </c>
      <c r="I45" s="7">
        <v>100</v>
      </c>
      <c r="J45" s="7" t="s">
        <v>44</v>
      </c>
    </row>
    <row r="46" spans="1:10">
      <c r="A46" s="82" t="s">
        <v>122</v>
      </c>
      <c r="B46" s="7">
        <v>100</v>
      </c>
      <c r="C46" s="7">
        <v>39.118536573052403</v>
      </c>
      <c r="D46" s="7">
        <v>0.53312254607661502</v>
      </c>
      <c r="E46" s="7">
        <v>99.466877453923402</v>
      </c>
      <c r="F46" s="7">
        <v>17.358133969508401</v>
      </c>
      <c r="G46" s="7">
        <v>0.11062668852839</v>
      </c>
      <c r="H46" s="7">
        <v>28.943357522394699</v>
      </c>
      <c r="I46" s="7">
        <v>99.973231611130501</v>
      </c>
      <c r="J46" s="7" t="s">
        <v>44</v>
      </c>
    </row>
    <row r="47" spans="1:10">
      <c r="A47" s="82" t="s">
        <v>123</v>
      </c>
      <c r="B47" s="7">
        <v>100</v>
      </c>
      <c r="C47" s="7">
        <v>6.4323004537611501</v>
      </c>
      <c r="D47" s="7">
        <v>0.17224995567252199</v>
      </c>
      <c r="E47" s="7">
        <v>99.827750044327502</v>
      </c>
      <c r="F47" s="7">
        <v>3.27511282012685</v>
      </c>
      <c r="G47" s="7">
        <v>0</v>
      </c>
      <c r="H47" s="7">
        <v>5.4741221961284401</v>
      </c>
      <c r="I47" s="7">
        <v>100</v>
      </c>
      <c r="J47" s="7" t="s">
        <v>44</v>
      </c>
    </row>
    <row r="48" spans="1:10">
      <c r="A48" s="82" t="s">
        <v>124</v>
      </c>
      <c r="B48" s="7">
        <v>100</v>
      </c>
      <c r="C48" s="7">
        <v>13.306862549628301</v>
      </c>
      <c r="D48" s="7">
        <v>2.6597105589924102</v>
      </c>
      <c r="E48" s="7">
        <v>97.340289441007599</v>
      </c>
      <c r="F48" s="7">
        <v>8.3354536428986599</v>
      </c>
      <c r="G48" s="7">
        <v>0</v>
      </c>
      <c r="H48" s="7">
        <v>11.236414130368701</v>
      </c>
      <c r="I48" s="7">
        <v>100</v>
      </c>
      <c r="J48" s="7" t="s">
        <v>44</v>
      </c>
    </row>
    <row r="49" spans="1:10">
      <c r="A49" s="82" t="s">
        <v>125</v>
      </c>
      <c r="B49" s="7">
        <v>100</v>
      </c>
      <c r="C49" s="7">
        <v>40.960134057841202</v>
      </c>
      <c r="D49" s="7">
        <v>1.0241079912589199</v>
      </c>
      <c r="E49" s="7">
        <v>98.975892008741098</v>
      </c>
      <c r="F49" s="7">
        <v>26.161680708576199</v>
      </c>
      <c r="G49" s="7">
        <v>0.36642509626785402</v>
      </c>
      <c r="H49" s="7">
        <v>28.253424376575001</v>
      </c>
      <c r="I49" s="7">
        <v>100</v>
      </c>
      <c r="J49" s="7" t="s">
        <v>44</v>
      </c>
    </row>
    <row r="50" spans="1:10" ht="23.25">
      <c r="A50" s="9" t="s">
        <v>126</v>
      </c>
      <c r="B50" s="10">
        <v>99.7569136191659</v>
      </c>
      <c r="C50" s="10">
        <v>46.618032130544698</v>
      </c>
      <c r="D50" s="10">
        <v>10.171068734523899</v>
      </c>
      <c r="E50" s="10">
        <v>89.828931265476101</v>
      </c>
      <c r="F50" s="10">
        <v>21.648002238497099</v>
      </c>
      <c r="G50" s="10">
        <v>0.48787904214525102</v>
      </c>
      <c r="H50" s="10">
        <v>36.451484090731199</v>
      </c>
      <c r="I50" s="10">
        <v>99.176645459501202</v>
      </c>
      <c r="J50" s="10">
        <v>0.82335454049883505</v>
      </c>
    </row>
  </sheetData>
  <mergeCells count="10">
    <mergeCell ref="A1:J1"/>
    <mergeCell ref="B24:J24"/>
    <mergeCell ref="B25:J25"/>
    <mergeCell ref="A24:A26"/>
    <mergeCell ref="A34:A36"/>
    <mergeCell ref="B34:J34"/>
    <mergeCell ref="B35:J35"/>
    <mergeCell ref="A5:A7"/>
    <mergeCell ref="B5:J5"/>
    <mergeCell ref="B6:J6"/>
  </mergeCells>
  <pageMargins left="0.78740157480314965" right="0.39370078740157483" top="0.39370078740157483" bottom="0.39370078740157483" header="0" footer="0"/>
  <pageSetup paperSize="9" orientation="landscape" r:id="rId1"/>
</worksheet>
</file>

<file path=xl/worksheets/sheet43.xml><?xml version="1.0" encoding="utf-8"?>
<worksheet xmlns="http://schemas.openxmlformats.org/spreadsheetml/2006/main" xmlns:r="http://schemas.openxmlformats.org/officeDocument/2006/relationships">
  <dimension ref="A2:J49"/>
  <sheetViews>
    <sheetView workbookViewId="0">
      <selection sqref="A1:J1"/>
    </sheetView>
  </sheetViews>
  <sheetFormatPr defaultColWidth="9.140625" defaultRowHeight="15"/>
  <cols>
    <col min="1" max="1" width="22.28515625" style="2" customWidth="1"/>
    <col min="2" max="2" width="13.42578125" style="2" customWidth="1"/>
    <col min="3" max="3" width="11.42578125" style="2" bestFit="1" customWidth="1"/>
    <col min="4" max="4" width="12.42578125" style="2" customWidth="1"/>
    <col min="5" max="5" width="13.5703125" style="2" customWidth="1"/>
    <col min="6" max="6" width="11.5703125" style="2" customWidth="1"/>
    <col min="7" max="7" width="11.140625" style="2" bestFit="1" customWidth="1"/>
    <col min="8" max="8" width="15.42578125" style="2" customWidth="1"/>
    <col min="9" max="9" width="9.28515625" style="2" customWidth="1"/>
    <col min="10" max="10" width="13.140625" style="2" bestFit="1" customWidth="1"/>
    <col min="11" max="16384" width="9.140625" style="2"/>
  </cols>
  <sheetData>
    <row r="2" spans="1:10">
      <c r="A2" s="186" t="s">
        <v>242</v>
      </c>
      <c r="B2" s="186"/>
      <c r="C2" s="186"/>
      <c r="D2" s="186"/>
      <c r="E2" s="186"/>
      <c r="F2" s="186"/>
      <c r="G2" s="186"/>
      <c r="H2" s="186"/>
      <c r="I2" s="186"/>
      <c r="J2" s="186"/>
    </row>
    <row r="3" spans="1:10">
      <c r="A3" s="5"/>
      <c r="E3" s="6"/>
      <c r="J3" s="169" t="s">
        <v>236</v>
      </c>
    </row>
    <row r="4" spans="1:10">
      <c r="A4" s="266"/>
      <c r="B4" s="238" t="s">
        <v>109</v>
      </c>
      <c r="C4" s="205"/>
      <c r="D4" s="205"/>
      <c r="E4" s="205"/>
      <c r="F4" s="205"/>
      <c r="G4" s="205"/>
      <c r="H4" s="205"/>
      <c r="I4" s="205"/>
      <c r="J4" s="205"/>
    </row>
    <row r="5" spans="1:10" ht="15" customHeight="1">
      <c r="A5" s="267"/>
      <c r="B5" s="202" t="s">
        <v>237</v>
      </c>
      <c r="C5" s="203"/>
      <c r="D5" s="203"/>
      <c r="E5" s="203"/>
      <c r="F5" s="203"/>
      <c r="G5" s="203"/>
      <c r="H5" s="203"/>
      <c r="I5" s="203"/>
      <c r="J5" s="205"/>
    </row>
    <row r="6" spans="1:10" ht="45.75" customHeight="1">
      <c r="A6" s="199"/>
      <c r="B6" s="95" t="s">
        <v>98</v>
      </c>
      <c r="C6" s="95" t="s">
        <v>99</v>
      </c>
      <c r="D6" s="95" t="s">
        <v>100</v>
      </c>
      <c r="E6" s="95" t="s">
        <v>238</v>
      </c>
      <c r="F6" s="95" t="s">
        <v>239</v>
      </c>
      <c r="G6" s="95" t="s">
        <v>102</v>
      </c>
      <c r="H6" s="95" t="s">
        <v>240</v>
      </c>
      <c r="I6" s="95" t="s">
        <v>241</v>
      </c>
      <c r="J6" s="96" t="s">
        <v>104</v>
      </c>
    </row>
    <row r="7" spans="1:10">
      <c r="A7" s="74" t="s">
        <v>113</v>
      </c>
      <c r="B7" s="7">
        <v>99.899098486105601</v>
      </c>
      <c r="C7" s="7">
        <v>30.408039886863101</v>
      </c>
      <c r="D7" s="7">
        <v>3.4164312953287101</v>
      </c>
      <c r="E7" s="7">
        <v>96.583568704671293</v>
      </c>
      <c r="F7" s="7">
        <v>16.466139263582299</v>
      </c>
      <c r="G7" s="7">
        <v>2.7923170897967502</v>
      </c>
      <c r="H7" s="7">
        <v>16.200159128752102</v>
      </c>
      <c r="I7" s="7">
        <v>99.886758811788098</v>
      </c>
      <c r="J7" s="7">
        <v>0.111399087547932</v>
      </c>
    </row>
    <row r="8" spans="1:10">
      <c r="A8" s="82" t="s">
        <v>307</v>
      </c>
      <c r="B8" s="7">
        <v>100</v>
      </c>
      <c r="C8" s="7">
        <v>44.515035176480097</v>
      </c>
      <c r="D8" s="7">
        <v>17.139729932089399</v>
      </c>
      <c r="E8" s="7">
        <v>82.860270067910605</v>
      </c>
      <c r="F8" s="7">
        <v>42.6965198671789</v>
      </c>
      <c r="G8" s="7">
        <v>16.419554616670801</v>
      </c>
      <c r="H8" s="7">
        <v>27.1091793961162</v>
      </c>
      <c r="I8" s="7">
        <v>99.785737277545394</v>
      </c>
      <c r="J8" s="7">
        <v>0.214262722454648</v>
      </c>
    </row>
    <row r="9" spans="1:10">
      <c r="A9" s="82" t="s">
        <v>304</v>
      </c>
      <c r="B9" s="7">
        <v>100</v>
      </c>
      <c r="C9" s="7">
        <v>2.0287009961046398</v>
      </c>
      <c r="D9" s="7">
        <v>6.19797256724368E-2</v>
      </c>
      <c r="E9" s="7">
        <v>99.938020274327599</v>
      </c>
      <c r="F9" s="7">
        <v>8.6106653338533903</v>
      </c>
      <c r="G9" s="7">
        <v>1.2046708313667699E-2</v>
      </c>
      <c r="H9" s="7">
        <v>1.2247892266515099</v>
      </c>
      <c r="I9" s="7">
        <v>100</v>
      </c>
      <c r="J9" s="7" t="s">
        <v>44</v>
      </c>
    </row>
    <row r="10" spans="1:10">
      <c r="A10" s="82" t="s">
        <v>115</v>
      </c>
      <c r="B10" s="7">
        <v>100</v>
      </c>
      <c r="C10" s="7">
        <v>17.742258285874801</v>
      </c>
      <c r="D10" s="7" t="s">
        <v>44</v>
      </c>
      <c r="E10" s="7">
        <v>100</v>
      </c>
      <c r="F10" s="7">
        <v>6.16205042281603</v>
      </c>
      <c r="G10" s="7">
        <v>2.7018211350116499E-2</v>
      </c>
      <c r="H10" s="7">
        <v>12.1325689351946</v>
      </c>
      <c r="I10" s="7">
        <v>100</v>
      </c>
      <c r="J10" s="7" t="s">
        <v>44</v>
      </c>
    </row>
    <row r="11" spans="1:10" ht="17.25" customHeight="1">
      <c r="A11" s="82" t="s">
        <v>116</v>
      </c>
      <c r="B11" s="7">
        <v>100</v>
      </c>
      <c r="C11" s="7">
        <v>49.988464473998597</v>
      </c>
      <c r="D11" s="7">
        <v>0.489676019455551</v>
      </c>
      <c r="E11" s="7">
        <v>99.510323980544399</v>
      </c>
      <c r="F11" s="7">
        <v>12.1426333381514</v>
      </c>
      <c r="G11" s="7">
        <v>0.118241139431149</v>
      </c>
      <c r="H11" s="7">
        <v>18.4035673802852</v>
      </c>
      <c r="I11" s="7">
        <v>99.622882157431604</v>
      </c>
      <c r="J11" s="7">
        <v>0.37711784256840503</v>
      </c>
    </row>
    <row r="12" spans="1:10">
      <c r="A12" s="82" t="s">
        <v>117</v>
      </c>
      <c r="B12" s="7">
        <v>100</v>
      </c>
      <c r="C12" s="7">
        <v>19.0684085667285</v>
      </c>
      <c r="D12" s="7">
        <v>0.93116777444267995</v>
      </c>
      <c r="E12" s="7">
        <v>99.068832225557301</v>
      </c>
      <c r="F12" s="7">
        <v>5.5810722758055498</v>
      </c>
      <c r="G12" s="7" t="s">
        <v>44</v>
      </c>
      <c r="H12" s="7">
        <v>15.8891553970792</v>
      </c>
      <c r="I12" s="7">
        <v>99.930199745661099</v>
      </c>
      <c r="J12" s="7">
        <v>6.9800254338934706E-2</v>
      </c>
    </row>
    <row r="13" spans="1:10">
      <c r="A13" s="82" t="s">
        <v>118</v>
      </c>
      <c r="B13" s="7">
        <v>100</v>
      </c>
      <c r="C13" s="7">
        <v>20.6986891503986</v>
      </c>
      <c r="D13" s="7">
        <v>1.85892230566214E-2</v>
      </c>
      <c r="E13" s="7">
        <v>99.981410776943406</v>
      </c>
      <c r="F13" s="7">
        <v>17.131158543589599</v>
      </c>
      <c r="G13" s="7" t="s">
        <v>44</v>
      </c>
      <c r="H13" s="7">
        <v>19.196935962633599</v>
      </c>
      <c r="I13" s="7">
        <v>100</v>
      </c>
      <c r="J13" s="7" t="s">
        <v>44</v>
      </c>
    </row>
    <row r="14" spans="1:10">
      <c r="A14" s="82" t="s">
        <v>119</v>
      </c>
      <c r="B14" s="7">
        <v>100</v>
      </c>
      <c r="C14" s="7">
        <v>54.000794088489798</v>
      </c>
      <c r="D14" s="7">
        <v>1.9540700406275</v>
      </c>
      <c r="E14" s="7">
        <v>98.045929959372501</v>
      </c>
      <c r="F14" s="7">
        <v>15.1794415094299</v>
      </c>
      <c r="G14" s="7">
        <v>4.4679121403319602E-2</v>
      </c>
      <c r="H14" s="7">
        <v>16.540578911002299</v>
      </c>
      <c r="I14" s="7">
        <v>99.878294028939806</v>
      </c>
      <c r="J14" s="7">
        <v>0.121705971060172</v>
      </c>
    </row>
    <row r="15" spans="1:10">
      <c r="A15" s="82" t="s">
        <v>305</v>
      </c>
      <c r="B15" s="7">
        <v>98.154085696761996</v>
      </c>
      <c r="C15" s="7">
        <v>27.854014222336399</v>
      </c>
      <c r="D15" s="7">
        <v>3.4221070555902199E-2</v>
      </c>
      <c r="E15" s="7">
        <v>99.965778929444099</v>
      </c>
      <c r="F15" s="7">
        <v>5.7256433687733699</v>
      </c>
      <c r="G15" s="7">
        <v>3.7732449969464399E-2</v>
      </c>
      <c r="H15" s="7">
        <v>7.8007852813211498</v>
      </c>
      <c r="I15" s="7">
        <v>100</v>
      </c>
      <c r="J15" s="7" t="s">
        <v>44</v>
      </c>
    </row>
    <row r="16" spans="1:10">
      <c r="A16" s="82" t="s">
        <v>306</v>
      </c>
      <c r="B16" s="7">
        <v>100</v>
      </c>
      <c r="C16" s="7">
        <v>2.2758798388530899</v>
      </c>
      <c r="D16" s="7">
        <v>0.51518200060617803</v>
      </c>
      <c r="E16" s="7">
        <v>99.484817999393798</v>
      </c>
      <c r="F16" s="7">
        <v>8.2237480008264594</v>
      </c>
      <c r="G16" s="7" t="s">
        <v>44</v>
      </c>
      <c r="H16" s="7">
        <v>1.5591709580175701</v>
      </c>
      <c r="I16" s="7">
        <v>100</v>
      </c>
      <c r="J16" s="7" t="s">
        <v>44</v>
      </c>
    </row>
    <row r="17" spans="1:10">
      <c r="A17" s="82" t="s">
        <v>122</v>
      </c>
      <c r="B17" s="7">
        <v>100</v>
      </c>
      <c r="C17" s="7">
        <v>43.1543796249344</v>
      </c>
      <c r="D17" s="7">
        <v>0.13734901452415799</v>
      </c>
      <c r="E17" s="7">
        <v>99.862650985475796</v>
      </c>
      <c r="F17" s="7">
        <v>20.258397677586998</v>
      </c>
      <c r="G17" s="7">
        <v>0.13548032044899899</v>
      </c>
      <c r="H17" s="7">
        <v>32.852731022977899</v>
      </c>
      <c r="I17" s="7">
        <v>99.967217766795798</v>
      </c>
      <c r="J17" s="7" t="s">
        <v>44</v>
      </c>
    </row>
    <row r="18" spans="1:10">
      <c r="A18" s="82" t="s">
        <v>123</v>
      </c>
      <c r="B18" s="7">
        <v>100</v>
      </c>
      <c r="C18" s="7">
        <v>7.2436798007823802</v>
      </c>
      <c r="D18" s="7">
        <v>0.36175699606967199</v>
      </c>
      <c r="E18" s="7">
        <v>99.638243003930299</v>
      </c>
      <c r="F18" s="7">
        <v>3.5491025300202401</v>
      </c>
      <c r="G18" s="7">
        <v>3.8953835809182498E-3</v>
      </c>
      <c r="H18" s="7">
        <v>4.9239860127477204</v>
      </c>
      <c r="I18" s="7">
        <v>100</v>
      </c>
      <c r="J18" s="7" t="s">
        <v>44</v>
      </c>
    </row>
    <row r="19" spans="1:10">
      <c r="A19" s="82" t="s">
        <v>124</v>
      </c>
      <c r="B19" s="7">
        <v>100</v>
      </c>
      <c r="C19" s="7">
        <v>12.397872849439301</v>
      </c>
      <c r="D19" s="7">
        <v>0.18465707033095299</v>
      </c>
      <c r="E19" s="7">
        <v>99.815342929669001</v>
      </c>
      <c r="F19" s="7">
        <v>6.8772159799299999</v>
      </c>
      <c r="G19" s="7" t="s">
        <v>44</v>
      </c>
      <c r="H19" s="7">
        <v>10.4147110639822</v>
      </c>
      <c r="I19" s="7">
        <v>100</v>
      </c>
      <c r="J19" s="7" t="s">
        <v>44</v>
      </c>
    </row>
    <row r="20" spans="1:10">
      <c r="A20" s="82" t="s">
        <v>125</v>
      </c>
      <c r="B20" s="7">
        <v>100</v>
      </c>
      <c r="C20" s="7">
        <v>40.437912384147999</v>
      </c>
      <c r="D20" s="7">
        <v>0.26986060459900502</v>
      </c>
      <c r="E20" s="7">
        <v>99.730139395400997</v>
      </c>
      <c r="F20" s="7">
        <v>25.341678304221102</v>
      </c>
      <c r="G20" s="7">
        <v>5.66650084786968E-2</v>
      </c>
      <c r="H20" s="7">
        <v>26.257935895447801</v>
      </c>
      <c r="I20" s="7">
        <v>100</v>
      </c>
      <c r="J20" s="7" t="s">
        <v>44</v>
      </c>
    </row>
    <row r="21" spans="1:10" ht="27" customHeight="1">
      <c r="A21" s="9" t="s">
        <v>126</v>
      </c>
      <c r="B21" s="7">
        <v>99.875942717972706</v>
      </c>
      <c r="C21" s="7">
        <v>33.604540287863202</v>
      </c>
      <c r="D21" s="7">
        <v>1.21970691656811</v>
      </c>
      <c r="E21" s="7">
        <v>98.7802930834319</v>
      </c>
      <c r="F21" s="7">
        <v>14.0504546087636</v>
      </c>
      <c r="G21" s="7">
        <v>0.114145977767474</v>
      </c>
      <c r="H21" s="7">
        <v>22.284232684607598</v>
      </c>
      <c r="I21" s="7">
        <v>99.6449476794578</v>
      </c>
      <c r="J21" s="7">
        <v>0.35505232054220198</v>
      </c>
    </row>
    <row r="22" spans="1:10" ht="18.75" customHeight="1">
      <c r="A22" s="85" t="s">
        <v>166</v>
      </c>
    </row>
    <row r="23" spans="1:10" ht="15" customHeight="1">
      <c r="A23" s="197"/>
      <c r="B23" s="238" t="s">
        <v>163</v>
      </c>
      <c r="C23" s="205"/>
      <c r="D23" s="205"/>
      <c r="E23" s="205"/>
      <c r="F23" s="205"/>
      <c r="G23" s="205"/>
      <c r="H23" s="205"/>
      <c r="I23" s="205"/>
      <c r="J23" s="205"/>
    </row>
    <row r="24" spans="1:10" ht="15" customHeight="1">
      <c r="A24" s="198"/>
      <c r="B24" s="202" t="s">
        <v>237</v>
      </c>
      <c r="C24" s="203"/>
      <c r="D24" s="203"/>
      <c r="E24" s="203"/>
      <c r="F24" s="203"/>
      <c r="G24" s="203"/>
      <c r="H24" s="203"/>
      <c r="I24" s="203"/>
      <c r="J24" s="205"/>
    </row>
    <row r="25" spans="1:10" ht="42" customHeight="1">
      <c r="A25" s="199"/>
      <c r="B25" s="95" t="s">
        <v>98</v>
      </c>
      <c r="C25" s="95" t="s">
        <v>99</v>
      </c>
      <c r="D25" s="95" t="s">
        <v>100</v>
      </c>
      <c r="E25" s="95" t="s">
        <v>238</v>
      </c>
      <c r="F25" s="95" t="s">
        <v>239</v>
      </c>
      <c r="G25" s="95" t="s">
        <v>102</v>
      </c>
      <c r="H25" s="95" t="s">
        <v>240</v>
      </c>
      <c r="I25" s="95" t="s">
        <v>241</v>
      </c>
      <c r="J25" s="96" t="s">
        <v>104</v>
      </c>
    </row>
    <row r="26" spans="1:10">
      <c r="A26" s="74" t="s">
        <v>113</v>
      </c>
      <c r="B26" s="123">
        <v>100</v>
      </c>
      <c r="C26" s="123">
        <v>35.823853486236203</v>
      </c>
      <c r="D26" s="123">
        <v>11.7199397250458</v>
      </c>
      <c r="E26" s="123">
        <v>88.280060274954195</v>
      </c>
      <c r="F26" s="123">
        <v>31.697406233722599</v>
      </c>
      <c r="G26" s="123">
        <v>11.0579503045278</v>
      </c>
      <c r="H26" s="123">
        <v>21.872894834014001</v>
      </c>
      <c r="I26" s="123">
        <v>99.855811156520005</v>
      </c>
      <c r="J26" s="123">
        <v>0.144188843479955</v>
      </c>
    </row>
    <row r="27" spans="1:10">
      <c r="A27" s="82" t="s">
        <v>307</v>
      </c>
      <c r="B27" s="7">
        <v>100</v>
      </c>
      <c r="C27" s="7">
        <v>44.515035176480097</v>
      </c>
      <c r="D27" s="7">
        <v>17.139729932089399</v>
      </c>
      <c r="E27" s="7">
        <v>82.860270067910605</v>
      </c>
      <c r="F27" s="7">
        <v>42.6965198671789</v>
      </c>
      <c r="G27" s="7">
        <v>16.419554616670801</v>
      </c>
      <c r="H27" s="7">
        <v>27.1091793961162</v>
      </c>
      <c r="I27" s="7">
        <v>99.785737277545394</v>
      </c>
      <c r="J27" s="7">
        <v>0.214262722454648</v>
      </c>
    </row>
    <row r="28" spans="1:10">
      <c r="A28" s="82" t="s">
        <v>116</v>
      </c>
      <c r="B28" s="7">
        <v>100</v>
      </c>
      <c r="C28" s="7">
        <v>30.996325682286201</v>
      </c>
      <c r="D28" s="7">
        <v>4.7229321197352798E-2</v>
      </c>
      <c r="E28" s="7">
        <v>99.952770678802594</v>
      </c>
      <c r="F28" s="7">
        <v>11.1157911698456</v>
      </c>
      <c r="G28" s="7">
        <v>3.0714493196971299E-2</v>
      </c>
      <c r="H28" s="7">
        <v>23.249536272890399</v>
      </c>
      <c r="I28" s="7">
        <v>100</v>
      </c>
      <c r="J28" s="7" t="s">
        <v>44</v>
      </c>
    </row>
    <row r="29" spans="1:10">
      <c r="A29" s="82" t="s">
        <v>305</v>
      </c>
      <c r="B29" s="7">
        <v>100</v>
      </c>
      <c r="C29" s="7">
        <v>19.0679226204483</v>
      </c>
      <c r="D29" s="7" t="s">
        <v>44</v>
      </c>
      <c r="E29" s="7">
        <v>100</v>
      </c>
      <c r="F29" s="7">
        <v>8.8042701807277997</v>
      </c>
      <c r="G29" s="7">
        <v>6.6913787921502099E-2</v>
      </c>
      <c r="H29" s="7">
        <v>8.9252928060688408</v>
      </c>
      <c r="I29" s="7">
        <v>100</v>
      </c>
      <c r="J29" s="7" t="s">
        <v>44</v>
      </c>
    </row>
    <row r="30" spans="1:10">
      <c r="A30" s="82" t="s">
        <v>306</v>
      </c>
      <c r="B30" s="7">
        <v>100</v>
      </c>
      <c r="C30" s="7">
        <v>5.6173015961394102</v>
      </c>
      <c r="D30" s="7">
        <v>1.3607259810435</v>
      </c>
      <c r="E30" s="7">
        <v>98.639274018956499</v>
      </c>
      <c r="F30" s="7">
        <v>7.8297938450655797</v>
      </c>
      <c r="G30" s="7" t="s">
        <v>44</v>
      </c>
      <c r="H30" s="7">
        <v>3.8919107740303498</v>
      </c>
      <c r="I30" s="7">
        <v>100</v>
      </c>
      <c r="J30" s="7" t="s">
        <v>44</v>
      </c>
    </row>
    <row r="31" spans="1:10">
      <c r="A31" s="87" t="s">
        <v>123</v>
      </c>
      <c r="B31" s="10">
        <v>100</v>
      </c>
      <c r="C31" s="10">
        <v>16.4964272739956</v>
      </c>
      <c r="D31" s="10">
        <v>0.72556795500285198</v>
      </c>
      <c r="E31" s="10">
        <v>99.274432044997099</v>
      </c>
      <c r="F31" s="10">
        <v>8.6101633108043707</v>
      </c>
      <c r="G31" s="10">
        <v>1.5083768787372699E-2</v>
      </c>
      <c r="H31" s="10">
        <v>8.6999973755347302</v>
      </c>
      <c r="I31" s="10">
        <v>100</v>
      </c>
      <c r="J31" s="10" t="s">
        <v>44</v>
      </c>
    </row>
    <row r="32" spans="1:10">
      <c r="A32" s="59" t="s">
        <v>166</v>
      </c>
    </row>
    <row r="33" spans="1:10" ht="15" customHeight="1">
      <c r="A33" s="197"/>
      <c r="B33" s="238" t="s">
        <v>165</v>
      </c>
      <c r="C33" s="205"/>
      <c r="D33" s="205"/>
      <c r="E33" s="205"/>
      <c r="F33" s="205"/>
      <c r="G33" s="205"/>
      <c r="H33" s="205"/>
      <c r="I33" s="205"/>
      <c r="J33" s="205"/>
    </row>
    <row r="34" spans="1:10" ht="15" customHeight="1">
      <c r="A34" s="198"/>
      <c r="B34" s="202" t="s">
        <v>237</v>
      </c>
      <c r="C34" s="203"/>
      <c r="D34" s="203"/>
      <c r="E34" s="203"/>
      <c r="F34" s="203"/>
      <c r="G34" s="203"/>
      <c r="H34" s="203"/>
      <c r="I34" s="203"/>
      <c r="J34" s="205"/>
    </row>
    <row r="35" spans="1:10" ht="42" customHeight="1">
      <c r="A35" s="199"/>
      <c r="B35" s="95" t="s">
        <v>98</v>
      </c>
      <c r="C35" s="95" t="s">
        <v>99</v>
      </c>
      <c r="D35" s="95" t="s">
        <v>100</v>
      </c>
      <c r="E35" s="95" t="s">
        <v>238</v>
      </c>
      <c r="F35" s="95" t="s">
        <v>239</v>
      </c>
      <c r="G35" s="95" t="s">
        <v>102</v>
      </c>
      <c r="H35" s="95" t="s">
        <v>240</v>
      </c>
      <c r="I35" s="95" t="s">
        <v>241</v>
      </c>
      <c r="J35" s="96" t="s">
        <v>104</v>
      </c>
    </row>
    <row r="36" spans="1:10">
      <c r="A36" s="74" t="s">
        <v>113</v>
      </c>
      <c r="B36" s="123">
        <v>99.865569373694996</v>
      </c>
      <c r="C36" s="123">
        <v>28.608389753183999</v>
      </c>
      <c r="D36" s="123">
        <v>0.657213353028126</v>
      </c>
      <c r="E36" s="123">
        <v>99.342786646971902</v>
      </c>
      <c r="F36" s="123">
        <v>11.404858786335501</v>
      </c>
      <c r="G36" s="123">
        <v>4.5684908520252601E-2</v>
      </c>
      <c r="H36" s="123">
        <v>14.315134952240101</v>
      </c>
      <c r="I36" s="123">
        <v>99.897042576345001</v>
      </c>
      <c r="J36" s="123">
        <v>0.100503201350298</v>
      </c>
    </row>
    <row r="37" spans="1:10">
      <c r="A37" s="82" t="s">
        <v>304</v>
      </c>
      <c r="B37" s="7">
        <v>100</v>
      </c>
      <c r="C37" s="7">
        <v>2.0287009961046398</v>
      </c>
      <c r="D37" s="7">
        <v>6.19797256724368E-2</v>
      </c>
      <c r="E37" s="7">
        <v>99.938020274327599</v>
      </c>
      <c r="F37" s="7">
        <v>8.6106653338533903</v>
      </c>
      <c r="G37" s="7">
        <v>1.2046708313667699E-2</v>
      </c>
      <c r="H37" s="7">
        <v>1.2247892266515099</v>
      </c>
      <c r="I37" s="7">
        <v>100</v>
      </c>
      <c r="J37" s="7" t="s">
        <v>44</v>
      </c>
    </row>
    <row r="38" spans="1:10">
      <c r="A38" s="82" t="s">
        <v>115</v>
      </c>
      <c r="B38" s="7">
        <v>100</v>
      </c>
      <c r="C38" s="7">
        <v>17.742258285874801</v>
      </c>
      <c r="D38" s="7" t="s">
        <v>44</v>
      </c>
      <c r="E38" s="7">
        <v>100</v>
      </c>
      <c r="F38" s="7">
        <v>6.16205042281603</v>
      </c>
      <c r="G38" s="7">
        <v>2.7018211350116499E-2</v>
      </c>
      <c r="H38" s="7">
        <v>12.1325689351946</v>
      </c>
      <c r="I38" s="7">
        <v>100</v>
      </c>
      <c r="J38" s="7" t="s">
        <v>44</v>
      </c>
    </row>
    <row r="39" spans="1:10">
      <c r="A39" s="82" t="s">
        <v>116</v>
      </c>
      <c r="B39" s="7">
        <v>100</v>
      </c>
      <c r="C39" s="7">
        <v>55.665458156099199</v>
      </c>
      <c r="D39" s="7">
        <v>0.62192900782219696</v>
      </c>
      <c r="E39" s="7">
        <v>99.378070992177797</v>
      </c>
      <c r="F39" s="7">
        <v>12.449569621943199</v>
      </c>
      <c r="G39" s="7">
        <v>0.14440397570442301</v>
      </c>
      <c r="H39" s="7">
        <v>16.955045173877298</v>
      </c>
      <c r="I39" s="7">
        <v>99.5101568012646</v>
      </c>
      <c r="J39" s="7">
        <v>0.48984319873537202</v>
      </c>
    </row>
    <row r="40" spans="1:10">
      <c r="A40" s="82" t="s">
        <v>117</v>
      </c>
      <c r="B40" s="7">
        <v>100</v>
      </c>
      <c r="C40" s="7">
        <v>19.0684085667285</v>
      </c>
      <c r="D40" s="7">
        <v>0.93116777444267995</v>
      </c>
      <c r="E40" s="7">
        <v>99.068832225557301</v>
      </c>
      <c r="F40" s="7">
        <v>5.5810722758055498</v>
      </c>
      <c r="G40" s="7" t="s">
        <v>44</v>
      </c>
      <c r="H40" s="7">
        <v>15.8891553970792</v>
      </c>
      <c r="I40" s="7">
        <v>99.930199745661099</v>
      </c>
      <c r="J40" s="7">
        <v>6.9800254338934706E-2</v>
      </c>
    </row>
    <row r="41" spans="1:10">
      <c r="A41" s="82" t="s">
        <v>118</v>
      </c>
      <c r="B41" s="7">
        <v>100</v>
      </c>
      <c r="C41" s="7">
        <v>20.6986891503986</v>
      </c>
      <c r="D41" s="7">
        <v>1.85892230566214E-2</v>
      </c>
      <c r="E41" s="7">
        <v>99.981410776943406</v>
      </c>
      <c r="F41" s="7">
        <v>17.131158543589599</v>
      </c>
      <c r="G41" s="7" t="s">
        <v>44</v>
      </c>
      <c r="H41" s="7">
        <v>19.196935962633599</v>
      </c>
      <c r="I41" s="7">
        <v>100</v>
      </c>
      <c r="J41" s="7" t="s">
        <v>44</v>
      </c>
    </row>
    <row r="42" spans="1:10">
      <c r="A42" s="82" t="s">
        <v>119</v>
      </c>
      <c r="B42" s="7">
        <v>100</v>
      </c>
      <c r="C42" s="7">
        <v>54.000794088489798</v>
      </c>
      <c r="D42" s="7">
        <v>1.9540700406275</v>
      </c>
      <c r="E42" s="7">
        <v>98.045929959372501</v>
      </c>
      <c r="F42" s="7">
        <v>15.1794415094299</v>
      </c>
      <c r="G42" s="7">
        <v>4.4679121403319602E-2</v>
      </c>
      <c r="H42" s="7">
        <v>16.540578911002299</v>
      </c>
      <c r="I42" s="7">
        <v>99.878294028939806</v>
      </c>
      <c r="J42" s="7">
        <v>0.121705971060172</v>
      </c>
    </row>
    <row r="43" spans="1:10">
      <c r="A43" s="82" t="s">
        <v>305</v>
      </c>
      <c r="B43" s="7">
        <v>97.288195106563094</v>
      </c>
      <c r="C43" s="7">
        <v>31.975437426737098</v>
      </c>
      <c r="D43" s="7">
        <v>5.0273659199323299E-2</v>
      </c>
      <c r="E43" s="7">
        <v>99.949726340800694</v>
      </c>
      <c r="F43" s="7">
        <v>4.2815059120511698</v>
      </c>
      <c r="G43" s="7">
        <v>2.4043923964893799E-2</v>
      </c>
      <c r="H43" s="7">
        <v>7.2732957426254403</v>
      </c>
      <c r="I43" s="7">
        <v>100</v>
      </c>
      <c r="J43" s="7" t="s">
        <v>44</v>
      </c>
    </row>
    <row r="44" spans="1:10">
      <c r="A44" s="82" t="s">
        <v>306</v>
      </c>
      <c r="B44" s="7">
        <v>100</v>
      </c>
      <c r="C44" s="7">
        <v>0.47316374799509597</v>
      </c>
      <c r="D44" s="7">
        <v>5.9006201864630299E-2</v>
      </c>
      <c r="E44" s="7">
        <v>99.940993798135395</v>
      </c>
      <c r="F44" s="7">
        <v>8.4362885141878401</v>
      </c>
      <c r="G44" s="7" t="s">
        <v>44</v>
      </c>
      <c r="H44" s="7">
        <v>0.300644525985654</v>
      </c>
      <c r="I44" s="7">
        <v>100</v>
      </c>
      <c r="J44" s="7" t="s">
        <v>44</v>
      </c>
    </row>
    <row r="45" spans="1:10">
      <c r="A45" s="82" t="s">
        <v>122</v>
      </c>
      <c r="B45" s="7">
        <v>100</v>
      </c>
      <c r="C45" s="7">
        <v>43.1543796249344</v>
      </c>
      <c r="D45" s="7">
        <v>0.13734901452415799</v>
      </c>
      <c r="E45" s="7">
        <v>99.862650985475796</v>
      </c>
      <c r="F45" s="7">
        <v>20.258397677586998</v>
      </c>
      <c r="G45" s="7">
        <v>0.13548032044899899</v>
      </c>
      <c r="H45" s="7">
        <v>32.852731022977899</v>
      </c>
      <c r="I45" s="7">
        <v>99.967217766795798</v>
      </c>
      <c r="J45" s="7" t="s">
        <v>44</v>
      </c>
    </row>
    <row r="46" spans="1:10">
      <c r="A46" s="82" t="s">
        <v>123</v>
      </c>
      <c r="B46" s="7">
        <v>100</v>
      </c>
      <c r="C46" s="7">
        <v>4.0222139752453199</v>
      </c>
      <c r="D46" s="7">
        <v>0.23509142191971599</v>
      </c>
      <c r="E46" s="7">
        <v>99.764908578080295</v>
      </c>
      <c r="F46" s="7">
        <v>1.78702760109104</v>
      </c>
      <c r="G46" s="7" t="s">
        <v>44</v>
      </c>
      <c r="H46" s="7">
        <v>3.6093179536362201</v>
      </c>
      <c r="I46" s="7">
        <v>100</v>
      </c>
      <c r="J46" s="7" t="s">
        <v>44</v>
      </c>
    </row>
    <row r="47" spans="1:10">
      <c r="A47" s="82" t="s">
        <v>124</v>
      </c>
      <c r="B47" s="7">
        <v>100</v>
      </c>
      <c r="C47" s="7">
        <v>12.397872849439301</v>
      </c>
      <c r="D47" s="7">
        <v>0.18465707033095299</v>
      </c>
      <c r="E47" s="7">
        <v>99.815342929669001</v>
      </c>
      <c r="F47" s="7">
        <v>6.8772159799299999</v>
      </c>
      <c r="G47" s="7" t="s">
        <v>44</v>
      </c>
      <c r="H47" s="7">
        <v>10.4147110639822</v>
      </c>
      <c r="I47" s="7">
        <v>100</v>
      </c>
      <c r="J47" s="7" t="s">
        <v>44</v>
      </c>
    </row>
    <row r="48" spans="1:10">
      <c r="A48" s="82" t="s">
        <v>125</v>
      </c>
      <c r="B48" s="7">
        <v>100</v>
      </c>
      <c r="C48" s="7">
        <v>40.437912384147999</v>
      </c>
      <c r="D48" s="7">
        <v>0.26986060459900502</v>
      </c>
      <c r="E48" s="7">
        <v>99.730139395400997</v>
      </c>
      <c r="F48" s="7">
        <v>25.341678304221102</v>
      </c>
      <c r="G48" s="7">
        <v>5.66650084786968E-2</v>
      </c>
      <c r="H48" s="7">
        <v>26.257935895447801</v>
      </c>
      <c r="I48" s="7">
        <v>100</v>
      </c>
      <c r="J48" s="7" t="s">
        <v>44</v>
      </c>
    </row>
    <row r="49" spans="1:10" ht="23.25">
      <c r="A49" s="9" t="s">
        <v>126</v>
      </c>
      <c r="B49" s="10">
        <v>99.875942717972706</v>
      </c>
      <c r="C49" s="10">
        <v>33.604540287863202</v>
      </c>
      <c r="D49" s="10">
        <v>1.21970691656811</v>
      </c>
      <c r="E49" s="10">
        <v>98.7802930834319</v>
      </c>
      <c r="F49" s="10">
        <v>14.0504546087636</v>
      </c>
      <c r="G49" s="10">
        <v>0.114145977767474</v>
      </c>
      <c r="H49" s="10">
        <v>22.284232684607598</v>
      </c>
      <c r="I49" s="10">
        <v>99.6449476794578</v>
      </c>
      <c r="J49" s="10">
        <v>0.35505232054220198</v>
      </c>
    </row>
  </sheetData>
  <mergeCells count="10">
    <mergeCell ref="B33:J33"/>
    <mergeCell ref="B34:J34"/>
    <mergeCell ref="A2:J2"/>
    <mergeCell ref="B4:J4"/>
    <mergeCell ref="A4:A6"/>
    <mergeCell ref="B5:J5"/>
    <mergeCell ref="A23:A25"/>
    <mergeCell ref="B23:J23"/>
    <mergeCell ref="B24:J24"/>
    <mergeCell ref="A33:A35"/>
  </mergeCells>
  <pageMargins left="0.78740157480314965" right="0.39370078740157483" top="0.39370078740157483" bottom="0.39370078740157483" header="0" footer="0"/>
  <pageSetup paperSize="9" orientation="landscape" r:id="rId1"/>
</worksheet>
</file>

<file path=xl/worksheets/sheet44.xml><?xml version="1.0" encoding="utf-8"?>
<worksheet xmlns="http://schemas.openxmlformats.org/spreadsheetml/2006/main" xmlns:r="http://schemas.openxmlformats.org/officeDocument/2006/relationships">
  <dimension ref="A1:J65"/>
  <sheetViews>
    <sheetView workbookViewId="0">
      <selection activeCell="B8" sqref="B8"/>
    </sheetView>
  </sheetViews>
  <sheetFormatPr defaultColWidth="9.140625" defaultRowHeight="15"/>
  <cols>
    <col min="1" max="1" width="22.140625" style="2" bestFit="1" customWidth="1"/>
    <col min="2" max="2" width="13.85546875" style="2" bestFit="1" customWidth="1"/>
    <col min="3" max="3" width="11.42578125" style="2" customWidth="1"/>
    <col min="4" max="4" width="11.140625" style="2" bestFit="1" customWidth="1"/>
    <col min="5" max="5" width="13.140625" style="2" customWidth="1"/>
    <col min="6" max="6" width="11.7109375" style="2" customWidth="1"/>
    <col min="7" max="7" width="11.140625" style="2" bestFit="1" customWidth="1"/>
    <col min="8" max="8" width="15.5703125" style="2" bestFit="1" customWidth="1"/>
    <col min="9" max="9" width="10.7109375" style="2" customWidth="1"/>
    <col min="10" max="10" width="12.85546875" style="2" customWidth="1"/>
    <col min="11" max="16384" width="9.140625" style="2"/>
  </cols>
  <sheetData>
    <row r="1" spans="1:10">
      <c r="A1" s="186" t="s">
        <v>248</v>
      </c>
      <c r="B1" s="186"/>
      <c r="C1" s="186"/>
      <c r="D1" s="186"/>
      <c r="E1" s="186"/>
      <c r="F1" s="186"/>
      <c r="G1" s="186"/>
      <c r="H1" s="186"/>
      <c r="I1" s="186"/>
      <c r="J1" s="186"/>
    </row>
    <row r="2" spans="1:10">
      <c r="A2" s="158"/>
      <c r="B2" s="158"/>
      <c r="C2" s="158"/>
      <c r="D2" s="158"/>
      <c r="E2" s="158"/>
      <c r="F2" s="158"/>
      <c r="G2" s="158"/>
      <c r="H2" s="158"/>
      <c r="I2" s="158"/>
      <c r="J2" s="158"/>
    </row>
    <row r="3" spans="1:10">
      <c r="A3" s="158"/>
      <c r="B3" s="158"/>
      <c r="C3" s="158"/>
      <c r="D3" s="158"/>
      <c r="E3" s="158"/>
      <c r="F3" s="158"/>
      <c r="G3" s="158"/>
      <c r="H3" s="158"/>
      <c r="I3" s="158"/>
      <c r="J3" s="158"/>
    </row>
    <row r="4" spans="1:10">
      <c r="A4" s="5"/>
      <c r="E4" s="6"/>
      <c r="J4" s="169" t="s">
        <v>236</v>
      </c>
    </row>
    <row r="5" spans="1:10">
      <c r="A5" s="266"/>
      <c r="B5" s="238" t="s">
        <v>109</v>
      </c>
      <c r="C5" s="205"/>
      <c r="D5" s="205"/>
      <c r="E5" s="205"/>
      <c r="F5" s="205"/>
      <c r="G5" s="205"/>
      <c r="H5" s="205"/>
      <c r="I5" s="205"/>
      <c r="J5" s="205"/>
    </row>
    <row r="6" spans="1:10" ht="15" customHeight="1">
      <c r="A6" s="267"/>
      <c r="B6" s="202" t="s">
        <v>237</v>
      </c>
      <c r="C6" s="203"/>
      <c r="D6" s="203"/>
      <c r="E6" s="203"/>
      <c r="F6" s="203"/>
      <c r="G6" s="203"/>
      <c r="H6" s="203"/>
      <c r="I6" s="203"/>
      <c r="J6" s="205"/>
    </row>
    <row r="7" spans="1:10" ht="42.75" customHeight="1">
      <c r="A7" s="199"/>
      <c r="B7" s="95" t="s">
        <v>98</v>
      </c>
      <c r="C7" s="95" t="s">
        <v>99</v>
      </c>
      <c r="D7" s="95" t="s">
        <v>100</v>
      </c>
      <c r="E7" s="95" t="s">
        <v>238</v>
      </c>
      <c r="F7" s="95" t="s">
        <v>239</v>
      </c>
      <c r="G7" s="95" t="s">
        <v>102</v>
      </c>
      <c r="H7" s="95" t="s">
        <v>240</v>
      </c>
      <c r="I7" s="95" t="s">
        <v>241</v>
      </c>
      <c r="J7" s="96" t="s">
        <v>104</v>
      </c>
    </row>
    <row r="8" spans="1:10">
      <c r="A8" s="74" t="s">
        <v>113</v>
      </c>
      <c r="B8" s="7">
        <v>99.968936190381299</v>
      </c>
      <c r="C8" s="7">
        <v>79.780658945372195</v>
      </c>
      <c r="D8" s="7">
        <v>68.861102064797606</v>
      </c>
      <c r="E8" s="7">
        <v>31.141912640004598</v>
      </c>
      <c r="F8" s="7">
        <v>74.441715066955297</v>
      </c>
      <c r="G8" s="7">
        <v>65.260098612704098</v>
      </c>
      <c r="H8" s="7">
        <v>9.44223689272299</v>
      </c>
      <c r="I8" s="7">
        <v>91.851460497333406</v>
      </c>
      <c r="J8" s="7">
        <v>8.1445668690801298</v>
      </c>
    </row>
    <row r="9" spans="1:10">
      <c r="A9" s="82" t="s">
        <v>114</v>
      </c>
      <c r="B9" s="7">
        <v>100</v>
      </c>
      <c r="C9" s="7">
        <v>99.367191473089306</v>
      </c>
      <c r="D9" s="7">
        <v>98.251754873806703</v>
      </c>
      <c r="E9" s="7">
        <v>1.75281720964292</v>
      </c>
      <c r="F9" s="7">
        <v>98.619487737767002</v>
      </c>
      <c r="G9" s="7">
        <v>98.313773360810103</v>
      </c>
      <c r="H9" s="7">
        <v>0.25859838464305601</v>
      </c>
      <c r="I9" s="7">
        <v>87.945174898676896</v>
      </c>
      <c r="J9" s="7">
        <v>12.0548251013231</v>
      </c>
    </row>
    <row r="10" spans="1:10">
      <c r="A10" s="82" t="s">
        <v>304</v>
      </c>
      <c r="B10" s="7">
        <v>100</v>
      </c>
      <c r="C10" s="7">
        <v>25.0681345284762</v>
      </c>
      <c r="D10" s="7">
        <v>16.787607070874</v>
      </c>
      <c r="E10" s="7">
        <v>83.212392929125997</v>
      </c>
      <c r="F10" s="7">
        <v>21.3865907733021</v>
      </c>
      <c r="G10" s="7" t="s">
        <v>44</v>
      </c>
      <c r="H10" s="7">
        <v>18.968962344375601</v>
      </c>
      <c r="I10" s="7">
        <v>100</v>
      </c>
      <c r="J10" s="7" t="s">
        <v>44</v>
      </c>
    </row>
    <row r="11" spans="1:10">
      <c r="A11" s="82" t="s">
        <v>115</v>
      </c>
      <c r="B11" s="7">
        <v>100</v>
      </c>
      <c r="C11" s="7">
        <v>22.527206524815799</v>
      </c>
      <c r="D11" s="7">
        <v>0.78478183785813704</v>
      </c>
      <c r="E11" s="7">
        <v>99.215218162141895</v>
      </c>
      <c r="F11" s="7">
        <v>13.4205685714517</v>
      </c>
      <c r="G11" s="7" t="s">
        <v>44</v>
      </c>
      <c r="H11" s="7">
        <v>15.323257970693801</v>
      </c>
      <c r="I11" s="7">
        <v>100</v>
      </c>
      <c r="J11" s="7" t="s">
        <v>44</v>
      </c>
    </row>
    <row r="12" spans="1:10">
      <c r="A12" s="82" t="s">
        <v>116</v>
      </c>
      <c r="B12" s="7">
        <v>100</v>
      </c>
      <c r="C12" s="7">
        <v>68.183922490696204</v>
      </c>
      <c r="D12" s="7">
        <v>3.7686728238360399</v>
      </c>
      <c r="E12" s="7">
        <v>96.231327176164001</v>
      </c>
      <c r="F12" s="7">
        <v>51.996082469577999</v>
      </c>
      <c r="G12" s="7">
        <v>0.41118928580774</v>
      </c>
      <c r="H12" s="7">
        <v>54.4490647809506</v>
      </c>
      <c r="I12" s="7">
        <v>99.354703546266904</v>
      </c>
      <c r="J12" s="7">
        <v>0.64529645373309996</v>
      </c>
    </row>
    <row r="13" spans="1:10">
      <c r="A13" s="82" t="s">
        <v>117</v>
      </c>
      <c r="B13" s="7">
        <v>100</v>
      </c>
      <c r="C13" s="7">
        <v>27.944917156280901</v>
      </c>
      <c r="D13" s="7">
        <v>7.7752645911679901</v>
      </c>
      <c r="E13" s="7">
        <v>92.224735408832004</v>
      </c>
      <c r="F13" s="7">
        <v>7.4457101816476996</v>
      </c>
      <c r="G13" s="7" t="s">
        <v>44</v>
      </c>
      <c r="H13" s="7">
        <v>26.061107841474701</v>
      </c>
      <c r="I13" s="7">
        <v>98.230281598818905</v>
      </c>
      <c r="J13" s="7">
        <v>1.7697184011810601</v>
      </c>
    </row>
    <row r="14" spans="1:10">
      <c r="A14" s="82" t="s">
        <v>118</v>
      </c>
      <c r="B14" s="7">
        <v>100</v>
      </c>
      <c r="C14" s="7">
        <v>17.893756529402399</v>
      </c>
      <c r="D14" s="7">
        <v>4.7057254414501202</v>
      </c>
      <c r="E14" s="7">
        <v>95.294274558549901</v>
      </c>
      <c r="F14" s="7">
        <v>11.9651705752776</v>
      </c>
      <c r="G14" s="7" t="s">
        <v>44</v>
      </c>
      <c r="H14" s="7">
        <v>16.988824241329201</v>
      </c>
      <c r="I14" s="7">
        <v>100</v>
      </c>
      <c r="J14" s="7" t="s">
        <v>44</v>
      </c>
    </row>
    <row r="15" spans="1:10">
      <c r="A15" s="82" t="s">
        <v>119</v>
      </c>
      <c r="B15" s="7">
        <v>100</v>
      </c>
      <c r="C15" s="7">
        <v>51.954613311719797</v>
      </c>
      <c r="D15" s="7">
        <v>14.983690661971099</v>
      </c>
      <c r="E15" s="7">
        <v>85.016309338028904</v>
      </c>
      <c r="F15" s="7">
        <v>25.036817633922698</v>
      </c>
      <c r="G15" s="7">
        <v>4.6209003875573598E-2</v>
      </c>
      <c r="H15" s="7">
        <v>10.0857448608031</v>
      </c>
      <c r="I15" s="7">
        <v>99.211077691583895</v>
      </c>
      <c r="J15" s="7">
        <v>0.78892230841605304</v>
      </c>
    </row>
    <row r="16" spans="1:10">
      <c r="A16" s="82" t="s">
        <v>305</v>
      </c>
      <c r="B16" s="7">
        <v>99.580702473691403</v>
      </c>
      <c r="C16" s="7">
        <v>68.629246959136296</v>
      </c>
      <c r="D16" s="7">
        <v>3.43173431734317</v>
      </c>
      <c r="E16" s="7">
        <v>96.568265682656801</v>
      </c>
      <c r="F16" s="7">
        <v>56.545141451414501</v>
      </c>
      <c r="G16" s="7">
        <v>8.5417520841875094E-2</v>
      </c>
      <c r="H16" s="7">
        <v>7.8312149788164502</v>
      </c>
      <c r="I16" s="7">
        <v>97.918545852125206</v>
      </c>
      <c r="J16" s="7">
        <v>2.0814541478748101</v>
      </c>
    </row>
    <row r="17" spans="1:10">
      <c r="A17" s="82" t="s">
        <v>306</v>
      </c>
      <c r="B17" s="7">
        <v>100</v>
      </c>
      <c r="C17" s="7">
        <v>29.679703343045698</v>
      </c>
      <c r="D17" s="7">
        <v>16.451214959847</v>
      </c>
      <c r="E17" s="7">
        <v>83.548785040153007</v>
      </c>
      <c r="F17" s="7">
        <v>57.804204553953198</v>
      </c>
      <c r="G17" s="7">
        <v>2.04096807415258</v>
      </c>
      <c r="H17" s="7">
        <v>12.7254877435615</v>
      </c>
      <c r="I17" s="7">
        <v>99.175400118560006</v>
      </c>
      <c r="J17" s="7">
        <v>0.82459988143995699</v>
      </c>
    </row>
    <row r="18" spans="1:10">
      <c r="A18" s="82" t="s">
        <v>122</v>
      </c>
      <c r="B18" s="7">
        <v>100</v>
      </c>
      <c r="C18" s="7">
        <v>21.1544839277012</v>
      </c>
      <c r="D18" s="7">
        <v>2.2947610600246602</v>
      </c>
      <c r="E18" s="7">
        <v>97.705238939975303</v>
      </c>
      <c r="F18" s="7">
        <v>4.4486899530888202</v>
      </c>
      <c r="G18" s="7" t="s">
        <v>44</v>
      </c>
      <c r="H18" s="7">
        <v>11.5422369951558</v>
      </c>
      <c r="I18" s="7">
        <v>100</v>
      </c>
      <c r="J18" s="7" t="s">
        <v>44</v>
      </c>
    </row>
    <row r="19" spans="1:10">
      <c r="A19" s="82" t="s">
        <v>123</v>
      </c>
      <c r="B19" s="7">
        <v>100</v>
      </c>
      <c r="C19" s="7">
        <v>38.983213199549802</v>
      </c>
      <c r="D19" s="7">
        <v>14.9392999906727</v>
      </c>
      <c r="E19" s="7">
        <v>85.060700009327306</v>
      </c>
      <c r="F19" s="7">
        <v>34.049448704775202</v>
      </c>
      <c r="G19" s="7">
        <v>7.2607175558323496</v>
      </c>
      <c r="H19" s="7">
        <v>27.001483434171099</v>
      </c>
      <c r="I19" s="7">
        <v>100</v>
      </c>
      <c r="J19" s="7" t="s">
        <v>44</v>
      </c>
    </row>
    <row r="20" spans="1:10">
      <c r="A20" s="82" t="s">
        <v>124</v>
      </c>
      <c r="B20" s="7">
        <v>100</v>
      </c>
      <c r="C20" s="7">
        <v>17.622281182675</v>
      </c>
      <c r="D20" s="7">
        <v>14.4099998532885</v>
      </c>
      <c r="E20" s="7">
        <v>85.590000146711503</v>
      </c>
      <c r="F20" s="7">
        <v>15.2584209558139</v>
      </c>
      <c r="G20" s="7" t="s">
        <v>44</v>
      </c>
      <c r="H20" s="7">
        <v>15.137440426682099</v>
      </c>
      <c r="I20" s="7">
        <v>100</v>
      </c>
      <c r="J20" s="7" t="s">
        <v>44</v>
      </c>
    </row>
    <row r="21" spans="1:10">
      <c r="A21" s="82" t="s">
        <v>125</v>
      </c>
      <c r="B21" s="7">
        <v>100</v>
      </c>
      <c r="C21" s="7">
        <v>41.728986368907698</v>
      </c>
      <c r="D21" s="7">
        <v>2.1345652464091498</v>
      </c>
      <c r="E21" s="7">
        <v>97.865434753590904</v>
      </c>
      <c r="F21" s="7">
        <v>27.368947230491699</v>
      </c>
      <c r="G21" s="7">
        <v>0.82247617834675701</v>
      </c>
      <c r="H21" s="7">
        <v>31.1913260526409</v>
      </c>
      <c r="I21" s="7">
        <v>100</v>
      </c>
      <c r="J21" s="7" t="s">
        <v>44</v>
      </c>
    </row>
    <row r="22" spans="1:10" ht="23.25">
      <c r="A22" s="9" t="s">
        <v>126</v>
      </c>
      <c r="B22" s="10">
        <v>99.6510881859801</v>
      </c>
      <c r="C22" s="10">
        <v>58.187962721604897</v>
      </c>
      <c r="D22" s="10">
        <v>18.129473456424702</v>
      </c>
      <c r="E22" s="10">
        <v>81.870526543575295</v>
      </c>
      <c r="F22" s="10">
        <v>28.4027687378303</v>
      </c>
      <c r="G22" s="10">
        <v>0.82015462710800902</v>
      </c>
      <c r="H22" s="10">
        <v>49.0471899486583</v>
      </c>
      <c r="I22" s="10">
        <v>98.760291090816906</v>
      </c>
      <c r="J22" s="10">
        <v>1.2397089091831099</v>
      </c>
    </row>
    <row r="23" spans="1:10">
      <c r="A23" s="85" t="s">
        <v>166</v>
      </c>
    </row>
    <row r="24" spans="1:10" ht="15" customHeight="1">
      <c r="A24" s="197"/>
      <c r="B24" s="238" t="s">
        <v>163</v>
      </c>
      <c r="C24" s="205"/>
      <c r="D24" s="205"/>
      <c r="E24" s="205"/>
      <c r="F24" s="205"/>
      <c r="G24" s="205"/>
      <c r="H24" s="205"/>
      <c r="I24" s="205"/>
      <c r="J24" s="205"/>
    </row>
    <row r="25" spans="1:10" ht="15" customHeight="1">
      <c r="A25" s="198"/>
      <c r="B25" s="202" t="s">
        <v>237</v>
      </c>
      <c r="C25" s="203"/>
      <c r="D25" s="203"/>
      <c r="E25" s="203"/>
      <c r="F25" s="203"/>
      <c r="G25" s="203"/>
      <c r="H25" s="203"/>
      <c r="I25" s="203"/>
      <c r="J25" s="205"/>
    </row>
    <row r="26" spans="1:10" ht="42.75" customHeight="1">
      <c r="A26" s="199"/>
      <c r="B26" s="95" t="s">
        <v>98</v>
      </c>
      <c r="C26" s="95" t="s">
        <v>99</v>
      </c>
      <c r="D26" s="95" t="s">
        <v>100</v>
      </c>
      <c r="E26" s="95" t="s">
        <v>238</v>
      </c>
      <c r="F26" s="95" t="s">
        <v>239</v>
      </c>
      <c r="G26" s="95" t="s">
        <v>102</v>
      </c>
      <c r="H26" s="95" t="s">
        <v>240</v>
      </c>
      <c r="I26" s="95" t="s">
        <v>241</v>
      </c>
      <c r="J26" s="96" t="s">
        <v>104</v>
      </c>
    </row>
    <row r="27" spans="1:10">
      <c r="A27" s="74" t="s">
        <v>113</v>
      </c>
      <c r="B27" s="7">
        <v>100</v>
      </c>
      <c r="C27" s="7">
        <v>98.142182708627402</v>
      </c>
      <c r="D27" s="7">
        <v>93.597421744837703</v>
      </c>
      <c r="E27" s="7">
        <v>6.4068719974994703</v>
      </c>
      <c r="F27" s="7">
        <v>97.8812248802965</v>
      </c>
      <c r="G27" s="7">
        <v>92.820462303584094</v>
      </c>
      <c r="H27" s="7">
        <v>3.1896317524428799</v>
      </c>
      <c r="I27" s="7">
        <v>88.609792154073006</v>
      </c>
      <c r="J27" s="7">
        <v>11.390207845927</v>
      </c>
    </row>
    <row r="28" spans="1:10">
      <c r="A28" s="82" t="s">
        <v>307</v>
      </c>
      <c r="B28" s="7">
        <v>100</v>
      </c>
      <c r="C28" s="7">
        <v>99.367191473089306</v>
      </c>
      <c r="D28" s="7">
        <v>98.251754873806703</v>
      </c>
      <c r="E28" s="7">
        <v>1.75281720964292</v>
      </c>
      <c r="F28" s="7">
        <v>98.619487737767002</v>
      </c>
      <c r="G28" s="7">
        <v>98.313773360810103</v>
      </c>
      <c r="H28" s="7">
        <v>0.25859838464305601</v>
      </c>
      <c r="I28" s="7">
        <v>87.945174898676896</v>
      </c>
      <c r="J28" s="7">
        <v>12.0548251013231</v>
      </c>
    </row>
    <row r="29" spans="1:10">
      <c r="A29" s="82" t="s">
        <v>116</v>
      </c>
      <c r="B29" s="7">
        <v>100</v>
      </c>
      <c r="C29" s="7">
        <v>92.213468312663096</v>
      </c>
      <c r="D29" s="7">
        <v>6.0527064731440099</v>
      </c>
      <c r="E29" s="7">
        <v>93.947293526856001</v>
      </c>
      <c r="F29" s="7">
        <v>87.536787729191303</v>
      </c>
      <c r="G29" s="7" t="s">
        <v>44</v>
      </c>
      <c r="H29" s="7">
        <v>90.220245625362097</v>
      </c>
      <c r="I29" s="7">
        <v>98.838200363177194</v>
      </c>
      <c r="J29" s="7">
        <v>1.1617996368228001</v>
      </c>
    </row>
    <row r="30" spans="1:10">
      <c r="A30" s="82" t="s">
        <v>305</v>
      </c>
      <c r="B30" s="7">
        <v>100</v>
      </c>
      <c r="C30" s="7">
        <v>87.191078237573905</v>
      </c>
      <c r="D30" s="7">
        <v>5.0381745555932804</v>
      </c>
      <c r="E30" s="7">
        <v>94.961825444406699</v>
      </c>
      <c r="F30" s="7">
        <v>83.014670297523196</v>
      </c>
      <c r="G30" s="7" t="s">
        <v>44</v>
      </c>
      <c r="H30" s="7">
        <v>9.2575203433101603</v>
      </c>
      <c r="I30" s="7">
        <v>96.944189626376499</v>
      </c>
      <c r="J30" s="7">
        <v>3.0558103736234798</v>
      </c>
    </row>
    <row r="31" spans="1:10">
      <c r="A31" s="82" t="s">
        <v>306</v>
      </c>
      <c r="B31" s="7">
        <v>100</v>
      </c>
      <c r="C31" s="7">
        <v>38.288518177017998</v>
      </c>
      <c r="D31" s="7">
        <v>16.585558924860301</v>
      </c>
      <c r="E31" s="7">
        <v>83.414441075139706</v>
      </c>
      <c r="F31" s="7">
        <v>78.868353373939698</v>
      </c>
      <c r="G31" s="7">
        <v>2.7847073156581801</v>
      </c>
      <c r="H31" s="7">
        <v>16.4247668146288</v>
      </c>
      <c r="I31" s="7">
        <v>98.874911689498106</v>
      </c>
      <c r="J31" s="7">
        <v>1.12508831050193</v>
      </c>
    </row>
    <row r="32" spans="1:10">
      <c r="A32" s="87" t="s">
        <v>123</v>
      </c>
      <c r="B32" s="10">
        <v>100</v>
      </c>
      <c r="C32" s="10">
        <v>97.073009482939298</v>
      </c>
      <c r="D32" s="10">
        <v>48.388030187209097</v>
      </c>
      <c r="E32" s="10">
        <v>51.611969812790903</v>
      </c>
      <c r="F32" s="10">
        <v>93.819933356747995</v>
      </c>
      <c r="G32" s="10">
        <v>23.517287991523499</v>
      </c>
      <c r="H32" s="10">
        <v>63.756259241659997</v>
      </c>
      <c r="I32" s="10">
        <v>100</v>
      </c>
      <c r="J32" s="10" t="s">
        <v>44</v>
      </c>
    </row>
    <row r="33" spans="1:10">
      <c r="A33" s="59" t="s">
        <v>166</v>
      </c>
    </row>
    <row r="34" spans="1:10" ht="15" customHeight="1">
      <c r="A34" s="197"/>
      <c r="B34" s="238" t="s">
        <v>165</v>
      </c>
      <c r="C34" s="205"/>
      <c r="D34" s="205"/>
      <c r="E34" s="205"/>
      <c r="F34" s="205"/>
      <c r="G34" s="205"/>
      <c r="H34" s="205"/>
      <c r="I34" s="205"/>
      <c r="J34" s="205"/>
    </row>
    <row r="35" spans="1:10" ht="15" customHeight="1">
      <c r="A35" s="198"/>
      <c r="B35" s="202" t="s">
        <v>237</v>
      </c>
      <c r="C35" s="203"/>
      <c r="D35" s="203"/>
      <c r="E35" s="203"/>
      <c r="F35" s="203"/>
      <c r="G35" s="203"/>
      <c r="H35" s="203"/>
      <c r="I35" s="203"/>
      <c r="J35" s="205"/>
    </row>
    <row r="36" spans="1:10" ht="42" customHeight="1">
      <c r="A36" s="199"/>
      <c r="B36" s="95" t="s">
        <v>98</v>
      </c>
      <c r="C36" s="95" t="s">
        <v>99</v>
      </c>
      <c r="D36" s="95" t="s">
        <v>100</v>
      </c>
      <c r="E36" s="95" t="s">
        <v>238</v>
      </c>
      <c r="F36" s="95" t="s">
        <v>239</v>
      </c>
      <c r="G36" s="95" t="s">
        <v>102</v>
      </c>
      <c r="H36" s="95" t="s">
        <v>240</v>
      </c>
      <c r="I36" s="95" t="s">
        <v>241</v>
      </c>
      <c r="J36" s="96" t="s">
        <v>104</v>
      </c>
    </row>
    <row r="37" spans="1:10">
      <c r="A37" s="74" t="s">
        <v>113</v>
      </c>
      <c r="B37" s="7">
        <v>99.895718467310104</v>
      </c>
      <c r="C37" s="7">
        <v>36.502356040284901</v>
      </c>
      <c r="D37" s="7">
        <v>10.557338734860499</v>
      </c>
      <c r="E37" s="7">
        <v>89.442661265139506</v>
      </c>
      <c r="F37" s="7">
        <v>19.19454611039</v>
      </c>
      <c r="G37" s="7">
        <v>0.30003411221735798</v>
      </c>
      <c r="H37" s="7">
        <v>24.179692383670499</v>
      </c>
      <c r="I37" s="7">
        <v>99.492106572590401</v>
      </c>
      <c r="J37" s="7">
        <v>0.494557255050246</v>
      </c>
    </row>
    <row r="38" spans="1:10">
      <c r="A38" s="82" t="s">
        <v>304</v>
      </c>
      <c r="B38" s="7">
        <v>100</v>
      </c>
      <c r="C38" s="7">
        <v>25.0681345284762</v>
      </c>
      <c r="D38" s="7">
        <v>16.787607070874</v>
      </c>
      <c r="E38" s="7">
        <v>83.212392929125997</v>
      </c>
      <c r="F38" s="7">
        <v>21.3865907733021</v>
      </c>
      <c r="G38" s="7" t="s">
        <v>44</v>
      </c>
      <c r="H38" s="7">
        <v>18.968962344375601</v>
      </c>
      <c r="I38" s="7">
        <v>100</v>
      </c>
      <c r="J38" s="7" t="s">
        <v>44</v>
      </c>
    </row>
    <row r="39" spans="1:10">
      <c r="A39" s="82" t="s">
        <v>115</v>
      </c>
      <c r="B39" s="7">
        <v>100</v>
      </c>
      <c r="C39" s="7">
        <v>22.527206524815799</v>
      </c>
      <c r="D39" s="7">
        <v>0.78478183785813704</v>
      </c>
      <c r="E39" s="7">
        <v>99.215218162141895</v>
      </c>
      <c r="F39" s="7">
        <v>13.4205685714517</v>
      </c>
      <c r="G39" s="7" t="s">
        <v>44</v>
      </c>
      <c r="H39" s="7">
        <v>15.323257970693801</v>
      </c>
      <c r="I39" s="7">
        <v>100</v>
      </c>
      <c r="J39" s="7" t="s">
        <v>44</v>
      </c>
    </row>
    <row r="40" spans="1:10">
      <c r="A40" s="82" t="s">
        <v>116</v>
      </c>
      <c r="B40" s="7">
        <v>100</v>
      </c>
      <c r="C40" s="7">
        <v>38.162460452505002</v>
      </c>
      <c r="D40" s="7">
        <v>0.91510122474378897</v>
      </c>
      <c r="E40" s="7">
        <v>99.084898775256207</v>
      </c>
      <c r="F40" s="7">
        <v>7.5930820272379602</v>
      </c>
      <c r="G40" s="7">
        <v>0.92491116910289495</v>
      </c>
      <c r="H40" s="7">
        <v>9.7581182379637106</v>
      </c>
      <c r="I40" s="7">
        <v>100</v>
      </c>
      <c r="J40" s="7" t="s">
        <v>44</v>
      </c>
    </row>
    <row r="41" spans="1:10">
      <c r="A41" s="82" t="s">
        <v>117</v>
      </c>
      <c r="B41" s="7">
        <v>100</v>
      </c>
      <c r="C41" s="7">
        <v>27.944917156280901</v>
      </c>
      <c r="D41" s="7">
        <v>7.7752645911679901</v>
      </c>
      <c r="E41" s="7">
        <v>92.224735408832004</v>
      </c>
      <c r="F41" s="7">
        <v>7.4457101816476996</v>
      </c>
      <c r="G41" s="7" t="s">
        <v>44</v>
      </c>
      <c r="H41" s="7">
        <v>26.061107841474701</v>
      </c>
      <c r="I41" s="7">
        <v>98.230281598818905</v>
      </c>
      <c r="J41" s="7">
        <v>1.7697184011810601</v>
      </c>
    </row>
    <row r="42" spans="1:10">
      <c r="A42" s="82" t="s">
        <v>118</v>
      </c>
      <c r="B42" s="7">
        <v>100</v>
      </c>
      <c r="C42" s="7">
        <v>17.893756529402399</v>
      </c>
      <c r="D42" s="7">
        <v>4.7057254414501202</v>
      </c>
      <c r="E42" s="7">
        <v>95.294274558549901</v>
      </c>
      <c r="F42" s="7">
        <v>11.9651705752776</v>
      </c>
      <c r="G42" s="7" t="s">
        <v>44</v>
      </c>
      <c r="H42" s="7">
        <v>16.988824241329201</v>
      </c>
      <c r="I42" s="7">
        <v>100</v>
      </c>
      <c r="J42" s="7" t="s">
        <v>44</v>
      </c>
    </row>
    <row r="43" spans="1:10">
      <c r="A43" s="82" t="s">
        <v>119</v>
      </c>
      <c r="B43" s="7">
        <v>100</v>
      </c>
      <c r="C43" s="7">
        <v>51.954613311719797</v>
      </c>
      <c r="D43" s="7">
        <v>14.983690661971099</v>
      </c>
      <c r="E43" s="7">
        <v>85.016309338028904</v>
      </c>
      <c r="F43" s="7">
        <v>25.036817633922698</v>
      </c>
      <c r="G43" s="7">
        <v>4.6209003875573598E-2</v>
      </c>
      <c r="H43" s="7">
        <v>10.0857448608031</v>
      </c>
      <c r="I43" s="7">
        <v>99.211077691583895</v>
      </c>
      <c r="J43" s="7">
        <v>0.78892230841605304</v>
      </c>
    </row>
    <row r="44" spans="1:10">
      <c r="A44" s="82" t="s">
        <v>305</v>
      </c>
      <c r="B44" s="7">
        <v>98.684984303821807</v>
      </c>
      <c r="C44" s="7">
        <v>28.9768080608576</v>
      </c>
      <c r="D44" s="7" t="s">
        <v>44</v>
      </c>
      <c r="E44" s="7">
        <v>100</v>
      </c>
      <c r="F44" s="7" t="s">
        <v>44</v>
      </c>
      <c r="G44" s="7">
        <v>0.26788944266994502</v>
      </c>
      <c r="H44" s="7">
        <v>4.7842911345310801</v>
      </c>
      <c r="I44" s="7">
        <v>100</v>
      </c>
      <c r="J44" s="7" t="s">
        <v>44</v>
      </c>
    </row>
    <row r="45" spans="1:10">
      <c r="A45" s="82" t="s">
        <v>306</v>
      </c>
      <c r="B45" s="7">
        <v>100</v>
      </c>
      <c r="C45" s="7">
        <v>6.0554070145905996</v>
      </c>
      <c r="D45" s="7">
        <v>16.082548459216898</v>
      </c>
      <c r="E45" s="7">
        <v>83.917451540783105</v>
      </c>
      <c r="F45" s="7" t="s">
        <v>44</v>
      </c>
      <c r="G45" s="7" t="s">
        <v>44</v>
      </c>
      <c r="H45" s="7">
        <v>2.5739318485881602</v>
      </c>
      <c r="I45" s="7">
        <v>100</v>
      </c>
      <c r="J45" s="7" t="s">
        <v>44</v>
      </c>
    </row>
    <row r="46" spans="1:10">
      <c r="A46" s="82" t="s">
        <v>122</v>
      </c>
      <c r="B46" s="7">
        <v>100</v>
      </c>
      <c r="C46" s="7">
        <v>21.1544839277012</v>
      </c>
      <c r="D46" s="7">
        <v>2.2947610600246602</v>
      </c>
      <c r="E46" s="7">
        <v>97.705238939975303</v>
      </c>
      <c r="F46" s="7">
        <v>4.4486899530888202</v>
      </c>
      <c r="G46" s="7" t="s">
        <v>44</v>
      </c>
      <c r="H46" s="7">
        <v>11.5422369951558</v>
      </c>
      <c r="I46" s="7">
        <v>100</v>
      </c>
      <c r="J46" s="7" t="s">
        <v>44</v>
      </c>
    </row>
    <row r="47" spans="1:10">
      <c r="A47" s="82" t="s">
        <v>123</v>
      </c>
      <c r="B47" s="7">
        <v>100</v>
      </c>
      <c r="C47" s="7">
        <v>13.0384048921635</v>
      </c>
      <c r="D47" s="7">
        <v>0</v>
      </c>
      <c r="E47" s="7">
        <v>100</v>
      </c>
      <c r="F47" s="7">
        <v>7.3539898470819303</v>
      </c>
      <c r="G47" s="7" t="s">
        <v>44</v>
      </c>
      <c r="H47" s="7">
        <v>10.5855950386571</v>
      </c>
      <c r="I47" s="7">
        <v>100</v>
      </c>
      <c r="J47" s="7" t="s">
        <v>44</v>
      </c>
    </row>
    <row r="48" spans="1:10">
      <c r="A48" s="82" t="s">
        <v>124</v>
      </c>
      <c r="B48" s="7">
        <v>100</v>
      </c>
      <c r="C48" s="7">
        <v>17.622281182675</v>
      </c>
      <c r="D48" s="7">
        <v>14.4099998532885</v>
      </c>
      <c r="E48" s="7">
        <v>85.590000146711503</v>
      </c>
      <c r="F48" s="7">
        <v>15.2584209558139</v>
      </c>
      <c r="G48" s="7" t="s">
        <v>44</v>
      </c>
      <c r="H48" s="7">
        <v>15.137440426682099</v>
      </c>
      <c r="I48" s="7">
        <v>100</v>
      </c>
      <c r="J48" s="7" t="s">
        <v>44</v>
      </c>
    </row>
    <row r="49" spans="1:10">
      <c r="A49" s="82" t="s">
        <v>125</v>
      </c>
      <c r="B49" s="7">
        <v>100</v>
      </c>
      <c r="C49" s="7">
        <v>41.728986368907698</v>
      </c>
      <c r="D49" s="7">
        <v>2.1345652464091498</v>
      </c>
      <c r="E49" s="7">
        <v>97.865434753590904</v>
      </c>
      <c r="F49" s="7">
        <v>27.368947230491699</v>
      </c>
      <c r="G49" s="7">
        <v>0.82247617834675701</v>
      </c>
      <c r="H49" s="7">
        <v>31.1913260526409</v>
      </c>
      <c r="I49" s="7">
        <v>100</v>
      </c>
      <c r="J49" s="7" t="s">
        <v>44</v>
      </c>
    </row>
    <row r="50" spans="1:10" ht="23.25">
      <c r="A50" s="9" t="s">
        <v>126</v>
      </c>
      <c r="B50" s="10">
        <v>99.6510881859801</v>
      </c>
      <c r="C50" s="10">
        <v>58.187962721604897</v>
      </c>
      <c r="D50" s="10">
        <v>18.129473456424702</v>
      </c>
      <c r="E50" s="10">
        <v>81.870526543575295</v>
      </c>
      <c r="F50" s="10">
        <v>28.4027687378303</v>
      </c>
      <c r="G50" s="10">
        <v>0.82015462710800902</v>
      </c>
      <c r="H50" s="10">
        <v>49.0471899486583</v>
      </c>
      <c r="I50" s="10">
        <v>98.760291090816906</v>
      </c>
      <c r="J50" s="10">
        <v>1.2397089091831099</v>
      </c>
    </row>
    <row r="59" spans="1:10">
      <c r="A59" s="11"/>
    </row>
    <row r="60" spans="1:10">
      <c r="A60" s="11"/>
    </row>
    <row r="61" spans="1:10">
      <c r="A61" s="12" t="s">
        <v>321</v>
      </c>
    </row>
    <row r="62" spans="1:10">
      <c r="A62" s="90" t="s">
        <v>315</v>
      </c>
    </row>
    <row r="63" spans="1:10" s="68" customFormat="1" ht="12.75">
      <c r="A63" s="91" t="s">
        <v>243</v>
      </c>
      <c r="B63" s="78"/>
      <c r="C63" s="78" t="s">
        <v>245</v>
      </c>
      <c r="D63" s="78"/>
      <c r="E63" s="78"/>
      <c r="F63" s="78" t="s">
        <v>317</v>
      </c>
      <c r="G63" s="79"/>
      <c r="H63" s="269" t="s">
        <v>318</v>
      </c>
      <c r="I63" s="269"/>
      <c r="J63" s="269"/>
    </row>
    <row r="64" spans="1:10" s="68" customFormat="1" ht="12.75" customHeight="1">
      <c r="A64" s="92" t="s">
        <v>244</v>
      </c>
      <c r="B64" s="75"/>
      <c r="C64" s="93" t="s">
        <v>246</v>
      </c>
      <c r="D64" s="74"/>
      <c r="E64" s="67"/>
      <c r="F64" s="94" t="s">
        <v>247</v>
      </c>
      <c r="H64" s="270" t="s">
        <v>319</v>
      </c>
      <c r="I64" s="270"/>
      <c r="J64" s="270"/>
    </row>
    <row r="65" spans="1:10" s="68" customFormat="1" ht="12.75">
      <c r="A65" s="77"/>
      <c r="B65" s="76"/>
      <c r="C65" s="175" t="s">
        <v>247</v>
      </c>
      <c r="D65" s="76"/>
      <c r="E65" s="76"/>
      <c r="F65" s="268" t="s">
        <v>312</v>
      </c>
      <c r="G65" s="268"/>
      <c r="H65" s="268"/>
      <c r="I65" s="77"/>
      <c r="J65" s="176"/>
    </row>
  </sheetData>
  <mergeCells count="13">
    <mergeCell ref="A34:A36"/>
    <mergeCell ref="B34:J34"/>
    <mergeCell ref="B35:J35"/>
    <mergeCell ref="F65:H65"/>
    <mergeCell ref="H63:J63"/>
    <mergeCell ref="H64:J64"/>
    <mergeCell ref="A1:J1"/>
    <mergeCell ref="A5:A7"/>
    <mergeCell ref="B5:J5"/>
    <mergeCell ref="B6:J6"/>
    <mergeCell ref="A24:A26"/>
    <mergeCell ref="B24:J24"/>
    <mergeCell ref="B25:J25"/>
  </mergeCells>
  <pageMargins left="0.78740157480314965" right="0.39370078740157483" top="0.39370078740157483" bottom="0.39370078740157483" header="0" footer="0"/>
  <pageSetup paperSize="9" orientation="landscape" r:id="rId1"/>
</worksheet>
</file>

<file path=xl/worksheets/sheet5.xml><?xml version="1.0" encoding="utf-8"?>
<worksheet xmlns="http://schemas.openxmlformats.org/spreadsheetml/2006/main" xmlns:r="http://schemas.openxmlformats.org/officeDocument/2006/relationships">
  <dimension ref="A1:L20"/>
  <sheetViews>
    <sheetView workbookViewId="0">
      <selection activeCell="B6" sqref="B6"/>
    </sheetView>
  </sheetViews>
  <sheetFormatPr defaultColWidth="9.140625" defaultRowHeight="15"/>
  <cols>
    <col min="1" max="1" width="28.140625" style="2" customWidth="1"/>
    <col min="2" max="2" width="10.5703125" style="2" customWidth="1"/>
    <col min="3" max="3" width="11" style="2" customWidth="1"/>
    <col min="4" max="4" width="9.85546875" style="2" customWidth="1"/>
    <col min="5" max="6" width="10.85546875" style="2" customWidth="1"/>
    <col min="7" max="7" width="10.5703125" style="2" customWidth="1"/>
    <col min="8" max="8" width="11" style="2" customWidth="1"/>
    <col min="9" max="9" width="10.7109375" style="2" customWidth="1"/>
    <col min="10" max="10" width="10.28515625" style="2" customWidth="1"/>
    <col min="11" max="11" width="10.7109375" style="2" customWidth="1"/>
    <col min="12" max="16384" width="9.140625" style="2"/>
  </cols>
  <sheetData>
    <row r="1" spans="1:12" ht="15.75">
      <c r="A1" s="185" t="s">
        <v>95</v>
      </c>
      <c r="B1" s="185"/>
      <c r="C1" s="185"/>
      <c r="D1" s="185"/>
      <c r="E1" s="185"/>
      <c r="F1" s="185"/>
      <c r="G1" s="185"/>
      <c r="H1" s="185"/>
      <c r="I1" s="185"/>
      <c r="J1" s="185"/>
    </row>
    <row r="2" spans="1:12" ht="15.75">
      <c r="A2" s="160"/>
      <c r="B2" s="160"/>
      <c r="C2" s="160"/>
      <c r="D2" s="160"/>
      <c r="E2" s="160"/>
      <c r="F2" s="160"/>
      <c r="G2" s="160"/>
      <c r="H2" s="160"/>
      <c r="I2" s="160"/>
      <c r="J2" s="160"/>
    </row>
    <row r="3" spans="1:12">
      <c r="A3" s="186" t="s">
        <v>94</v>
      </c>
      <c r="B3" s="186"/>
      <c r="C3" s="186"/>
      <c r="D3" s="186"/>
      <c r="E3" s="186"/>
      <c r="F3" s="186"/>
      <c r="G3" s="186"/>
      <c r="H3" s="186"/>
      <c r="I3" s="186"/>
      <c r="J3" s="186"/>
      <c r="K3" s="187"/>
    </row>
    <row r="4" spans="1:12">
      <c r="A4" s="42"/>
      <c r="B4" s="58"/>
      <c r="C4" s="58"/>
      <c r="D4" s="58"/>
      <c r="E4" s="58"/>
      <c r="F4" s="58"/>
      <c r="G4" s="58"/>
      <c r="H4" s="58"/>
      <c r="J4" s="58"/>
      <c r="L4" s="58"/>
    </row>
    <row r="5" spans="1:12">
      <c r="A5" s="55"/>
      <c r="B5" s="56">
        <v>2015</v>
      </c>
      <c r="C5" s="56">
        <v>2016</v>
      </c>
      <c r="D5" s="56">
        <v>2017</v>
      </c>
      <c r="E5" s="56">
        <v>2018</v>
      </c>
      <c r="F5" s="56">
        <v>2019</v>
      </c>
      <c r="G5" s="163">
        <v>2020</v>
      </c>
      <c r="H5" s="163">
        <v>2021</v>
      </c>
      <c r="I5" s="163">
        <v>2022</v>
      </c>
      <c r="J5" s="163">
        <v>2023</v>
      </c>
      <c r="K5" s="163">
        <v>2024</v>
      </c>
      <c r="L5" s="163">
        <v>2025</v>
      </c>
    </row>
    <row r="6" spans="1:12">
      <c r="A6" s="22" t="s">
        <v>128</v>
      </c>
      <c r="B6" s="127" t="s">
        <v>33</v>
      </c>
      <c r="C6" s="127" t="s">
        <v>34</v>
      </c>
      <c r="D6" s="127" t="s">
        <v>35</v>
      </c>
      <c r="E6" s="127" t="s">
        <v>36</v>
      </c>
      <c r="F6" s="127">
        <v>12141.9</v>
      </c>
      <c r="G6" s="127">
        <v>12244.3</v>
      </c>
      <c r="H6" s="128">
        <v>12365.5</v>
      </c>
      <c r="I6" s="7">
        <v>12537.637677999701</v>
      </c>
      <c r="J6" s="7">
        <v>12712.4</v>
      </c>
      <c r="K6" s="7">
        <v>12842.512118001499</v>
      </c>
      <c r="L6" s="7">
        <v>12982</v>
      </c>
    </row>
    <row r="7" spans="1:12">
      <c r="A7" s="26" t="s">
        <v>129</v>
      </c>
      <c r="B7" s="27"/>
      <c r="C7" s="27"/>
      <c r="D7" s="27"/>
      <c r="E7" s="27"/>
      <c r="F7" s="27"/>
      <c r="G7" s="27"/>
      <c r="H7" s="27"/>
      <c r="I7" s="27"/>
      <c r="J7" s="27"/>
      <c r="K7" s="108"/>
      <c r="L7" s="108"/>
    </row>
    <row r="8" spans="1:12">
      <c r="A8" s="26" t="s">
        <v>130</v>
      </c>
      <c r="B8" s="27">
        <v>243.7</v>
      </c>
      <c r="C8" s="27">
        <v>227.1</v>
      </c>
      <c r="D8" s="27">
        <v>231.9</v>
      </c>
      <c r="E8" s="27">
        <v>244.8</v>
      </c>
      <c r="F8" s="27">
        <v>247.4</v>
      </c>
      <c r="G8" s="129">
        <v>263.5</v>
      </c>
      <c r="H8" s="129">
        <v>266.10000000000002</v>
      </c>
      <c r="I8" s="7">
        <v>281.25767000000002</v>
      </c>
      <c r="J8" s="7">
        <v>279.89999999999998</v>
      </c>
      <c r="K8" s="7">
        <v>341.4819</v>
      </c>
      <c r="L8" s="7">
        <v>345.2</v>
      </c>
    </row>
    <row r="9" spans="1:12">
      <c r="A9" s="26" t="s">
        <v>131</v>
      </c>
      <c r="B9" s="128">
        <v>12031.2</v>
      </c>
      <c r="C9" s="127" t="s">
        <v>37</v>
      </c>
      <c r="D9" s="127">
        <v>11691.7</v>
      </c>
      <c r="E9" s="127" t="s">
        <v>38</v>
      </c>
      <c r="F9" s="127">
        <v>11894.5</v>
      </c>
      <c r="G9" s="128">
        <v>11980.8</v>
      </c>
      <c r="H9" s="128">
        <v>12099.4</v>
      </c>
      <c r="I9" s="7">
        <v>12256.3800079997</v>
      </c>
      <c r="J9" s="7">
        <v>12432.5</v>
      </c>
      <c r="K9" s="7">
        <v>12501.030218001501</v>
      </c>
      <c r="L9" s="7">
        <v>12636.8</v>
      </c>
    </row>
    <row r="10" spans="1:12">
      <c r="A10" s="22" t="s">
        <v>132</v>
      </c>
      <c r="B10" s="27">
        <v>20.8</v>
      </c>
      <c r="C10" s="130">
        <v>21</v>
      </c>
      <c r="D10" s="130">
        <v>21</v>
      </c>
      <c r="E10" s="27">
        <v>21.4</v>
      </c>
      <c r="F10" s="27">
        <v>21.7</v>
      </c>
      <c r="G10" s="27">
        <v>21.9</v>
      </c>
      <c r="H10" s="27">
        <v>22.2</v>
      </c>
      <c r="I10" s="7">
        <v>22.393426107867501</v>
      </c>
      <c r="J10" s="7">
        <v>22.7</v>
      </c>
      <c r="K10" s="108">
        <v>23.1</v>
      </c>
      <c r="L10" s="108">
        <v>23.5</v>
      </c>
    </row>
    <row r="11" spans="1:12">
      <c r="A11" s="22" t="s">
        <v>133</v>
      </c>
      <c r="B11" s="127" t="s">
        <v>39</v>
      </c>
      <c r="C11" s="127" t="s">
        <v>40</v>
      </c>
      <c r="D11" s="127">
        <v>5267.1</v>
      </c>
      <c r="E11" s="127">
        <v>5303.2</v>
      </c>
      <c r="F11" s="127">
        <v>5417.5</v>
      </c>
      <c r="G11" s="128">
        <v>5479.9</v>
      </c>
      <c r="H11" s="128">
        <v>5548.6</v>
      </c>
      <c r="I11" s="7">
        <v>5684.8187099999996</v>
      </c>
      <c r="J11" s="7">
        <v>5845.4</v>
      </c>
      <c r="K11" s="7">
        <v>5965.5768399999997</v>
      </c>
      <c r="L11" s="7">
        <v>6097</v>
      </c>
    </row>
    <row r="12" spans="1:12">
      <c r="A12" s="26" t="s">
        <v>129</v>
      </c>
      <c r="B12" s="27"/>
      <c r="C12" s="27"/>
      <c r="D12" s="27"/>
      <c r="E12" s="27"/>
      <c r="F12" s="27"/>
      <c r="G12" s="27"/>
      <c r="H12" s="27"/>
      <c r="I12" s="27"/>
      <c r="J12" s="27"/>
      <c r="K12" s="108"/>
      <c r="L12" s="108"/>
    </row>
    <row r="13" spans="1:12">
      <c r="A13" s="26" t="s">
        <v>130</v>
      </c>
      <c r="B13" s="130">
        <v>181</v>
      </c>
      <c r="C13" s="27">
        <v>158.80000000000001</v>
      </c>
      <c r="D13" s="27">
        <v>157.80000000000001</v>
      </c>
      <c r="E13" s="130">
        <v>156</v>
      </c>
      <c r="F13" s="130">
        <v>156</v>
      </c>
      <c r="G13" s="27">
        <v>153.30000000000001</v>
      </c>
      <c r="H13" s="129">
        <v>154.4</v>
      </c>
      <c r="I13" s="7">
        <v>163.47477000000001</v>
      </c>
      <c r="J13" s="7">
        <v>160.30000000000001</v>
      </c>
      <c r="K13" s="7">
        <v>220.85236</v>
      </c>
      <c r="L13" s="7">
        <v>226.7</v>
      </c>
    </row>
    <row r="14" spans="1:12">
      <c r="A14" s="26" t="s">
        <v>131</v>
      </c>
      <c r="B14" s="128">
        <v>5351.5</v>
      </c>
      <c r="C14" s="127">
        <v>5199.1000000000004</v>
      </c>
      <c r="D14" s="127">
        <v>5109.3</v>
      </c>
      <c r="E14" s="127">
        <v>5147.2</v>
      </c>
      <c r="F14" s="127">
        <v>5261.4</v>
      </c>
      <c r="G14" s="128">
        <v>5326.5</v>
      </c>
      <c r="H14" s="128">
        <v>5394.2</v>
      </c>
      <c r="I14" s="7">
        <v>5521.3439399999997</v>
      </c>
      <c r="J14" s="7">
        <v>5685.1</v>
      </c>
      <c r="K14" s="7">
        <v>5744.7244799999999</v>
      </c>
      <c r="L14" s="7">
        <v>5870.4</v>
      </c>
    </row>
    <row r="15" spans="1:12">
      <c r="A15" s="22" t="s">
        <v>132</v>
      </c>
      <c r="B15" s="27">
        <v>21.9</v>
      </c>
      <c r="C15" s="130">
        <v>22</v>
      </c>
      <c r="D15" s="27">
        <v>21.7</v>
      </c>
      <c r="E15" s="27">
        <v>21.8</v>
      </c>
      <c r="F15" s="27">
        <v>22.1</v>
      </c>
      <c r="G15" s="27">
        <v>22.3</v>
      </c>
      <c r="H15" s="27">
        <v>22.4</v>
      </c>
      <c r="I15" s="7">
        <v>22.678754422730901</v>
      </c>
      <c r="J15" s="7">
        <v>23</v>
      </c>
      <c r="K15" s="108">
        <v>23.5</v>
      </c>
      <c r="L15" s="108">
        <v>23.8</v>
      </c>
    </row>
    <row r="16" spans="1:12">
      <c r="A16" s="22" t="s">
        <v>134</v>
      </c>
      <c r="B16" s="127" t="s">
        <v>41</v>
      </c>
      <c r="C16" s="127" t="s">
        <v>42</v>
      </c>
      <c r="D16" s="127">
        <v>6656.6</v>
      </c>
      <c r="E16" s="127">
        <v>6687.2</v>
      </c>
      <c r="F16" s="127">
        <v>6724.5</v>
      </c>
      <c r="G16" s="128">
        <v>6764.4</v>
      </c>
      <c r="H16" s="128">
        <v>6816.8</v>
      </c>
      <c r="I16" s="7">
        <v>6852.8189679996904</v>
      </c>
      <c r="J16" s="7">
        <v>6867</v>
      </c>
      <c r="K16" s="7">
        <v>6876.9352780015297</v>
      </c>
      <c r="L16" s="7">
        <v>6885</v>
      </c>
    </row>
    <row r="17" spans="1:12">
      <c r="A17" s="26" t="s">
        <v>129</v>
      </c>
      <c r="B17" s="27"/>
      <c r="C17" s="27"/>
      <c r="D17" s="27"/>
      <c r="E17" s="27"/>
      <c r="F17" s="27"/>
      <c r="G17" s="27"/>
      <c r="H17" s="27"/>
      <c r="I17" s="27"/>
      <c r="J17" s="27"/>
      <c r="K17" s="108"/>
      <c r="L17" s="108"/>
    </row>
    <row r="18" spans="1:12">
      <c r="A18" s="26" t="s">
        <v>130</v>
      </c>
      <c r="B18" s="27">
        <v>62.7</v>
      </c>
      <c r="C18" s="27">
        <v>68.3</v>
      </c>
      <c r="D18" s="27">
        <v>74.099999999999994</v>
      </c>
      <c r="E18" s="27">
        <v>88.8</v>
      </c>
      <c r="F18" s="27">
        <v>91.4</v>
      </c>
      <c r="G18" s="27">
        <v>110.1</v>
      </c>
      <c r="H18" s="27">
        <v>111.7</v>
      </c>
      <c r="I18" s="7">
        <v>117.7829</v>
      </c>
      <c r="J18" s="7">
        <v>119.6</v>
      </c>
      <c r="K18" s="7">
        <v>120.62954000000001</v>
      </c>
      <c r="L18" s="7">
        <v>118.6</v>
      </c>
    </row>
    <row r="19" spans="1:12">
      <c r="A19" s="26" t="s">
        <v>131</v>
      </c>
      <c r="B19" s="128">
        <v>6679.7</v>
      </c>
      <c r="C19" s="127" t="s">
        <v>43</v>
      </c>
      <c r="D19" s="127">
        <v>6582.5</v>
      </c>
      <c r="E19" s="127">
        <v>6598.4</v>
      </c>
      <c r="F19" s="127">
        <v>6633.1</v>
      </c>
      <c r="G19" s="128">
        <v>6654.2</v>
      </c>
      <c r="H19" s="128">
        <v>6705.1</v>
      </c>
      <c r="I19" s="7">
        <v>6735.0360679996902</v>
      </c>
      <c r="J19" s="7">
        <v>6747.4</v>
      </c>
      <c r="K19" s="7">
        <v>6756.3057380015298</v>
      </c>
      <c r="L19" s="7">
        <v>6766.4</v>
      </c>
    </row>
    <row r="20" spans="1:12">
      <c r="A20" s="23" t="s">
        <v>132</v>
      </c>
      <c r="B20" s="131">
        <v>20</v>
      </c>
      <c r="C20" s="171">
        <v>20.2</v>
      </c>
      <c r="D20" s="171">
        <v>20.5</v>
      </c>
      <c r="E20" s="131">
        <v>21</v>
      </c>
      <c r="F20" s="171">
        <v>21.3</v>
      </c>
      <c r="G20" s="171">
        <v>21.6</v>
      </c>
      <c r="H20" s="171">
        <v>21.9</v>
      </c>
      <c r="I20" s="59">
        <v>22.1</v>
      </c>
      <c r="J20" s="59">
        <v>22.3</v>
      </c>
      <c r="K20" s="109">
        <v>22.8</v>
      </c>
      <c r="L20" s="109">
        <v>23.1</v>
      </c>
    </row>
  </sheetData>
  <mergeCells count="2">
    <mergeCell ref="A1:J1"/>
    <mergeCell ref="A3:K3"/>
  </mergeCells>
  <pageMargins left="0.78740157480314965" right="0.39370078740157483" top="0.39370078740157483" bottom="0.39370078740157483" header="0" footer="0"/>
  <pageSetup paperSize="9" orientation="landscape" r:id="rId1"/>
</worksheet>
</file>

<file path=xl/worksheets/sheet6.xml><?xml version="1.0" encoding="utf-8"?>
<worksheet xmlns="http://schemas.openxmlformats.org/spreadsheetml/2006/main" xmlns:r="http://schemas.openxmlformats.org/officeDocument/2006/relationships">
  <dimension ref="A1:L27"/>
  <sheetViews>
    <sheetView workbookViewId="0">
      <selection sqref="A1:K1"/>
    </sheetView>
  </sheetViews>
  <sheetFormatPr defaultColWidth="9.140625" defaultRowHeight="15"/>
  <cols>
    <col min="1" max="1" width="35.5703125" style="2" customWidth="1"/>
    <col min="2" max="16384" width="9.140625" style="2"/>
  </cols>
  <sheetData>
    <row r="1" spans="1:12">
      <c r="A1" s="188" t="s">
        <v>96</v>
      </c>
      <c r="B1" s="188"/>
      <c r="C1" s="188"/>
      <c r="D1" s="188"/>
      <c r="E1" s="188"/>
      <c r="F1" s="188"/>
      <c r="G1" s="188"/>
      <c r="H1" s="188"/>
      <c r="I1" s="188"/>
      <c r="J1" s="188"/>
      <c r="K1" s="188"/>
    </row>
    <row r="3" spans="1:12">
      <c r="A3" s="55"/>
      <c r="B3" s="56">
        <v>2015</v>
      </c>
      <c r="C3" s="56">
        <v>2016</v>
      </c>
      <c r="D3" s="56">
        <v>2017</v>
      </c>
      <c r="E3" s="56">
        <v>2018</v>
      </c>
      <c r="F3" s="56">
        <v>2019</v>
      </c>
      <c r="G3" s="56">
        <v>2020</v>
      </c>
      <c r="H3" s="56">
        <v>2021</v>
      </c>
      <c r="I3" s="57">
        <v>2022</v>
      </c>
      <c r="J3" s="57">
        <v>2023</v>
      </c>
      <c r="K3" s="57">
        <v>2024</v>
      </c>
      <c r="L3" s="57">
        <v>2025</v>
      </c>
    </row>
    <row r="4" spans="1:12" ht="23.25">
      <c r="A4" s="22" t="s">
        <v>97</v>
      </c>
      <c r="B4" s="27"/>
      <c r="C4" s="27"/>
      <c r="D4" s="27"/>
      <c r="E4" s="27"/>
      <c r="F4" s="27"/>
      <c r="G4" s="27"/>
      <c r="H4" s="27"/>
      <c r="I4" s="169"/>
      <c r="J4" s="169"/>
      <c r="K4" s="169"/>
      <c r="L4" s="169"/>
    </row>
    <row r="5" spans="1:12">
      <c r="A5" s="26" t="s">
        <v>98</v>
      </c>
      <c r="B5" s="27">
        <v>99.6</v>
      </c>
      <c r="C5" s="130">
        <v>100</v>
      </c>
      <c r="D5" s="130">
        <v>100</v>
      </c>
      <c r="E5" s="130">
        <v>100</v>
      </c>
      <c r="F5" s="130">
        <v>100</v>
      </c>
      <c r="G5" s="130">
        <v>100</v>
      </c>
      <c r="H5" s="130">
        <v>100</v>
      </c>
      <c r="I5" s="130">
        <v>100</v>
      </c>
      <c r="J5" s="130">
        <v>99.9</v>
      </c>
      <c r="K5" s="7">
        <v>99.825595648310895</v>
      </c>
      <c r="L5" s="7">
        <v>99.933074318206707</v>
      </c>
    </row>
    <row r="6" spans="1:12">
      <c r="A6" s="26" t="s">
        <v>99</v>
      </c>
      <c r="B6" s="27">
        <v>36.5</v>
      </c>
      <c r="C6" s="27">
        <v>37.6</v>
      </c>
      <c r="D6" s="27">
        <v>38.700000000000003</v>
      </c>
      <c r="E6" s="27">
        <v>39.5</v>
      </c>
      <c r="F6" s="27">
        <v>40.6</v>
      </c>
      <c r="G6" s="27">
        <v>40.9</v>
      </c>
      <c r="H6" s="27">
        <v>41.8</v>
      </c>
      <c r="I6" s="27">
        <v>42.9</v>
      </c>
      <c r="J6" s="27">
        <v>47.9</v>
      </c>
      <c r="K6" s="7">
        <v>50.396287116816502</v>
      </c>
      <c r="L6" s="7">
        <v>54.427669869233902</v>
      </c>
    </row>
    <row r="7" spans="1:12">
      <c r="A7" s="26" t="s">
        <v>100</v>
      </c>
      <c r="B7" s="27">
        <v>30.7</v>
      </c>
      <c r="C7" s="27">
        <v>31.2</v>
      </c>
      <c r="D7" s="27">
        <v>31.8</v>
      </c>
      <c r="E7" s="130">
        <v>32</v>
      </c>
      <c r="F7" s="27">
        <v>32.299999999999997</v>
      </c>
      <c r="G7" s="27">
        <v>32.4</v>
      </c>
      <c r="H7" s="27">
        <v>32.5</v>
      </c>
      <c r="I7" s="130">
        <v>33</v>
      </c>
      <c r="J7" s="130">
        <v>33.9</v>
      </c>
      <c r="K7" s="7">
        <v>34.7104448805743</v>
      </c>
      <c r="L7" s="7">
        <v>35.255065870048497</v>
      </c>
    </row>
    <row r="8" spans="1:12">
      <c r="A8" s="26" t="s">
        <v>101</v>
      </c>
      <c r="B8" s="27">
        <v>98.9</v>
      </c>
      <c r="C8" s="27">
        <v>99.1</v>
      </c>
      <c r="D8" s="27">
        <v>99.1</v>
      </c>
      <c r="E8" s="27">
        <v>99.1</v>
      </c>
      <c r="F8" s="27">
        <v>99.1</v>
      </c>
      <c r="G8" s="27">
        <v>98.9</v>
      </c>
      <c r="H8" s="27">
        <v>98.5</v>
      </c>
      <c r="I8" s="130">
        <v>97.8</v>
      </c>
      <c r="J8" s="130">
        <v>96.8</v>
      </c>
      <c r="K8" s="7">
        <v>95.990582798218696</v>
      </c>
      <c r="L8" s="7">
        <v>95.977610462123906</v>
      </c>
    </row>
    <row r="9" spans="1:12">
      <c r="A9" s="26" t="s">
        <v>102</v>
      </c>
      <c r="B9" s="27">
        <v>29.8</v>
      </c>
      <c r="C9" s="27">
        <v>30.4</v>
      </c>
      <c r="D9" s="27">
        <v>30.7</v>
      </c>
      <c r="E9" s="27">
        <v>30.7</v>
      </c>
      <c r="F9" s="27">
        <v>31.1</v>
      </c>
      <c r="G9" s="27">
        <v>31.1</v>
      </c>
      <c r="H9" s="27">
        <v>31.1</v>
      </c>
      <c r="I9" s="130">
        <v>31.6</v>
      </c>
      <c r="J9" s="130">
        <v>32.200000000000003</v>
      </c>
      <c r="K9" s="7">
        <v>32.721971148538302</v>
      </c>
      <c r="L9" s="7">
        <v>33.182704041351798</v>
      </c>
    </row>
    <row r="10" spans="1:12">
      <c r="A10" s="26" t="s">
        <v>103</v>
      </c>
      <c r="B10" s="27">
        <v>32.299999999999997</v>
      </c>
      <c r="C10" s="27">
        <v>32.9</v>
      </c>
      <c r="D10" s="27">
        <v>33.4</v>
      </c>
      <c r="E10" s="27">
        <v>33.5</v>
      </c>
      <c r="F10" s="27">
        <v>34.200000000000003</v>
      </c>
      <c r="G10" s="27">
        <v>34.4</v>
      </c>
      <c r="H10" s="27">
        <v>34.6</v>
      </c>
      <c r="I10" s="130">
        <v>35.299999999999997</v>
      </c>
      <c r="J10" s="130">
        <v>37.5</v>
      </c>
      <c r="K10" s="7">
        <v>39.391869857836198</v>
      </c>
      <c r="L10" s="7">
        <v>44.6710817067138</v>
      </c>
    </row>
    <row r="11" spans="1:12">
      <c r="A11" s="26" t="s">
        <v>104</v>
      </c>
      <c r="B11" s="27">
        <v>1.1000000000000001</v>
      </c>
      <c r="C11" s="27">
        <v>0.9</v>
      </c>
      <c r="D11" s="27">
        <v>0.9</v>
      </c>
      <c r="E11" s="27">
        <v>0.9</v>
      </c>
      <c r="F11" s="27">
        <v>0.9</v>
      </c>
      <c r="G11" s="27">
        <v>1.1000000000000001</v>
      </c>
      <c r="H11" s="27">
        <v>1.5</v>
      </c>
      <c r="I11" s="130">
        <v>2.2000000000000002</v>
      </c>
      <c r="J11" s="130">
        <v>3.2</v>
      </c>
      <c r="K11" s="7">
        <v>4.0087950493607503</v>
      </c>
      <c r="L11" s="7">
        <v>4.0195109393831698</v>
      </c>
    </row>
    <row r="12" spans="1:12" ht="23.25">
      <c r="A12" s="22" t="s">
        <v>105</v>
      </c>
      <c r="B12" s="27"/>
      <c r="C12" s="27"/>
      <c r="D12" s="27"/>
      <c r="E12" s="27"/>
      <c r="F12" s="27"/>
      <c r="G12" s="27"/>
      <c r="H12" s="27"/>
      <c r="I12" s="130"/>
      <c r="J12" s="130"/>
      <c r="K12" s="110"/>
      <c r="L12" s="110"/>
    </row>
    <row r="13" spans="1:12">
      <c r="A13" s="26" t="s">
        <v>98</v>
      </c>
      <c r="B13" s="130">
        <v>100</v>
      </c>
      <c r="C13" s="130">
        <v>100</v>
      </c>
      <c r="D13" s="130">
        <v>100</v>
      </c>
      <c r="E13" s="130">
        <v>100</v>
      </c>
      <c r="F13" s="130">
        <v>100</v>
      </c>
      <c r="G13" s="130">
        <v>100</v>
      </c>
      <c r="H13" s="130">
        <v>100</v>
      </c>
      <c r="I13" s="130">
        <v>100</v>
      </c>
      <c r="J13" s="130">
        <v>100</v>
      </c>
      <c r="K13" s="7">
        <v>100</v>
      </c>
      <c r="L13" s="7">
        <v>100</v>
      </c>
    </row>
    <row r="14" spans="1:12">
      <c r="A14" s="26" t="s">
        <v>99</v>
      </c>
      <c r="B14" s="130">
        <v>70</v>
      </c>
      <c r="C14" s="27">
        <v>72.3</v>
      </c>
      <c r="D14" s="27">
        <v>73.7</v>
      </c>
      <c r="E14" s="27">
        <v>74.099999999999994</v>
      </c>
      <c r="F14" s="27">
        <v>74.5</v>
      </c>
      <c r="G14" s="27">
        <v>74.5</v>
      </c>
      <c r="H14" s="27">
        <v>74.900000000000006</v>
      </c>
      <c r="I14" s="130">
        <v>75.599999999999994</v>
      </c>
      <c r="J14" s="130">
        <v>76.2</v>
      </c>
      <c r="K14" s="7">
        <v>77.767776435178703</v>
      </c>
      <c r="L14" s="7">
        <v>81.147794250785395</v>
      </c>
    </row>
    <row r="15" spans="1:12">
      <c r="A15" s="26" t="s">
        <v>100</v>
      </c>
      <c r="B15" s="27">
        <v>66.400000000000006</v>
      </c>
      <c r="C15" s="27">
        <v>68.5</v>
      </c>
      <c r="D15" s="27">
        <v>69.599999999999994</v>
      </c>
      <c r="E15" s="27">
        <v>69.8</v>
      </c>
      <c r="F15" s="27">
        <v>69.900000000000006</v>
      </c>
      <c r="G15" s="27">
        <v>69.8</v>
      </c>
      <c r="H15" s="27">
        <v>69.7</v>
      </c>
      <c r="I15" s="130">
        <v>69.900000000000006</v>
      </c>
      <c r="J15" s="130">
        <v>70.3</v>
      </c>
      <c r="K15" s="7">
        <v>70.905737759301104</v>
      </c>
      <c r="L15" s="7">
        <v>71.269195799807704</v>
      </c>
    </row>
    <row r="16" spans="1:12">
      <c r="A16" s="26" t="s">
        <v>101</v>
      </c>
      <c r="B16" s="27">
        <v>97.6</v>
      </c>
      <c r="C16" s="27">
        <v>97.9</v>
      </c>
      <c r="D16" s="27">
        <v>97.9</v>
      </c>
      <c r="E16" s="27">
        <v>97.9</v>
      </c>
      <c r="F16" s="27">
        <v>97.9</v>
      </c>
      <c r="G16" s="27">
        <v>97.5</v>
      </c>
      <c r="H16" s="27">
        <v>96.8</v>
      </c>
      <c r="I16" s="130">
        <v>95.1</v>
      </c>
      <c r="J16" s="130">
        <v>93.1</v>
      </c>
      <c r="K16" s="7">
        <v>91.615790502498996</v>
      </c>
      <c r="L16" s="7">
        <v>91.6766140332319</v>
      </c>
    </row>
    <row r="17" spans="1:12">
      <c r="A17" s="26" t="s">
        <v>102</v>
      </c>
      <c r="B17" s="130">
        <v>66</v>
      </c>
      <c r="C17" s="27">
        <v>68.099999999999994</v>
      </c>
      <c r="D17" s="27">
        <v>69.3</v>
      </c>
      <c r="E17" s="27">
        <v>69.400000000000006</v>
      </c>
      <c r="F17" s="27">
        <v>69.5</v>
      </c>
      <c r="G17" s="27">
        <v>69.400000000000006</v>
      </c>
      <c r="H17" s="27">
        <v>69.2</v>
      </c>
      <c r="I17" s="130">
        <v>69.5</v>
      </c>
      <c r="J17" s="130">
        <v>69.8</v>
      </c>
      <c r="K17" s="7">
        <v>70.319310814543101</v>
      </c>
      <c r="L17" s="7">
        <v>70.523589015433203</v>
      </c>
    </row>
    <row r="18" spans="1:12">
      <c r="A18" s="26" t="s">
        <v>103</v>
      </c>
      <c r="B18" s="27">
        <v>68.400000000000006</v>
      </c>
      <c r="C18" s="27">
        <v>70.5</v>
      </c>
      <c r="D18" s="27">
        <v>71.7</v>
      </c>
      <c r="E18" s="27">
        <v>72</v>
      </c>
      <c r="F18" s="27">
        <v>72.599999999999994</v>
      </c>
      <c r="G18" s="27">
        <v>72.7</v>
      </c>
      <c r="H18" s="27">
        <v>72.900000000000006</v>
      </c>
      <c r="I18" s="130">
        <v>73.400000000000006</v>
      </c>
      <c r="J18" s="130">
        <v>73.900000000000006</v>
      </c>
      <c r="K18" s="7">
        <v>75.034198536951493</v>
      </c>
      <c r="L18" s="7">
        <v>79.832706286522793</v>
      </c>
    </row>
    <row r="19" spans="1:12">
      <c r="A19" s="26" t="s">
        <v>104</v>
      </c>
      <c r="B19" s="27">
        <v>2.4</v>
      </c>
      <c r="C19" s="27">
        <v>2.1</v>
      </c>
      <c r="D19" s="27">
        <v>2.1</v>
      </c>
      <c r="E19" s="27">
        <v>2.1</v>
      </c>
      <c r="F19" s="27">
        <v>2.1</v>
      </c>
      <c r="G19" s="27">
        <v>2.5</v>
      </c>
      <c r="H19" s="27">
        <v>3.2</v>
      </c>
      <c r="I19" s="130">
        <v>4.9000000000000004</v>
      </c>
      <c r="J19" s="130">
        <v>6.9</v>
      </c>
      <c r="K19" s="7">
        <v>8.3828701467199593</v>
      </c>
      <c r="L19" s="7">
        <v>8.3233859667680594</v>
      </c>
    </row>
    <row r="20" spans="1:12" ht="23.25">
      <c r="A20" s="22" t="s">
        <v>106</v>
      </c>
      <c r="B20" s="27"/>
      <c r="C20" s="27"/>
      <c r="D20" s="27"/>
      <c r="E20" s="27"/>
      <c r="F20" s="27"/>
      <c r="G20" s="27"/>
      <c r="H20" s="27"/>
      <c r="I20" s="130"/>
      <c r="J20" s="130"/>
      <c r="K20" s="110"/>
      <c r="L20" s="110"/>
    </row>
    <row r="21" spans="1:12">
      <c r="A21" s="26" t="s">
        <v>98</v>
      </c>
      <c r="B21" s="27">
        <v>99.2</v>
      </c>
      <c r="C21" s="130">
        <v>100</v>
      </c>
      <c r="D21" s="130">
        <v>100</v>
      </c>
      <c r="E21" s="130">
        <v>100</v>
      </c>
      <c r="F21" s="130">
        <v>100</v>
      </c>
      <c r="G21" s="130">
        <v>100</v>
      </c>
      <c r="H21" s="130">
        <v>100</v>
      </c>
      <c r="I21" s="130">
        <v>100</v>
      </c>
      <c r="J21" s="130">
        <v>99.9</v>
      </c>
      <c r="K21" s="7">
        <v>99.674304045413294</v>
      </c>
      <c r="L21" s="7">
        <v>99.873807749501196</v>
      </c>
    </row>
    <row r="22" spans="1:12">
      <c r="A22" s="26" t="s">
        <v>99</v>
      </c>
      <c r="B22" s="27">
        <v>8.9</v>
      </c>
      <c r="C22" s="27">
        <v>9.9</v>
      </c>
      <c r="D22" s="27">
        <v>10.9</v>
      </c>
      <c r="E22" s="27">
        <v>12.1</v>
      </c>
      <c r="F22" s="27">
        <v>13.3</v>
      </c>
      <c r="G22" s="27">
        <v>13.7</v>
      </c>
      <c r="H22" s="27">
        <v>14.8</v>
      </c>
      <c r="I22" s="130">
        <v>15.8</v>
      </c>
      <c r="J22" s="130">
        <v>23.8</v>
      </c>
      <c r="K22" s="7">
        <v>26.6521749283154</v>
      </c>
      <c r="L22" s="7">
        <v>30.765451643823901</v>
      </c>
    </row>
    <row r="23" spans="1:12">
      <c r="A23" s="26" t="s">
        <v>100</v>
      </c>
      <c r="B23" s="27">
        <v>1.3</v>
      </c>
      <c r="C23" s="27">
        <v>1.4</v>
      </c>
      <c r="D23" s="27">
        <v>1.9</v>
      </c>
      <c r="E23" s="27">
        <v>2</v>
      </c>
      <c r="F23" s="27">
        <v>2</v>
      </c>
      <c r="G23" s="27">
        <v>2.1</v>
      </c>
      <c r="H23" s="27">
        <v>2.2000000000000002</v>
      </c>
      <c r="I23" s="130">
        <v>2.4</v>
      </c>
      <c r="J23" s="130">
        <v>2.9</v>
      </c>
      <c r="K23" s="7">
        <v>3.3118941911314201</v>
      </c>
      <c r="L23" s="7">
        <v>3.36246726431001</v>
      </c>
    </row>
    <row r="24" spans="1:12">
      <c r="A24" s="26" t="s">
        <v>101</v>
      </c>
      <c r="B24" s="130">
        <v>100</v>
      </c>
      <c r="C24" s="130">
        <v>100</v>
      </c>
      <c r="D24" s="130">
        <v>100</v>
      </c>
      <c r="E24" s="130">
        <v>100</v>
      </c>
      <c r="F24" s="130">
        <v>100</v>
      </c>
      <c r="G24" s="130">
        <v>100</v>
      </c>
      <c r="H24" s="130">
        <v>100</v>
      </c>
      <c r="I24" s="130">
        <v>100</v>
      </c>
      <c r="J24" s="130">
        <v>99.9</v>
      </c>
      <c r="K24" s="7">
        <v>99.785610458671002</v>
      </c>
      <c r="L24" s="7">
        <v>99.786391987011399</v>
      </c>
    </row>
    <row r="25" spans="1:12">
      <c r="A25" s="26" t="s">
        <v>102</v>
      </c>
      <c r="B25" s="27">
        <v>0.1</v>
      </c>
      <c r="C25" s="27">
        <v>0.1</v>
      </c>
      <c r="D25" s="27">
        <v>0.1</v>
      </c>
      <c r="E25" s="27">
        <v>0.1</v>
      </c>
      <c r="F25" s="27">
        <v>0.1</v>
      </c>
      <c r="G25" s="27">
        <v>0.1</v>
      </c>
      <c r="H25" s="27">
        <v>0.1</v>
      </c>
      <c r="I25" s="130">
        <v>0.1</v>
      </c>
      <c r="J25" s="130">
        <v>0.1</v>
      </c>
      <c r="K25" s="7">
        <v>0.107178411633124</v>
      </c>
      <c r="L25" s="7">
        <v>0.115186975574445</v>
      </c>
    </row>
    <row r="26" spans="1:12">
      <c r="A26" s="26" t="s">
        <v>103</v>
      </c>
      <c r="B26" s="27">
        <v>2.8</v>
      </c>
      <c r="C26" s="27">
        <v>2.8</v>
      </c>
      <c r="D26" s="130">
        <v>3</v>
      </c>
      <c r="E26" s="130">
        <v>3</v>
      </c>
      <c r="F26" s="27">
        <v>3.3</v>
      </c>
      <c r="G26" s="27">
        <v>3.4</v>
      </c>
      <c r="H26" s="27">
        <v>3.5</v>
      </c>
      <c r="I26" s="130">
        <v>3.6</v>
      </c>
      <c r="J26" s="130">
        <v>6.5</v>
      </c>
      <c r="K26" s="7">
        <v>8.4730023832553893</v>
      </c>
      <c r="L26" s="7">
        <v>13.5334259800129</v>
      </c>
    </row>
    <row r="27" spans="1:12">
      <c r="A27" s="30" t="s">
        <v>104</v>
      </c>
      <c r="B27" s="131" t="s">
        <v>44</v>
      </c>
      <c r="C27" s="131">
        <v>0</v>
      </c>
      <c r="D27" s="131">
        <v>0</v>
      </c>
      <c r="E27" s="131">
        <v>0</v>
      </c>
      <c r="F27" s="131">
        <v>0</v>
      </c>
      <c r="G27" s="131">
        <v>0</v>
      </c>
      <c r="H27" s="131">
        <v>0</v>
      </c>
      <c r="I27" s="10">
        <v>2.6748408334724302E-2</v>
      </c>
      <c r="J27" s="10">
        <v>0.1</v>
      </c>
      <c r="K27" s="10">
        <v>0.21438954132900501</v>
      </c>
      <c r="L27" s="10">
        <v>0.208180248752596</v>
      </c>
    </row>
  </sheetData>
  <mergeCells count="1">
    <mergeCell ref="A1:K1"/>
  </mergeCells>
  <pageMargins left="0.78740157480314965" right="0.39370078740157483" top="0.39370078740157483" bottom="0.39370078740157483" header="0" footer="0"/>
  <pageSetup paperSize="9" orientation="landscape" verticalDpi="0" r:id="rId1"/>
</worksheet>
</file>

<file path=xl/worksheets/sheet7.xml><?xml version="1.0" encoding="utf-8"?>
<worksheet xmlns="http://schemas.openxmlformats.org/spreadsheetml/2006/main" xmlns:r="http://schemas.openxmlformats.org/officeDocument/2006/relationships">
  <dimension ref="A1:D22"/>
  <sheetViews>
    <sheetView workbookViewId="0">
      <selection activeCell="A4" sqref="A4"/>
    </sheetView>
  </sheetViews>
  <sheetFormatPr defaultColWidth="9.140625" defaultRowHeight="15"/>
  <cols>
    <col min="1" max="1" width="25" style="2" customWidth="1"/>
    <col min="2" max="2" width="13.85546875" style="2" customWidth="1"/>
    <col min="3" max="3" width="20.7109375" style="2" customWidth="1"/>
    <col min="4" max="4" width="22.140625" style="2" customWidth="1"/>
    <col min="5" max="16384" width="9.140625" style="2"/>
  </cols>
  <sheetData>
    <row r="1" spans="1:4" ht="15.75">
      <c r="A1" s="189" t="s">
        <v>107</v>
      </c>
      <c r="B1" s="189"/>
      <c r="C1" s="189"/>
      <c r="D1" s="189"/>
    </row>
    <row r="2" spans="1:4" s="11" customFormat="1" ht="11.25"/>
    <row r="3" spans="1:4">
      <c r="A3" s="188" t="s">
        <v>320</v>
      </c>
      <c r="B3" s="188"/>
      <c r="C3" s="188"/>
      <c r="D3" s="188"/>
    </row>
    <row r="4" spans="1:4">
      <c r="A4" s="23"/>
      <c r="B4" s="23"/>
      <c r="D4" s="171" t="s">
        <v>108</v>
      </c>
    </row>
    <row r="5" spans="1:4">
      <c r="A5" s="193"/>
      <c r="B5" s="191" t="s">
        <v>109</v>
      </c>
      <c r="C5" s="195" t="s">
        <v>316</v>
      </c>
      <c r="D5" s="196"/>
    </row>
    <row r="6" spans="1:4">
      <c r="A6" s="194"/>
      <c r="B6" s="192"/>
      <c r="C6" s="162" t="s">
        <v>111</v>
      </c>
      <c r="D6" s="54" t="s">
        <v>112</v>
      </c>
    </row>
    <row r="7" spans="1:4">
      <c r="A7" s="74" t="s">
        <v>113</v>
      </c>
      <c r="B7" s="7">
        <v>23.4714337399733</v>
      </c>
      <c r="C7" s="7">
        <v>23.846820567954001</v>
      </c>
      <c r="D7" s="7">
        <v>23.088195885448702</v>
      </c>
    </row>
    <row r="8" spans="1:4">
      <c r="A8" s="82" t="s">
        <v>307</v>
      </c>
      <c r="B8" s="7">
        <v>23.641457295206401</v>
      </c>
      <c r="C8" s="7">
        <v>23.641457295206401</v>
      </c>
      <c r="D8" s="15" t="s">
        <v>44</v>
      </c>
    </row>
    <row r="9" spans="1:4">
      <c r="A9" s="82" t="s">
        <v>304</v>
      </c>
      <c r="B9" s="7">
        <v>22.7577833020339</v>
      </c>
      <c r="C9" s="15" t="s">
        <v>44</v>
      </c>
      <c r="D9" s="7">
        <v>22.7577833020339</v>
      </c>
    </row>
    <row r="10" spans="1:4">
      <c r="A10" s="82" t="s">
        <v>115</v>
      </c>
      <c r="B10" s="7">
        <v>20.103882000162098</v>
      </c>
      <c r="C10" s="15" t="s">
        <v>44</v>
      </c>
      <c r="D10" s="7">
        <v>20.103882000162098</v>
      </c>
    </row>
    <row r="11" spans="1:4">
      <c r="A11" s="82" t="s">
        <v>116</v>
      </c>
      <c r="B11" s="7">
        <v>24.534786601364399</v>
      </c>
      <c r="C11" s="7">
        <v>25.325364334923201</v>
      </c>
      <c r="D11" s="7">
        <v>24.1452774151436</v>
      </c>
    </row>
    <row r="12" spans="1:4">
      <c r="A12" s="82" t="s">
        <v>117</v>
      </c>
      <c r="B12" s="7">
        <v>21.4945482835268</v>
      </c>
      <c r="C12" s="15" t="s">
        <v>44</v>
      </c>
      <c r="D12" s="7">
        <v>21.4945482835268</v>
      </c>
    </row>
    <row r="13" spans="1:4">
      <c r="A13" s="82" t="s">
        <v>118</v>
      </c>
      <c r="B13" s="7">
        <v>21.729008760644501</v>
      </c>
      <c r="C13" s="15" t="s">
        <v>44</v>
      </c>
      <c r="D13" s="7">
        <v>21.729008760644501</v>
      </c>
    </row>
    <row r="14" spans="1:4">
      <c r="A14" s="82" t="s">
        <v>119</v>
      </c>
      <c r="B14" s="7">
        <v>26.926848531189101</v>
      </c>
      <c r="C14" s="15" t="s">
        <v>44</v>
      </c>
      <c r="D14" s="7">
        <v>26.926848531189101</v>
      </c>
    </row>
    <row r="15" spans="1:4">
      <c r="A15" s="82" t="s">
        <v>305</v>
      </c>
      <c r="B15" s="7">
        <v>22.1967232503983</v>
      </c>
      <c r="C15" s="7">
        <v>23.729398729020701</v>
      </c>
      <c r="D15" s="7">
        <v>21.272842549847802</v>
      </c>
    </row>
    <row r="16" spans="1:4">
      <c r="A16" s="82" t="s">
        <v>306</v>
      </c>
      <c r="B16" s="7">
        <v>24.205669519032199</v>
      </c>
      <c r="C16" s="7">
        <v>26.334051712281699</v>
      </c>
      <c r="D16" s="7">
        <v>22.605972710357701</v>
      </c>
    </row>
    <row r="17" spans="1:4">
      <c r="A17" s="82" t="s">
        <v>122</v>
      </c>
      <c r="B17" s="7">
        <v>22.869504534664301</v>
      </c>
      <c r="C17" s="15" t="s">
        <v>44</v>
      </c>
      <c r="D17" s="7">
        <v>22.869504534664301</v>
      </c>
    </row>
    <row r="18" spans="1:4">
      <c r="A18" s="82" t="s">
        <v>123</v>
      </c>
      <c r="B18" s="7">
        <v>23.919488836837001</v>
      </c>
      <c r="C18" s="7">
        <v>25.651027667984199</v>
      </c>
      <c r="D18" s="7">
        <v>23.2291137560652</v>
      </c>
    </row>
    <row r="19" spans="1:4">
      <c r="A19" s="82" t="s">
        <v>124</v>
      </c>
      <c r="B19" s="7">
        <v>23.1214858715208</v>
      </c>
      <c r="C19" s="15" t="s">
        <v>44</v>
      </c>
      <c r="D19" s="7">
        <v>23.1214858715208</v>
      </c>
    </row>
    <row r="20" spans="1:4">
      <c r="A20" s="82" t="s">
        <v>125</v>
      </c>
      <c r="B20" s="7">
        <v>22.164326134861199</v>
      </c>
      <c r="C20" s="15" t="s">
        <v>44</v>
      </c>
      <c r="D20" s="7">
        <v>22.164326134861199</v>
      </c>
    </row>
    <row r="21" spans="1:4" ht="23.25">
      <c r="A21" s="8" t="s">
        <v>126</v>
      </c>
      <c r="B21" s="10">
        <v>21.918693100258398</v>
      </c>
      <c r="C21" s="119" t="s">
        <v>44</v>
      </c>
      <c r="D21" s="10">
        <v>21.918693100258398</v>
      </c>
    </row>
    <row r="22" spans="1:4" ht="24.75" customHeight="1">
      <c r="A22" s="190" t="s">
        <v>127</v>
      </c>
      <c r="B22" s="190"/>
      <c r="C22" s="190"/>
      <c r="D22" s="190"/>
    </row>
  </sheetData>
  <mergeCells count="6">
    <mergeCell ref="A1:D1"/>
    <mergeCell ref="A3:D3"/>
    <mergeCell ref="A22:D22"/>
    <mergeCell ref="B5:B6"/>
    <mergeCell ref="A5:A6"/>
    <mergeCell ref="C5:D5"/>
  </mergeCells>
  <pageMargins left="0.78740157480314965" right="0.39370078740157483" top="0.39370078740157483" bottom="0.39370078740157483" header="0" footer="0"/>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F22"/>
  <sheetViews>
    <sheetView workbookViewId="0">
      <selection activeCell="C6" sqref="C6:D6"/>
    </sheetView>
  </sheetViews>
  <sheetFormatPr defaultColWidth="9.140625" defaultRowHeight="15"/>
  <cols>
    <col min="1" max="1" width="21.85546875" style="2" bestFit="1" customWidth="1"/>
    <col min="2" max="6" width="13.5703125" style="2" customWidth="1"/>
    <col min="7" max="16384" width="9.140625" style="2"/>
  </cols>
  <sheetData>
    <row r="1" spans="1:6" ht="15.75">
      <c r="A1" s="185" t="s">
        <v>135</v>
      </c>
      <c r="B1" s="185"/>
      <c r="C1" s="185"/>
      <c r="D1" s="185"/>
      <c r="E1" s="185"/>
      <c r="F1" s="185"/>
    </row>
    <row r="2" spans="1:6" ht="15.75">
      <c r="A2" s="157"/>
      <c r="B2" s="157"/>
      <c r="C2" s="157"/>
      <c r="D2" s="157"/>
      <c r="E2" s="157"/>
      <c r="F2" s="157"/>
    </row>
    <row r="3" spans="1:6" ht="15.75" customHeight="1">
      <c r="A3" s="186" t="s">
        <v>136</v>
      </c>
      <c r="B3" s="186"/>
      <c r="C3" s="186"/>
      <c r="D3" s="186"/>
      <c r="E3" s="186"/>
      <c r="F3" s="186"/>
    </row>
    <row r="4" spans="1:6" ht="16.5" customHeight="1">
      <c r="A4" s="52"/>
      <c r="B4" s="53"/>
      <c r="C4" s="53"/>
      <c r="D4" s="53"/>
      <c r="E4" s="53"/>
      <c r="F4" s="172" t="s">
        <v>137</v>
      </c>
    </row>
    <row r="5" spans="1:6">
      <c r="A5" s="197"/>
      <c r="B5" s="191" t="s">
        <v>109</v>
      </c>
      <c r="C5" s="202" t="s">
        <v>316</v>
      </c>
      <c r="D5" s="203"/>
      <c r="E5" s="203"/>
      <c r="F5" s="203"/>
    </row>
    <row r="6" spans="1:6">
      <c r="A6" s="198"/>
      <c r="B6" s="200"/>
      <c r="C6" s="192" t="s">
        <v>111</v>
      </c>
      <c r="D6" s="204"/>
      <c r="E6" s="202" t="s">
        <v>112</v>
      </c>
      <c r="F6" s="205"/>
    </row>
    <row r="7" spans="1:6" ht="22.5">
      <c r="A7" s="199"/>
      <c r="B7" s="201"/>
      <c r="C7" s="167" t="s">
        <v>138</v>
      </c>
      <c r="D7" s="167" t="s">
        <v>139</v>
      </c>
      <c r="E7" s="167" t="s">
        <v>138</v>
      </c>
      <c r="F7" s="165" t="s">
        <v>139</v>
      </c>
    </row>
    <row r="8" spans="1:6">
      <c r="A8" s="74" t="s">
        <v>113</v>
      </c>
      <c r="B8" s="7">
        <v>12981.9023</v>
      </c>
      <c r="C8" s="7">
        <v>6097.0408200000002</v>
      </c>
      <c r="D8" s="112">
        <f>SUM(D9:D19)</f>
        <v>100</v>
      </c>
      <c r="E8" s="7">
        <v>6884.8615</v>
      </c>
      <c r="F8" s="112">
        <f>SUM(F10:F22)</f>
        <v>99.999999999999986</v>
      </c>
    </row>
    <row r="9" spans="1:6">
      <c r="A9" s="82" t="s">
        <v>307</v>
      </c>
      <c r="B9" s="7">
        <v>5283.3101999999999</v>
      </c>
      <c r="C9" s="7">
        <v>5283.3101500000002</v>
      </c>
      <c r="D9" s="112">
        <f>C9/C8*100</f>
        <v>86.65367849710411</v>
      </c>
      <c r="E9" s="32" t="s">
        <v>44</v>
      </c>
      <c r="F9" s="113" t="s">
        <v>44</v>
      </c>
    </row>
    <row r="10" spans="1:6">
      <c r="A10" s="82" t="s">
        <v>304</v>
      </c>
      <c r="B10" s="7">
        <v>801.01089999999999</v>
      </c>
      <c r="C10" s="120" t="s">
        <v>44</v>
      </c>
      <c r="D10" s="112" t="s">
        <v>44</v>
      </c>
      <c r="E10" s="7">
        <v>801.01089999999999</v>
      </c>
      <c r="F10" s="112">
        <f>E10/E8*100</f>
        <v>11.634379282720502</v>
      </c>
    </row>
    <row r="11" spans="1:6">
      <c r="A11" s="82" t="s">
        <v>115</v>
      </c>
      <c r="B11" s="7">
        <v>336.983</v>
      </c>
      <c r="C11" s="120" t="s">
        <v>44</v>
      </c>
      <c r="D11" s="112" t="s">
        <v>44</v>
      </c>
      <c r="E11" s="7">
        <v>336.983</v>
      </c>
      <c r="F11" s="112">
        <f>E11/E8*100</f>
        <v>4.8945501663323219</v>
      </c>
    </row>
    <row r="12" spans="1:6">
      <c r="A12" s="82" t="s">
        <v>116</v>
      </c>
      <c r="B12" s="7">
        <v>684.61210000000005</v>
      </c>
      <c r="C12" s="7">
        <v>197.07925</v>
      </c>
      <c r="D12" s="112">
        <f>C12/C8*100</f>
        <v>3.2323754394676989</v>
      </c>
      <c r="E12" s="7">
        <v>487.53289999999998</v>
      </c>
      <c r="F12" s="112">
        <f>E12/E8*100</f>
        <v>7.0812303195932111</v>
      </c>
    </row>
    <row r="13" spans="1:6">
      <c r="A13" s="82" t="s">
        <v>117</v>
      </c>
      <c r="B13" s="7">
        <v>524.89670000000001</v>
      </c>
      <c r="C13" s="120" t="s">
        <v>44</v>
      </c>
      <c r="D13" s="112" t="s">
        <v>44</v>
      </c>
      <c r="E13" s="7">
        <v>524.89670000000001</v>
      </c>
      <c r="F13" s="112">
        <f>E13/E8*100</f>
        <v>7.6239253324122789</v>
      </c>
    </row>
    <row r="14" spans="1:6">
      <c r="A14" s="82" t="s">
        <v>118</v>
      </c>
      <c r="B14" s="7">
        <v>426.5324</v>
      </c>
      <c r="C14" s="120" t="s">
        <v>44</v>
      </c>
      <c r="D14" s="112" t="s">
        <v>44</v>
      </c>
      <c r="E14" s="7">
        <v>426.5324</v>
      </c>
      <c r="F14" s="112">
        <f>E14/E8*100</f>
        <v>6.1952212110584943</v>
      </c>
    </row>
    <row r="15" spans="1:6">
      <c r="A15" s="82" t="s">
        <v>119</v>
      </c>
      <c r="B15" s="7">
        <v>1155.8264999999999</v>
      </c>
      <c r="C15" s="120" t="s">
        <v>44</v>
      </c>
      <c r="D15" s="112" t="s">
        <v>44</v>
      </c>
      <c r="E15" s="7">
        <v>1155.8264999999999</v>
      </c>
      <c r="F15" s="112">
        <f>E15/E8*100</f>
        <v>16.787941195331232</v>
      </c>
    </row>
    <row r="16" spans="1:6">
      <c r="A16" s="82" t="s">
        <v>305</v>
      </c>
      <c r="B16" s="7">
        <v>409.16649999999998</v>
      </c>
      <c r="C16" s="7">
        <v>157.14173</v>
      </c>
      <c r="D16" s="112">
        <f>C16/C8*100</f>
        <v>2.5773442336900736</v>
      </c>
      <c r="E16" s="7">
        <v>252.0247</v>
      </c>
      <c r="F16" s="112">
        <f>E16/E8*100</f>
        <v>3.6605631064619093</v>
      </c>
    </row>
    <row r="17" spans="1:6">
      <c r="A17" s="82" t="s">
        <v>306</v>
      </c>
      <c r="B17" s="7">
        <v>451.92910000000001</v>
      </c>
      <c r="C17" s="7">
        <v>193.81568999999999</v>
      </c>
      <c r="D17" s="112">
        <f>C17/C8*100</f>
        <v>3.1788484893233826</v>
      </c>
      <c r="E17" s="7">
        <v>258.11340000000001</v>
      </c>
      <c r="F17" s="112">
        <f>E17/E8*100</f>
        <v>3.7489991628735018</v>
      </c>
    </row>
    <row r="18" spans="1:6">
      <c r="A18" s="82" t="s">
        <v>122</v>
      </c>
      <c r="B18" s="7">
        <v>458.6943</v>
      </c>
      <c r="C18" s="120" t="s">
        <v>44</v>
      </c>
      <c r="D18" s="112" t="s">
        <v>44</v>
      </c>
      <c r="E18" s="7">
        <v>458.6943</v>
      </c>
      <c r="F18" s="112">
        <f>E18/E8*100</f>
        <v>6.6623606008632121</v>
      </c>
    </row>
    <row r="19" spans="1:6">
      <c r="A19" s="82" t="s">
        <v>123</v>
      </c>
      <c r="B19" s="7">
        <v>975.18619999999999</v>
      </c>
      <c r="C19" s="7">
        <v>265.69400000000002</v>
      </c>
      <c r="D19" s="112">
        <f>C19/C8*100</f>
        <v>4.3577533404147362</v>
      </c>
      <c r="E19" s="7">
        <v>709.49220000000003</v>
      </c>
      <c r="F19" s="112">
        <f>E19/E8*100</f>
        <v>10.305104902981709</v>
      </c>
    </row>
    <row r="20" spans="1:6">
      <c r="A20" s="82" t="s">
        <v>124</v>
      </c>
      <c r="B20" s="7">
        <v>254.6405</v>
      </c>
      <c r="C20" s="112" t="s">
        <v>44</v>
      </c>
      <c r="D20" s="120" t="s">
        <v>44</v>
      </c>
      <c r="E20" s="7">
        <v>254.6405</v>
      </c>
      <c r="F20" s="112">
        <f>E20/E8*100</f>
        <v>3.6985566085824679</v>
      </c>
    </row>
    <row r="21" spans="1:6">
      <c r="A21" s="82" t="s">
        <v>125</v>
      </c>
      <c r="B21" s="7">
        <v>323.01280000000003</v>
      </c>
      <c r="C21" s="112" t="s">
        <v>44</v>
      </c>
      <c r="D21" s="120" t="s">
        <v>44</v>
      </c>
      <c r="E21" s="7">
        <v>323.01280000000003</v>
      </c>
      <c r="F21" s="112">
        <f>E21/E8*100</f>
        <v>4.6916383140023958</v>
      </c>
    </row>
    <row r="22" spans="1:6" ht="23.25">
      <c r="A22" s="9" t="s">
        <v>126</v>
      </c>
      <c r="B22" s="10">
        <v>896.10119999999995</v>
      </c>
      <c r="C22" s="116" t="s">
        <v>44</v>
      </c>
      <c r="D22" s="122" t="s">
        <v>44</v>
      </c>
      <c r="E22" s="10">
        <v>896.10119999999995</v>
      </c>
      <c r="F22" s="116">
        <f>E22/E8*100</f>
        <v>13.015529796786762</v>
      </c>
    </row>
  </sheetData>
  <mergeCells count="7">
    <mergeCell ref="A1:F1"/>
    <mergeCell ref="A5:A7"/>
    <mergeCell ref="B5:B7"/>
    <mergeCell ref="C5:F5"/>
    <mergeCell ref="C6:D6"/>
    <mergeCell ref="E6:F6"/>
    <mergeCell ref="A3:F3"/>
  </mergeCells>
  <pageMargins left="0.78740157480314965" right="0.39370078740157483" top="0.39370078740157483" bottom="0.39370078740157483" header="0" footer="0"/>
  <pageSetup paperSize="9" orientation="portrait" r:id="rId1"/>
</worksheet>
</file>

<file path=xl/worksheets/sheet9.xml><?xml version="1.0" encoding="utf-8"?>
<worksheet xmlns="http://schemas.openxmlformats.org/spreadsheetml/2006/main" xmlns:r="http://schemas.openxmlformats.org/officeDocument/2006/relationships">
  <dimension ref="A1:P25"/>
  <sheetViews>
    <sheetView workbookViewId="0">
      <selection activeCell="L4" sqref="L4:L6"/>
    </sheetView>
  </sheetViews>
  <sheetFormatPr defaultColWidth="9.140625" defaultRowHeight="15"/>
  <cols>
    <col min="1" max="1" width="22.140625" style="2" bestFit="1" customWidth="1"/>
    <col min="2" max="2" width="6.85546875" style="2" bestFit="1" customWidth="1"/>
    <col min="3" max="3" width="7.5703125" style="2" customWidth="1"/>
    <col min="4" max="4" width="9" style="2" customWidth="1"/>
    <col min="5" max="5" width="7.28515625" style="2" customWidth="1"/>
    <col min="6" max="6" width="8.7109375" style="2" customWidth="1"/>
    <col min="7" max="7" width="6" style="2" bestFit="1" customWidth="1"/>
    <col min="8" max="8" width="7.42578125" style="2" customWidth="1"/>
    <col min="9" max="9" width="8.85546875" style="2" customWidth="1"/>
    <col min="10" max="10" width="7.28515625" style="2" customWidth="1"/>
    <col min="11" max="11" width="8.7109375" style="2" customWidth="1"/>
    <col min="12" max="12" width="6" style="2" bestFit="1" customWidth="1"/>
    <col min="13" max="13" width="7.140625" style="2" customWidth="1"/>
    <col min="14" max="14" width="9" style="2" customWidth="1"/>
    <col min="15" max="15" width="7.5703125" style="2" customWidth="1"/>
    <col min="16" max="16" width="9" style="2" customWidth="1"/>
    <col min="17" max="16384" width="9.140625" style="2"/>
  </cols>
  <sheetData>
    <row r="1" spans="1:16">
      <c r="A1" s="186" t="s">
        <v>143</v>
      </c>
      <c r="B1" s="186"/>
      <c r="C1" s="186"/>
      <c r="D1" s="186"/>
      <c r="E1" s="186"/>
      <c r="F1" s="186"/>
      <c r="G1" s="186"/>
      <c r="H1" s="186"/>
      <c r="I1" s="186"/>
      <c r="J1" s="186"/>
      <c r="K1" s="186"/>
      <c r="L1" s="186"/>
      <c r="M1" s="186"/>
      <c r="N1" s="186"/>
      <c r="O1" s="186"/>
      <c r="P1" s="186"/>
    </row>
    <row r="2" spans="1:16">
      <c r="A2" s="5"/>
      <c r="B2" s="5"/>
      <c r="C2" s="17"/>
      <c r="D2" s="17"/>
      <c r="E2" s="17"/>
      <c r="F2" s="169"/>
      <c r="G2" s="17"/>
      <c r="H2" s="17"/>
      <c r="I2" s="17"/>
      <c r="J2" s="17"/>
      <c r="K2" s="169"/>
      <c r="L2" s="17"/>
      <c r="M2" s="17"/>
      <c r="N2" s="17"/>
      <c r="O2" s="217" t="s">
        <v>137</v>
      </c>
      <c r="P2" s="217"/>
    </row>
    <row r="3" spans="1:16" ht="15" customHeight="1">
      <c r="A3" s="210"/>
      <c r="B3" s="214" t="s">
        <v>140</v>
      </c>
      <c r="C3" s="206" t="s">
        <v>316</v>
      </c>
      <c r="D3" s="206"/>
      <c r="E3" s="206"/>
      <c r="F3" s="206"/>
      <c r="G3" s="206" t="s">
        <v>163</v>
      </c>
      <c r="H3" s="218"/>
      <c r="I3" s="218"/>
      <c r="J3" s="218"/>
      <c r="K3" s="218"/>
      <c r="L3" s="202" t="s">
        <v>165</v>
      </c>
      <c r="M3" s="205"/>
      <c r="N3" s="205"/>
      <c r="O3" s="205"/>
      <c r="P3" s="205"/>
    </row>
    <row r="4" spans="1:16">
      <c r="A4" s="211"/>
      <c r="B4" s="215"/>
      <c r="C4" s="202" t="s">
        <v>131</v>
      </c>
      <c r="D4" s="213"/>
      <c r="E4" s="202" t="s">
        <v>130</v>
      </c>
      <c r="F4" s="213"/>
      <c r="G4" s="207" t="s">
        <v>141</v>
      </c>
      <c r="H4" s="206" t="s">
        <v>110</v>
      </c>
      <c r="I4" s="206"/>
      <c r="J4" s="206"/>
      <c r="K4" s="206"/>
      <c r="L4" s="207" t="s">
        <v>141</v>
      </c>
      <c r="M4" s="202" t="s">
        <v>110</v>
      </c>
      <c r="N4" s="203"/>
      <c r="O4" s="205"/>
      <c r="P4" s="205"/>
    </row>
    <row r="5" spans="1:16" ht="15" customHeight="1">
      <c r="A5" s="211"/>
      <c r="B5" s="215"/>
      <c r="C5" s="191" t="s">
        <v>137</v>
      </c>
      <c r="D5" s="191" t="s">
        <v>142</v>
      </c>
      <c r="E5" s="191" t="s">
        <v>137</v>
      </c>
      <c r="F5" s="191" t="s">
        <v>142</v>
      </c>
      <c r="G5" s="208"/>
      <c r="H5" s="202" t="s">
        <v>131</v>
      </c>
      <c r="I5" s="213"/>
      <c r="J5" s="202" t="s">
        <v>130</v>
      </c>
      <c r="K5" s="213"/>
      <c r="L5" s="208"/>
      <c r="M5" s="202" t="s">
        <v>131</v>
      </c>
      <c r="N5" s="213"/>
      <c r="O5" s="202" t="s">
        <v>130</v>
      </c>
      <c r="P5" s="205"/>
    </row>
    <row r="6" spans="1:16" ht="36" customHeight="1">
      <c r="A6" s="212"/>
      <c r="B6" s="216"/>
      <c r="C6" s="192"/>
      <c r="D6" s="192"/>
      <c r="E6" s="192"/>
      <c r="F6" s="192"/>
      <c r="G6" s="209"/>
      <c r="H6" s="167" t="s">
        <v>137</v>
      </c>
      <c r="I6" s="167" t="s">
        <v>142</v>
      </c>
      <c r="J6" s="167" t="s">
        <v>137</v>
      </c>
      <c r="K6" s="167" t="s">
        <v>142</v>
      </c>
      <c r="L6" s="209"/>
      <c r="M6" s="167" t="s">
        <v>137</v>
      </c>
      <c r="N6" s="167" t="s">
        <v>142</v>
      </c>
      <c r="O6" s="166" t="s">
        <v>137</v>
      </c>
      <c r="P6" s="165" t="s">
        <v>142</v>
      </c>
    </row>
    <row r="7" spans="1:16">
      <c r="A7" s="74" t="s">
        <v>113</v>
      </c>
      <c r="B7" s="7">
        <v>12981.9023</v>
      </c>
      <c r="C7" s="7">
        <v>12636.668299999999</v>
      </c>
      <c r="D7" s="112">
        <f>SUM(D8:D21)</f>
        <v>99.999999208652156</v>
      </c>
      <c r="E7" s="7">
        <v>345.23401999999999</v>
      </c>
      <c r="F7" s="112">
        <f>SUM(F8:F21)</f>
        <v>100</v>
      </c>
      <c r="G7" s="7">
        <v>6097.0408200000002</v>
      </c>
      <c r="H7" s="7">
        <v>5870.3610500000004</v>
      </c>
      <c r="I7" s="112">
        <f>SUM(I8+I11+I15+I16+I18)</f>
        <v>100</v>
      </c>
      <c r="J7" s="7">
        <v>226.67976999999999</v>
      </c>
      <c r="K7" s="112">
        <f>SUM(K8+K11+K15+K16+K18)</f>
        <v>100.00000000000001</v>
      </c>
      <c r="L7" s="7">
        <v>6884.8615</v>
      </c>
      <c r="M7" s="7">
        <v>6766.3073000000004</v>
      </c>
      <c r="N7" s="112">
        <f>SUM(N9:N21)</f>
        <v>99.999997044177988</v>
      </c>
      <c r="O7" s="7">
        <v>118.55425</v>
      </c>
      <c r="P7" s="112">
        <f>SUM(P9:P21)</f>
        <v>100</v>
      </c>
    </row>
    <row r="8" spans="1:16">
      <c r="A8" s="82" t="s">
        <v>307</v>
      </c>
      <c r="B8" s="7">
        <v>5283.3101999999999</v>
      </c>
      <c r="C8" s="7">
        <v>5079.6005999999998</v>
      </c>
      <c r="D8" s="112">
        <f>C8/C7*100</f>
        <v>40.197308969485256</v>
      </c>
      <c r="E8" s="7">
        <v>203.70954</v>
      </c>
      <c r="F8" s="112">
        <f>E8/E7*100</f>
        <v>59.006218448575844</v>
      </c>
      <c r="G8" s="7">
        <v>5283.3101500000002</v>
      </c>
      <c r="H8" s="7">
        <v>5079.6006100000004</v>
      </c>
      <c r="I8" s="112">
        <f>H8/H7*100</f>
        <v>86.529611496383168</v>
      </c>
      <c r="J8" s="7">
        <v>203.70954</v>
      </c>
      <c r="K8" s="112">
        <f>J8/J7*100</f>
        <v>89.86666079641779</v>
      </c>
      <c r="L8" s="113" t="s">
        <v>44</v>
      </c>
      <c r="M8" s="113" t="s">
        <v>44</v>
      </c>
      <c r="N8" s="113" t="s">
        <v>44</v>
      </c>
      <c r="O8" s="113" t="s">
        <v>44</v>
      </c>
      <c r="P8" s="113" t="s">
        <v>44</v>
      </c>
    </row>
    <row r="9" spans="1:16">
      <c r="A9" s="82" t="s">
        <v>304</v>
      </c>
      <c r="B9" s="7">
        <v>801.01089999999999</v>
      </c>
      <c r="C9" s="7">
        <v>784.03110000000004</v>
      </c>
      <c r="D9" s="112">
        <f>C9/C7*100</f>
        <v>6.2044130730249529</v>
      </c>
      <c r="E9" s="7">
        <v>16.97974</v>
      </c>
      <c r="F9" s="112">
        <f>E9/E7*100</f>
        <v>4.9183275738584511</v>
      </c>
      <c r="G9" s="112" t="s">
        <v>44</v>
      </c>
      <c r="H9" s="113" t="s">
        <v>44</v>
      </c>
      <c r="I9" s="112" t="s">
        <v>44</v>
      </c>
      <c r="J9" s="112" t="s">
        <v>44</v>
      </c>
      <c r="K9" s="112" t="s">
        <v>44</v>
      </c>
      <c r="L9" s="7">
        <v>801.01089999999999</v>
      </c>
      <c r="M9" s="7">
        <v>784.03110000000004</v>
      </c>
      <c r="N9" s="112">
        <f>M9/M7*100</f>
        <v>11.587281884167453</v>
      </c>
      <c r="O9" s="7">
        <v>16.97974</v>
      </c>
      <c r="P9" s="112">
        <f>O9/O7*100</f>
        <v>14.322337663980836</v>
      </c>
    </row>
    <row r="10" spans="1:16">
      <c r="A10" s="82" t="s">
        <v>115</v>
      </c>
      <c r="B10" s="7">
        <v>336.983</v>
      </c>
      <c r="C10" s="7">
        <v>332.4975</v>
      </c>
      <c r="D10" s="112">
        <f>C10/C7*100</f>
        <v>2.6312117411517404</v>
      </c>
      <c r="E10" s="7">
        <v>4.4854799999999999</v>
      </c>
      <c r="F10" s="112">
        <f>E10/E7*100</f>
        <v>1.2992578193771287</v>
      </c>
      <c r="G10" s="112" t="s">
        <v>44</v>
      </c>
      <c r="H10" s="113" t="s">
        <v>44</v>
      </c>
      <c r="I10" s="112" t="s">
        <v>44</v>
      </c>
      <c r="J10" s="112" t="s">
        <v>44</v>
      </c>
      <c r="K10" s="112" t="s">
        <v>44</v>
      </c>
      <c r="L10" s="7">
        <v>336.983</v>
      </c>
      <c r="M10" s="7">
        <v>332.4975</v>
      </c>
      <c r="N10" s="112">
        <f>M10/M7*100</f>
        <v>4.9140171330971025</v>
      </c>
      <c r="O10" s="7">
        <v>4.4854799999999999</v>
      </c>
      <c r="P10" s="112">
        <f>O10/O7*100</f>
        <v>3.7834830889656001</v>
      </c>
    </row>
    <row r="11" spans="1:16">
      <c r="A11" s="82" t="s">
        <v>116</v>
      </c>
      <c r="B11" s="7">
        <v>684.61210000000005</v>
      </c>
      <c r="C11" s="7">
        <v>678.42700000000002</v>
      </c>
      <c r="D11" s="112">
        <f>C11/C7*100</f>
        <v>5.3687173224290463</v>
      </c>
      <c r="E11" s="7">
        <v>6.1851000000000003</v>
      </c>
      <c r="F11" s="112">
        <f>E11/E7*100</f>
        <v>1.7915673548047208</v>
      </c>
      <c r="G11" s="7">
        <v>197.07925</v>
      </c>
      <c r="H11" s="7">
        <v>192.87954999999999</v>
      </c>
      <c r="I11" s="112">
        <f>H11/H7*100</f>
        <v>3.2856505478483302</v>
      </c>
      <c r="J11" s="7">
        <v>4.1997</v>
      </c>
      <c r="K11" s="112">
        <f>J11/J7*100</f>
        <v>1.8527017210225687</v>
      </c>
      <c r="L11" s="7">
        <v>487.53289999999998</v>
      </c>
      <c r="M11" s="7">
        <v>485.54750000000001</v>
      </c>
      <c r="N11" s="112">
        <f>M11/M7*100</f>
        <v>7.1759599213000573</v>
      </c>
      <c r="O11" s="7">
        <v>1.9854000000000001</v>
      </c>
      <c r="P11" s="112">
        <f>O11/O7*100</f>
        <v>1.6746763612439031</v>
      </c>
    </row>
    <row r="12" spans="1:16">
      <c r="A12" s="82" t="s">
        <v>117</v>
      </c>
      <c r="B12" s="7">
        <v>524.89670000000001</v>
      </c>
      <c r="C12" s="7">
        <v>519.10519999999997</v>
      </c>
      <c r="D12" s="112">
        <f>C12/C7*100</f>
        <v>4.1079277201570603</v>
      </c>
      <c r="E12" s="7">
        <v>5.7915000000000001</v>
      </c>
      <c r="F12" s="112">
        <f>E12/E7*100</f>
        <v>1.6775577331573521</v>
      </c>
      <c r="G12" s="112" t="s">
        <v>44</v>
      </c>
      <c r="H12" s="113" t="s">
        <v>44</v>
      </c>
      <c r="I12" s="112" t="s">
        <v>44</v>
      </c>
      <c r="J12" s="112" t="s">
        <v>44</v>
      </c>
      <c r="K12" s="112" t="s">
        <v>44</v>
      </c>
      <c r="L12" s="7">
        <v>524.89670000000001</v>
      </c>
      <c r="M12" s="7">
        <v>519.10519999999997</v>
      </c>
      <c r="N12" s="112">
        <f>M12/M7*100</f>
        <v>7.6719128615397052</v>
      </c>
      <c r="O12" s="7">
        <v>5.7915000000000001</v>
      </c>
      <c r="P12" s="112">
        <f>O12/O7*100</f>
        <v>4.8851053420691377</v>
      </c>
    </row>
    <row r="13" spans="1:16">
      <c r="A13" s="82" t="s">
        <v>118</v>
      </c>
      <c r="B13" s="7">
        <v>426.5324</v>
      </c>
      <c r="C13" s="7">
        <v>419.28640000000001</v>
      </c>
      <c r="D13" s="112">
        <f>C13/C7*100</f>
        <v>3.3180138153978453</v>
      </c>
      <c r="E13" s="7">
        <v>7.2459800000000003</v>
      </c>
      <c r="F13" s="112">
        <f>E13/E7*100</f>
        <v>2.0988603614441015</v>
      </c>
      <c r="G13" s="112" t="s">
        <v>44</v>
      </c>
      <c r="H13" s="113" t="s">
        <v>44</v>
      </c>
      <c r="I13" s="112" t="s">
        <v>44</v>
      </c>
      <c r="J13" s="112" t="s">
        <v>44</v>
      </c>
      <c r="K13" s="112" t="s">
        <v>44</v>
      </c>
      <c r="L13" s="7">
        <v>426.5324</v>
      </c>
      <c r="M13" s="7">
        <v>419.28640000000001</v>
      </c>
      <c r="N13" s="112">
        <f>M13/M7*100</f>
        <v>6.1966798345088465</v>
      </c>
      <c r="O13" s="7">
        <v>7.2459800000000003</v>
      </c>
      <c r="P13" s="112">
        <f>O13/O7*100</f>
        <v>6.1119529666798114</v>
      </c>
    </row>
    <row r="14" spans="1:16">
      <c r="A14" s="82" t="s">
        <v>119</v>
      </c>
      <c r="B14" s="7">
        <v>1155.8264999999999</v>
      </c>
      <c r="C14" s="7">
        <v>1117.0916</v>
      </c>
      <c r="D14" s="112">
        <f>C14/C7*100</f>
        <v>8.8400801024428244</v>
      </c>
      <c r="E14" s="7">
        <v>38.734960000000001</v>
      </c>
      <c r="F14" s="112">
        <f>E14/E7*100</f>
        <v>11.219913958653322</v>
      </c>
      <c r="G14" s="112" t="s">
        <v>44</v>
      </c>
      <c r="H14" s="113" t="s">
        <v>44</v>
      </c>
      <c r="I14" s="112" t="s">
        <v>44</v>
      </c>
      <c r="J14" s="112" t="s">
        <v>44</v>
      </c>
      <c r="K14" s="112" t="s">
        <v>44</v>
      </c>
      <c r="L14" s="7">
        <v>1155.8264999999999</v>
      </c>
      <c r="M14" s="7">
        <v>1117.0916</v>
      </c>
      <c r="N14" s="112">
        <f>M14/M7*100</f>
        <v>16.509619656204499</v>
      </c>
      <c r="O14" s="7">
        <v>38.734960000000001</v>
      </c>
      <c r="P14" s="112">
        <f>O14/O7*100</f>
        <v>32.672772169702903</v>
      </c>
    </row>
    <row r="15" spans="1:16">
      <c r="A15" s="82" t="s">
        <v>305</v>
      </c>
      <c r="B15" s="7">
        <v>409.16649999999998</v>
      </c>
      <c r="C15" s="7">
        <v>403.08190000000002</v>
      </c>
      <c r="D15" s="112">
        <f>C15/C7*100</f>
        <v>3.1897798567681011</v>
      </c>
      <c r="E15" s="7">
        <v>6.0845900000000004</v>
      </c>
      <c r="F15" s="112">
        <f>E15/E7*100</f>
        <v>1.762453769764637</v>
      </c>
      <c r="G15" s="7">
        <v>157.14173</v>
      </c>
      <c r="H15" s="7">
        <v>153.03563</v>
      </c>
      <c r="I15" s="112">
        <f>H15/H7*100</f>
        <v>2.6069202336370774</v>
      </c>
      <c r="J15" s="7">
        <v>4.1060999999999996</v>
      </c>
      <c r="K15" s="112">
        <f>J15/J7*100</f>
        <v>1.8114099904018781</v>
      </c>
      <c r="L15" s="7">
        <v>252.0247</v>
      </c>
      <c r="M15" s="7">
        <v>250.0462</v>
      </c>
      <c r="N15" s="112">
        <f>M15/M7*100</f>
        <v>3.6954602992979639</v>
      </c>
      <c r="O15" s="7">
        <v>1.9784900000000001</v>
      </c>
      <c r="P15" s="112">
        <f>O15/O7*100</f>
        <v>1.6688478059622494</v>
      </c>
    </row>
    <row r="16" spans="1:16">
      <c r="A16" s="82" t="s">
        <v>306</v>
      </c>
      <c r="B16" s="7">
        <v>451.92910000000001</v>
      </c>
      <c r="C16" s="7">
        <v>448.3064</v>
      </c>
      <c r="D16" s="112">
        <f>C16/C7*100</f>
        <v>3.5476629547995651</v>
      </c>
      <c r="E16" s="7">
        <v>3.6227</v>
      </c>
      <c r="F16" s="112">
        <f>E16/E7*100</f>
        <v>1.0493461797304913</v>
      </c>
      <c r="G16" s="7">
        <v>193.81568999999999</v>
      </c>
      <c r="H16" s="7">
        <v>190.69439</v>
      </c>
      <c r="I16" s="112">
        <f>H16/H7*100</f>
        <v>3.2484269430071935</v>
      </c>
      <c r="J16" s="7">
        <v>3.1213000000000002</v>
      </c>
      <c r="K16" s="112">
        <f>J16/J7*100</f>
        <v>1.3769645169482925</v>
      </c>
      <c r="L16" s="7">
        <v>258.11340000000001</v>
      </c>
      <c r="M16" s="7">
        <v>257.61200000000002</v>
      </c>
      <c r="N16" s="112">
        <f>M16/M7*100</f>
        <v>3.807276089869581</v>
      </c>
      <c r="O16" s="7">
        <v>0.50139999999999996</v>
      </c>
      <c r="P16" s="112">
        <f>O16/O7*100</f>
        <v>0.42292874359206856</v>
      </c>
    </row>
    <row r="17" spans="1:16" ht="17.25" customHeight="1">
      <c r="A17" s="82" t="s">
        <v>122</v>
      </c>
      <c r="B17" s="7">
        <v>458.6943</v>
      </c>
      <c r="C17" s="7">
        <v>454.01620000000003</v>
      </c>
      <c r="D17" s="112">
        <f>C17/C7*100</f>
        <v>3.5928473330268549</v>
      </c>
      <c r="E17" s="7">
        <v>4.6780200000000001</v>
      </c>
      <c r="F17" s="112">
        <f>E17/E7*100</f>
        <v>1.3550286846006661</v>
      </c>
      <c r="G17" s="112" t="s">
        <v>44</v>
      </c>
      <c r="H17" s="113" t="s">
        <v>44</v>
      </c>
      <c r="I17" s="112" t="s">
        <v>44</v>
      </c>
      <c r="J17" s="112" t="s">
        <v>44</v>
      </c>
      <c r="K17" s="112" t="s">
        <v>44</v>
      </c>
      <c r="L17" s="7">
        <v>458.6943</v>
      </c>
      <c r="M17" s="7">
        <v>454.01620000000003</v>
      </c>
      <c r="N17" s="112">
        <f>M17/M7*100</f>
        <v>6.7099553696001957</v>
      </c>
      <c r="O17" s="7">
        <v>4.6780200000000001</v>
      </c>
      <c r="P17" s="112">
        <f>O17/O7*100</f>
        <v>3.9458897508946329</v>
      </c>
    </row>
    <row r="18" spans="1:16" ht="16.5" customHeight="1">
      <c r="A18" s="82" t="s">
        <v>123</v>
      </c>
      <c r="B18" s="7">
        <v>975.18619999999999</v>
      </c>
      <c r="C18" s="7">
        <v>960.49530000000004</v>
      </c>
      <c r="D18" s="112">
        <f>C18/C7*100</f>
        <v>7.6008586851963198</v>
      </c>
      <c r="E18" s="7">
        <v>14.690910000000001</v>
      </c>
      <c r="F18" s="112">
        <f>E18/E7*100</f>
        <v>4.2553482996837912</v>
      </c>
      <c r="G18" s="7">
        <v>265.69400000000002</v>
      </c>
      <c r="H18" s="7">
        <v>254.15087</v>
      </c>
      <c r="I18" s="112">
        <f>H18/H7*100</f>
        <v>4.3293907791242239</v>
      </c>
      <c r="J18" s="7">
        <v>11.54313</v>
      </c>
      <c r="K18" s="112">
        <f>J18/J7*100</f>
        <v>5.0922629752094775</v>
      </c>
      <c r="L18" s="7">
        <v>709.49220000000003</v>
      </c>
      <c r="M18" s="7">
        <v>706.34439999999995</v>
      </c>
      <c r="N18" s="112">
        <f>M18/M7*100</f>
        <v>10.439141597958459</v>
      </c>
      <c r="O18" s="7">
        <v>3.14778</v>
      </c>
      <c r="P18" s="112">
        <f>O18/O7*100</f>
        <v>2.6551388921105739</v>
      </c>
    </row>
    <row r="19" spans="1:16">
      <c r="A19" s="82" t="s">
        <v>124</v>
      </c>
      <c r="B19" s="7">
        <v>254.6405</v>
      </c>
      <c r="C19" s="7">
        <v>249.0153</v>
      </c>
      <c r="D19" s="112">
        <f>C19/C7*100</f>
        <v>1.9705771655017645</v>
      </c>
      <c r="E19" s="7">
        <v>5.6252000000000004</v>
      </c>
      <c r="F19" s="112">
        <f>E19/E7*100</f>
        <v>1.6293875093769732</v>
      </c>
      <c r="G19" s="112" t="s">
        <v>44</v>
      </c>
      <c r="H19" s="113" t="s">
        <v>44</v>
      </c>
      <c r="I19" s="112" t="s">
        <v>44</v>
      </c>
      <c r="J19" s="113" t="s">
        <v>44</v>
      </c>
      <c r="K19" s="112" t="s">
        <v>44</v>
      </c>
      <c r="L19" s="7">
        <v>254.6405</v>
      </c>
      <c r="M19" s="7">
        <v>249.0153</v>
      </c>
      <c r="N19" s="112">
        <f>M19/M7*100</f>
        <v>3.6802245147807575</v>
      </c>
      <c r="O19" s="7">
        <v>5.6252000000000004</v>
      </c>
      <c r="P19" s="112">
        <f>O19/O7*100</f>
        <v>4.744832007287803</v>
      </c>
    </row>
    <row r="20" spans="1:16">
      <c r="A20" s="82" t="s">
        <v>125</v>
      </c>
      <c r="B20" s="7">
        <v>323.01280000000003</v>
      </c>
      <c r="C20" s="7">
        <v>313.46370000000002</v>
      </c>
      <c r="D20" s="112">
        <f>C20/C7*100</f>
        <v>2.4805881784520691</v>
      </c>
      <c r="E20" s="7">
        <v>9.5491200000000003</v>
      </c>
      <c r="F20" s="112">
        <f>E20/E7*100</f>
        <v>2.7659846500643246</v>
      </c>
      <c r="G20" s="112" t="s">
        <v>44</v>
      </c>
      <c r="H20" s="113" t="s">
        <v>44</v>
      </c>
      <c r="I20" s="112" t="s">
        <v>44</v>
      </c>
      <c r="J20" s="113" t="s">
        <v>44</v>
      </c>
      <c r="K20" s="112" t="s">
        <v>44</v>
      </c>
      <c r="L20" s="7">
        <v>323.01280000000003</v>
      </c>
      <c r="M20" s="7">
        <v>313.46370000000002</v>
      </c>
      <c r="N20" s="112">
        <f>M20/M7*100</f>
        <v>4.6327145088429544</v>
      </c>
      <c r="O20" s="7">
        <v>9.5491200000000003</v>
      </c>
      <c r="P20" s="112">
        <f>O20/O7*100</f>
        <v>8.0546416513958796</v>
      </c>
    </row>
    <row r="21" spans="1:16" ht="23.25">
      <c r="A21" s="9" t="s">
        <v>126</v>
      </c>
      <c r="B21" s="10">
        <v>896.10119999999995</v>
      </c>
      <c r="C21" s="10">
        <v>878.25</v>
      </c>
      <c r="D21" s="116">
        <f>C21/C7*100</f>
        <v>6.9500122908187763</v>
      </c>
      <c r="E21" s="10">
        <v>17.851179999999999</v>
      </c>
      <c r="F21" s="116">
        <f>E21/E7*100</f>
        <v>5.1707476569082038</v>
      </c>
      <c r="G21" s="116" t="s">
        <v>44</v>
      </c>
      <c r="H21" s="115" t="s">
        <v>44</v>
      </c>
      <c r="I21" s="116" t="s">
        <v>44</v>
      </c>
      <c r="J21" s="115" t="s">
        <v>44</v>
      </c>
      <c r="K21" s="116" t="s">
        <v>44</v>
      </c>
      <c r="L21" s="10">
        <v>896.10119999999995</v>
      </c>
      <c r="M21" s="10">
        <v>878.25</v>
      </c>
      <c r="N21" s="116">
        <f>M21/M7*100</f>
        <v>12.979753373010416</v>
      </c>
      <c r="O21" s="10">
        <v>17.851179999999999</v>
      </c>
      <c r="P21" s="116">
        <f>O21/O7*100</f>
        <v>15.057393556114606</v>
      </c>
    </row>
    <row r="22" spans="1:16" s="6" customFormat="1">
      <c r="A22" s="81"/>
      <c r="B22" s="81"/>
      <c r="C22" s="50"/>
      <c r="D22" s="172"/>
      <c r="E22" s="50"/>
      <c r="F22" s="172"/>
      <c r="G22" s="50"/>
      <c r="H22" s="50"/>
      <c r="I22" s="172"/>
      <c r="J22" s="50"/>
      <c r="K22" s="172"/>
      <c r="L22" s="172"/>
      <c r="M22" s="172"/>
      <c r="N22" s="172"/>
      <c r="O22" s="172"/>
      <c r="P22" s="172"/>
    </row>
    <row r="23" spans="1:16" s="6" customFormat="1">
      <c r="A23" s="81"/>
      <c r="B23" s="81"/>
      <c r="C23" s="50"/>
      <c r="D23" s="172"/>
      <c r="E23" s="50"/>
      <c r="F23" s="172"/>
      <c r="G23" s="50"/>
      <c r="H23" s="50"/>
      <c r="I23" s="172"/>
      <c r="J23" s="50"/>
      <c r="K23" s="172"/>
      <c r="L23" s="172"/>
      <c r="M23" s="172"/>
      <c r="N23" s="172"/>
      <c r="O23" s="172"/>
      <c r="P23" s="172"/>
    </row>
    <row r="24" spans="1:16" s="6" customFormat="1">
      <c r="A24" s="81"/>
      <c r="B24" s="81"/>
      <c r="C24" s="2"/>
      <c r="D24" s="2"/>
      <c r="E24" s="2"/>
      <c r="F24" s="2"/>
      <c r="G24" s="50"/>
      <c r="H24" s="50"/>
      <c r="I24" s="172"/>
      <c r="J24" s="50"/>
      <c r="K24" s="172"/>
      <c r="L24" s="172"/>
      <c r="M24" s="172"/>
      <c r="N24" s="172"/>
      <c r="O24" s="172"/>
      <c r="P24" s="172"/>
    </row>
    <row r="25" spans="1:16">
      <c r="H25" s="51"/>
    </row>
  </sheetData>
  <mergeCells count="21">
    <mergeCell ref="O2:P2"/>
    <mergeCell ref="M5:N5"/>
    <mergeCell ref="O5:P5"/>
    <mergeCell ref="G3:K3"/>
    <mergeCell ref="G4:G6"/>
    <mergeCell ref="A1:P1"/>
    <mergeCell ref="H4:K4"/>
    <mergeCell ref="M4:P4"/>
    <mergeCell ref="L3:P3"/>
    <mergeCell ref="L4:L6"/>
    <mergeCell ref="C3:F3"/>
    <mergeCell ref="A3:A6"/>
    <mergeCell ref="C4:D4"/>
    <mergeCell ref="E4:F4"/>
    <mergeCell ref="H5:I5"/>
    <mergeCell ref="J5:K5"/>
    <mergeCell ref="C5:C6"/>
    <mergeCell ref="D5:D6"/>
    <mergeCell ref="E5:E6"/>
    <mergeCell ref="F5:F6"/>
    <mergeCell ref="B3:B6"/>
  </mergeCells>
  <pageMargins left="0.39370078740157483" right="0.39370078740157483" top="0.39370078740157483" bottom="0.3937007874015748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ckerID xmlns="e73541d3-5dbc-467b-ad85-92b29e93bc53">3926</TrackerID>
    <MoveTo xmlns="2541d45d-41ad-4814-bf67-1422fc7ee58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726FB0C1A31D49973FEF98EF33984E" ma:contentTypeVersion="3" ma:contentTypeDescription="Create a new document." ma:contentTypeScope="" ma:versionID="1f4e0af195c5e211573d49f81b0c4228">
  <xsd:schema xmlns:xsd="http://www.w3.org/2001/XMLSchema" xmlns:xs="http://www.w3.org/2001/XMLSchema" xmlns:p="http://schemas.microsoft.com/office/2006/metadata/properties" xmlns:ns2="e73541d3-5dbc-467b-ad85-92b29e93bc53" xmlns:ns3="2541d45d-41ad-4814-bf67-1422fc7ee58e" targetNamespace="http://schemas.microsoft.com/office/2006/metadata/properties" ma:root="true" ma:fieldsID="922710726818d139670839816e5ad974" ns2:_="" ns3:_="">
    <xsd:import namespace="e73541d3-5dbc-467b-ad85-92b29e93bc53"/>
    <xsd:import namespace="2541d45d-41ad-4814-bf67-1422fc7ee58e"/>
    <xsd:element name="properties">
      <xsd:complexType>
        <xsd:sequence>
          <xsd:element name="documentManagement">
            <xsd:complexType>
              <xsd:all>
                <xsd:element ref="ns2:TrackerID" minOccurs="0"/>
                <xsd:element ref="ns3:Move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541d3-5dbc-467b-ad85-92b29e93bc53" elementFormDefault="qualified">
    <xsd:import namespace="http://schemas.microsoft.com/office/2006/documentManagement/types"/>
    <xsd:import namespace="http://schemas.microsoft.com/office/infopath/2007/PartnerControls"/>
    <xsd:element name="TrackerID" ma:index="8" nillable="true" ma:displayName="TrackerID" ma:internalName="Track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41d45d-41ad-4814-bf67-1422fc7ee58e" elementFormDefault="qualified">
    <xsd:import namespace="http://schemas.microsoft.com/office/2006/documentManagement/types"/>
    <xsd:import namespace="http://schemas.microsoft.com/office/infopath/2007/PartnerControls"/>
    <xsd:element name="MoveTo" ma:index="9" nillable="true" ma:displayName="MoveTo" ma:internalName="MoveTo">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47B2F7-24D9-4E90-A3D4-A7C10EB96915}">
  <ds:schemaRefs>
    <ds:schemaRef ds:uri="http://purl.org/dc/elements/1.1/"/>
    <ds:schemaRef ds:uri="http://purl.org/dc/dcmitype/"/>
    <ds:schemaRef ds:uri="http://schemas.microsoft.com/sharepoint/v3"/>
    <ds:schemaRef ds:uri="http://schemas.microsoft.com/office/infopath/2007/PartnerControls"/>
    <ds:schemaRef ds:uri="http://purl.org/dc/terms/"/>
    <ds:schemaRef ds:uri="http://schemas.openxmlformats.org/package/2006/metadata/core-properties"/>
    <ds:schemaRef ds:uri="39b8a52d-d8b9-47ff-a8c3-c8931ddf8d60"/>
    <ds:schemaRef ds:uri="http://schemas.microsoft.com/office/2006/documentManagement/types"/>
    <ds:schemaRef ds:uri="4762f73d-5c8e-4d1f-ad23-df5bd42f13f0"/>
    <ds:schemaRef ds:uri="e14115de-03ae-49b5-af01-31035404c456"/>
    <ds:schemaRef ds:uri="http://schemas.microsoft.com/office/2006/metadata/properties"/>
    <ds:schemaRef ds:uri="http://www.w3.org/XML/1998/namespace"/>
    <ds:schemaRef ds:uri="e73541d3-5dbc-467b-ad85-92b29e93bc53"/>
    <ds:schemaRef ds:uri="2541d45d-41ad-4814-bf67-1422fc7ee58e"/>
  </ds:schemaRefs>
</ds:datastoreItem>
</file>

<file path=customXml/itemProps2.xml><?xml version="1.0" encoding="utf-8"?>
<ds:datastoreItem xmlns:ds="http://schemas.openxmlformats.org/officeDocument/2006/customXml" ds:itemID="{B5CE932E-9ABA-471A-84E6-470A9A262194}">
  <ds:schemaRefs>
    <ds:schemaRef ds:uri="http://schemas.microsoft.com/sharepoint/v3/contenttype/forms"/>
  </ds:schemaRefs>
</ds:datastoreItem>
</file>

<file path=customXml/itemProps3.xml><?xml version="1.0" encoding="utf-8"?>
<ds:datastoreItem xmlns:ds="http://schemas.openxmlformats.org/officeDocument/2006/customXml" ds:itemID="{8B6545E5-642B-4865-A7AC-469DE8557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541d3-5dbc-467b-ad85-92b29e93bc53"/>
    <ds:schemaRef ds:uri="2541d45d-41ad-4814-bf67-1422fc7ee5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44</vt:i4>
      </vt:variant>
      <vt:variant>
        <vt:lpstr>Именованные диапазоны</vt:lpstr>
      </vt:variant>
      <vt:variant>
        <vt:i4>1</vt:i4>
      </vt:variant>
    </vt:vector>
  </HeadingPairs>
  <TitlesOfParts>
    <vt:vector size="45" baseType="lpstr">
      <vt:lpstr>Cover</vt:lpstr>
      <vt:lpstr>Content</vt:lpstr>
      <vt:lpstr>Conventions</vt:lpstr>
      <vt:lpstr>Methodological explanations</vt:lpstr>
      <vt:lpstr>1.1</vt:lpstr>
      <vt:lpstr>1.2</vt:lpstr>
      <vt:lpstr>2.1</vt:lpstr>
      <vt:lpstr>3.1</vt:lpstr>
      <vt:lpstr>3.2</vt:lpstr>
      <vt:lpstr>4.1</vt:lpstr>
      <vt:lpstr>4.2</vt:lpstr>
      <vt:lpstr>5.1</vt:lpstr>
      <vt:lpstr>5.2</vt:lpstr>
      <vt:lpstr>5.3</vt:lpstr>
      <vt:lpstr>5.4</vt:lpstr>
      <vt:lpstr>5.5</vt:lpstr>
      <vt:lpstr>5.6</vt:lpstr>
      <vt:lpstr>5.7</vt:lpstr>
      <vt:lpstr>5.8</vt:lpstr>
      <vt:lpstr>5.9</vt:lpstr>
      <vt:lpstr>5.10</vt:lpstr>
      <vt:lpstr>5.11</vt:lpstr>
      <vt:lpstr>5.12</vt:lpstr>
      <vt:lpstr>5.13</vt:lpstr>
      <vt:lpstr>5.14</vt:lpstr>
      <vt:lpstr>5.15</vt:lpstr>
      <vt:lpstr>5.15 (1)</vt:lpstr>
      <vt:lpstr>5.15 (2)</vt:lpstr>
      <vt:lpstr>5.16</vt:lpstr>
      <vt:lpstr>5.16 (1)</vt:lpstr>
      <vt:lpstr>5.16 (2)</vt:lpstr>
      <vt:lpstr>6.1</vt:lpstr>
      <vt:lpstr>6.2</vt:lpstr>
      <vt:lpstr>6.3</vt:lpstr>
      <vt:lpstr>6.4</vt:lpstr>
      <vt:lpstr>6.5</vt:lpstr>
      <vt:lpstr>6.6</vt:lpstr>
      <vt:lpstr>6.7</vt:lpstr>
      <vt:lpstr>6.8</vt:lpstr>
      <vt:lpstr>6.9</vt:lpstr>
      <vt:lpstr>6.10</vt:lpstr>
      <vt:lpstr>7.</vt:lpstr>
      <vt:lpstr>7.1</vt:lpstr>
      <vt:lpstr>7.2</vt:lpstr>
      <vt:lpstr>'5.1'!OLE_LINK1</vt:lpstr>
    </vt:vector>
  </TitlesOfParts>
  <Company>Office for National Statistics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demography, quarterly experimental statistics, UK: January to March 2022</dc:title>
  <dc:creator>Martin, Josh</dc:creator>
  <cp:lastModifiedBy>N.Solopova</cp:lastModifiedBy>
  <cp:lastPrinted>2026-02-27T04:35:26Z</cp:lastPrinted>
  <dcterms:created xsi:type="dcterms:W3CDTF">2020-07-26T17:49:51Z</dcterms:created>
  <dcterms:modified xsi:type="dcterms:W3CDTF">2026-02-27T07:00:29Z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0x01010035E33599CC8D1E47A037F474646B1D58|2057524105</vt:lpwstr>
  </property>
  <property fmtid="{D5CDD505-2E9C-101B-9397-08002B2CF9AE}" pid="3" name="RecordType">
    <vt:lpwstr>7;#Programme and Project|96356c75-f26d-45f0-a4b1-e809250f704c</vt:lpwstr>
  </property>
  <property fmtid="{D5CDD505-2E9C-101B-9397-08002B2CF9AE}" pid="4" name="ContentTypeId">
    <vt:lpwstr>0x01010089726FB0C1A31D49973FEF98EF33984E</vt:lpwstr>
  </property>
  <property fmtid="{D5CDD505-2E9C-101B-9397-08002B2CF9AE}" pid="5" name="ItemRetentionFormula">
    <vt:lpwstr>&lt;formula id="Microsoft.Office.RecordsManagement.PolicyFeatures.Expiration.Formula.BuiltIn"&gt;&lt;number&gt;100&lt;/number&gt;&lt;property&gt;Retention_x005f_x0020_Date&lt;/property&gt;&lt;period&gt;years&lt;/period&gt;&lt;/formula&gt;</vt:lpwstr>
  </property>
  <property fmtid="{D5CDD505-2E9C-101B-9397-08002B2CF9AE}" pid="6" name="_dlc_DocIdItemGuid">
    <vt:lpwstr>18a10964-6d37-4ccf-9339-e31f004145ea</vt:lpwstr>
  </property>
  <property fmtid="{D5CDD505-2E9C-101B-9397-08002B2CF9AE}" pid="7" name="TaxKeyword">
    <vt:lpwstr/>
  </property>
  <property fmtid="{D5CDD505-2E9C-101B-9397-08002B2CF9AE}" pid="8" name="TaxCatchAll">
    <vt:lpwstr>7;#Programme and Project|96356c75-f26d-45f0-a4b1-e809250f704c</vt:lpwstr>
  </property>
  <property fmtid="{D5CDD505-2E9C-101B-9397-08002B2CF9AE}" pid="9" name="Order">
    <vt:r8>1290800</vt:r8>
  </property>
  <property fmtid="{D5CDD505-2E9C-101B-9397-08002B2CF9AE}" pid="10" name="WorkflowChangePath">
    <vt:lpwstr>2395d2b5-5d32-40ac-981b-f5f663b5fc40,2;2395d2b5-5d32-40ac-981b-f5f663b5fc40,3;</vt:lpwstr>
  </property>
</Properties>
</file>