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0" windowWidth="20460" windowHeight="7080" activeTab="1"/>
  </bookViews>
  <sheets>
    <sheet name="Лист1" sheetId="1" r:id="rId1"/>
    <sheet name="Жамбылская" sheetId="2" r:id="rId2"/>
  </sheets>
  <definedNames/>
  <calcPr fullCalcOnLoad="1"/>
</workbook>
</file>

<file path=xl/sharedStrings.xml><?xml version="1.0" encoding="utf-8"?>
<sst xmlns="http://schemas.openxmlformats.org/spreadsheetml/2006/main" count="1389" uniqueCount="53">
  <si>
    <t>-</t>
  </si>
  <si>
    <t>Число досуговых объектов, единиц</t>
  </si>
  <si>
    <t xml:space="preserve"> Деятельности парков развлечений и отдыха</t>
  </si>
  <si>
    <t>единиц</t>
  </si>
  <si>
    <t xml:space="preserve">Акмолинская </t>
  </si>
  <si>
    <t xml:space="preserve">Актюбинская </t>
  </si>
  <si>
    <t xml:space="preserve">Алматинская </t>
  </si>
  <si>
    <t xml:space="preserve">Атырауская </t>
  </si>
  <si>
    <t xml:space="preserve">Западно-Казахстанская </t>
  </si>
  <si>
    <t xml:space="preserve">Жамбылская </t>
  </si>
  <si>
    <t xml:space="preserve">Карагандинская </t>
  </si>
  <si>
    <t xml:space="preserve">Костанайская </t>
  </si>
  <si>
    <t xml:space="preserve">Кызылординская </t>
  </si>
  <si>
    <t xml:space="preserve">Мангистауская </t>
  </si>
  <si>
    <t xml:space="preserve">Южно-Казахстанская </t>
  </si>
  <si>
    <t xml:space="preserve">Павлодарская </t>
  </si>
  <si>
    <t xml:space="preserve">Северо-Казахстанская </t>
  </si>
  <si>
    <t xml:space="preserve">Восточно-Казахстанская </t>
  </si>
  <si>
    <t>г. Астана</t>
  </si>
  <si>
    <t>г. Алматы</t>
  </si>
  <si>
    <t>Республика Казахстан</t>
  </si>
  <si>
    <t>человек</t>
  </si>
  <si>
    <t>Число досуговых объектов</t>
  </si>
  <si>
    <t>Культурно-массовые мероприятия,  единиц</t>
  </si>
  <si>
    <t>Культурно-массовые мероприятия</t>
  </si>
  <si>
    <t>Число парков, единиц</t>
  </si>
  <si>
    <t xml:space="preserve">   в том числе:</t>
  </si>
  <si>
    <t>аттракционы</t>
  </si>
  <si>
    <t>игровые автоматы</t>
  </si>
  <si>
    <t>прочие</t>
  </si>
  <si>
    <t>Площадь парков, расположенных под открытым небом</t>
  </si>
  <si>
    <t>га</t>
  </si>
  <si>
    <t>Площадь парков, расположенных в помещении</t>
  </si>
  <si>
    <t>кв. м.</t>
  </si>
  <si>
    <t>Число посетителей досуговых объектов , тыс.чел</t>
  </si>
  <si>
    <t>Число парков</t>
  </si>
  <si>
    <t>х</t>
  </si>
  <si>
    <t>Значение "Х" - означает конфиденциальные данные</t>
  </si>
  <si>
    <t>Число посетителей досуговых объектов</t>
  </si>
  <si>
    <t>Площадь парков, расположенных под открытом небом, га</t>
  </si>
  <si>
    <t>Площадь паркова, расположенных в помещении, кв. м.</t>
  </si>
  <si>
    <t>x</t>
  </si>
  <si>
    <t>Область Абай</t>
  </si>
  <si>
    <t>Область Жетісу</t>
  </si>
  <si>
    <t>Туркестанская</t>
  </si>
  <si>
    <t>Область Ұлытау</t>
  </si>
  <si>
    <t>г. Шымкент</t>
  </si>
  <si>
    <t>Жамбылская область</t>
  </si>
  <si>
    <t>город Тараз</t>
  </si>
  <si>
    <t>Байзакский район</t>
  </si>
  <si>
    <t>Жуалинский район</t>
  </si>
  <si>
    <t>Меркенский район</t>
  </si>
  <si>
    <t>Таласский район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</si>
</sst>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##\ ###\ ###\ ##0"/>
    <numFmt numFmtId="191" formatCode="###\ ###\ ###\ ##0.0"/>
    <numFmt numFmtId="192" formatCode="#,##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52" applyFont="1" applyFill="1" applyBorder="1" applyAlignment="1">
      <alignment horizontal="center" vertical="center"/>
      <protection/>
    </xf>
    <xf numFmtId="184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184" fontId="24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3" fontId="25" fillId="0" borderId="1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184" fontId="25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52" applyFont="1" applyFill="1" applyBorder="1" applyAlignment="1">
      <alignment horizontal="left" vertical="center" wrapText="1"/>
      <protection/>
    </xf>
    <xf numFmtId="0" fontId="20" fillId="0" borderId="10" xfId="52" applyFont="1" applyBorder="1">
      <alignment/>
      <protection/>
    </xf>
    <xf numFmtId="0" fontId="20" fillId="0" borderId="10" xfId="52" applyFont="1" applyFill="1" applyBorder="1">
      <alignment/>
      <protection/>
    </xf>
    <xf numFmtId="3" fontId="20" fillId="0" borderId="10" xfId="0" applyNumberFormat="1" applyFont="1" applyBorder="1" applyAlignment="1">
      <alignment/>
    </xf>
    <xf numFmtId="184" fontId="20" fillId="0" borderId="10" xfId="52" applyNumberFormat="1" applyFont="1" applyBorder="1">
      <alignment/>
      <protection/>
    </xf>
    <xf numFmtId="184" fontId="20" fillId="0" borderId="10" xfId="52" applyNumberFormat="1" applyFont="1" applyFill="1" applyBorder="1">
      <alignment/>
      <protection/>
    </xf>
    <xf numFmtId="184" fontId="20" fillId="0" borderId="10" xfId="0" applyNumberFormat="1" applyFont="1" applyBorder="1" applyAlignment="1">
      <alignment/>
    </xf>
    <xf numFmtId="0" fontId="20" fillId="0" borderId="10" xfId="52" applyFont="1" applyBorder="1" applyAlignment="1">
      <alignment horizontal="right"/>
      <protection/>
    </xf>
    <xf numFmtId="184" fontId="20" fillId="0" borderId="10" xfId="52" applyNumberFormat="1" applyFont="1" applyBorder="1" applyAlignment="1">
      <alignment horizontal="right"/>
      <protection/>
    </xf>
    <xf numFmtId="0" fontId="20" fillId="0" borderId="10" xfId="52" applyFont="1" applyFill="1" applyBorder="1" applyAlignment="1">
      <alignment horizontal="right"/>
      <protection/>
    </xf>
    <xf numFmtId="3" fontId="20" fillId="0" borderId="10" xfId="52" applyNumberFormat="1" applyFont="1" applyBorder="1">
      <alignment/>
      <protection/>
    </xf>
    <xf numFmtId="3" fontId="20" fillId="0" borderId="10" xfId="52" applyNumberFormat="1" applyFont="1" applyFill="1" applyBorder="1">
      <alignment/>
      <protection/>
    </xf>
    <xf numFmtId="0" fontId="20" fillId="0" borderId="11" xfId="52" applyFont="1" applyFill="1" applyBorder="1" applyAlignment="1">
      <alignment horizontal="left" vertical="center" wrapText="1"/>
      <protection/>
    </xf>
    <xf numFmtId="184" fontId="20" fillId="0" borderId="12" xfId="0" applyNumberFormat="1" applyFont="1" applyBorder="1" applyAlignment="1">
      <alignment/>
    </xf>
    <xf numFmtId="0" fontId="20" fillId="0" borderId="0" xfId="52" applyFont="1" applyFill="1" applyBorder="1" applyAlignment="1">
      <alignment horizontal="left" vertical="center" wrapText="1"/>
      <protection/>
    </xf>
    <xf numFmtId="184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190" fontId="20" fillId="0" borderId="12" xfId="0" applyNumberFormat="1" applyFont="1" applyBorder="1" applyAlignment="1">
      <alignment/>
    </xf>
    <xf numFmtId="190" fontId="20" fillId="0" borderId="10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184" fontId="20" fillId="0" borderId="12" xfId="0" applyNumberFormat="1" applyFont="1" applyBorder="1" applyAlignment="1">
      <alignment horizontal="right"/>
    </xf>
    <xf numFmtId="184" fontId="20" fillId="0" borderId="10" xfId="0" applyNumberFormat="1" applyFont="1" applyBorder="1" applyAlignment="1">
      <alignment horizontal="right"/>
    </xf>
    <xf numFmtId="0" fontId="20" fillId="0" borderId="10" xfId="52" applyFont="1" applyFill="1" applyBorder="1" applyAlignment="1">
      <alignment horizontal="center" vertical="center"/>
      <protection/>
    </xf>
    <xf numFmtId="0" fontId="20" fillId="0" borderId="12" xfId="52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 horizontal="right" vertical="center" wrapText="1"/>
    </xf>
    <xf numFmtId="1" fontId="20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3" fontId="19" fillId="0" borderId="13" xfId="0" applyNumberFormat="1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19" fillId="0" borderId="10" xfId="0" applyFont="1" applyBorder="1" applyAlignment="1">
      <alignment/>
    </xf>
    <xf numFmtId="184" fontId="19" fillId="0" borderId="10" xfId="0" applyNumberFormat="1" applyFont="1" applyBorder="1" applyAlignment="1">
      <alignment horizontal="right" vertical="center" wrapText="1"/>
    </xf>
    <xf numFmtId="184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89" fontId="20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20" fillId="0" borderId="10" xfId="0" applyNumberFormat="1" applyFont="1" applyFill="1" applyBorder="1" applyAlignment="1">
      <alignment horizontal="right"/>
    </xf>
    <xf numFmtId="3" fontId="19" fillId="0" borderId="10" xfId="0" applyNumberFormat="1" applyFont="1" applyBorder="1" applyAlignment="1">
      <alignment horizontal="right" wrapText="1"/>
    </xf>
    <xf numFmtId="191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90" fontId="19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28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190" fontId="19" fillId="0" borderId="0" xfId="0" applyNumberFormat="1" applyFont="1" applyBorder="1" applyAlignment="1">
      <alignment horizontal="right" wrapText="1"/>
    </xf>
    <xf numFmtId="3" fontId="19" fillId="0" borderId="14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 wrapText="1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20" fillId="0" borderId="0" xfId="52" applyNumberFormat="1" applyFont="1" applyBorder="1">
      <alignment/>
      <protection/>
    </xf>
    <xf numFmtId="184" fontId="20" fillId="0" borderId="0" xfId="52" applyNumberFormat="1" applyFont="1" applyBorder="1">
      <alignment/>
      <protection/>
    </xf>
    <xf numFmtId="184" fontId="20" fillId="0" borderId="0" xfId="52" applyNumberFormat="1" applyFont="1" applyBorder="1" applyAlignment="1">
      <alignment horizontal="right"/>
      <protection/>
    </xf>
    <xf numFmtId="0" fontId="20" fillId="0" borderId="0" xfId="52" applyFont="1" applyBorder="1" applyAlignment="1">
      <alignment horizontal="right"/>
      <protection/>
    </xf>
    <xf numFmtId="0" fontId="20" fillId="0" borderId="0" xfId="52" applyFont="1" applyFill="1" applyBorder="1" applyAlignment="1">
      <alignment horizontal="right"/>
      <protection/>
    </xf>
    <xf numFmtId="184" fontId="20" fillId="0" borderId="0" xfId="52" applyNumberFormat="1" applyFont="1" applyFill="1" applyBorder="1">
      <alignment/>
      <protection/>
    </xf>
    <xf numFmtId="0" fontId="20" fillId="0" borderId="15" xfId="0" applyFont="1" applyBorder="1" applyAlignment="1">
      <alignment/>
    </xf>
    <xf numFmtId="0" fontId="20" fillId="0" borderId="15" xfId="52" applyFont="1" applyFill="1" applyBorder="1" applyAlignment="1">
      <alignment horizontal="center" vertical="center"/>
      <protection/>
    </xf>
    <xf numFmtId="0" fontId="20" fillId="0" borderId="14" xfId="52" applyFont="1" applyFill="1" applyBorder="1" applyAlignment="1">
      <alignment horizontal="left" vertical="center" wrapText="1"/>
      <protection/>
    </xf>
    <xf numFmtId="184" fontId="20" fillId="0" borderId="14" xfId="52" applyNumberFormat="1" applyFont="1" applyBorder="1">
      <alignment/>
      <protection/>
    </xf>
    <xf numFmtId="3" fontId="20" fillId="0" borderId="14" xfId="52" applyNumberFormat="1" applyFont="1" applyBorder="1">
      <alignment/>
      <protection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3" fontId="19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wrapText="1" indent="1"/>
    </xf>
    <xf numFmtId="0" fontId="19" fillId="0" borderId="0" xfId="0" applyFont="1" applyBorder="1" applyAlignment="1">
      <alignment horizontal="right" wrapText="1"/>
    </xf>
    <xf numFmtId="0" fontId="21" fillId="0" borderId="15" xfId="0" applyFont="1" applyBorder="1" applyAlignment="1">
      <alignment/>
    </xf>
    <xf numFmtId="0" fontId="23" fillId="0" borderId="15" xfId="52" applyFont="1" applyFill="1" applyBorder="1" applyAlignment="1">
      <alignment horizontal="center" vertical="center"/>
      <protection/>
    </xf>
    <xf numFmtId="0" fontId="19" fillId="0" borderId="14" xfId="0" applyFont="1" applyBorder="1" applyAlignment="1">
      <alignment horizontal="left" wrapText="1" indent="1"/>
    </xf>
    <xf numFmtId="3" fontId="19" fillId="0" borderId="14" xfId="0" applyNumberFormat="1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1" fontId="20" fillId="0" borderId="14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/>
    </xf>
    <xf numFmtId="0" fontId="19" fillId="0" borderId="14" xfId="0" applyFont="1" applyBorder="1" applyAlignment="1">
      <alignment horizontal="right" wrapText="1"/>
    </xf>
    <xf numFmtId="190" fontId="19" fillId="0" borderId="14" xfId="0" applyNumberFormat="1" applyFont="1" applyBorder="1" applyAlignment="1">
      <alignment horizontal="right" wrapText="1"/>
    </xf>
    <xf numFmtId="0" fontId="26" fillId="0" borderId="0" xfId="0" applyFont="1" applyAlignment="1">
      <alignment horizontal="center" vertical="top"/>
    </xf>
    <xf numFmtId="184" fontId="19" fillId="0" borderId="0" xfId="0" applyNumberFormat="1" applyFont="1" applyBorder="1" applyAlignment="1">
      <alignment horizontal="right"/>
    </xf>
    <xf numFmtId="184" fontId="20" fillId="0" borderId="0" xfId="0" applyNumberFormat="1" applyFont="1" applyBorder="1" applyAlignment="1">
      <alignment horizontal="right"/>
    </xf>
    <xf numFmtId="184" fontId="20" fillId="0" borderId="0" xfId="0" applyNumberFormat="1" applyFont="1" applyBorder="1" applyAlignment="1">
      <alignment horizontal="right" wrapText="1"/>
    </xf>
    <xf numFmtId="191" fontId="19" fillId="0" borderId="0" xfId="0" applyNumberFormat="1" applyFont="1" applyBorder="1" applyAlignment="1">
      <alignment horizontal="right" wrapText="1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184" fontId="19" fillId="0" borderId="14" xfId="0" applyNumberFormat="1" applyFont="1" applyBorder="1" applyAlignment="1">
      <alignment horizontal="right"/>
    </xf>
    <xf numFmtId="184" fontId="20" fillId="0" borderId="14" xfId="0" applyNumberFormat="1" applyFont="1" applyBorder="1" applyAlignment="1">
      <alignment horizontal="right"/>
    </xf>
    <xf numFmtId="190" fontId="19" fillId="0" borderId="0" xfId="0" applyNumberFormat="1" applyFont="1" applyBorder="1" applyAlignment="1">
      <alignment horizontal="right"/>
    </xf>
    <xf numFmtId="189" fontId="20" fillId="0" borderId="14" xfId="0" applyNumberFormat="1" applyFont="1" applyBorder="1" applyAlignment="1">
      <alignment horizontal="right"/>
    </xf>
    <xf numFmtId="191" fontId="19" fillId="0" borderId="0" xfId="0" applyNumberFormat="1" applyFont="1" applyBorder="1" applyAlignment="1">
      <alignment horizontal="right"/>
    </xf>
    <xf numFmtId="191" fontId="19" fillId="0" borderId="14" xfId="0" applyNumberFormat="1" applyFont="1" applyBorder="1" applyAlignment="1">
      <alignment horizontal="right" wrapText="1"/>
    </xf>
    <xf numFmtId="3" fontId="19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Border="1" applyAlignment="1">
      <alignment horizontal="right" wrapText="1"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4"/>
  <sheetViews>
    <sheetView zoomScalePageLayoutView="0" workbookViewId="0" topLeftCell="A136">
      <selection activeCell="A159" sqref="A159:IV159"/>
    </sheetView>
  </sheetViews>
  <sheetFormatPr defaultColWidth="9.00390625" defaultRowHeight="12.75"/>
  <cols>
    <col min="1" max="1" width="23.25390625" style="0" customWidth="1"/>
    <col min="2" max="3" width="7.625" style="0" bestFit="1" customWidth="1"/>
    <col min="4" max="4" width="7.625" style="0" customWidth="1"/>
    <col min="5" max="5" width="7.625" style="0" bestFit="1" customWidth="1"/>
    <col min="6" max="6" width="8.375" style="0" bestFit="1" customWidth="1"/>
    <col min="7" max="7" width="7.625" style="0" bestFit="1" customWidth="1"/>
    <col min="8" max="8" width="8.375" style="0" bestFit="1" customWidth="1"/>
    <col min="9" max="9" width="8.375" style="0" customWidth="1"/>
    <col min="10" max="20" width="8.375" style="0" bestFit="1" customWidth="1"/>
    <col min="21" max="21" width="7.75390625" style="0" bestFit="1" customWidth="1"/>
    <col min="22" max="23" width="8.375" style="0" bestFit="1" customWidth="1"/>
  </cols>
  <sheetData>
    <row r="1" spans="1:23" s="1" customFormat="1" ht="12.7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="1" customFormat="1" ht="12.75"/>
    <row r="3" spans="1:23" s="1" customFormat="1" ht="18.75" customHeight="1">
      <c r="A3" s="16"/>
      <c r="B3" s="39">
        <v>2001</v>
      </c>
      <c r="C3" s="39">
        <v>2002</v>
      </c>
      <c r="D3" s="39">
        <v>2003</v>
      </c>
      <c r="E3" s="39">
        <v>2004</v>
      </c>
      <c r="F3" s="39">
        <v>2005</v>
      </c>
      <c r="G3" s="39">
        <v>2006</v>
      </c>
      <c r="H3" s="39">
        <v>2007</v>
      </c>
      <c r="I3" s="39">
        <v>2008</v>
      </c>
      <c r="J3" s="39">
        <v>2009</v>
      </c>
      <c r="K3" s="39">
        <v>2010</v>
      </c>
      <c r="L3" s="39">
        <v>2011</v>
      </c>
      <c r="M3" s="39">
        <v>2012</v>
      </c>
      <c r="N3" s="39">
        <v>2013</v>
      </c>
      <c r="O3" s="39">
        <v>2014</v>
      </c>
      <c r="P3" s="39">
        <v>2015</v>
      </c>
      <c r="Q3" s="39">
        <v>2016</v>
      </c>
      <c r="R3" s="39">
        <v>2017</v>
      </c>
      <c r="S3" s="40">
        <v>2018</v>
      </c>
      <c r="T3" s="39">
        <v>2019</v>
      </c>
      <c r="U3" s="39">
        <v>2020</v>
      </c>
      <c r="V3" s="39">
        <v>2021</v>
      </c>
      <c r="W3" s="39">
        <v>2022</v>
      </c>
    </row>
    <row r="4" spans="1:23" s="1" customFormat="1" ht="12.75">
      <c r="A4" s="17" t="s">
        <v>25</v>
      </c>
      <c r="B4" s="18">
        <v>36</v>
      </c>
      <c r="C4" s="18">
        <v>48</v>
      </c>
      <c r="D4" s="18">
        <v>41</v>
      </c>
      <c r="E4" s="18">
        <v>42</v>
      </c>
      <c r="F4" s="18">
        <v>50</v>
      </c>
      <c r="G4" s="18">
        <v>53</v>
      </c>
      <c r="H4" s="18">
        <v>63</v>
      </c>
      <c r="I4" s="19">
        <v>66</v>
      </c>
      <c r="J4" s="19">
        <v>80</v>
      </c>
      <c r="K4" s="19">
        <v>84</v>
      </c>
      <c r="L4" s="19">
        <v>92</v>
      </c>
      <c r="M4" s="16">
        <v>103</v>
      </c>
      <c r="N4" s="16">
        <v>112</v>
      </c>
      <c r="O4" s="16">
        <v>119</v>
      </c>
      <c r="P4" s="16">
        <v>124</v>
      </c>
      <c r="Q4" s="20">
        <v>132</v>
      </c>
      <c r="R4" s="16">
        <v>143</v>
      </c>
      <c r="S4" s="34">
        <v>150</v>
      </c>
      <c r="T4" s="35">
        <v>154</v>
      </c>
      <c r="U4" s="35">
        <v>156</v>
      </c>
      <c r="V4" s="20">
        <v>177</v>
      </c>
      <c r="W4" s="20">
        <v>208</v>
      </c>
    </row>
    <row r="5" spans="1:23" s="1" customFormat="1" ht="33.75">
      <c r="A5" s="17" t="s">
        <v>39</v>
      </c>
      <c r="B5" s="21">
        <v>2758.4</v>
      </c>
      <c r="C5" s="21">
        <v>1762</v>
      </c>
      <c r="D5" s="21">
        <v>1701.1</v>
      </c>
      <c r="E5" s="21">
        <v>1693.6</v>
      </c>
      <c r="F5" s="21">
        <v>1647.8</v>
      </c>
      <c r="G5" s="21">
        <v>1601</v>
      </c>
      <c r="H5" s="21">
        <v>1645.5</v>
      </c>
      <c r="I5" s="22">
        <v>1700.1</v>
      </c>
      <c r="J5" s="22">
        <v>1706.1</v>
      </c>
      <c r="K5" s="22">
        <v>1716.9</v>
      </c>
      <c r="L5" s="22">
        <v>1831.2</v>
      </c>
      <c r="M5" s="23">
        <v>1873.7</v>
      </c>
      <c r="N5" s="23">
        <v>1902.1</v>
      </c>
      <c r="O5" s="23">
        <v>1915.7</v>
      </c>
      <c r="P5" s="23">
        <v>1856</v>
      </c>
      <c r="Q5" s="23">
        <v>1925</v>
      </c>
      <c r="R5" s="23">
        <v>1936.6</v>
      </c>
      <c r="S5" s="30">
        <v>1909.6</v>
      </c>
      <c r="T5" s="23">
        <v>4782.4</v>
      </c>
      <c r="U5" s="23">
        <v>2126.1</v>
      </c>
      <c r="V5" s="23">
        <v>2218.9</v>
      </c>
      <c r="W5" s="23">
        <v>2241</v>
      </c>
    </row>
    <row r="6" spans="1:23" s="1" customFormat="1" ht="33.75">
      <c r="A6" s="17" t="s">
        <v>40</v>
      </c>
      <c r="B6" s="24" t="s">
        <v>0</v>
      </c>
      <c r="C6" s="24" t="s">
        <v>0</v>
      </c>
      <c r="D6" s="24" t="s">
        <v>0</v>
      </c>
      <c r="E6" s="24" t="s">
        <v>0</v>
      </c>
      <c r="F6" s="24" t="s">
        <v>0</v>
      </c>
      <c r="G6" s="25" t="s">
        <v>0</v>
      </c>
      <c r="H6" s="24" t="s">
        <v>0</v>
      </c>
      <c r="I6" s="26" t="s">
        <v>0</v>
      </c>
      <c r="J6" s="22">
        <v>30864</v>
      </c>
      <c r="K6" s="22">
        <v>41346.6</v>
      </c>
      <c r="L6" s="22">
        <v>42218.9</v>
      </c>
      <c r="M6" s="23">
        <v>56977.1</v>
      </c>
      <c r="N6" s="23">
        <v>54145.5</v>
      </c>
      <c r="O6" s="23">
        <v>64467.8</v>
      </c>
      <c r="P6" s="23">
        <v>64127.9</v>
      </c>
      <c r="Q6" s="23">
        <v>78993</v>
      </c>
      <c r="R6" s="23">
        <v>101220.3</v>
      </c>
      <c r="S6" s="30">
        <v>109797</v>
      </c>
      <c r="T6" s="23">
        <v>135435.6</v>
      </c>
      <c r="U6" s="23">
        <v>117348</v>
      </c>
      <c r="V6" s="23">
        <v>127125.8</v>
      </c>
      <c r="W6" s="23">
        <v>182406.4</v>
      </c>
    </row>
    <row r="7" spans="1:23" s="1" customFormat="1" ht="22.5">
      <c r="A7" s="17" t="s">
        <v>23</v>
      </c>
      <c r="B7" s="27">
        <v>1009</v>
      </c>
      <c r="C7" s="27">
        <v>2506</v>
      </c>
      <c r="D7" s="27">
        <v>1574</v>
      </c>
      <c r="E7" s="27">
        <v>1029</v>
      </c>
      <c r="F7" s="27">
        <v>1987</v>
      </c>
      <c r="G7" s="27">
        <v>1935</v>
      </c>
      <c r="H7" s="27">
        <v>2127</v>
      </c>
      <c r="I7" s="28">
        <v>2201</v>
      </c>
      <c r="J7" s="28">
        <v>2263</v>
      </c>
      <c r="K7" s="28">
        <v>2259</v>
      </c>
      <c r="L7" s="20">
        <v>2703</v>
      </c>
      <c r="M7" s="20">
        <v>1939</v>
      </c>
      <c r="N7" s="20">
        <v>2336</v>
      </c>
      <c r="O7" s="20">
        <v>3318</v>
      </c>
      <c r="P7" s="20">
        <v>2727</v>
      </c>
      <c r="Q7" s="20">
        <v>3453</v>
      </c>
      <c r="R7" s="20">
        <v>4541</v>
      </c>
      <c r="S7" s="34">
        <v>3784</v>
      </c>
      <c r="T7" s="35">
        <v>3732</v>
      </c>
      <c r="U7" s="35">
        <v>540</v>
      </c>
      <c r="V7" s="20">
        <v>1511</v>
      </c>
      <c r="W7" s="20">
        <v>6713</v>
      </c>
    </row>
    <row r="8" spans="1:23" s="1" customFormat="1" ht="22.5">
      <c r="A8" s="17" t="s">
        <v>1</v>
      </c>
      <c r="B8" s="18">
        <v>554</v>
      </c>
      <c r="C8" s="18">
        <v>620</v>
      </c>
      <c r="D8" s="18">
        <v>725</v>
      </c>
      <c r="E8" s="18">
        <v>791</v>
      </c>
      <c r="F8" s="18">
        <v>867</v>
      </c>
      <c r="G8" s="18">
        <v>953</v>
      </c>
      <c r="H8" s="27">
        <v>1089</v>
      </c>
      <c r="I8" s="27">
        <v>1444</v>
      </c>
      <c r="J8" s="27">
        <v>1803</v>
      </c>
      <c r="K8" s="27">
        <v>2155</v>
      </c>
      <c r="L8" s="20">
        <v>2231</v>
      </c>
      <c r="M8" s="20">
        <v>2236</v>
      </c>
      <c r="N8" s="20">
        <v>2261</v>
      </c>
      <c r="O8" s="20">
        <v>2379</v>
      </c>
      <c r="P8" s="20">
        <v>2427</v>
      </c>
      <c r="Q8" s="20">
        <v>2918</v>
      </c>
      <c r="R8" s="20">
        <v>3199</v>
      </c>
      <c r="S8" s="36">
        <v>3160</v>
      </c>
      <c r="T8" s="20">
        <v>3581</v>
      </c>
      <c r="U8" s="20">
        <v>3203</v>
      </c>
      <c r="V8" s="20">
        <v>3576</v>
      </c>
      <c r="W8" s="20">
        <v>3848</v>
      </c>
    </row>
    <row r="9" spans="1:23" s="1" customFormat="1" ht="12.75">
      <c r="A9" s="17" t="s">
        <v>26</v>
      </c>
      <c r="B9" s="18"/>
      <c r="C9" s="18"/>
      <c r="D9" s="18"/>
      <c r="E9" s="18"/>
      <c r="F9" s="18"/>
      <c r="G9" s="18"/>
      <c r="H9" s="27"/>
      <c r="I9" s="27"/>
      <c r="J9" s="27"/>
      <c r="K9" s="27"/>
      <c r="L9" s="20"/>
      <c r="M9" s="20"/>
      <c r="N9" s="20"/>
      <c r="O9" s="20"/>
      <c r="P9" s="20"/>
      <c r="Q9" s="20"/>
      <c r="R9" s="20"/>
      <c r="S9" s="36"/>
      <c r="T9" s="20"/>
      <c r="U9" s="20"/>
      <c r="V9" s="23"/>
      <c r="W9" s="23"/>
    </row>
    <row r="10" spans="1:23" s="1" customFormat="1" ht="12.75">
      <c r="A10" s="17" t="s">
        <v>27</v>
      </c>
      <c r="B10" s="18">
        <v>281</v>
      </c>
      <c r="C10" s="18">
        <v>320</v>
      </c>
      <c r="D10" s="18">
        <v>392</v>
      </c>
      <c r="E10" s="18">
        <v>439</v>
      </c>
      <c r="F10" s="18">
        <v>475</v>
      </c>
      <c r="G10" s="18">
        <v>458</v>
      </c>
      <c r="H10" s="27">
        <v>486</v>
      </c>
      <c r="I10" s="27">
        <v>497</v>
      </c>
      <c r="J10" s="27">
        <v>667</v>
      </c>
      <c r="K10" s="27">
        <v>670</v>
      </c>
      <c r="L10" s="20">
        <v>680</v>
      </c>
      <c r="M10" s="20">
        <v>593</v>
      </c>
      <c r="N10" s="20">
        <v>658</v>
      </c>
      <c r="O10" s="20">
        <v>669</v>
      </c>
      <c r="P10" s="20">
        <v>729</v>
      </c>
      <c r="Q10" s="20">
        <v>809</v>
      </c>
      <c r="R10" s="20">
        <v>981</v>
      </c>
      <c r="S10" s="36">
        <v>1060</v>
      </c>
      <c r="T10" s="20">
        <v>1299</v>
      </c>
      <c r="U10" s="20">
        <v>1268</v>
      </c>
      <c r="V10" s="20">
        <v>1340</v>
      </c>
      <c r="W10" s="20">
        <v>1465</v>
      </c>
    </row>
    <row r="11" spans="1:23" s="1" customFormat="1" ht="12.75">
      <c r="A11" s="17" t="s">
        <v>28</v>
      </c>
      <c r="B11" s="18">
        <v>158</v>
      </c>
      <c r="C11" s="18">
        <v>161</v>
      </c>
      <c r="D11" s="18">
        <v>183</v>
      </c>
      <c r="E11" s="18">
        <v>209</v>
      </c>
      <c r="F11" s="18">
        <v>219</v>
      </c>
      <c r="G11" s="18">
        <v>326</v>
      </c>
      <c r="H11" s="27">
        <v>427</v>
      </c>
      <c r="I11" s="27">
        <v>769</v>
      </c>
      <c r="J11" s="27">
        <v>863</v>
      </c>
      <c r="K11" s="27">
        <v>1197</v>
      </c>
      <c r="L11" s="20">
        <v>1294</v>
      </c>
      <c r="M11" s="20">
        <v>1333</v>
      </c>
      <c r="N11" s="20">
        <v>1299</v>
      </c>
      <c r="O11" s="20">
        <v>1387</v>
      </c>
      <c r="P11" s="20">
        <v>1385</v>
      </c>
      <c r="Q11" s="20">
        <v>1712</v>
      </c>
      <c r="R11" s="20">
        <v>1770</v>
      </c>
      <c r="S11" s="36">
        <v>1529</v>
      </c>
      <c r="T11" s="20">
        <v>1710</v>
      </c>
      <c r="U11" s="20">
        <v>1422</v>
      </c>
      <c r="V11" s="20">
        <v>1639</v>
      </c>
      <c r="W11" s="20">
        <v>1642</v>
      </c>
    </row>
    <row r="12" spans="1:23" s="1" customFormat="1" ht="12.75">
      <c r="A12" s="17" t="s">
        <v>29</v>
      </c>
      <c r="B12" s="18">
        <v>115</v>
      </c>
      <c r="C12" s="18">
        <v>139</v>
      </c>
      <c r="D12" s="18">
        <v>150</v>
      </c>
      <c r="E12" s="18">
        <v>143</v>
      </c>
      <c r="F12" s="18">
        <v>173</v>
      </c>
      <c r="G12" s="18">
        <v>169</v>
      </c>
      <c r="H12" s="27">
        <v>176</v>
      </c>
      <c r="I12" s="27">
        <v>178</v>
      </c>
      <c r="J12" s="27">
        <v>273</v>
      </c>
      <c r="K12" s="27">
        <v>288</v>
      </c>
      <c r="L12" s="20">
        <v>257</v>
      </c>
      <c r="M12" s="20">
        <v>310</v>
      </c>
      <c r="N12" s="20">
        <v>304</v>
      </c>
      <c r="O12" s="20">
        <v>323</v>
      </c>
      <c r="P12" s="20">
        <v>313</v>
      </c>
      <c r="Q12" s="20">
        <v>397</v>
      </c>
      <c r="R12" s="20">
        <v>448</v>
      </c>
      <c r="S12" s="36">
        <v>571</v>
      </c>
      <c r="T12" s="20">
        <v>572</v>
      </c>
      <c r="U12" s="20">
        <v>513</v>
      </c>
      <c r="V12" s="20">
        <v>597</v>
      </c>
      <c r="W12" s="20">
        <v>741</v>
      </c>
    </row>
    <row r="13" spans="1:23" s="1" customFormat="1" ht="22.5">
      <c r="A13" s="17" t="s">
        <v>34</v>
      </c>
      <c r="B13" s="21">
        <v>4955.537</v>
      </c>
      <c r="C13" s="21">
        <v>6994.8</v>
      </c>
      <c r="D13" s="21">
        <v>7213.417</v>
      </c>
      <c r="E13" s="21">
        <v>9746.112</v>
      </c>
      <c r="F13" s="21">
        <v>11306.137</v>
      </c>
      <c r="G13" s="21">
        <v>9972.798</v>
      </c>
      <c r="H13" s="21">
        <v>10978.549</v>
      </c>
      <c r="I13" s="22">
        <v>12257.177</v>
      </c>
      <c r="J13" s="22">
        <v>13001.71</v>
      </c>
      <c r="K13" s="22">
        <v>16377.403</v>
      </c>
      <c r="L13" s="23">
        <v>16909.338</v>
      </c>
      <c r="M13" s="23">
        <v>15387.521</v>
      </c>
      <c r="N13" s="23">
        <v>21119.128</v>
      </c>
      <c r="O13" s="23">
        <v>19989.667</v>
      </c>
      <c r="P13" s="23">
        <v>16184.083</v>
      </c>
      <c r="Q13" s="23">
        <v>17430.14</v>
      </c>
      <c r="R13" s="23">
        <v>20399.865</v>
      </c>
      <c r="S13" s="37">
        <v>20909.087</v>
      </c>
      <c r="T13" s="38">
        <v>21173.1</v>
      </c>
      <c r="U13" s="38">
        <v>3803.1</v>
      </c>
      <c r="V13" s="23">
        <v>10644.7</v>
      </c>
      <c r="W13" s="23">
        <v>14273.7</v>
      </c>
    </row>
    <row r="14" spans="1:23" s="1" customFormat="1" ht="12.75">
      <c r="A14" s="17" t="s">
        <v>26</v>
      </c>
      <c r="B14" s="18"/>
      <c r="C14" s="18"/>
      <c r="D14" s="18"/>
      <c r="E14" s="21"/>
      <c r="F14" s="21"/>
      <c r="G14" s="21"/>
      <c r="H14" s="21"/>
      <c r="I14" s="22"/>
      <c r="J14" s="22"/>
      <c r="K14" s="22"/>
      <c r="L14" s="23"/>
      <c r="M14" s="23"/>
      <c r="N14" s="23"/>
      <c r="O14" s="23"/>
      <c r="P14" s="23"/>
      <c r="Q14" s="20"/>
      <c r="R14" s="23"/>
      <c r="S14" s="37"/>
      <c r="T14" s="38"/>
      <c r="U14" s="38"/>
      <c r="V14" s="23"/>
      <c r="W14" s="23"/>
    </row>
    <row r="15" spans="1:23" s="1" customFormat="1" ht="12.75">
      <c r="A15" s="17" t="s">
        <v>27</v>
      </c>
      <c r="B15" s="21">
        <v>2584.4</v>
      </c>
      <c r="C15" s="21">
        <v>3229.1</v>
      </c>
      <c r="D15" s="21">
        <v>3589</v>
      </c>
      <c r="E15" s="21">
        <v>5890.1</v>
      </c>
      <c r="F15" s="21">
        <v>7098.1</v>
      </c>
      <c r="G15" s="21">
        <v>6316.2</v>
      </c>
      <c r="H15" s="21">
        <v>6727.5</v>
      </c>
      <c r="I15" s="22">
        <v>7095.6</v>
      </c>
      <c r="J15" s="22">
        <v>7684.7</v>
      </c>
      <c r="K15" s="22">
        <v>9225.5</v>
      </c>
      <c r="L15" s="23">
        <v>9461.7</v>
      </c>
      <c r="M15" s="23">
        <v>9639.5</v>
      </c>
      <c r="N15" s="23">
        <v>10511.6</v>
      </c>
      <c r="O15" s="23">
        <v>10467.619</v>
      </c>
      <c r="P15" s="23">
        <v>8938.9</v>
      </c>
      <c r="Q15" s="23">
        <v>9391.806</v>
      </c>
      <c r="R15" s="23">
        <v>11437.323</v>
      </c>
      <c r="S15" s="37" t="s">
        <v>41</v>
      </c>
      <c r="T15" s="38">
        <v>13139.5</v>
      </c>
      <c r="U15" s="38">
        <v>2287.5</v>
      </c>
      <c r="V15" s="23">
        <v>6941.8</v>
      </c>
      <c r="W15" s="23">
        <v>9285.1</v>
      </c>
    </row>
    <row r="16" spans="1:23" s="1" customFormat="1" ht="12.75">
      <c r="A16" s="17" t="s">
        <v>28</v>
      </c>
      <c r="B16" s="21">
        <v>207.6</v>
      </c>
      <c r="C16" s="21">
        <v>611.3</v>
      </c>
      <c r="D16" s="21">
        <v>765.8</v>
      </c>
      <c r="E16" s="21">
        <v>714.1</v>
      </c>
      <c r="F16" s="21">
        <v>1201.3</v>
      </c>
      <c r="G16" s="21">
        <v>979.7</v>
      </c>
      <c r="H16" s="21">
        <v>1154.8</v>
      </c>
      <c r="I16" s="22">
        <v>1585.6</v>
      </c>
      <c r="J16" s="22">
        <v>2064.6</v>
      </c>
      <c r="K16" s="22">
        <v>3961.9</v>
      </c>
      <c r="L16" s="23">
        <v>4102.1</v>
      </c>
      <c r="M16" s="23">
        <v>3557.8</v>
      </c>
      <c r="N16" s="23">
        <v>6874.5</v>
      </c>
      <c r="O16" s="23">
        <v>5875.513</v>
      </c>
      <c r="P16" s="23">
        <v>3694.4</v>
      </c>
      <c r="Q16" s="23">
        <v>4265.598</v>
      </c>
      <c r="R16" s="23">
        <v>5090.684</v>
      </c>
      <c r="S16" s="37" t="s">
        <v>41</v>
      </c>
      <c r="T16" s="38">
        <v>4152.2</v>
      </c>
      <c r="U16" s="38">
        <v>525.2</v>
      </c>
      <c r="V16" s="23">
        <v>1651.7</v>
      </c>
      <c r="W16" s="38">
        <v>2009</v>
      </c>
    </row>
    <row r="17" spans="1:23" s="1" customFormat="1" ht="12.75">
      <c r="A17" s="29" t="s">
        <v>29</v>
      </c>
      <c r="B17" s="23">
        <v>2163.5</v>
      </c>
      <c r="C17" s="23">
        <v>3154.4</v>
      </c>
      <c r="D17" s="23">
        <v>2858.6</v>
      </c>
      <c r="E17" s="23">
        <v>3141.9</v>
      </c>
      <c r="F17" s="23">
        <v>3006.7</v>
      </c>
      <c r="G17" s="23">
        <v>2676.9</v>
      </c>
      <c r="H17" s="23">
        <v>3096.2</v>
      </c>
      <c r="I17" s="23">
        <v>3576</v>
      </c>
      <c r="J17" s="23">
        <v>3252.4</v>
      </c>
      <c r="K17" s="23">
        <v>3190</v>
      </c>
      <c r="L17" s="23">
        <v>3345.5</v>
      </c>
      <c r="M17" s="23">
        <v>2190.2</v>
      </c>
      <c r="N17" s="23">
        <v>3733</v>
      </c>
      <c r="O17" s="23">
        <v>3646.535</v>
      </c>
      <c r="P17" s="23">
        <v>3550.8</v>
      </c>
      <c r="Q17" s="30">
        <v>3772.736</v>
      </c>
      <c r="R17" s="23">
        <v>3871.858</v>
      </c>
      <c r="S17" s="30">
        <v>4156.06</v>
      </c>
      <c r="T17" s="23">
        <v>3881.4</v>
      </c>
      <c r="U17" s="23">
        <v>990.4</v>
      </c>
      <c r="V17" s="23">
        <v>2051.2</v>
      </c>
      <c r="W17" s="23">
        <v>2979.6</v>
      </c>
    </row>
    <row r="18" spans="1:19" s="1" customFormat="1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"/>
    </row>
    <row r="19" spans="1:23" s="1" customFormat="1" ht="12.75">
      <c r="A19" s="74" t="s">
        <v>35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18" s="1" customFormat="1" ht="12.75">
      <c r="A20" s="41" t="s">
        <v>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33"/>
      <c r="O20" s="33"/>
      <c r="P20" s="33"/>
      <c r="Q20" s="33"/>
      <c r="R20" s="33"/>
    </row>
    <row r="21" spans="1:23" s="1" customFormat="1" ht="18.75" customHeight="1">
      <c r="A21" s="42"/>
      <c r="B21" s="39">
        <v>2001</v>
      </c>
      <c r="C21" s="39">
        <v>2002</v>
      </c>
      <c r="D21" s="39">
        <v>2003</v>
      </c>
      <c r="E21" s="39">
        <v>2004</v>
      </c>
      <c r="F21" s="39">
        <v>2005</v>
      </c>
      <c r="G21" s="39">
        <v>2006</v>
      </c>
      <c r="H21" s="39">
        <v>2007</v>
      </c>
      <c r="I21" s="39">
        <v>2008</v>
      </c>
      <c r="J21" s="39">
        <v>2009</v>
      </c>
      <c r="K21" s="39">
        <v>2010</v>
      </c>
      <c r="L21" s="39">
        <v>2011</v>
      </c>
      <c r="M21" s="39">
        <v>2012</v>
      </c>
      <c r="N21" s="39">
        <v>2013</v>
      </c>
      <c r="O21" s="39">
        <v>2014</v>
      </c>
      <c r="P21" s="39">
        <v>2015</v>
      </c>
      <c r="Q21" s="39">
        <v>2016</v>
      </c>
      <c r="R21" s="39">
        <v>2017</v>
      </c>
      <c r="S21" s="2">
        <v>2018</v>
      </c>
      <c r="T21" s="2">
        <v>2019</v>
      </c>
      <c r="U21" s="2">
        <v>2020</v>
      </c>
      <c r="V21" s="2">
        <v>2021</v>
      </c>
      <c r="W21" s="2">
        <v>2022</v>
      </c>
    </row>
    <row r="22" spans="1:23" s="1" customFormat="1" ht="12.75">
      <c r="A22" s="42" t="s">
        <v>20</v>
      </c>
      <c r="B22" s="43">
        <v>36</v>
      </c>
      <c r="C22" s="43">
        <v>48</v>
      </c>
      <c r="D22" s="43">
        <v>41</v>
      </c>
      <c r="E22" s="43">
        <v>42</v>
      </c>
      <c r="F22" s="43">
        <v>50</v>
      </c>
      <c r="G22" s="43">
        <v>53</v>
      </c>
      <c r="H22" s="43">
        <v>63</v>
      </c>
      <c r="I22" s="43">
        <v>66</v>
      </c>
      <c r="J22" s="43">
        <v>80</v>
      </c>
      <c r="K22" s="43">
        <v>84</v>
      </c>
      <c r="L22" s="43">
        <v>92</v>
      </c>
      <c r="M22" s="43">
        <v>103</v>
      </c>
      <c r="N22" s="43">
        <v>112</v>
      </c>
      <c r="O22" s="43">
        <v>119</v>
      </c>
      <c r="P22" s="43">
        <v>124</v>
      </c>
      <c r="Q22" s="44">
        <v>132</v>
      </c>
      <c r="R22" s="16">
        <v>143</v>
      </c>
      <c r="S22" s="7">
        <v>150</v>
      </c>
      <c r="T22" s="7">
        <v>154</v>
      </c>
      <c r="U22" s="7">
        <v>156</v>
      </c>
      <c r="V22" s="7">
        <v>177</v>
      </c>
      <c r="W22" s="7">
        <v>208</v>
      </c>
    </row>
    <row r="23" spans="1:23" s="1" customFormat="1" ht="12.75">
      <c r="A23" s="66" t="s">
        <v>42</v>
      </c>
      <c r="B23" s="46" t="s">
        <v>0</v>
      </c>
      <c r="C23" s="46" t="s">
        <v>0</v>
      </c>
      <c r="D23" s="46" t="s">
        <v>0</v>
      </c>
      <c r="E23" s="46" t="s">
        <v>0</v>
      </c>
      <c r="F23" s="46" t="s">
        <v>0</v>
      </c>
      <c r="G23" s="46" t="s">
        <v>0</v>
      </c>
      <c r="H23" s="46" t="s">
        <v>0</v>
      </c>
      <c r="I23" s="46" t="s">
        <v>0</v>
      </c>
      <c r="J23" s="46" t="s">
        <v>0</v>
      </c>
      <c r="K23" s="46" t="s">
        <v>0</v>
      </c>
      <c r="L23" s="46" t="s">
        <v>0</v>
      </c>
      <c r="M23" s="46" t="s">
        <v>0</v>
      </c>
      <c r="N23" s="46" t="s">
        <v>0</v>
      </c>
      <c r="O23" s="46" t="s">
        <v>0</v>
      </c>
      <c r="P23" s="46" t="s">
        <v>0</v>
      </c>
      <c r="Q23" s="46" t="s">
        <v>0</v>
      </c>
      <c r="R23" s="46" t="s">
        <v>0</v>
      </c>
      <c r="S23" s="7" t="s">
        <v>0</v>
      </c>
      <c r="T23" s="7" t="s">
        <v>0</v>
      </c>
      <c r="U23" s="7" t="s">
        <v>0</v>
      </c>
      <c r="V23" s="7" t="s">
        <v>0</v>
      </c>
      <c r="W23" s="7">
        <v>6</v>
      </c>
    </row>
    <row r="24" spans="1:23" s="1" customFormat="1" ht="12.75">
      <c r="A24" s="45" t="s">
        <v>4</v>
      </c>
      <c r="B24" s="46" t="s">
        <v>0</v>
      </c>
      <c r="C24" s="46">
        <v>1</v>
      </c>
      <c r="D24" s="46">
        <v>1</v>
      </c>
      <c r="E24" s="47">
        <v>1</v>
      </c>
      <c r="F24" s="47">
        <v>1</v>
      </c>
      <c r="G24" s="47">
        <v>1</v>
      </c>
      <c r="H24" s="47">
        <v>1</v>
      </c>
      <c r="I24" s="48">
        <v>1</v>
      </c>
      <c r="J24" s="44">
        <v>1</v>
      </c>
      <c r="K24" s="20">
        <v>1</v>
      </c>
      <c r="L24" s="44">
        <v>1</v>
      </c>
      <c r="M24" s="44">
        <v>1</v>
      </c>
      <c r="N24" s="44">
        <v>1</v>
      </c>
      <c r="O24" s="44" t="s">
        <v>36</v>
      </c>
      <c r="P24" s="44">
        <v>1</v>
      </c>
      <c r="Q24" s="44">
        <v>1</v>
      </c>
      <c r="R24" s="16">
        <v>1</v>
      </c>
      <c r="S24" s="7">
        <v>1</v>
      </c>
      <c r="T24" s="7">
        <v>1</v>
      </c>
      <c r="U24" s="7">
        <v>1</v>
      </c>
      <c r="V24" s="7">
        <v>1</v>
      </c>
      <c r="W24" s="7">
        <v>3</v>
      </c>
    </row>
    <row r="25" spans="1:23" s="1" customFormat="1" ht="12.75">
      <c r="A25" s="49" t="s">
        <v>5</v>
      </c>
      <c r="B25" s="46">
        <v>2</v>
      </c>
      <c r="C25" s="46">
        <v>2</v>
      </c>
      <c r="D25" s="46">
        <v>2</v>
      </c>
      <c r="E25" s="47">
        <v>2</v>
      </c>
      <c r="F25" s="47">
        <v>3</v>
      </c>
      <c r="G25" s="47">
        <v>3</v>
      </c>
      <c r="H25" s="47">
        <v>4</v>
      </c>
      <c r="I25" s="48">
        <v>4</v>
      </c>
      <c r="J25" s="44">
        <v>5</v>
      </c>
      <c r="K25" s="20">
        <v>5</v>
      </c>
      <c r="L25" s="44">
        <v>6</v>
      </c>
      <c r="M25" s="44">
        <v>7</v>
      </c>
      <c r="N25" s="44">
        <v>7</v>
      </c>
      <c r="O25" s="44">
        <v>7</v>
      </c>
      <c r="P25" s="44">
        <v>7</v>
      </c>
      <c r="Q25" s="44">
        <v>7</v>
      </c>
      <c r="R25" s="16">
        <v>7</v>
      </c>
      <c r="S25" s="7">
        <v>12</v>
      </c>
      <c r="T25" s="7">
        <v>8</v>
      </c>
      <c r="U25" s="7">
        <v>7</v>
      </c>
      <c r="V25" s="7">
        <v>7</v>
      </c>
      <c r="W25" s="7">
        <v>9</v>
      </c>
    </row>
    <row r="26" spans="1:23" s="1" customFormat="1" ht="12.75">
      <c r="A26" s="49" t="s">
        <v>6</v>
      </c>
      <c r="B26" s="46">
        <v>3</v>
      </c>
      <c r="C26" s="46">
        <v>3</v>
      </c>
      <c r="D26" s="46">
        <v>2</v>
      </c>
      <c r="E26" s="47">
        <v>2</v>
      </c>
      <c r="F26" s="47">
        <v>2</v>
      </c>
      <c r="G26" s="47">
        <v>2</v>
      </c>
      <c r="H26" s="47">
        <v>3</v>
      </c>
      <c r="I26" s="48">
        <v>3</v>
      </c>
      <c r="J26" s="44">
        <v>5</v>
      </c>
      <c r="K26" s="20">
        <v>6</v>
      </c>
      <c r="L26" s="44">
        <v>7</v>
      </c>
      <c r="M26" s="44">
        <v>7</v>
      </c>
      <c r="N26" s="44">
        <v>7</v>
      </c>
      <c r="O26" s="44">
        <v>7</v>
      </c>
      <c r="P26" s="44">
        <v>9</v>
      </c>
      <c r="Q26" s="44">
        <v>9</v>
      </c>
      <c r="R26" s="16">
        <v>8</v>
      </c>
      <c r="S26" s="7">
        <v>11</v>
      </c>
      <c r="T26" s="7">
        <v>8</v>
      </c>
      <c r="U26" s="7">
        <v>7</v>
      </c>
      <c r="V26" s="7">
        <v>7</v>
      </c>
      <c r="W26" s="7">
        <v>11</v>
      </c>
    </row>
    <row r="27" spans="1:23" s="1" customFormat="1" ht="12.75">
      <c r="A27" s="49" t="s">
        <v>7</v>
      </c>
      <c r="B27" s="46" t="s">
        <v>0</v>
      </c>
      <c r="C27" s="46">
        <v>1</v>
      </c>
      <c r="D27" s="46">
        <v>1</v>
      </c>
      <c r="E27" s="47">
        <v>2</v>
      </c>
      <c r="F27" s="47">
        <v>2</v>
      </c>
      <c r="G27" s="47">
        <v>1</v>
      </c>
      <c r="H27" s="47">
        <v>1</v>
      </c>
      <c r="I27" s="48">
        <v>1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  <c r="P27" s="46" t="s">
        <v>0</v>
      </c>
      <c r="Q27" s="44"/>
      <c r="R27" s="16">
        <v>1</v>
      </c>
      <c r="S27" s="7">
        <v>1</v>
      </c>
      <c r="T27" s="7">
        <v>2</v>
      </c>
      <c r="U27" s="7">
        <v>2</v>
      </c>
      <c r="V27" s="7">
        <v>3</v>
      </c>
      <c r="W27" s="7">
        <v>9</v>
      </c>
    </row>
    <row r="28" spans="1:23" s="1" customFormat="1" ht="12.75">
      <c r="A28" s="49" t="s">
        <v>8</v>
      </c>
      <c r="B28" s="46">
        <v>1</v>
      </c>
      <c r="C28" s="46">
        <v>3</v>
      </c>
      <c r="D28" s="46">
        <v>2</v>
      </c>
      <c r="E28" s="47">
        <v>2</v>
      </c>
      <c r="F28" s="47">
        <v>2</v>
      </c>
      <c r="G28" s="47">
        <v>3</v>
      </c>
      <c r="H28" s="47">
        <v>3</v>
      </c>
      <c r="I28" s="48">
        <v>3</v>
      </c>
      <c r="J28" s="44">
        <v>4</v>
      </c>
      <c r="K28" s="20">
        <v>4</v>
      </c>
      <c r="L28" s="44">
        <v>4</v>
      </c>
      <c r="M28" s="44">
        <v>4</v>
      </c>
      <c r="N28" s="44">
        <v>7</v>
      </c>
      <c r="O28" s="44">
        <v>8</v>
      </c>
      <c r="P28" s="46">
        <v>7</v>
      </c>
      <c r="Q28" s="44">
        <v>6</v>
      </c>
      <c r="R28" s="16">
        <v>6</v>
      </c>
      <c r="S28" s="7">
        <v>4</v>
      </c>
      <c r="T28" s="7">
        <v>5</v>
      </c>
      <c r="U28" s="7">
        <v>5</v>
      </c>
      <c r="V28" s="7">
        <v>7</v>
      </c>
      <c r="W28" s="7">
        <v>11</v>
      </c>
    </row>
    <row r="29" spans="1:23" s="1" customFormat="1" ht="12.75">
      <c r="A29" s="49" t="s">
        <v>9</v>
      </c>
      <c r="B29" s="46">
        <v>1</v>
      </c>
      <c r="C29" s="46">
        <v>2</v>
      </c>
      <c r="D29" s="46">
        <v>2</v>
      </c>
      <c r="E29" s="47">
        <v>2</v>
      </c>
      <c r="F29" s="47">
        <v>2</v>
      </c>
      <c r="G29" s="47">
        <v>2</v>
      </c>
      <c r="H29" s="47">
        <v>2</v>
      </c>
      <c r="I29" s="48">
        <v>2</v>
      </c>
      <c r="J29" s="44">
        <v>2</v>
      </c>
      <c r="K29" s="20">
        <v>2</v>
      </c>
      <c r="L29" s="44">
        <v>2</v>
      </c>
      <c r="M29" s="44">
        <v>2</v>
      </c>
      <c r="N29" s="44">
        <v>2</v>
      </c>
      <c r="O29" s="44">
        <v>2</v>
      </c>
      <c r="P29" s="44">
        <v>2</v>
      </c>
      <c r="Q29" s="44">
        <v>2</v>
      </c>
      <c r="R29" s="16">
        <v>2</v>
      </c>
      <c r="S29" s="7">
        <v>2</v>
      </c>
      <c r="T29" s="7">
        <v>2</v>
      </c>
      <c r="U29" s="7">
        <v>3</v>
      </c>
      <c r="V29" s="7">
        <v>5</v>
      </c>
      <c r="W29" s="7">
        <v>13</v>
      </c>
    </row>
    <row r="30" spans="1:23" s="1" customFormat="1" ht="12.75">
      <c r="A30" s="68" t="s">
        <v>43</v>
      </c>
      <c r="B30" s="46" t="s">
        <v>0</v>
      </c>
      <c r="C30" s="46" t="s">
        <v>0</v>
      </c>
      <c r="D30" s="46" t="s">
        <v>0</v>
      </c>
      <c r="E30" s="46" t="s">
        <v>0</v>
      </c>
      <c r="F30" s="46" t="s">
        <v>0</v>
      </c>
      <c r="G30" s="46" t="s">
        <v>0</v>
      </c>
      <c r="H30" s="46" t="s">
        <v>0</v>
      </c>
      <c r="I30" s="46" t="s">
        <v>0</v>
      </c>
      <c r="J30" s="46" t="s">
        <v>0</v>
      </c>
      <c r="K30" s="46" t="s">
        <v>0</v>
      </c>
      <c r="L30" s="46" t="s">
        <v>0</v>
      </c>
      <c r="M30" s="46" t="s">
        <v>0</v>
      </c>
      <c r="N30" s="46" t="s">
        <v>0</v>
      </c>
      <c r="O30" s="46" t="s">
        <v>0</v>
      </c>
      <c r="P30" s="46" t="s">
        <v>0</v>
      </c>
      <c r="Q30" s="46" t="s">
        <v>0</v>
      </c>
      <c r="R30" s="46" t="s">
        <v>0</v>
      </c>
      <c r="S30" s="7" t="s">
        <v>0</v>
      </c>
      <c r="T30" s="7" t="s">
        <v>0</v>
      </c>
      <c r="U30" s="7" t="s">
        <v>0</v>
      </c>
      <c r="V30" s="7" t="s">
        <v>0</v>
      </c>
      <c r="W30" s="7">
        <v>1</v>
      </c>
    </row>
    <row r="31" spans="1:23" s="1" customFormat="1" ht="12.75">
      <c r="A31" s="49" t="s">
        <v>10</v>
      </c>
      <c r="B31" s="46">
        <v>4</v>
      </c>
      <c r="C31" s="46">
        <v>3</v>
      </c>
      <c r="D31" s="46">
        <v>3</v>
      </c>
      <c r="E31" s="47">
        <v>3</v>
      </c>
      <c r="F31" s="47">
        <v>7</v>
      </c>
      <c r="G31" s="47">
        <v>7</v>
      </c>
      <c r="H31" s="47">
        <v>9</v>
      </c>
      <c r="I31" s="48">
        <v>9</v>
      </c>
      <c r="J31" s="44">
        <v>12</v>
      </c>
      <c r="K31" s="20">
        <v>13</v>
      </c>
      <c r="L31" s="44">
        <v>13</v>
      </c>
      <c r="M31" s="44">
        <v>15</v>
      </c>
      <c r="N31" s="44">
        <v>15</v>
      </c>
      <c r="O31" s="44">
        <v>20</v>
      </c>
      <c r="P31" s="44">
        <v>18</v>
      </c>
      <c r="Q31" s="44">
        <v>18</v>
      </c>
      <c r="R31" s="16">
        <v>19</v>
      </c>
      <c r="S31" s="7">
        <v>21</v>
      </c>
      <c r="T31" s="7">
        <v>22</v>
      </c>
      <c r="U31" s="7">
        <v>19</v>
      </c>
      <c r="V31" s="7">
        <v>22</v>
      </c>
      <c r="W31" s="7">
        <v>19</v>
      </c>
    </row>
    <row r="32" spans="1:23" s="1" customFormat="1" ht="12.75">
      <c r="A32" s="49" t="s">
        <v>11</v>
      </c>
      <c r="B32" s="46">
        <v>1</v>
      </c>
      <c r="C32" s="46">
        <v>1</v>
      </c>
      <c r="D32" s="46">
        <v>1</v>
      </c>
      <c r="E32" s="47">
        <v>2</v>
      </c>
      <c r="F32" s="47">
        <v>2</v>
      </c>
      <c r="G32" s="47">
        <v>2</v>
      </c>
      <c r="H32" s="47">
        <v>2</v>
      </c>
      <c r="I32" s="48">
        <v>2</v>
      </c>
      <c r="J32" s="44">
        <v>2</v>
      </c>
      <c r="K32" s="20">
        <v>2</v>
      </c>
      <c r="L32" s="44">
        <v>2</v>
      </c>
      <c r="M32" s="44">
        <v>4</v>
      </c>
      <c r="N32" s="44">
        <v>5</v>
      </c>
      <c r="O32" s="44">
        <v>5</v>
      </c>
      <c r="P32" s="44">
        <v>6</v>
      </c>
      <c r="Q32" s="44">
        <v>5</v>
      </c>
      <c r="R32" s="16">
        <v>6</v>
      </c>
      <c r="S32" s="7">
        <v>9</v>
      </c>
      <c r="T32" s="7">
        <v>8</v>
      </c>
      <c r="U32" s="7">
        <v>9</v>
      </c>
      <c r="V32" s="7">
        <v>9</v>
      </c>
      <c r="W32" s="7">
        <v>9</v>
      </c>
    </row>
    <row r="33" spans="1:23" s="1" customFormat="1" ht="12.75">
      <c r="A33" s="49" t="s">
        <v>12</v>
      </c>
      <c r="B33" s="46">
        <v>5</v>
      </c>
      <c r="C33" s="46">
        <v>5</v>
      </c>
      <c r="D33" s="46">
        <v>4</v>
      </c>
      <c r="E33" s="47">
        <v>4</v>
      </c>
      <c r="F33" s="47">
        <v>3</v>
      </c>
      <c r="G33" s="47">
        <v>2</v>
      </c>
      <c r="H33" s="47">
        <v>2</v>
      </c>
      <c r="I33" s="48">
        <v>2</v>
      </c>
      <c r="J33" s="44">
        <v>2</v>
      </c>
      <c r="K33" s="20">
        <v>1</v>
      </c>
      <c r="L33" s="44">
        <v>2</v>
      </c>
      <c r="M33" s="44">
        <v>2</v>
      </c>
      <c r="N33" s="44">
        <v>4</v>
      </c>
      <c r="O33" s="44">
        <v>4</v>
      </c>
      <c r="P33" s="44">
        <v>3</v>
      </c>
      <c r="Q33" s="44">
        <v>4</v>
      </c>
      <c r="R33" s="16">
        <v>4</v>
      </c>
      <c r="S33" s="7">
        <v>3</v>
      </c>
      <c r="T33" s="7">
        <v>4</v>
      </c>
      <c r="U33" s="7">
        <v>4</v>
      </c>
      <c r="V33" s="7">
        <v>3</v>
      </c>
      <c r="W33" s="7">
        <v>3</v>
      </c>
    </row>
    <row r="34" spans="1:23" s="1" customFormat="1" ht="12.75">
      <c r="A34" s="49" t="s">
        <v>13</v>
      </c>
      <c r="B34" s="46">
        <v>1</v>
      </c>
      <c r="C34" s="46">
        <v>2</v>
      </c>
      <c r="D34" s="46">
        <v>3</v>
      </c>
      <c r="E34" s="47">
        <v>2</v>
      </c>
      <c r="F34" s="47">
        <v>2</v>
      </c>
      <c r="G34" s="47">
        <v>2</v>
      </c>
      <c r="H34" s="47">
        <v>2</v>
      </c>
      <c r="I34" s="48">
        <v>2</v>
      </c>
      <c r="J34" s="44">
        <v>2</v>
      </c>
      <c r="K34" s="20">
        <v>2</v>
      </c>
      <c r="L34" s="44">
        <v>2</v>
      </c>
      <c r="M34" s="44">
        <v>2</v>
      </c>
      <c r="N34" s="44">
        <v>2</v>
      </c>
      <c r="O34" s="44" t="s">
        <v>36</v>
      </c>
      <c r="P34" s="44">
        <v>2</v>
      </c>
      <c r="Q34" s="44">
        <v>4</v>
      </c>
      <c r="R34" s="16">
        <v>4</v>
      </c>
      <c r="S34" s="7">
        <v>4</v>
      </c>
      <c r="T34" s="7">
        <v>5</v>
      </c>
      <c r="U34" s="7">
        <v>6</v>
      </c>
      <c r="V34" s="7">
        <v>8</v>
      </c>
      <c r="W34" s="7">
        <v>10</v>
      </c>
    </row>
    <row r="35" spans="1:23" s="1" customFormat="1" ht="12.75">
      <c r="A35" s="49" t="s">
        <v>14</v>
      </c>
      <c r="B35" s="46">
        <v>5</v>
      </c>
      <c r="C35" s="46">
        <v>9</v>
      </c>
      <c r="D35" s="46">
        <v>9</v>
      </c>
      <c r="E35" s="47">
        <v>10</v>
      </c>
      <c r="F35" s="47">
        <v>14</v>
      </c>
      <c r="G35" s="47">
        <v>14</v>
      </c>
      <c r="H35" s="47">
        <v>18</v>
      </c>
      <c r="I35" s="48">
        <v>19</v>
      </c>
      <c r="J35" s="44">
        <v>24</v>
      </c>
      <c r="K35" s="20">
        <v>23</v>
      </c>
      <c r="L35" s="44">
        <v>29</v>
      </c>
      <c r="M35" s="44">
        <v>35</v>
      </c>
      <c r="N35" s="44">
        <v>39</v>
      </c>
      <c r="O35" s="44">
        <v>39</v>
      </c>
      <c r="P35" s="44">
        <v>40</v>
      </c>
      <c r="Q35" s="44">
        <v>42</v>
      </c>
      <c r="R35" s="16">
        <v>42</v>
      </c>
      <c r="S35" s="46" t="s">
        <v>0</v>
      </c>
      <c r="T35" s="46" t="s">
        <v>0</v>
      </c>
      <c r="U35" s="46" t="s">
        <v>0</v>
      </c>
      <c r="V35" s="46" t="s">
        <v>0</v>
      </c>
      <c r="W35" s="46" t="s">
        <v>0</v>
      </c>
    </row>
    <row r="36" spans="1:23" s="1" customFormat="1" ht="12.75">
      <c r="A36" s="49" t="s">
        <v>15</v>
      </c>
      <c r="B36" s="46">
        <v>2</v>
      </c>
      <c r="C36" s="46">
        <v>3</v>
      </c>
      <c r="D36" s="46">
        <v>2</v>
      </c>
      <c r="E36" s="47">
        <v>2</v>
      </c>
      <c r="F36" s="47">
        <v>2</v>
      </c>
      <c r="G36" s="47">
        <v>3</v>
      </c>
      <c r="H36" s="47">
        <v>3</v>
      </c>
      <c r="I36" s="48">
        <v>3</v>
      </c>
      <c r="J36" s="44">
        <v>3</v>
      </c>
      <c r="K36" s="20">
        <v>3</v>
      </c>
      <c r="L36" s="44">
        <v>3</v>
      </c>
      <c r="M36" s="44">
        <v>3</v>
      </c>
      <c r="N36" s="44">
        <v>3</v>
      </c>
      <c r="O36" s="44">
        <v>3</v>
      </c>
      <c r="P36" s="44">
        <v>3</v>
      </c>
      <c r="Q36" s="44">
        <v>3</v>
      </c>
      <c r="R36" s="16">
        <v>3</v>
      </c>
      <c r="S36" s="7">
        <v>3</v>
      </c>
      <c r="T36" s="7">
        <v>3</v>
      </c>
      <c r="U36" s="7">
        <v>4</v>
      </c>
      <c r="V36" s="7">
        <v>4</v>
      </c>
      <c r="W36" s="7">
        <v>4</v>
      </c>
    </row>
    <row r="37" spans="1:23" s="1" customFormat="1" ht="12.75">
      <c r="A37" s="49" t="s">
        <v>16</v>
      </c>
      <c r="B37" s="46">
        <v>1</v>
      </c>
      <c r="C37" s="46">
        <v>1</v>
      </c>
      <c r="D37" s="46">
        <v>1</v>
      </c>
      <c r="E37" s="47">
        <v>1</v>
      </c>
      <c r="F37" s="47">
        <v>1</v>
      </c>
      <c r="G37" s="47">
        <v>1</v>
      </c>
      <c r="H37" s="47">
        <v>1</v>
      </c>
      <c r="I37" s="48">
        <v>1</v>
      </c>
      <c r="J37" s="44">
        <v>1</v>
      </c>
      <c r="K37" s="20">
        <v>1</v>
      </c>
      <c r="L37" s="44">
        <v>1</v>
      </c>
      <c r="M37" s="44">
        <v>2</v>
      </c>
      <c r="N37" s="44">
        <v>2</v>
      </c>
      <c r="O37" s="44">
        <v>2</v>
      </c>
      <c r="P37" s="44">
        <v>4</v>
      </c>
      <c r="Q37" s="44">
        <v>4</v>
      </c>
      <c r="R37" s="16">
        <v>4</v>
      </c>
      <c r="S37" s="7">
        <v>4</v>
      </c>
      <c r="T37" s="7">
        <v>5</v>
      </c>
      <c r="U37" s="7">
        <v>6</v>
      </c>
      <c r="V37" s="7">
        <v>6</v>
      </c>
      <c r="W37" s="7">
        <v>6</v>
      </c>
    </row>
    <row r="38" spans="1:23" s="1" customFormat="1" ht="12.75">
      <c r="A38" s="67" t="s">
        <v>44</v>
      </c>
      <c r="B38" s="46" t="s">
        <v>0</v>
      </c>
      <c r="C38" s="46" t="s">
        <v>0</v>
      </c>
      <c r="D38" s="46" t="s">
        <v>0</v>
      </c>
      <c r="E38" s="46" t="s">
        <v>0</v>
      </c>
      <c r="F38" s="46" t="s">
        <v>0</v>
      </c>
      <c r="G38" s="46" t="s">
        <v>0</v>
      </c>
      <c r="H38" s="46" t="s">
        <v>0</v>
      </c>
      <c r="I38" s="46" t="s">
        <v>0</v>
      </c>
      <c r="J38" s="46" t="s">
        <v>0</v>
      </c>
      <c r="K38" s="46" t="s">
        <v>0</v>
      </c>
      <c r="L38" s="46" t="s">
        <v>0</v>
      </c>
      <c r="M38" s="46" t="s">
        <v>0</v>
      </c>
      <c r="N38" s="46" t="s">
        <v>0</v>
      </c>
      <c r="O38" s="46" t="s">
        <v>0</v>
      </c>
      <c r="P38" s="46" t="s">
        <v>0</v>
      </c>
      <c r="Q38" s="46" t="s">
        <v>0</v>
      </c>
      <c r="R38" s="46" t="s">
        <v>0</v>
      </c>
      <c r="S38" s="7">
        <v>28</v>
      </c>
      <c r="T38" s="7">
        <v>27</v>
      </c>
      <c r="U38" s="7">
        <v>27</v>
      </c>
      <c r="V38" s="7">
        <v>28</v>
      </c>
      <c r="W38" s="7">
        <v>27</v>
      </c>
    </row>
    <row r="39" spans="1:23" s="1" customFormat="1" ht="12.75">
      <c r="A39" s="68" t="s">
        <v>45</v>
      </c>
      <c r="B39" s="46" t="s">
        <v>0</v>
      </c>
      <c r="C39" s="46" t="s">
        <v>0</v>
      </c>
      <c r="D39" s="46" t="s">
        <v>0</v>
      </c>
      <c r="E39" s="46" t="s">
        <v>0</v>
      </c>
      <c r="F39" s="46" t="s">
        <v>0</v>
      </c>
      <c r="G39" s="46" t="s">
        <v>0</v>
      </c>
      <c r="H39" s="46" t="s">
        <v>0</v>
      </c>
      <c r="I39" s="46" t="s">
        <v>0</v>
      </c>
      <c r="J39" s="46" t="s">
        <v>0</v>
      </c>
      <c r="K39" s="46" t="s">
        <v>0</v>
      </c>
      <c r="L39" s="46" t="s">
        <v>0</v>
      </c>
      <c r="M39" s="46" t="s">
        <v>0</v>
      </c>
      <c r="N39" s="46" t="s">
        <v>0</v>
      </c>
      <c r="O39" s="46" t="s">
        <v>0</v>
      </c>
      <c r="P39" s="46" t="s">
        <v>0</v>
      </c>
      <c r="Q39" s="46" t="s">
        <v>0</v>
      </c>
      <c r="R39" s="46" t="s">
        <v>0</v>
      </c>
      <c r="S39" s="7" t="s">
        <v>0</v>
      </c>
      <c r="T39" s="7" t="s">
        <v>0</v>
      </c>
      <c r="U39" s="7" t="s">
        <v>0</v>
      </c>
      <c r="V39" s="7" t="s">
        <v>0</v>
      </c>
      <c r="W39" s="7">
        <v>2</v>
      </c>
    </row>
    <row r="40" spans="1:23" s="1" customFormat="1" ht="12.75">
      <c r="A40" s="49" t="s">
        <v>17</v>
      </c>
      <c r="B40" s="46">
        <v>2</v>
      </c>
      <c r="C40" s="46">
        <v>2</v>
      </c>
      <c r="D40" s="46">
        <v>1</v>
      </c>
      <c r="E40" s="47">
        <v>1</v>
      </c>
      <c r="F40" s="47">
        <v>1</v>
      </c>
      <c r="G40" s="47">
        <v>3</v>
      </c>
      <c r="H40" s="47">
        <v>3</v>
      </c>
      <c r="I40" s="48">
        <v>3</v>
      </c>
      <c r="J40" s="44">
        <v>3</v>
      </c>
      <c r="K40" s="20">
        <v>3</v>
      </c>
      <c r="L40" s="44">
        <v>3</v>
      </c>
      <c r="M40" s="44">
        <v>3</v>
      </c>
      <c r="N40" s="44">
        <v>3</v>
      </c>
      <c r="O40" s="44">
        <v>3</v>
      </c>
      <c r="P40" s="44">
        <v>3</v>
      </c>
      <c r="Q40" s="44">
        <v>3</v>
      </c>
      <c r="R40" s="16">
        <v>10</v>
      </c>
      <c r="S40" s="7">
        <v>10</v>
      </c>
      <c r="T40" s="7">
        <v>10</v>
      </c>
      <c r="U40" s="7">
        <v>11</v>
      </c>
      <c r="V40" s="7">
        <v>11</v>
      </c>
      <c r="W40" s="7">
        <v>5</v>
      </c>
    </row>
    <row r="41" spans="1:23" s="1" customFormat="1" ht="12.75">
      <c r="A41" s="49" t="s">
        <v>18</v>
      </c>
      <c r="B41" s="46">
        <v>3</v>
      </c>
      <c r="C41" s="46">
        <v>3</v>
      </c>
      <c r="D41" s="46">
        <v>3</v>
      </c>
      <c r="E41" s="47">
        <v>2</v>
      </c>
      <c r="F41" s="47">
        <v>2</v>
      </c>
      <c r="G41" s="47">
        <v>2</v>
      </c>
      <c r="H41" s="47">
        <v>3</v>
      </c>
      <c r="I41" s="48">
        <v>5</v>
      </c>
      <c r="J41" s="44">
        <v>5</v>
      </c>
      <c r="K41" s="20">
        <v>9</v>
      </c>
      <c r="L41" s="44">
        <v>10</v>
      </c>
      <c r="M41" s="44">
        <v>9</v>
      </c>
      <c r="N41" s="44">
        <v>9</v>
      </c>
      <c r="O41" s="44">
        <v>9</v>
      </c>
      <c r="P41" s="44">
        <v>10</v>
      </c>
      <c r="Q41" s="44">
        <v>14</v>
      </c>
      <c r="R41" s="16">
        <v>16</v>
      </c>
      <c r="S41" s="7">
        <v>14</v>
      </c>
      <c r="T41" s="7">
        <v>14</v>
      </c>
      <c r="U41" s="7">
        <v>15</v>
      </c>
      <c r="V41" s="7">
        <v>22</v>
      </c>
      <c r="W41" s="7">
        <v>22</v>
      </c>
    </row>
    <row r="42" spans="1:23" s="1" customFormat="1" ht="12.75">
      <c r="A42" s="49" t="s">
        <v>19</v>
      </c>
      <c r="B42" s="50">
        <v>5</v>
      </c>
      <c r="C42" s="50">
        <v>7</v>
      </c>
      <c r="D42" s="50">
        <v>4</v>
      </c>
      <c r="E42" s="51">
        <v>4</v>
      </c>
      <c r="F42" s="47">
        <v>4</v>
      </c>
      <c r="G42" s="47">
        <v>5</v>
      </c>
      <c r="H42" s="47">
        <v>6</v>
      </c>
      <c r="I42" s="48">
        <v>6</v>
      </c>
      <c r="J42" s="44">
        <v>9</v>
      </c>
      <c r="K42" s="20">
        <v>9</v>
      </c>
      <c r="L42" s="44">
        <v>7</v>
      </c>
      <c r="M42" s="44">
        <v>7</v>
      </c>
      <c r="N42" s="44">
        <v>6</v>
      </c>
      <c r="O42" s="44">
        <v>8</v>
      </c>
      <c r="P42" s="44">
        <v>9</v>
      </c>
      <c r="Q42" s="44">
        <v>10</v>
      </c>
      <c r="R42" s="16">
        <v>10</v>
      </c>
      <c r="S42" s="7">
        <v>10</v>
      </c>
      <c r="T42" s="7">
        <v>15</v>
      </c>
      <c r="U42" s="7">
        <v>12</v>
      </c>
      <c r="V42" s="7">
        <v>16</v>
      </c>
      <c r="W42" s="7">
        <v>20</v>
      </c>
    </row>
    <row r="43" spans="1:23" s="1" customFormat="1" ht="12.75">
      <c r="A43" s="67" t="s">
        <v>46</v>
      </c>
      <c r="B43" s="46" t="s">
        <v>0</v>
      </c>
      <c r="C43" s="46" t="s">
        <v>0</v>
      </c>
      <c r="D43" s="46" t="s">
        <v>0</v>
      </c>
      <c r="E43" s="46" t="s">
        <v>0</v>
      </c>
      <c r="F43" s="46" t="s">
        <v>0</v>
      </c>
      <c r="G43" s="46" t="s">
        <v>0</v>
      </c>
      <c r="H43" s="46" t="s">
        <v>0</v>
      </c>
      <c r="I43" s="46" t="s">
        <v>0</v>
      </c>
      <c r="J43" s="46" t="s">
        <v>0</v>
      </c>
      <c r="K43" s="46" t="s">
        <v>0</v>
      </c>
      <c r="L43" s="46" t="s">
        <v>0</v>
      </c>
      <c r="M43" s="46" t="s">
        <v>0</v>
      </c>
      <c r="N43" s="46" t="s">
        <v>0</v>
      </c>
      <c r="O43" s="46" t="s">
        <v>0</v>
      </c>
      <c r="P43" s="46" t="s">
        <v>0</v>
      </c>
      <c r="Q43" s="46" t="s">
        <v>0</v>
      </c>
      <c r="R43" s="46" t="s">
        <v>0</v>
      </c>
      <c r="S43" s="7">
        <v>13</v>
      </c>
      <c r="T43" s="7">
        <v>15</v>
      </c>
      <c r="U43" s="7">
        <v>18</v>
      </c>
      <c r="V43" s="7">
        <v>18</v>
      </c>
      <c r="W43" s="7">
        <v>18</v>
      </c>
    </row>
    <row r="44" spans="3:18" s="1" customFormat="1" ht="15" customHeight="1">
      <c r="C44" s="8"/>
      <c r="D44" s="8"/>
      <c r="E44" s="9"/>
      <c r="F44" s="9"/>
      <c r="G44" s="9"/>
      <c r="H44" s="9"/>
      <c r="I44" s="10"/>
      <c r="J44" s="11"/>
      <c r="K44" s="4"/>
      <c r="L44" s="11"/>
      <c r="M44" s="11"/>
      <c r="N44" s="11"/>
      <c r="O44" s="11"/>
      <c r="P44" s="11"/>
      <c r="Q44" s="11"/>
      <c r="R44" s="12"/>
    </row>
    <row r="45" spans="1:23" s="1" customFormat="1" ht="12.75">
      <c r="A45" s="74" t="s">
        <v>30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13" s="1" customFormat="1" ht="12.75">
      <c r="A46" s="41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23" s="1" customFormat="1" ht="18.75" customHeight="1">
      <c r="A47" s="52"/>
      <c r="B47" s="55">
        <v>2001</v>
      </c>
      <c r="C47" s="55">
        <v>2002</v>
      </c>
      <c r="D47" s="55">
        <v>2003</v>
      </c>
      <c r="E47" s="55">
        <v>2004</v>
      </c>
      <c r="F47" s="55">
        <v>2005</v>
      </c>
      <c r="G47" s="55">
        <v>2006</v>
      </c>
      <c r="H47" s="55">
        <v>2007</v>
      </c>
      <c r="I47" s="55">
        <v>2008</v>
      </c>
      <c r="J47" s="55">
        <v>2009</v>
      </c>
      <c r="K47" s="55">
        <v>2010</v>
      </c>
      <c r="L47" s="55">
        <v>2011</v>
      </c>
      <c r="M47" s="55">
        <v>2012</v>
      </c>
      <c r="N47" s="55">
        <v>2013</v>
      </c>
      <c r="O47" s="55">
        <v>2014</v>
      </c>
      <c r="P47" s="55">
        <v>2015</v>
      </c>
      <c r="Q47" s="39">
        <v>2016</v>
      </c>
      <c r="R47" s="56">
        <v>2017</v>
      </c>
      <c r="S47" s="55">
        <v>2018</v>
      </c>
      <c r="T47" s="55">
        <v>2019</v>
      </c>
      <c r="U47" s="55">
        <v>2020</v>
      </c>
      <c r="V47" s="55">
        <v>2021</v>
      </c>
      <c r="W47" s="55">
        <v>2022</v>
      </c>
    </row>
    <row r="48" spans="1:23" s="1" customFormat="1" ht="12.75">
      <c r="A48" s="42" t="s">
        <v>20</v>
      </c>
      <c r="B48" s="53">
        <v>2758.4</v>
      </c>
      <c r="C48" s="53">
        <v>1762</v>
      </c>
      <c r="D48" s="53">
        <v>1701.1</v>
      </c>
      <c r="E48" s="53">
        <v>1693.6</v>
      </c>
      <c r="F48" s="53">
        <v>1647.8</v>
      </c>
      <c r="G48" s="53">
        <v>1601</v>
      </c>
      <c r="H48" s="53">
        <v>1645.5</v>
      </c>
      <c r="I48" s="53">
        <v>1700.1</v>
      </c>
      <c r="J48" s="53">
        <v>1706.1</v>
      </c>
      <c r="K48" s="53">
        <v>1716.9</v>
      </c>
      <c r="L48" s="53">
        <v>1831.2</v>
      </c>
      <c r="M48" s="53">
        <v>1873.7</v>
      </c>
      <c r="N48" s="53">
        <v>1902.1</v>
      </c>
      <c r="O48" s="53">
        <v>1915.7</v>
      </c>
      <c r="P48" s="53">
        <v>1856</v>
      </c>
      <c r="Q48" s="38">
        <v>1925</v>
      </c>
      <c r="R48" s="38">
        <v>1936.6</v>
      </c>
      <c r="S48" s="63">
        <v>1909.6</v>
      </c>
      <c r="T48" s="63">
        <v>4782.4</v>
      </c>
      <c r="U48" s="63">
        <v>2126.1</v>
      </c>
      <c r="V48" s="63">
        <v>2218.9</v>
      </c>
      <c r="W48" s="63">
        <v>2241</v>
      </c>
    </row>
    <row r="49" spans="1:23" s="1" customFormat="1" ht="12.75">
      <c r="A49" s="66" t="s">
        <v>42</v>
      </c>
      <c r="B49" s="38" t="s">
        <v>0</v>
      </c>
      <c r="C49" s="38" t="s">
        <v>0</v>
      </c>
      <c r="D49" s="38" t="s">
        <v>0</v>
      </c>
      <c r="E49" s="38" t="s">
        <v>0</v>
      </c>
      <c r="F49" s="38" t="s">
        <v>0</v>
      </c>
      <c r="G49" s="38" t="s">
        <v>0</v>
      </c>
      <c r="H49" s="38" t="s">
        <v>0</v>
      </c>
      <c r="I49" s="38" t="s">
        <v>0</v>
      </c>
      <c r="J49" s="38" t="s">
        <v>0</v>
      </c>
      <c r="K49" s="38" t="s">
        <v>0</v>
      </c>
      <c r="L49" s="38" t="s">
        <v>0</v>
      </c>
      <c r="M49" s="38" t="s">
        <v>0</v>
      </c>
      <c r="N49" s="38" t="s">
        <v>0</v>
      </c>
      <c r="O49" s="38" t="s">
        <v>0</v>
      </c>
      <c r="P49" s="38" t="s">
        <v>0</v>
      </c>
      <c r="Q49" s="38" t="s">
        <v>0</v>
      </c>
      <c r="R49" s="38" t="s">
        <v>0</v>
      </c>
      <c r="S49" s="7" t="s">
        <v>0</v>
      </c>
      <c r="T49" s="7" t="s">
        <v>0</v>
      </c>
      <c r="U49" s="7" t="s">
        <v>0</v>
      </c>
      <c r="V49" s="7" t="s">
        <v>0</v>
      </c>
      <c r="W49" s="63">
        <v>21.9</v>
      </c>
    </row>
    <row r="50" spans="1:23" s="1" customFormat="1" ht="12.75">
      <c r="A50" s="45" t="s">
        <v>4</v>
      </c>
      <c r="B50" s="54" t="s">
        <v>0</v>
      </c>
      <c r="C50" s="54">
        <v>0.3</v>
      </c>
      <c r="D50" s="54">
        <v>0.3</v>
      </c>
      <c r="E50" s="54">
        <v>0.3</v>
      </c>
      <c r="F50" s="38">
        <v>0.3</v>
      </c>
      <c r="G50" s="54">
        <v>0.3</v>
      </c>
      <c r="H50" s="54">
        <v>0.3</v>
      </c>
      <c r="I50" s="38">
        <v>0.3</v>
      </c>
      <c r="J50" s="54">
        <v>0.3</v>
      </c>
      <c r="K50" s="54">
        <v>0.3</v>
      </c>
      <c r="L50" s="54">
        <v>0.3</v>
      </c>
      <c r="M50" s="54">
        <v>0.3</v>
      </c>
      <c r="N50" s="54">
        <v>0.3</v>
      </c>
      <c r="O50" s="54">
        <v>0.3</v>
      </c>
      <c r="P50" s="54" t="s">
        <v>36</v>
      </c>
      <c r="Q50" s="38">
        <v>0.3</v>
      </c>
      <c r="R50" s="38" t="s">
        <v>41</v>
      </c>
      <c r="S50" s="64" t="s">
        <v>41</v>
      </c>
      <c r="T50" s="64" t="s">
        <v>41</v>
      </c>
      <c r="U50" s="64" t="s">
        <v>41</v>
      </c>
      <c r="V50" s="63" t="s">
        <v>41</v>
      </c>
      <c r="W50" s="63">
        <v>6.1</v>
      </c>
    </row>
    <row r="51" spans="1:23" s="1" customFormat="1" ht="12.75">
      <c r="A51" s="49" t="s">
        <v>5</v>
      </c>
      <c r="B51" s="54">
        <v>59.1</v>
      </c>
      <c r="C51" s="54">
        <v>59.3</v>
      </c>
      <c r="D51" s="54">
        <v>59.3</v>
      </c>
      <c r="E51" s="54">
        <v>59.3</v>
      </c>
      <c r="F51" s="38">
        <v>60.7</v>
      </c>
      <c r="G51" s="38">
        <v>60.7</v>
      </c>
      <c r="H51" s="38">
        <v>62.2</v>
      </c>
      <c r="I51" s="38">
        <v>38</v>
      </c>
      <c r="J51" s="54">
        <v>38</v>
      </c>
      <c r="K51" s="23">
        <v>38</v>
      </c>
      <c r="L51" s="38">
        <v>46.9</v>
      </c>
      <c r="M51" s="38">
        <v>49.4</v>
      </c>
      <c r="N51" s="38">
        <v>49.4</v>
      </c>
      <c r="O51" s="38">
        <v>49.4</v>
      </c>
      <c r="P51" s="38">
        <v>52.5</v>
      </c>
      <c r="Q51" s="38">
        <v>52.5</v>
      </c>
      <c r="R51" s="38">
        <v>52.3</v>
      </c>
      <c r="S51" s="63">
        <v>53.4</v>
      </c>
      <c r="T51" s="63">
        <v>8.7</v>
      </c>
      <c r="U51" s="63">
        <v>8.8</v>
      </c>
      <c r="V51" s="63">
        <v>10.6</v>
      </c>
      <c r="W51" s="63">
        <v>10.7</v>
      </c>
    </row>
    <row r="52" spans="1:23" s="1" customFormat="1" ht="12.75">
      <c r="A52" s="49" t="s">
        <v>6</v>
      </c>
      <c r="B52" s="54">
        <v>14.3</v>
      </c>
      <c r="C52" s="54">
        <v>19.1</v>
      </c>
      <c r="D52" s="54">
        <v>23.4</v>
      </c>
      <c r="E52" s="54">
        <v>23.4</v>
      </c>
      <c r="F52" s="38">
        <v>23.4</v>
      </c>
      <c r="G52" s="38">
        <v>23.4</v>
      </c>
      <c r="H52" s="54">
        <v>37.6</v>
      </c>
      <c r="I52" s="38">
        <v>37.6</v>
      </c>
      <c r="J52" s="54">
        <v>37.6</v>
      </c>
      <c r="K52" s="54">
        <v>37.6</v>
      </c>
      <c r="L52" s="38">
        <v>50.6</v>
      </c>
      <c r="M52" s="38">
        <v>36.4</v>
      </c>
      <c r="N52" s="38">
        <v>36.4</v>
      </c>
      <c r="O52" s="38">
        <v>36.8</v>
      </c>
      <c r="P52" s="38">
        <v>44.8</v>
      </c>
      <c r="Q52" s="38">
        <v>44.8</v>
      </c>
      <c r="R52" s="38">
        <v>40.8</v>
      </c>
      <c r="S52" s="63">
        <v>35.2</v>
      </c>
      <c r="T52" s="63">
        <v>32.5</v>
      </c>
      <c r="U52" s="63">
        <v>19.5</v>
      </c>
      <c r="V52" s="63">
        <v>19.5</v>
      </c>
      <c r="W52" s="63">
        <v>19.7</v>
      </c>
    </row>
    <row r="53" spans="1:23" s="1" customFormat="1" ht="12.75">
      <c r="A53" s="49" t="s">
        <v>7</v>
      </c>
      <c r="B53" s="54" t="s">
        <v>0</v>
      </c>
      <c r="C53" s="54" t="s">
        <v>0</v>
      </c>
      <c r="D53" s="54">
        <v>10</v>
      </c>
      <c r="E53" s="54">
        <v>10</v>
      </c>
      <c r="F53" s="38">
        <v>10</v>
      </c>
      <c r="G53" s="38">
        <v>5</v>
      </c>
      <c r="H53" s="38">
        <v>5</v>
      </c>
      <c r="I53" s="38">
        <v>5</v>
      </c>
      <c r="J53" s="54" t="s">
        <v>0</v>
      </c>
      <c r="K53" s="54" t="s">
        <v>0</v>
      </c>
      <c r="L53" s="54" t="s">
        <v>0</v>
      </c>
      <c r="M53" s="54" t="s">
        <v>0</v>
      </c>
      <c r="N53" s="54" t="s">
        <v>0</v>
      </c>
      <c r="O53" s="54" t="s">
        <v>0</v>
      </c>
      <c r="P53" s="54" t="s">
        <v>0</v>
      </c>
      <c r="Q53" s="38"/>
      <c r="R53" s="38" t="s">
        <v>0</v>
      </c>
      <c r="S53" s="64" t="s">
        <v>0</v>
      </c>
      <c r="T53" s="64" t="s">
        <v>0</v>
      </c>
      <c r="U53" s="64" t="s">
        <v>0</v>
      </c>
      <c r="V53" s="63" t="s">
        <v>41</v>
      </c>
      <c r="W53" s="63">
        <v>5.6</v>
      </c>
    </row>
    <row r="54" spans="1:23" s="1" customFormat="1" ht="12.75">
      <c r="A54" s="49" t="s">
        <v>8</v>
      </c>
      <c r="B54" s="54">
        <v>20</v>
      </c>
      <c r="C54" s="54">
        <v>22.6</v>
      </c>
      <c r="D54" s="54">
        <v>9.5</v>
      </c>
      <c r="E54" s="54">
        <v>8.2</v>
      </c>
      <c r="F54" s="38">
        <v>8.2</v>
      </c>
      <c r="G54" s="38">
        <v>9.9</v>
      </c>
      <c r="H54" s="38">
        <v>9.9</v>
      </c>
      <c r="I54" s="38">
        <v>29</v>
      </c>
      <c r="J54" s="54">
        <v>30.1</v>
      </c>
      <c r="K54" s="23">
        <v>30.1</v>
      </c>
      <c r="L54" s="38">
        <v>30.1</v>
      </c>
      <c r="M54" s="38">
        <v>37.1</v>
      </c>
      <c r="N54" s="38">
        <v>40.6</v>
      </c>
      <c r="O54" s="38">
        <v>37.5</v>
      </c>
      <c r="P54" s="54">
        <v>26.5</v>
      </c>
      <c r="Q54" s="38">
        <v>28.3</v>
      </c>
      <c r="R54" s="38">
        <v>28.3</v>
      </c>
      <c r="S54" s="63">
        <v>27.8</v>
      </c>
      <c r="T54" s="63">
        <v>27.5</v>
      </c>
      <c r="U54" s="63">
        <v>27.5</v>
      </c>
      <c r="V54" s="63">
        <v>28.6</v>
      </c>
      <c r="W54" s="63">
        <v>32.7</v>
      </c>
    </row>
    <row r="55" spans="1:23" s="1" customFormat="1" ht="12.75">
      <c r="A55" s="49" t="s">
        <v>9</v>
      </c>
      <c r="B55" s="54">
        <v>12</v>
      </c>
      <c r="C55" s="54">
        <v>14.2</v>
      </c>
      <c r="D55" s="54">
        <v>14.2</v>
      </c>
      <c r="E55" s="54">
        <v>14.2</v>
      </c>
      <c r="F55" s="38">
        <v>7.6</v>
      </c>
      <c r="G55" s="38">
        <v>7.6</v>
      </c>
      <c r="H55" s="38">
        <v>7.6</v>
      </c>
      <c r="I55" s="38">
        <v>7.6</v>
      </c>
      <c r="J55" s="54">
        <v>7.6</v>
      </c>
      <c r="K55" s="23">
        <v>7.6</v>
      </c>
      <c r="L55" s="38">
        <v>13.1</v>
      </c>
      <c r="M55" s="38">
        <v>13.1</v>
      </c>
      <c r="N55" s="38">
        <v>13.1</v>
      </c>
      <c r="O55" s="38">
        <v>13.1</v>
      </c>
      <c r="P55" s="38">
        <v>13.1</v>
      </c>
      <c r="Q55" s="38">
        <v>13.1</v>
      </c>
      <c r="R55" s="38">
        <v>13.1</v>
      </c>
      <c r="S55" s="63">
        <v>13.1</v>
      </c>
      <c r="T55" s="63">
        <v>13.1</v>
      </c>
      <c r="U55" s="63">
        <v>13.1</v>
      </c>
      <c r="V55" s="63">
        <v>13.2</v>
      </c>
      <c r="W55" s="63">
        <v>16.5</v>
      </c>
    </row>
    <row r="56" spans="1:23" s="1" customFormat="1" ht="12.75">
      <c r="A56" s="68" t="s">
        <v>43</v>
      </c>
      <c r="B56" s="38" t="s">
        <v>0</v>
      </c>
      <c r="C56" s="38" t="s">
        <v>0</v>
      </c>
      <c r="D56" s="38" t="s">
        <v>0</v>
      </c>
      <c r="E56" s="38" t="s">
        <v>0</v>
      </c>
      <c r="F56" s="38" t="s">
        <v>0</v>
      </c>
      <c r="G56" s="38" t="s">
        <v>0</v>
      </c>
      <c r="H56" s="38" t="s">
        <v>0</v>
      </c>
      <c r="I56" s="38" t="s">
        <v>0</v>
      </c>
      <c r="J56" s="38" t="s">
        <v>0</v>
      </c>
      <c r="K56" s="38" t="s">
        <v>0</v>
      </c>
      <c r="L56" s="38" t="s">
        <v>0</v>
      </c>
      <c r="M56" s="38" t="s">
        <v>0</v>
      </c>
      <c r="N56" s="38" t="s">
        <v>0</v>
      </c>
      <c r="O56" s="38" t="s">
        <v>0</v>
      </c>
      <c r="P56" s="38" t="s">
        <v>0</v>
      </c>
      <c r="Q56" s="38" t="s">
        <v>0</v>
      </c>
      <c r="R56" s="38" t="s">
        <v>0</v>
      </c>
      <c r="S56" s="7" t="s">
        <v>0</v>
      </c>
      <c r="T56" s="7" t="s">
        <v>0</v>
      </c>
      <c r="U56" s="7" t="s">
        <v>0</v>
      </c>
      <c r="V56" s="7" t="s">
        <v>0</v>
      </c>
      <c r="W56" s="63" t="s">
        <v>0</v>
      </c>
    </row>
    <row r="57" spans="1:23" s="1" customFormat="1" ht="12.75">
      <c r="A57" s="49" t="s">
        <v>10</v>
      </c>
      <c r="B57" s="54">
        <v>248.8</v>
      </c>
      <c r="C57" s="54">
        <v>284.3</v>
      </c>
      <c r="D57" s="54">
        <v>232.4</v>
      </c>
      <c r="E57" s="52">
        <v>232.4</v>
      </c>
      <c r="F57" s="38">
        <v>232.4</v>
      </c>
      <c r="G57" s="38">
        <v>232.4</v>
      </c>
      <c r="H57" s="38">
        <v>242.1</v>
      </c>
      <c r="I57" s="38">
        <v>257.2</v>
      </c>
      <c r="J57" s="54">
        <v>281</v>
      </c>
      <c r="K57" s="23">
        <v>271.5</v>
      </c>
      <c r="L57" s="38">
        <v>271.5</v>
      </c>
      <c r="M57" s="38">
        <v>292.5</v>
      </c>
      <c r="N57" s="38">
        <v>292.5</v>
      </c>
      <c r="O57" s="38">
        <v>325.3</v>
      </c>
      <c r="P57" s="38">
        <v>325.3</v>
      </c>
      <c r="Q57" s="38">
        <v>293</v>
      </c>
      <c r="R57" s="38">
        <v>274.1</v>
      </c>
      <c r="S57" s="63">
        <v>279.8</v>
      </c>
      <c r="T57" s="63">
        <v>279.6</v>
      </c>
      <c r="U57" s="63">
        <v>279.5</v>
      </c>
      <c r="V57" s="63">
        <v>284.1</v>
      </c>
      <c r="W57" s="63">
        <v>278.7</v>
      </c>
    </row>
    <row r="58" spans="1:23" s="1" customFormat="1" ht="12.75">
      <c r="A58" s="49" t="s">
        <v>11</v>
      </c>
      <c r="B58" s="54">
        <v>58.5</v>
      </c>
      <c r="C58" s="54">
        <v>58.5</v>
      </c>
      <c r="D58" s="54">
        <v>58.5</v>
      </c>
      <c r="E58" s="54">
        <v>65.2</v>
      </c>
      <c r="F58" s="38">
        <v>65.2</v>
      </c>
      <c r="G58" s="38">
        <v>65.2</v>
      </c>
      <c r="H58" s="38">
        <v>65.2</v>
      </c>
      <c r="I58" s="38">
        <v>65.2</v>
      </c>
      <c r="J58" s="54">
        <v>65.2</v>
      </c>
      <c r="K58" s="23">
        <v>65.2</v>
      </c>
      <c r="L58" s="38">
        <v>65.2</v>
      </c>
      <c r="M58" s="38">
        <v>65.2</v>
      </c>
      <c r="N58" s="38">
        <v>65.2</v>
      </c>
      <c r="O58" s="38">
        <v>69.3</v>
      </c>
      <c r="P58" s="38">
        <v>15.7</v>
      </c>
      <c r="Q58" s="38">
        <v>15.7</v>
      </c>
      <c r="R58" s="38">
        <v>15.7</v>
      </c>
      <c r="S58" s="63">
        <v>15.7</v>
      </c>
      <c r="T58" s="63">
        <v>15.7</v>
      </c>
      <c r="U58" s="63">
        <v>15.7</v>
      </c>
      <c r="V58" s="63">
        <v>15.8</v>
      </c>
      <c r="W58" s="63">
        <v>15.7</v>
      </c>
    </row>
    <row r="59" spans="1:23" s="1" customFormat="1" ht="12.75">
      <c r="A59" s="49" t="s">
        <v>12</v>
      </c>
      <c r="B59" s="54">
        <v>15</v>
      </c>
      <c r="C59" s="54">
        <v>15</v>
      </c>
      <c r="D59" s="54">
        <v>12.2</v>
      </c>
      <c r="E59" s="54">
        <v>12.2</v>
      </c>
      <c r="F59" s="38">
        <v>10</v>
      </c>
      <c r="G59" s="38">
        <v>5.8</v>
      </c>
      <c r="H59" s="38">
        <v>5.8</v>
      </c>
      <c r="I59" s="38">
        <v>6.5</v>
      </c>
      <c r="J59" s="54">
        <v>6.7</v>
      </c>
      <c r="K59" s="23">
        <v>5.6</v>
      </c>
      <c r="L59" s="38">
        <v>6.9</v>
      </c>
      <c r="M59" s="38">
        <v>6.9</v>
      </c>
      <c r="N59" s="38">
        <v>41.9</v>
      </c>
      <c r="O59" s="38">
        <v>41.9</v>
      </c>
      <c r="P59" s="38">
        <v>31.1</v>
      </c>
      <c r="Q59" s="38">
        <v>40.6</v>
      </c>
      <c r="R59" s="38">
        <v>40.6</v>
      </c>
      <c r="S59" s="63">
        <v>15.6</v>
      </c>
      <c r="T59" s="63">
        <v>15.6</v>
      </c>
      <c r="U59" s="63">
        <v>15.5</v>
      </c>
      <c r="V59" s="63">
        <v>5.5</v>
      </c>
      <c r="W59" s="63" t="s">
        <v>41</v>
      </c>
    </row>
    <row r="60" spans="1:23" s="1" customFormat="1" ht="12.75">
      <c r="A60" s="49" t="s">
        <v>13</v>
      </c>
      <c r="B60" s="54">
        <v>2.8</v>
      </c>
      <c r="C60" s="54">
        <v>3.7</v>
      </c>
      <c r="D60" s="54">
        <v>14.9</v>
      </c>
      <c r="E60" s="54">
        <v>12.2</v>
      </c>
      <c r="F60" s="38">
        <v>12.2</v>
      </c>
      <c r="G60" s="38">
        <v>12.2</v>
      </c>
      <c r="H60" s="54">
        <v>12.3</v>
      </c>
      <c r="I60" s="38">
        <v>12.3</v>
      </c>
      <c r="J60" s="54">
        <v>12.4</v>
      </c>
      <c r="K60" s="38">
        <v>12.4</v>
      </c>
      <c r="L60" s="38">
        <v>12.4</v>
      </c>
      <c r="M60" s="38">
        <v>12.4</v>
      </c>
      <c r="N60" s="38">
        <v>12.4</v>
      </c>
      <c r="O60" s="38">
        <v>1.4</v>
      </c>
      <c r="P60" s="38">
        <v>1.4</v>
      </c>
      <c r="Q60" s="38">
        <v>1.4</v>
      </c>
      <c r="R60" s="38">
        <v>1.4</v>
      </c>
      <c r="S60" s="63">
        <v>1.5</v>
      </c>
      <c r="T60" s="63" t="s">
        <v>41</v>
      </c>
      <c r="U60" s="63" t="s">
        <v>41</v>
      </c>
      <c r="V60" s="63">
        <v>4.8</v>
      </c>
      <c r="W60" s="63">
        <v>15.3</v>
      </c>
    </row>
    <row r="61" spans="1:23" s="1" customFormat="1" ht="12.75">
      <c r="A61" s="49" t="s">
        <v>14</v>
      </c>
      <c r="B61" s="54">
        <v>108.6</v>
      </c>
      <c r="C61" s="54">
        <v>69.7</v>
      </c>
      <c r="D61" s="54">
        <v>69.8</v>
      </c>
      <c r="E61" s="54">
        <v>73.1</v>
      </c>
      <c r="F61" s="38">
        <v>95.1</v>
      </c>
      <c r="G61" s="38">
        <v>45.3</v>
      </c>
      <c r="H61" s="38">
        <v>48.9</v>
      </c>
      <c r="I61" s="38">
        <v>87</v>
      </c>
      <c r="J61" s="54">
        <v>87.5</v>
      </c>
      <c r="K61" s="23">
        <v>108.7</v>
      </c>
      <c r="L61" s="38">
        <v>194.5</v>
      </c>
      <c r="M61" s="38">
        <v>220.7</v>
      </c>
      <c r="N61" s="38">
        <v>210.6</v>
      </c>
      <c r="O61" s="38">
        <v>201</v>
      </c>
      <c r="P61" s="38">
        <v>204.7</v>
      </c>
      <c r="Q61" s="38">
        <v>204.9</v>
      </c>
      <c r="R61" s="38">
        <v>204.9</v>
      </c>
      <c r="S61" s="69" t="s">
        <v>0</v>
      </c>
      <c r="T61" s="69" t="s">
        <v>0</v>
      </c>
      <c r="U61" s="69" t="s">
        <v>0</v>
      </c>
      <c r="V61" s="69" t="s">
        <v>0</v>
      </c>
      <c r="W61" s="69" t="s">
        <v>0</v>
      </c>
    </row>
    <row r="62" spans="1:23" s="1" customFormat="1" ht="12.75">
      <c r="A62" s="49" t="s">
        <v>15</v>
      </c>
      <c r="B62" s="54">
        <v>36.2</v>
      </c>
      <c r="C62" s="54">
        <v>50.2</v>
      </c>
      <c r="D62" s="54">
        <v>36</v>
      </c>
      <c r="E62" s="54">
        <v>36</v>
      </c>
      <c r="F62" s="38">
        <v>32.7</v>
      </c>
      <c r="G62" s="38">
        <v>34.9</v>
      </c>
      <c r="H62" s="38">
        <v>34.9</v>
      </c>
      <c r="I62" s="38">
        <v>43.5</v>
      </c>
      <c r="J62" s="54">
        <v>43.5</v>
      </c>
      <c r="K62" s="23">
        <v>43.5</v>
      </c>
      <c r="L62" s="38">
        <v>43.5</v>
      </c>
      <c r="M62" s="38">
        <v>43.5</v>
      </c>
      <c r="N62" s="38">
        <v>43.5</v>
      </c>
      <c r="O62" s="38">
        <v>43.5</v>
      </c>
      <c r="P62" s="38">
        <v>43.5</v>
      </c>
      <c r="Q62" s="38">
        <v>43.5</v>
      </c>
      <c r="R62" s="38">
        <v>43.5</v>
      </c>
      <c r="S62" s="63">
        <v>43.5</v>
      </c>
      <c r="T62" s="63">
        <v>38</v>
      </c>
      <c r="U62" s="63">
        <v>35.8</v>
      </c>
      <c r="V62" s="63">
        <v>38.3</v>
      </c>
      <c r="W62" s="63">
        <v>38.3</v>
      </c>
    </row>
    <row r="63" spans="1:23" s="1" customFormat="1" ht="12.75">
      <c r="A63" s="49" t="s">
        <v>16</v>
      </c>
      <c r="B63" s="54">
        <v>2</v>
      </c>
      <c r="C63" s="54">
        <v>3.2</v>
      </c>
      <c r="D63" s="54">
        <v>3.2</v>
      </c>
      <c r="E63" s="54">
        <v>3.2</v>
      </c>
      <c r="F63" s="38">
        <v>3.2</v>
      </c>
      <c r="G63" s="38">
        <v>3.2</v>
      </c>
      <c r="H63" s="38">
        <v>3.2</v>
      </c>
      <c r="I63" s="38">
        <v>3.2</v>
      </c>
      <c r="J63" s="54">
        <v>3.2</v>
      </c>
      <c r="K63" s="23">
        <v>3.2</v>
      </c>
      <c r="L63" s="38">
        <v>3.2</v>
      </c>
      <c r="M63" s="38">
        <v>3.2</v>
      </c>
      <c r="N63" s="38">
        <v>3.2</v>
      </c>
      <c r="O63" s="38">
        <v>3.2</v>
      </c>
      <c r="P63" s="38" t="s">
        <v>36</v>
      </c>
      <c r="Q63" s="38" t="s">
        <v>41</v>
      </c>
      <c r="R63" s="38" t="s">
        <v>41</v>
      </c>
      <c r="S63" s="64" t="s">
        <v>41</v>
      </c>
      <c r="T63" s="64" t="s">
        <v>41</v>
      </c>
      <c r="U63" s="64" t="s">
        <v>41</v>
      </c>
      <c r="V63" s="63" t="s">
        <v>41</v>
      </c>
      <c r="W63" s="63" t="s">
        <v>41</v>
      </c>
    </row>
    <row r="64" spans="1:23" s="1" customFormat="1" ht="12.75">
      <c r="A64" s="67" t="s">
        <v>44</v>
      </c>
      <c r="B64" s="38" t="s">
        <v>0</v>
      </c>
      <c r="C64" s="38" t="s">
        <v>0</v>
      </c>
      <c r="D64" s="38" t="s">
        <v>0</v>
      </c>
      <c r="E64" s="38" t="s">
        <v>0</v>
      </c>
      <c r="F64" s="38" t="s">
        <v>0</v>
      </c>
      <c r="G64" s="38" t="s">
        <v>0</v>
      </c>
      <c r="H64" s="38" t="s">
        <v>0</v>
      </c>
      <c r="I64" s="38" t="s">
        <v>0</v>
      </c>
      <c r="J64" s="38" t="s">
        <v>0</v>
      </c>
      <c r="K64" s="38" t="s">
        <v>0</v>
      </c>
      <c r="L64" s="38" t="s">
        <v>0</v>
      </c>
      <c r="M64" s="38" t="s">
        <v>0</v>
      </c>
      <c r="N64" s="38" t="s">
        <v>0</v>
      </c>
      <c r="O64" s="38" t="s">
        <v>0</v>
      </c>
      <c r="P64" s="38" t="s">
        <v>0</v>
      </c>
      <c r="Q64" s="38" t="s">
        <v>0</v>
      </c>
      <c r="R64" s="38" t="s">
        <v>0</v>
      </c>
      <c r="S64" s="63">
        <v>119.9</v>
      </c>
      <c r="T64" s="63">
        <v>118.5</v>
      </c>
      <c r="U64" s="63">
        <v>118.5</v>
      </c>
      <c r="V64" s="63">
        <v>145.6</v>
      </c>
      <c r="W64" s="63">
        <v>142.7</v>
      </c>
    </row>
    <row r="65" spans="1:23" s="1" customFormat="1" ht="12.75">
      <c r="A65" s="68" t="s">
        <v>45</v>
      </c>
      <c r="B65" s="38" t="s">
        <v>0</v>
      </c>
      <c r="C65" s="38" t="s">
        <v>0</v>
      </c>
      <c r="D65" s="38" t="s">
        <v>0</v>
      </c>
      <c r="E65" s="38" t="s">
        <v>0</v>
      </c>
      <c r="F65" s="38" t="s">
        <v>0</v>
      </c>
      <c r="G65" s="38" t="s">
        <v>0</v>
      </c>
      <c r="H65" s="38" t="s">
        <v>0</v>
      </c>
      <c r="I65" s="38" t="s">
        <v>0</v>
      </c>
      <c r="J65" s="38" t="s">
        <v>0</v>
      </c>
      <c r="K65" s="38" t="s">
        <v>0</v>
      </c>
      <c r="L65" s="38" t="s">
        <v>0</v>
      </c>
      <c r="M65" s="38" t="s">
        <v>0</v>
      </c>
      <c r="N65" s="38" t="s">
        <v>0</v>
      </c>
      <c r="O65" s="38" t="s">
        <v>0</v>
      </c>
      <c r="P65" s="38" t="s">
        <v>0</v>
      </c>
      <c r="Q65" s="38" t="s">
        <v>0</v>
      </c>
      <c r="R65" s="38" t="s">
        <v>0</v>
      </c>
      <c r="S65" s="7" t="s">
        <v>0</v>
      </c>
      <c r="T65" s="7" t="s">
        <v>0</v>
      </c>
      <c r="U65" s="7" t="s">
        <v>0</v>
      </c>
      <c r="V65" s="7" t="s">
        <v>0</v>
      </c>
      <c r="W65" s="63">
        <v>5.8</v>
      </c>
    </row>
    <row r="66" spans="1:23" s="1" customFormat="1" ht="12.75">
      <c r="A66" s="49" t="s">
        <v>17</v>
      </c>
      <c r="B66" s="54">
        <v>24.7</v>
      </c>
      <c r="C66" s="54">
        <v>24.5</v>
      </c>
      <c r="D66" s="54">
        <v>17.8</v>
      </c>
      <c r="E66" s="54">
        <v>17.8</v>
      </c>
      <c r="F66" s="38">
        <v>17.8</v>
      </c>
      <c r="G66" s="38">
        <v>25.7</v>
      </c>
      <c r="H66" s="38">
        <v>25.2</v>
      </c>
      <c r="I66" s="38">
        <v>22.3</v>
      </c>
      <c r="J66" s="54">
        <v>22.3</v>
      </c>
      <c r="K66" s="23">
        <v>22.3</v>
      </c>
      <c r="L66" s="38">
        <v>21.8</v>
      </c>
      <c r="M66" s="38">
        <v>21.8</v>
      </c>
      <c r="N66" s="38">
        <v>21.8</v>
      </c>
      <c r="O66" s="38">
        <v>21.8</v>
      </c>
      <c r="P66" s="38">
        <v>21.8</v>
      </c>
      <c r="Q66" s="38">
        <v>21.8</v>
      </c>
      <c r="R66" s="38">
        <v>21.9</v>
      </c>
      <c r="S66" s="63">
        <v>22.9</v>
      </c>
      <c r="T66" s="63">
        <v>22.9</v>
      </c>
      <c r="U66" s="63">
        <v>22.9</v>
      </c>
      <c r="V66" s="63">
        <v>37.9</v>
      </c>
      <c r="W66" s="63">
        <v>16</v>
      </c>
    </row>
    <row r="67" spans="1:23" s="1" customFormat="1" ht="12.75">
      <c r="A67" s="49" t="s">
        <v>18</v>
      </c>
      <c r="B67" s="54">
        <v>99.5</v>
      </c>
      <c r="C67" s="54">
        <v>100.5</v>
      </c>
      <c r="D67" s="54">
        <v>100.5</v>
      </c>
      <c r="E67" s="54">
        <v>87</v>
      </c>
      <c r="F67" s="38">
        <v>31.7</v>
      </c>
      <c r="G67" s="38">
        <v>31.7</v>
      </c>
      <c r="H67" s="38">
        <v>44.4</v>
      </c>
      <c r="I67" s="38">
        <v>44.5</v>
      </c>
      <c r="J67" s="54">
        <v>30.3</v>
      </c>
      <c r="K67" s="23">
        <v>30.5</v>
      </c>
      <c r="L67" s="38">
        <v>30.8</v>
      </c>
      <c r="M67" s="38">
        <v>30.8</v>
      </c>
      <c r="N67" s="38">
        <v>30.8</v>
      </c>
      <c r="O67" s="38">
        <v>30.8</v>
      </c>
      <c r="P67" s="38">
        <v>31.7</v>
      </c>
      <c r="Q67" s="38">
        <v>121.4</v>
      </c>
      <c r="R67" s="38">
        <v>156</v>
      </c>
      <c r="S67" s="63">
        <v>155.7</v>
      </c>
      <c r="T67" s="63">
        <v>268.7</v>
      </c>
      <c r="U67" s="63">
        <v>268.8</v>
      </c>
      <c r="V67" s="63">
        <v>314.1</v>
      </c>
      <c r="W67" s="63">
        <v>317</v>
      </c>
    </row>
    <row r="68" spans="1:23" s="1" customFormat="1" ht="12.75">
      <c r="A68" s="49" t="s">
        <v>19</v>
      </c>
      <c r="B68" s="54">
        <v>2056.9</v>
      </c>
      <c r="C68" s="54">
        <v>1036.9</v>
      </c>
      <c r="D68" s="54">
        <v>1039.1</v>
      </c>
      <c r="E68" s="54">
        <v>1039.1</v>
      </c>
      <c r="F68" s="38">
        <v>1037.3</v>
      </c>
      <c r="G68" s="38">
        <v>1037.7</v>
      </c>
      <c r="H68" s="38">
        <v>1040.9</v>
      </c>
      <c r="I68" s="38">
        <v>1040.9</v>
      </c>
      <c r="J68" s="54">
        <v>1040.4</v>
      </c>
      <c r="K68" s="23">
        <v>1040.4</v>
      </c>
      <c r="L68" s="38">
        <v>1040.4</v>
      </c>
      <c r="M68" s="38">
        <v>1040.4</v>
      </c>
      <c r="N68" s="38">
        <v>1040.4</v>
      </c>
      <c r="O68" s="38">
        <v>1040.4</v>
      </c>
      <c r="P68" s="38">
        <v>1040.4</v>
      </c>
      <c r="Q68" s="38">
        <v>1040.5</v>
      </c>
      <c r="R68" s="38">
        <v>1040.5</v>
      </c>
      <c r="S68" s="63">
        <v>1040.5</v>
      </c>
      <c r="T68" s="63">
        <v>1040.7</v>
      </c>
      <c r="U68" s="63">
        <v>1040.6</v>
      </c>
      <c r="V68" s="63">
        <v>1041.1</v>
      </c>
      <c r="W68" s="63">
        <v>1041.1</v>
      </c>
    </row>
    <row r="69" spans="1:23" s="1" customFormat="1" ht="12.75">
      <c r="A69" s="67" t="s">
        <v>46</v>
      </c>
      <c r="B69" s="38" t="s">
        <v>0</v>
      </c>
      <c r="C69" s="38" t="s">
        <v>0</v>
      </c>
      <c r="D69" s="38" t="s">
        <v>0</v>
      </c>
      <c r="E69" s="38" t="s">
        <v>0</v>
      </c>
      <c r="F69" s="38" t="s">
        <v>0</v>
      </c>
      <c r="G69" s="38" t="s">
        <v>0</v>
      </c>
      <c r="H69" s="38" t="s">
        <v>0</v>
      </c>
      <c r="I69" s="38" t="s">
        <v>0</v>
      </c>
      <c r="J69" s="38" t="s">
        <v>0</v>
      </c>
      <c r="K69" s="38" t="s">
        <v>0</v>
      </c>
      <c r="L69" s="38" t="s">
        <v>0</v>
      </c>
      <c r="M69" s="38" t="s">
        <v>0</v>
      </c>
      <c r="N69" s="38" t="s">
        <v>0</v>
      </c>
      <c r="O69" s="38" t="s">
        <v>0</v>
      </c>
      <c r="P69" s="38" t="s">
        <v>0</v>
      </c>
      <c r="Q69" s="38" t="s">
        <v>0</v>
      </c>
      <c r="R69" s="38" t="s">
        <v>0</v>
      </c>
      <c r="S69" s="63">
        <v>81.5</v>
      </c>
      <c r="T69" s="63">
        <v>2895.9</v>
      </c>
      <c r="U69" s="63">
        <v>252.5</v>
      </c>
      <c r="V69" s="63">
        <v>250.3</v>
      </c>
      <c r="W69" s="63">
        <v>247.1</v>
      </c>
    </row>
    <row r="70" spans="1:18" s="1" customFormat="1" ht="15" customHeight="1">
      <c r="A70" s="13"/>
      <c r="B70" s="14"/>
      <c r="C70" s="14"/>
      <c r="D70" s="14"/>
      <c r="E70" s="14"/>
      <c r="F70" s="5"/>
      <c r="G70" s="5"/>
      <c r="H70" s="5"/>
      <c r="I70" s="5"/>
      <c r="J70" s="14"/>
      <c r="K70" s="3"/>
      <c r="L70" s="5"/>
      <c r="M70" s="5"/>
      <c r="N70" s="5"/>
      <c r="O70" s="5"/>
      <c r="P70" s="5"/>
      <c r="Q70" s="5"/>
      <c r="R70" s="5"/>
    </row>
    <row r="71" spans="1:15" s="1" customFormat="1" ht="15" customHeight="1">
      <c r="A71" s="74" t="s">
        <v>32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1:13" s="1" customFormat="1" ht="12.75">
      <c r="A72" s="41" t="s">
        <v>33</v>
      </c>
      <c r="B72" s="6"/>
      <c r="C72" s="6"/>
      <c r="D72" s="6"/>
      <c r="E72" s="6"/>
      <c r="F72" s="6"/>
      <c r="G72" s="6"/>
      <c r="H72" s="6"/>
      <c r="K72" s="6"/>
      <c r="L72" s="6"/>
      <c r="M72" s="6"/>
    </row>
    <row r="73" spans="1:15" s="1" customFormat="1" ht="18.75" customHeight="1">
      <c r="A73" s="52"/>
      <c r="B73" s="55">
        <v>2009</v>
      </c>
      <c r="C73" s="55">
        <v>2010</v>
      </c>
      <c r="D73" s="55">
        <v>2011</v>
      </c>
      <c r="E73" s="55">
        <v>2012</v>
      </c>
      <c r="F73" s="55">
        <v>2013</v>
      </c>
      <c r="G73" s="55">
        <v>2014</v>
      </c>
      <c r="H73" s="55">
        <v>2015</v>
      </c>
      <c r="I73" s="39">
        <v>2016</v>
      </c>
      <c r="J73" s="56">
        <v>2017</v>
      </c>
      <c r="K73" s="55">
        <v>2018</v>
      </c>
      <c r="L73" s="55">
        <v>2019</v>
      </c>
      <c r="M73" s="55">
        <v>2020</v>
      </c>
      <c r="N73" s="55">
        <v>2021</v>
      </c>
      <c r="O73" s="55">
        <v>2022</v>
      </c>
    </row>
    <row r="74" spans="1:15" s="1" customFormat="1" ht="12.75">
      <c r="A74" s="42" t="s">
        <v>20</v>
      </c>
      <c r="B74" s="53">
        <v>30864</v>
      </c>
      <c r="C74" s="53">
        <v>41346.6</v>
      </c>
      <c r="D74" s="53">
        <v>42218.9</v>
      </c>
      <c r="E74" s="53">
        <v>56977.1</v>
      </c>
      <c r="F74" s="53">
        <v>54145.5</v>
      </c>
      <c r="G74" s="53">
        <v>64467.8</v>
      </c>
      <c r="H74" s="53">
        <v>64127.9</v>
      </c>
      <c r="I74" s="38">
        <v>78993</v>
      </c>
      <c r="J74" s="38">
        <v>101220.3</v>
      </c>
      <c r="K74" s="54">
        <v>109797</v>
      </c>
      <c r="L74" s="54">
        <v>135435.6</v>
      </c>
      <c r="M74" s="54">
        <v>117348</v>
      </c>
      <c r="N74" s="54">
        <v>127125.8</v>
      </c>
      <c r="O74" s="54">
        <v>182406.4</v>
      </c>
    </row>
    <row r="75" spans="1:15" s="1" customFormat="1" ht="12.75">
      <c r="A75" s="66" t="s">
        <v>42</v>
      </c>
      <c r="B75" s="54" t="s">
        <v>0</v>
      </c>
      <c r="C75" s="54" t="s">
        <v>0</v>
      </c>
      <c r="D75" s="54" t="s">
        <v>0</v>
      </c>
      <c r="E75" s="54" t="s">
        <v>0</v>
      </c>
      <c r="F75" s="54" t="s">
        <v>0</v>
      </c>
      <c r="G75" s="54" t="s">
        <v>0</v>
      </c>
      <c r="H75" s="54" t="s">
        <v>0</v>
      </c>
      <c r="I75" s="54" t="s">
        <v>0</v>
      </c>
      <c r="J75" s="54" t="s">
        <v>0</v>
      </c>
      <c r="K75" s="7" t="s">
        <v>0</v>
      </c>
      <c r="L75" s="7" t="s">
        <v>0</v>
      </c>
      <c r="M75" s="7" t="s">
        <v>0</v>
      </c>
      <c r="N75" s="7" t="s">
        <v>0</v>
      </c>
      <c r="O75" s="54">
        <v>2853</v>
      </c>
    </row>
    <row r="76" spans="1:15" s="1" customFormat="1" ht="12.75">
      <c r="A76" s="45" t="s">
        <v>4</v>
      </c>
      <c r="B76" s="54" t="s">
        <v>0</v>
      </c>
      <c r="C76" s="54" t="s">
        <v>0</v>
      </c>
      <c r="D76" s="54" t="s">
        <v>0</v>
      </c>
      <c r="E76" s="54" t="s">
        <v>0</v>
      </c>
      <c r="F76" s="54" t="s">
        <v>0</v>
      </c>
      <c r="G76" s="54" t="s">
        <v>0</v>
      </c>
      <c r="H76" s="38" t="s">
        <v>0</v>
      </c>
      <c r="I76" s="38" t="s">
        <v>0</v>
      </c>
      <c r="J76" s="38" t="s">
        <v>0</v>
      </c>
      <c r="K76" s="54" t="s">
        <v>0</v>
      </c>
      <c r="L76" s="54" t="s">
        <v>0</v>
      </c>
      <c r="M76" s="54" t="s">
        <v>0</v>
      </c>
      <c r="N76" s="54" t="s">
        <v>0</v>
      </c>
      <c r="O76" s="54" t="s">
        <v>0</v>
      </c>
    </row>
    <row r="77" spans="1:15" s="1" customFormat="1" ht="12.75">
      <c r="A77" s="49" t="s">
        <v>5</v>
      </c>
      <c r="B77" s="54">
        <v>3638</v>
      </c>
      <c r="C77" s="23">
        <v>2274.1</v>
      </c>
      <c r="D77" s="38">
        <v>2274.1</v>
      </c>
      <c r="E77" s="38">
        <v>2274.1</v>
      </c>
      <c r="F77" s="38">
        <v>1747.5</v>
      </c>
      <c r="G77" s="38">
        <v>2200</v>
      </c>
      <c r="H77" s="38" t="s">
        <v>36</v>
      </c>
      <c r="I77" s="38">
        <v>2200</v>
      </c>
      <c r="J77" s="38">
        <v>2200</v>
      </c>
      <c r="K77" s="54">
        <v>5928.2</v>
      </c>
      <c r="L77" s="54">
        <v>3274.1</v>
      </c>
      <c r="M77" s="54" t="s">
        <v>41</v>
      </c>
      <c r="N77" s="54" t="s">
        <v>41</v>
      </c>
      <c r="O77" s="54">
        <v>3304</v>
      </c>
    </row>
    <row r="78" spans="1:15" s="1" customFormat="1" ht="12.75">
      <c r="A78" s="49" t="s">
        <v>6</v>
      </c>
      <c r="B78" s="54">
        <v>2110</v>
      </c>
      <c r="C78" s="54">
        <v>4412</v>
      </c>
      <c r="D78" s="38">
        <v>4412</v>
      </c>
      <c r="E78" s="38">
        <v>11150.6</v>
      </c>
      <c r="F78" s="38">
        <v>11150.6</v>
      </c>
      <c r="G78" s="38">
        <v>10250.6</v>
      </c>
      <c r="H78" s="38">
        <v>10250.6</v>
      </c>
      <c r="I78" s="38">
        <v>10250.6</v>
      </c>
      <c r="J78" s="38">
        <v>10250.6</v>
      </c>
      <c r="K78" s="54">
        <v>18599.6</v>
      </c>
      <c r="L78" s="54">
        <v>28589</v>
      </c>
      <c r="M78" s="54">
        <v>28589</v>
      </c>
      <c r="N78" s="54">
        <v>28589</v>
      </c>
      <c r="O78" s="54">
        <v>31025</v>
      </c>
    </row>
    <row r="79" spans="1:15" s="1" customFormat="1" ht="12.75">
      <c r="A79" s="49" t="s">
        <v>7</v>
      </c>
      <c r="B79" s="54" t="s">
        <v>0</v>
      </c>
      <c r="C79" s="54" t="s">
        <v>0</v>
      </c>
      <c r="D79" s="54" t="s">
        <v>0</v>
      </c>
      <c r="E79" s="54" t="s">
        <v>0</v>
      </c>
      <c r="F79" s="54" t="s">
        <v>0</v>
      </c>
      <c r="G79" s="54" t="s">
        <v>0</v>
      </c>
      <c r="H79" s="54" t="s">
        <v>0</v>
      </c>
      <c r="I79" s="54" t="s">
        <v>0</v>
      </c>
      <c r="J79" s="54">
        <v>1824</v>
      </c>
      <c r="K79" s="54">
        <v>1824</v>
      </c>
      <c r="L79" s="54">
        <v>3074</v>
      </c>
      <c r="M79" s="54">
        <v>1450</v>
      </c>
      <c r="N79" s="54">
        <v>1450</v>
      </c>
      <c r="O79" s="54">
        <v>3918</v>
      </c>
    </row>
    <row r="80" spans="1:15" s="1" customFormat="1" ht="12.75">
      <c r="A80" s="49" t="s">
        <v>8</v>
      </c>
      <c r="B80" s="54" t="s">
        <v>0</v>
      </c>
      <c r="C80" s="38" t="s">
        <v>0</v>
      </c>
      <c r="D80" s="38" t="s">
        <v>0</v>
      </c>
      <c r="E80" s="38" t="s">
        <v>0</v>
      </c>
      <c r="F80" s="38">
        <v>778</v>
      </c>
      <c r="G80" s="38">
        <v>778</v>
      </c>
      <c r="H80" s="38">
        <v>528</v>
      </c>
      <c r="I80" s="38" t="s">
        <v>0</v>
      </c>
      <c r="J80" s="38" t="s">
        <v>0</v>
      </c>
      <c r="K80" s="54" t="s">
        <v>0</v>
      </c>
      <c r="L80" s="54" t="s">
        <v>41</v>
      </c>
      <c r="M80" s="54" t="s">
        <v>41</v>
      </c>
      <c r="N80" s="54" t="s">
        <v>41</v>
      </c>
      <c r="O80" s="54">
        <v>3594</v>
      </c>
    </row>
    <row r="81" spans="1:15" s="1" customFormat="1" ht="12.75">
      <c r="A81" s="49" t="s">
        <v>9</v>
      </c>
      <c r="B81" s="54" t="s">
        <v>0</v>
      </c>
      <c r="C81" s="38" t="s">
        <v>0</v>
      </c>
      <c r="D81" s="38" t="s">
        <v>0</v>
      </c>
      <c r="E81" s="38" t="s">
        <v>0</v>
      </c>
      <c r="F81" s="38" t="s">
        <v>0</v>
      </c>
      <c r="G81" s="38" t="s">
        <v>0</v>
      </c>
      <c r="H81" s="38" t="s">
        <v>0</v>
      </c>
      <c r="I81" s="38" t="s">
        <v>0</v>
      </c>
      <c r="J81" s="38" t="s">
        <v>0</v>
      </c>
      <c r="K81" s="54" t="s">
        <v>0</v>
      </c>
      <c r="L81" s="54" t="s">
        <v>0</v>
      </c>
      <c r="M81" s="54" t="s">
        <v>41</v>
      </c>
      <c r="N81" s="54">
        <v>2090</v>
      </c>
      <c r="O81" s="54">
        <v>3841.5</v>
      </c>
    </row>
    <row r="82" spans="1:15" s="1" customFormat="1" ht="12.75">
      <c r="A82" s="68" t="s">
        <v>43</v>
      </c>
      <c r="B82" s="54" t="s">
        <v>0</v>
      </c>
      <c r="C82" s="54" t="s">
        <v>0</v>
      </c>
      <c r="D82" s="54" t="s">
        <v>0</v>
      </c>
      <c r="E82" s="54" t="s">
        <v>0</v>
      </c>
      <c r="F82" s="54" t="s">
        <v>0</v>
      </c>
      <c r="G82" s="54" t="s">
        <v>0</v>
      </c>
      <c r="H82" s="54" t="s">
        <v>0</v>
      </c>
      <c r="I82" s="54" t="s">
        <v>0</v>
      </c>
      <c r="J82" s="54" t="s">
        <v>0</v>
      </c>
      <c r="K82" s="7" t="s">
        <v>0</v>
      </c>
      <c r="L82" s="7" t="s">
        <v>0</v>
      </c>
      <c r="M82" s="7" t="s">
        <v>0</v>
      </c>
      <c r="N82" s="7" t="s">
        <v>0</v>
      </c>
      <c r="O82" s="54" t="s">
        <v>41</v>
      </c>
    </row>
    <row r="83" spans="1:15" s="1" customFormat="1" ht="12.75">
      <c r="A83" s="49" t="s">
        <v>10</v>
      </c>
      <c r="B83" s="54">
        <v>8727</v>
      </c>
      <c r="C83" s="23">
        <v>9671</v>
      </c>
      <c r="D83" s="38">
        <v>9927.8</v>
      </c>
      <c r="E83" s="38">
        <v>9126.8</v>
      </c>
      <c r="F83" s="38">
        <v>9071.8</v>
      </c>
      <c r="G83" s="38">
        <v>10812.8</v>
      </c>
      <c r="H83" s="38">
        <v>9558.1</v>
      </c>
      <c r="I83" s="38">
        <v>11230.2</v>
      </c>
      <c r="J83" s="38">
        <v>12024.3</v>
      </c>
      <c r="K83" s="54">
        <v>13219.6</v>
      </c>
      <c r="L83" s="54">
        <v>14271.8</v>
      </c>
      <c r="M83" s="54">
        <v>12236.6</v>
      </c>
      <c r="N83" s="54">
        <v>15788.4</v>
      </c>
      <c r="O83" s="54">
        <v>15236.3</v>
      </c>
    </row>
    <row r="84" spans="1:15" s="1" customFormat="1" ht="12.75">
      <c r="A84" s="49" t="s">
        <v>11</v>
      </c>
      <c r="B84" s="54" t="s">
        <v>0</v>
      </c>
      <c r="C84" s="38" t="s">
        <v>0</v>
      </c>
      <c r="D84" s="38" t="s">
        <v>0</v>
      </c>
      <c r="E84" s="38">
        <v>1200</v>
      </c>
      <c r="F84" s="38">
        <v>1690</v>
      </c>
      <c r="G84" s="38">
        <v>1690</v>
      </c>
      <c r="H84" s="38">
        <v>1690</v>
      </c>
      <c r="I84" s="38">
        <v>1200</v>
      </c>
      <c r="J84" s="38">
        <v>2764</v>
      </c>
      <c r="K84" s="54">
        <v>3864</v>
      </c>
      <c r="L84" s="54">
        <v>3150</v>
      </c>
      <c r="M84" s="54">
        <v>3677.8</v>
      </c>
      <c r="N84" s="54">
        <v>2777.8</v>
      </c>
      <c r="O84" s="54">
        <v>3037.8</v>
      </c>
    </row>
    <row r="85" spans="1:15" s="1" customFormat="1" ht="12.75">
      <c r="A85" s="49" t="s">
        <v>12</v>
      </c>
      <c r="B85" s="54" t="s">
        <v>0</v>
      </c>
      <c r="C85" s="38" t="s">
        <v>0</v>
      </c>
      <c r="D85" s="38" t="s">
        <v>0</v>
      </c>
      <c r="E85" s="38" t="s">
        <v>0</v>
      </c>
      <c r="F85" s="38" t="s">
        <v>0</v>
      </c>
      <c r="G85" s="38" t="s">
        <v>0</v>
      </c>
      <c r="H85" s="38" t="s">
        <v>0</v>
      </c>
      <c r="I85" s="38" t="s">
        <v>0</v>
      </c>
      <c r="J85" s="38" t="s">
        <v>0</v>
      </c>
      <c r="K85" s="54" t="s">
        <v>0</v>
      </c>
      <c r="L85" s="54" t="s">
        <v>41</v>
      </c>
      <c r="M85" s="54" t="s">
        <v>41</v>
      </c>
      <c r="N85" s="54">
        <v>2190</v>
      </c>
      <c r="O85" s="54">
        <v>2190</v>
      </c>
    </row>
    <row r="86" spans="1:15" s="1" customFormat="1" ht="12.75">
      <c r="A86" s="49" t="s">
        <v>13</v>
      </c>
      <c r="B86" s="54" t="s">
        <v>0</v>
      </c>
      <c r="C86" s="38" t="s">
        <v>0</v>
      </c>
      <c r="D86" s="38" t="s">
        <v>0</v>
      </c>
      <c r="E86" s="38" t="s">
        <v>0</v>
      </c>
      <c r="F86" s="38" t="s">
        <v>0</v>
      </c>
      <c r="G86" s="38" t="s">
        <v>0</v>
      </c>
      <c r="H86" s="38">
        <v>100</v>
      </c>
      <c r="I86" s="38">
        <v>3019.6</v>
      </c>
      <c r="J86" s="38">
        <v>3019.6</v>
      </c>
      <c r="K86" s="54">
        <v>3019.6</v>
      </c>
      <c r="L86" s="54">
        <v>3069.6</v>
      </c>
      <c r="M86" s="54">
        <v>3069.6</v>
      </c>
      <c r="N86" s="54">
        <v>4069.6</v>
      </c>
      <c r="O86" s="54">
        <v>29927.7</v>
      </c>
    </row>
    <row r="87" spans="1:15" s="1" customFormat="1" ht="12.75">
      <c r="A87" s="49" t="s">
        <v>14</v>
      </c>
      <c r="B87" s="54">
        <v>1200</v>
      </c>
      <c r="C87" s="23">
        <v>1200</v>
      </c>
      <c r="D87" s="38">
        <v>1200</v>
      </c>
      <c r="E87" s="38">
        <v>3327.2</v>
      </c>
      <c r="F87" s="38">
        <v>3356.1</v>
      </c>
      <c r="G87" s="38">
        <v>3327.2</v>
      </c>
      <c r="H87" s="38">
        <v>3327.2</v>
      </c>
      <c r="I87" s="38">
        <v>5027</v>
      </c>
      <c r="J87" s="38">
        <v>5027</v>
      </c>
      <c r="K87" s="15"/>
      <c r="L87" s="15"/>
      <c r="M87" s="15"/>
      <c r="N87" s="15"/>
      <c r="O87" s="15"/>
    </row>
    <row r="88" spans="1:15" s="1" customFormat="1" ht="12.75">
      <c r="A88" s="49" t="s">
        <v>15</v>
      </c>
      <c r="B88" s="54" t="s">
        <v>0</v>
      </c>
      <c r="C88" s="38" t="s">
        <v>0</v>
      </c>
      <c r="D88" s="38" t="s">
        <v>0</v>
      </c>
      <c r="E88" s="38" t="s">
        <v>0</v>
      </c>
      <c r="F88" s="38" t="s">
        <v>0</v>
      </c>
      <c r="G88" s="38" t="s">
        <v>0</v>
      </c>
      <c r="H88" s="38" t="s">
        <v>0</v>
      </c>
      <c r="I88" s="38" t="s">
        <v>0</v>
      </c>
      <c r="J88" s="38" t="s">
        <v>0</v>
      </c>
      <c r="K88" s="54" t="s">
        <v>0</v>
      </c>
      <c r="L88" s="54" t="s">
        <v>0</v>
      </c>
      <c r="M88" s="54" t="s">
        <v>0</v>
      </c>
      <c r="N88" s="54" t="s">
        <v>0</v>
      </c>
      <c r="O88" s="54" t="s">
        <v>0</v>
      </c>
    </row>
    <row r="89" spans="1:15" s="1" customFormat="1" ht="12.75">
      <c r="A89" s="49" t="s">
        <v>16</v>
      </c>
      <c r="B89" s="54" t="s">
        <v>0</v>
      </c>
      <c r="C89" s="38" t="s">
        <v>0</v>
      </c>
      <c r="D89" s="38" t="s">
        <v>0</v>
      </c>
      <c r="E89" s="38">
        <v>7989</v>
      </c>
      <c r="F89" s="38">
        <v>7989</v>
      </c>
      <c r="G89" s="38">
        <v>7989</v>
      </c>
      <c r="H89" s="38">
        <v>12189</v>
      </c>
      <c r="I89" s="38">
        <v>11189</v>
      </c>
      <c r="J89" s="38">
        <v>11189</v>
      </c>
      <c r="K89" s="54">
        <v>11189</v>
      </c>
      <c r="L89" s="54">
        <v>12397</v>
      </c>
      <c r="M89" s="54">
        <v>12397</v>
      </c>
      <c r="N89" s="54">
        <v>12397</v>
      </c>
      <c r="O89" s="54">
        <v>12397</v>
      </c>
    </row>
    <row r="90" spans="1:15" s="1" customFormat="1" ht="12.75">
      <c r="A90" s="67" t="s">
        <v>44</v>
      </c>
      <c r="B90" s="54" t="s">
        <v>0</v>
      </c>
      <c r="C90" s="54" t="s">
        <v>0</v>
      </c>
      <c r="D90" s="54" t="s">
        <v>0</v>
      </c>
      <c r="E90" s="54" t="s">
        <v>0</v>
      </c>
      <c r="F90" s="54" t="s">
        <v>0</v>
      </c>
      <c r="G90" s="54" t="s">
        <v>0</v>
      </c>
      <c r="H90" s="54" t="s">
        <v>0</v>
      </c>
      <c r="I90" s="54" t="s">
        <v>0</v>
      </c>
      <c r="J90" s="54" t="s">
        <v>0</v>
      </c>
      <c r="K90" s="54" t="s">
        <v>0</v>
      </c>
      <c r="L90" s="54" t="s">
        <v>0</v>
      </c>
      <c r="M90" s="54" t="s">
        <v>0</v>
      </c>
      <c r="N90" s="54" t="s">
        <v>0</v>
      </c>
      <c r="O90" s="54" t="s">
        <v>0</v>
      </c>
    </row>
    <row r="91" spans="1:15" s="1" customFormat="1" ht="12.75">
      <c r="A91" s="68" t="s">
        <v>45</v>
      </c>
      <c r="B91" s="54" t="s">
        <v>0</v>
      </c>
      <c r="C91" s="54" t="s">
        <v>0</v>
      </c>
      <c r="D91" s="54" t="s">
        <v>0</v>
      </c>
      <c r="E91" s="54" t="s">
        <v>0</v>
      </c>
      <c r="F91" s="54" t="s">
        <v>0</v>
      </c>
      <c r="G91" s="54" t="s">
        <v>0</v>
      </c>
      <c r="H91" s="54" t="s">
        <v>0</v>
      </c>
      <c r="I91" s="54" t="s">
        <v>0</v>
      </c>
      <c r="J91" s="54" t="s">
        <v>0</v>
      </c>
      <c r="K91" s="7" t="s">
        <v>0</v>
      </c>
      <c r="L91" s="7" t="s">
        <v>0</v>
      </c>
      <c r="M91" s="7" t="s">
        <v>0</v>
      </c>
      <c r="N91" s="7" t="s">
        <v>0</v>
      </c>
      <c r="O91" s="54" t="s">
        <v>41</v>
      </c>
    </row>
    <row r="92" spans="1:15" s="1" customFormat="1" ht="12.75">
      <c r="A92" s="49" t="s">
        <v>17</v>
      </c>
      <c r="B92" s="54" t="s">
        <v>0</v>
      </c>
      <c r="C92" s="38" t="s">
        <v>0</v>
      </c>
      <c r="D92" s="38" t="s">
        <v>0</v>
      </c>
      <c r="E92" s="38" t="s">
        <v>0</v>
      </c>
      <c r="F92" s="38" t="s">
        <v>0</v>
      </c>
      <c r="G92" s="38" t="s">
        <v>0</v>
      </c>
      <c r="H92" s="38" t="s">
        <v>0</v>
      </c>
      <c r="I92" s="38" t="s">
        <v>0</v>
      </c>
      <c r="J92" s="38">
        <v>2444.5</v>
      </c>
      <c r="K92" s="54">
        <v>1611</v>
      </c>
      <c r="L92" s="54">
        <v>1611</v>
      </c>
      <c r="M92" s="54">
        <v>4009</v>
      </c>
      <c r="N92" s="54">
        <v>5991</v>
      </c>
      <c r="O92" s="54">
        <v>3318</v>
      </c>
    </row>
    <row r="93" spans="1:15" s="1" customFormat="1" ht="12.75">
      <c r="A93" s="49" t="s">
        <v>18</v>
      </c>
      <c r="B93" s="54">
        <v>6698.4</v>
      </c>
      <c r="C93" s="23">
        <v>14866.9</v>
      </c>
      <c r="D93" s="38">
        <v>16606.5</v>
      </c>
      <c r="E93" s="38">
        <v>13791.3</v>
      </c>
      <c r="F93" s="38">
        <v>15265.3</v>
      </c>
      <c r="G93" s="38">
        <v>15336</v>
      </c>
      <c r="H93" s="38">
        <v>14126</v>
      </c>
      <c r="I93" s="38">
        <v>21187.6</v>
      </c>
      <c r="J93" s="38">
        <v>33912.3</v>
      </c>
      <c r="K93" s="54">
        <v>29330.4</v>
      </c>
      <c r="L93" s="54">
        <v>29330.4</v>
      </c>
      <c r="M93" s="54">
        <v>29330.4</v>
      </c>
      <c r="N93" s="54">
        <v>30405.4</v>
      </c>
      <c r="O93" s="54">
        <v>32128.4</v>
      </c>
    </row>
    <row r="94" spans="1:15" s="1" customFormat="1" ht="12.75">
      <c r="A94" s="49" t="s">
        <v>19</v>
      </c>
      <c r="B94" s="54">
        <v>8490.6</v>
      </c>
      <c r="C94" s="23">
        <v>8922.6</v>
      </c>
      <c r="D94" s="38">
        <v>7798.5</v>
      </c>
      <c r="E94" s="38">
        <v>8118.1</v>
      </c>
      <c r="F94" s="38">
        <v>3097.2</v>
      </c>
      <c r="G94" s="38">
        <v>12084.2</v>
      </c>
      <c r="H94" s="38">
        <v>10159</v>
      </c>
      <c r="I94" s="38">
        <v>13689</v>
      </c>
      <c r="J94" s="38">
        <v>16565</v>
      </c>
      <c r="K94" s="54">
        <v>16547</v>
      </c>
      <c r="L94" s="54">
        <v>17696.1</v>
      </c>
      <c r="M94" s="54">
        <v>12367</v>
      </c>
      <c r="N94" s="54">
        <v>11691</v>
      </c>
      <c r="O94" s="54">
        <v>23723</v>
      </c>
    </row>
    <row r="95" spans="1:15" s="1" customFormat="1" ht="12.75">
      <c r="A95" s="67" t="s">
        <v>46</v>
      </c>
      <c r="B95" s="54" t="s">
        <v>0</v>
      </c>
      <c r="C95" s="54" t="s">
        <v>0</v>
      </c>
      <c r="D95" s="54" t="s">
        <v>0</v>
      </c>
      <c r="E95" s="54" t="s">
        <v>0</v>
      </c>
      <c r="F95" s="54" t="s">
        <v>0</v>
      </c>
      <c r="G95" s="54" t="s">
        <v>0</v>
      </c>
      <c r="H95" s="54" t="s">
        <v>0</v>
      </c>
      <c r="I95" s="54" t="s">
        <v>0</v>
      </c>
      <c r="J95" s="54" t="s">
        <v>0</v>
      </c>
      <c r="K95" s="54">
        <v>4664.6</v>
      </c>
      <c r="L95" s="54">
        <v>16460.6</v>
      </c>
      <c r="M95" s="54">
        <v>6619.6</v>
      </c>
      <c r="N95" s="54">
        <v>6710.6</v>
      </c>
      <c r="O95" s="54">
        <v>10202.7</v>
      </c>
    </row>
    <row r="96" spans="1:15" s="1" customFormat="1" ht="15" customHeight="1">
      <c r="A96" s="13"/>
      <c r="B96" s="14"/>
      <c r="C96" s="3"/>
      <c r="D96" s="5"/>
      <c r="E96" s="5"/>
      <c r="F96" s="5"/>
      <c r="G96" s="5"/>
      <c r="H96" s="5"/>
      <c r="I96" s="5"/>
      <c r="J96" s="5"/>
      <c r="K96" s="15"/>
      <c r="L96" s="15"/>
      <c r="M96" s="15"/>
      <c r="N96" s="15"/>
      <c r="O96" s="15"/>
    </row>
    <row r="97" spans="1:23" s="1" customFormat="1" ht="12.75">
      <c r="A97" s="74" t="s">
        <v>24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</row>
    <row r="98" spans="1:13" s="1" customFormat="1" ht="12.75">
      <c r="A98" s="41" t="s">
        <v>3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23" s="1" customFormat="1" ht="18.75" customHeight="1">
      <c r="A99" s="52"/>
      <c r="B99" s="55">
        <v>2001</v>
      </c>
      <c r="C99" s="55">
        <v>2002</v>
      </c>
      <c r="D99" s="55">
        <v>2003</v>
      </c>
      <c r="E99" s="55">
        <v>2004</v>
      </c>
      <c r="F99" s="55">
        <v>2005</v>
      </c>
      <c r="G99" s="55">
        <v>2006</v>
      </c>
      <c r="H99" s="55">
        <v>2007</v>
      </c>
      <c r="I99" s="55">
        <v>2008</v>
      </c>
      <c r="J99" s="55">
        <v>2009</v>
      </c>
      <c r="K99" s="55">
        <v>2010</v>
      </c>
      <c r="L99" s="55">
        <v>2011</v>
      </c>
      <c r="M99" s="55">
        <v>2012</v>
      </c>
      <c r="N99" s="55">
        <v>2013</v>
      </c>
      <c r="O99" s="55">
        <v>2014</v>
      </c>
      <c r="P99" s="55">
        <v>2015</v>
      </c>
      <c r="Q99" s="39">
        <v>2016</v>
      </c>
      <c r="R99" s="39">
        <v>2017</v>
      </c>
      <c r="S99" s="55">
        <v>2018</v>
      </c>
      <c r="T99" s="55">
        <v>2019</v>
      </c>
      <c r="U99" s="55">
        <v>2020</v>
      </c>
      <c r="V99" s="55">
        <v>2021</v>
      </c>
      <c r="W99" s="55">
        <v>2022</v>
      </c>
    </row>
    <row r="100" spans="1:23" s="1" customFormat="1" ht="12.75">
      <c r="A100" s="42" t="s">
        <v>20</v>
      </c>
      <c r="B100" s="57">
        <v>1009</v>
      </c>
      <c r="C100" s="57">
        <v>2506</v>
      </c>
      <c r="D100" s="57">
        <v>1574</v>
      </c>
      <c r="E100" s="57">
        <v>1029</v>
      </c>
      <c r="F100" s="57">
        <v>1987</v>
      </c>
      <c r="G100" s="57">
        <v>1935</v>
      </c>
      <c r="H100" s="57">
        <v>2127</v>
      </c>
      <c r="I100" s="57">
        <v>2201</v>
      </c>
      <c r="J100" s="57">
        <v>2263</v>
      </c>
      <c r="K100" s="57">
        <v>2259</v>
      </c>
      <c r="L100" s="57">
        <v>2703</v>
      </c>
      <c r="M100" s="57">
        <v>1939</v>
      </c>
      <c r="N100" s="57">
        <v>2336</v>
      </c>
      <c r="O100" s="48">
        <v>3318</v>
      </c>
      <c r="P100" s="48">
        <v>2727</v>
      </c>
      <c r="Q100" s="48">
        <v>3453</v>
      </c>
      <c r="R100" s="48">
        <v>4541</v>
      </c>
      <c r="S100" s="65">
        <v>3784</v>
      </c>
      <c r="T100" s="65">
        <v>3732</v>
      </c>
      <c r="U100" s="65">
        <v>540</v>
      </c>
      <c r="V100" s="65">
        <v>1511</v>
      </c>
      <c r="W100" s="65">
        <v>6713</v>
      </c>
    </row>
    <row r="101" spans="1:23" s="1" customFormat="1" ht="12.75">
      <c r="A101" s="66" t="s">
        <v>42</v>
      </c>
      <c r="B101" s="54" t="s">
        <v>0</v>
      </c>
      <c r="C101" s="54" t="s">
        <v>0</v>
      </c>
      <c r="D101" s="54" t="s">
        <v>0</v>
      </c>
      <c r="E101" s="54" t="s">
        <v>0</v>
      </c>
      <c r="F101" s="54" t="s">
        <v>0</v>
      </c>
      <c r="G101" s="54" t="s">
        <v>0</v>
      </c>
      <c r="H101" s="54" t="s">
        <v>0</v>
      </c>
      <c r="I101" s="54" t="s">
        <v>0</v>
      </c>
      <c r="J101" s="54" t="s">
        <v>0</v>
      </c>
      <c r="K101" s="54" t="s">
        <v>0</v>
      </c>
      <c r="L101" s="54" t="s">
        <v>0</v>
      </c>
      <c r="M101" s="54" t="s">
        <v>0</v>
      </c>
      <c r="N101" s="54" t="s">
        <v>0</v>
      </c>
      <c r="O101" s="54" t="s">
        <v>0</v>
      </c>
      <c r="P101" s="54" t="s">
        <v>0</v>
      </c>
      <c r="Q101" s="54" t="s">
        <v>0</v>
      </c>
      <c r="R101" s="54" t="s">
        <v>0</v>
      </c>
      <c r="S101" s="54" t="s">
        <v>0</v>
      </c>
      <c r="T101" s="54" t="s">
        <v>0</v>
      </c>
      <c r="U101" s="54" t="s">
        <v>0</v>
      </c>
      <c r="V101" s="54" t="s">
        <v>0</v>
      </c>
      <c r="W101" s="65">
        <v>51</v>
      </c>
    </row>
    <row r="102" spans="1:23" s="1" customFormat="1" ht="12.75">
      <c r="A102" s="45" t="s">
        <v>4</v>
      </c>
      <c r="B102" s="46" t="s">
        <v>0</v>
      </c>
      <c r="C102" s="46">
        <v>64</v>
      </c>
      <c r="D102" s="46">
        <v>50</v>
      </c>
      <c r="E102" s="46">
        <v>50</v>
      </c>
      <c r="F102" s="47" t="s">
        <v>0</v>
      </c>
      <c r="G102" s="46" t="s">
        <v>0</v>
      </c>
      <c r="H102" s="46" t="s">
        <v>0</v>
      </c>
      <c r="I102" s="48" t="s">
        <v>0</v>
      </c>
      <c r="J102" s="46" t="s">
        <v>0</v>
      </c>
      <c r="K102" s="46" t="s">
        <v>0</v>
      </c>
      <c r="L102" s="46" t="s">
        <v>0</v>
      </c>
      <c r="M102" s="46" t="s">
        <v>0</v>
      </c>
      <c r="N102" s="46" t="s">
        <v>0</v>
      </c>
      <c r="O102" s="48" t="s">
        <v>0</v>
      </c>
      <c r="P102" s="48" t="s">
        <v>0</v>
      </c>
      <c r="Q102" s="48" t="s">
        <v>0</v>
      </c>
      <c r="R102" s="48" t="s">
        <v>0</v>
      </c>
      <c r="S102" s="64" t="s">
        <v>0</v>
      </c>
      <c r="T102" s="64" t="s">
        <v>41</v>
      </c>
      <c r="U102" s="64" t="s">
        <v>0</v>
      </c>
      <c r="V102" s="65" t="s">
        <v>0</v>
      </c>
      <c r="W102" s="65" t="s">
        <v>0</v>
      </c>
    </row>
    <row r="103" spans="1:23" s="1" customFormat="1" ht="12.75">
      <c r="A103" s="49" t="s">
        <v>5</v>
      </c>
      <c r="B103" s="46">
        <v>27</v>
      </c>
      <c r="C103" s="46">
        <v>89</v>
      </c>
      <c r="D103" s="46">
        <v>36</v>
      </c>
      <c r="E103" s="46">
        <v>45</v>
      </c>
      <c r="F103" s="47">
        <v>63</v>
      </c>
      <c r="G103" s="47">
        <v>97</v>
      </c>
      <c r="H103" s="47">
        <v>144</v>
      </c>
      <c r="I103" s="48">
        <v>150</v>
      </c>
      <c r="J103" s="46">
        <v>111</v>
      </c>
      <c r="K103" s="20">
        <v>103</v>
      </c>
      <c r="L103" s="44">
        <v>188</v>
      </c>
      <c r="M103" s="48">
        <v>175</v>
      </c>
      <c r="N103" s="48">
        <v>210</v>
      </c>
      <c r="O103" s="48">
        <v>200</v>
      </c>
      <c r="P103" s="48">
        <v>182</v>
      </c>
      <c r="Q103" s="48">
        <v>195</v>
      </c>
      <c r="R103" s="48">
        <v>180</v>
      </c>
      <c r="S103" s="65">
        <v>334</v>
      </c>
      <c r="T103" s="65">
        <v>320</v>
      </c>
      <c r="U103" s="65">
        <v>244</v>
      </c>
      <c r="V103" s="65">
        <v>41</v>
      </c>
      <c r="W103" s="65">
        <v>47</v>
      </c>
    </row>
    <row r="104" spans="1:23" s="1" customFormat="1" ht="12.75">
      <c r="A104" s="49" t="s">
        <v>6</v>
      </c>
      <c r="B104" s="46">
        <v>3</v>
      </c>
      <c r="C104" s="46">
        <v>2</v>
      </c>
      <c r="D104" s="46">
        <v>4</v>
      </c>
      <c r="E104" s="46">
        <v>3</v>
      </c>
      <c r="F104" s="47">
        <v>5</v>
      </c>
      <c r="G104" s="47">
        <v>1</v>
      </c>
      <c r="H104" s="46" t="s">
        <v>0</v>
      </c>
      <c r="I104" s="48" t="s">
        <v>0</v>
      </c>
      <c r="J104" s="46" t="s">
        <v>0</v>
      </c>
      <c r="K104" s="46" t="s">
        <v>0</v>
      </c>
      <c r="L104" s="44">
        <v>150</v>
      </c>
      <c r="M104" s="48">
        <v>150</v>
      </c>
      <c r="N104" s="48">
        <v>154</v>
      </c>
      <c r="O104" s="48">
        <v>641</v>
      </c>
      <c r="P104" s="48">
        <v>433</v>
      </c>
      <c r="Q104" s="48">
        <v>363</v>
      </c>
      <c r="R104" s="48">
        <v>239</v>
      </c>
      <c r="S104" s="65">
        <v>181</v>
      </c>
      <c r="T104" s="65">
        <v>291</v>
      </c>
      <c r="U104" s="65">
        <v>4</v>
      </c>
      <c r="V104" s="65">
        <v>4</v>
      </c>
      <c r="W104" s="65">
        <v>419</v>
      </c>
    </row>
    <row r="105" spans="1:23" s="1" customFormat="1" ht="12.75">
      <c r="A105" s="49" t="s">
        <v>7</v>
      </c>
      <c r="B105" s="46" t="s">
        <v>0</v>
      </c>
      <c r="C105" s="46" t="s">
        <v>0</v>
      </c>
      <c r="D105" s="46">
        <v>223</v>
      </c>
      <c r="E105" s="46">
        <v>93</v>
      </c>
      <c r="F105" s="47">
        <v>80</v>
      </c>
      <c r="G105" s="47">
        <v>19</v>
      </c>
      <c r="H105" s="47">
        <v>5</v>
      </c>
      <c r="I105" s="48" t="s">
        <v>0</v>
      </c>
      <c r="J105" s="46" t="s">
        <v>0</v>
      </c>
      <c r="K105" s="46" t="s">
        <v>0</v>
      </c>
      <c r="L105" s="46" t="s">
        <v>0</v>
      </c>
      <c r="M105" s="46" t="s">
        <v>0</v>
      </c>
      <c r="N105" s="46" t="s">
        <v>0</v>
      </c>
      <c r="O105" s="48" t="s">
        <v>0</v>
      </c>
      <c r="P105" s="48" t="s">
        <v>0</v>
      </c>
      <c r="Q105" s="48" t="s">
        <v>0</v>
      </c>
      <c r="R105" s="48" t="s">
        <v>41</v>
      </c>
      <c r="S105" s="64" t="s">
        <v>41</v>
      </c>
      <c r="T105" s="64" t="s">
        <v>41</v>
      </c>
      <c r="U105" s="64" t="s">
        <v>0</v>
      </c>
      <c r="V105" s="65" t="s">
        <v>0</v>
      </c>
      <c r="W105" s="65">
        <v>12</v>
      </c>
    </row>
    <row r="106" spans="1:23" s="1" customFormat="1" ht="12.75">
      <c r="A106" s="49" t="s">
        <v>8</v>
      </c>
      <c r="B106" s="46">
        <v>90</v>
      </c>
      <c r="C106" s="46">
        <v>161</v>
      </c>
      <c r="D106" s="46">
        <v>63</v>
      </c>
      <c r="E106" s="46">
        <v>63</v>
      </c>
      <c r="F106" s="47">
        <v>72</v>
      </c>
      <c r="G106" s="47">
        <v>72</v>
      </c>
      <c r="H106" s="47">
        <v>80</v>
      </c>
      <c r="I106" s="48">
        <v>145</v>
      </c>
      <c r="J106" s="46">
        <v>156</v>
      </c>
      <c r="K106" s="20">
        <v>168</v>
      </c>
      <c r="L106" s="44">
        <v>209</v>
      </c>
      <c r="M106" s="48">
        <v>222</v>
      </c>
      <c r="N106" s="48">
        <v>246</v>
      </c>
      <c r="O106" s="48">
        <v>264</v>
      </c>
      <c r="P106" s="48">
        <v>224</v>
      </c>
      <c r="Q106" s="48">
        <v>241</v>
      </c>
      <c r="R106" s="48">
        <v>241</v>
      </c>
      <c r="S106" s="65">
        <v>271</v>
      </c>
      <c r="T106" s="65">
        <v>302</v>
      </c>
      <c r="U106" s="65">
        <v>16</v>
      </c>
      <c r="V106" s="65">
        <v>84</v>
      </c>
      <c r="W106" s="65">
        <v>514</v>
      </c>
    </row>
    <row r="107" spans="1:23" s="1" customFormat="1" ht="12.75">
      <c r="A107" s="49" t="s">
        <v>9</v>
      </c>
      <c r="B107" s="46">
        <v>122</v>
      </c>
      <c r="C107" s="46">
        <v>170</v>
      </c>
      <c r="D107" s="46">
        <v>116</v>
      </c>
      <c r="E107" s="46">
        <v>116</v>
      </c>
      <c r="F107" s="47">
        <v>118</v>
      </c>
      <c r="G107" s="47">
        <v>121</v>
      </c>
      <c r="H107" s="47">
        <v>91</v>
      </c>
      <c r="I107" s="48">
        <v>90</v>
      </c>
      <c r="J107" s="46">
        <v>70</v>
      </c>
      <c r="K107" s="20">
        <v>70</v>
      </c>
      <c r="L107" s="44">
        <v>62</v>
      </c>
      <c r="M107" s="48">
        <v>63</v>
      </c>
      <c r="N107" s="48">
        <v>55</v>
      </c>
      <c r="O107" s="48">
        <v>43</v>
      </c>
      <c r="P107" s="48">
        <v>49</v>
      </c>
      <c r="Q107" s="48">
        <v>57</v>
      </c>
      <c r="R107" s="48">
        <v>33</v>
      </c>
      <c r="S107" s="65">
        <v>32</v>
      </c>
      <c r="T107" s="65">
        <v>30</v>
      </c>
      <c r="U107" s="65" t="s">
        <v>41</v>
      </c>
      <c r="V107" s="65">
        <v>438</v>
      </c>
      <c r="W107" s="65">
        <v>622</v>
      </c>
    </row>
    <row r="108" spans="1:23" s="1" customFormat="1" ht="12.75">
      <c r="A108" s="68" t="s">
        <v>43</v>
      </c>
      <c r="B108" s="54" t="s">
        <v>0</v>
      </c>
      <c r="C108" s="54" t="s">
        <v>0</v>
      </c>
      <c r="D108" s="54" t="s">
        <v>0</v>
      </c>
      <c r="E108" s="54" t="s">
        <v>0</v>
      </c>
      <c r="F108" s="54" t="s">
        <v>0</v>
      </c>
      <c r="G108" s="54" t="s">
        <v>0</v>
      </c>
      <c r="H108" s="54" t="s">
        <v>0</v>
      </c>
      <c r="I108" s="54" t="s">
        <v>0</v>
      </c>
      <c r="J108" s="54" t="s">
        <v>0</v>
      </c>
      <c r="K108" s="54" t="s">
        <v>0</v>
      </c>
      <c r="L108" s="54" t="s">
        <v>0</v>
      </c>
      <c r="M108" s="54" t="s">
        <v>0</v>
      </c>
      <c r="N108" s="54" t="s">
        <v>0</v>
      </c>
      <c r="O108" s="54" t="s">
        <v>0</v>
      </c>
      <c r="P108" s="54" t="s">
        <v>0</v>
      </c>
      <c r="Q108" s="54" t="s">
        <v>0</v>
      </c>
      <c r="R108" s="54" t="s">
        <v>0</v>
      </c>
      <c r="S108" s="54" t="s">
        <v>0</v>
      </c>
      <c r="T108" s="54" t="s">
        <v>0</v>
      </c>
      <c r="U108" s="54" t="s">
        <v>0</v>
      </c>
      <c r="V108" s="54" t="s">
        <v>0</v>
      </c>
      <c r="W108" s="65" t="s">
        <v>41</v>
      </c>
    </row>
    <row r="109" spans="1:23" s="1" customFormat="1" ht="12.75">
      <c r="A109" s="49" t="s">
        <v>10</v>
      </c>
      <c r="B109" s="46">
        <v>238</v>
      </c>
      <c r="C109" s="46">
        <v>1403</v>
      </c>
      <c r="D109" s="46">
        <v>250</v>
      </c>
      <c r="E109" s="46">
        <v>157</v>
      </c>
      <c r="F109" s="47">
        <v>1047</v>
      </c>
      <c r="G109" s="47">
        <v>996</v>
      </c>
      <c r="H109" s="47">
        <v>1144</v>
      </c>
      <c r="I109" s="48">
        <v>1135</v>
      </c>
      <c r="J109" s="46">
        <v>1275</v>
      </c>
      <c r="K109" s="20">
        <v>1313</v>
      </c>
      <c r="L109" s="48">
        <v>1333</v>
      </c>
      <c r="M109" s="48">
        <v>626</v>
      </c>
      <c r="N109" s="48">
        <v>697</v>
      </c>
      <c r="O109" s="48">
        <v>745</v>
      </c>
      <c r="P109" s="48">
        <v>640</v>
      </c>
      <c r="Q109" s="48">
        <v>912</v>
      </c>
      <c r="R109" s="48">
        <v>951</v>
      </c>
      <c r="S109" s="65">
        <v>756</v>
      </c>
      <c r="T109" s="65">
        <v>742</v>
      </c>
      <c r="U109" s="65">
        <v>60</v>
      </c>
      <c r="V109" s="65">
        <v>260</v>
      </c>
      <c r="W109" s="65">
        <v>628</v>
      </c>
    </row>
    <row r="110" spans="1:23" s="1" customFormat="1" ht="12.75">
      <c r="A110" s="49" t="s">
        <v>11</v>
      </c>
      <c r="B110" s="46">
        <v>27</v>
      </c>
      <c r="C110" s="46">
        <v>28</v>
      </c>
      <c r="D110" s="46">
        <v>19</v>
      </c>
      <c r="E110" s="46">
        <v>20</v>
      </c>
      <c r="F110" s="47">
        <v>40</v>
      </c>
      <c r="G110" s="47">
        <v>38</v>
      </c>
      <c r="H110" s="47">
        <v>38</v>
      </c>
      <c r="I110" s="48">
        <v>44</v>
      </c>
      <c r="J110" s="46">
        <v>48</v>
      </c>
      <c r="K110" s="20">
        <v>48</v>
      </c>
      <c r="L110" s="44">
        <v>40</v>
      </c>
      <c r="M110" s="48">
        <v>40</v>
      </c>
      <c r="N110" s="48">
        <v>59</v>
      </c>
      <c r="O110" s="48">
        <v>59</v>
      </c>
      <c r="P110" s="48">
        <v>79</v>
      </c>
      <c r="Q110" s="48">
        <v>87</v>
      </c>
      <c r="R110" s="48">
        <v>88</v>
      </c>
      <c r="S110" s="65">
        <v>91</v>
      </c>
      <c r="T110" s="65">
        <v>69</v>
      </c>
      <c r="U110" s="65">
        <v>9</v>
      </c>
      <c r="V110" s="65">
        <v>9</v>
      </c>
      <c r="W110" s="65">
        <v>63</v>
      </c>
    </row>
    <row r="111" spans="1:23" s="1" customFormat="1" ht="12.75">
      <c r="A111" s="49" t="s">
        <v>12</v>
      </c>
      <c r="B111" s="46">
        <v>9</v>
      </c>
      <c r="C111" s="46">
        <v>17</v>
      </c>
      <c r="D111" s="46">
        <v>22</v>
      </c>
      <c r="E111" s="46">
        <v>22</v>
      </c>
      <c r="F111" s="47">
        <v>22</v>
      </c>
      <c r="G111" s="47">
        <v>15</v>
      </c>
      <c r="H111" s="47">
        <v>14</v>
      </c>
      <c r="I111" s="48">
        <v>21</v>
      </c>
      <c r="J111" s="46">
        <v>48</v>
      </c>
      <c r="K111" s="20">
        <v>19</v>
      </c>
      <c r="L111" s="44">
        <v>7</v>
      </c>
      <c r="M111" s="48">
        <v>31</v>
      </c>
      <c r="N111" s="48">
        <v>36</v>
      </c>
      <c r="O111" s="48">
        <v>36</v>
      </c>
      <c r="P111" s="48">
        <v>43</v>
      </c>
      <c r="Q111" s="48">
        <v>92</v>
      </c>
      <c r="R111" s="48">
        <v>87</v>
      </c>
      <c r="S111" s="65">
        <v>98</v>
      </c>
      <c r="T111" s="65">
        <v>77</v>
      </c>
      <c r="U111" s="65" t="s">
        <v>41</v>
      </c>
      <c r="V111" s="65" t="s">
        <v>41</v>
      </c>
      <c r="W111" s="65">
        <v>83</v>
      </c>
    </row>
    <row r="112" spans="1:23" s="1" customFormat="1" ht="12.75">
      <c r="A112" s="49" t="s">
        <v>13</v>
      </c>
      <c r="B112" s="46">
        <v>1</v>
      </c>
      <c r="C112" s="46">
        <v>2</v>
      </c>
      <c r="D112" s="46">
        <v>17</v>
      </c>
      <c r="E112" s="46">
        <v>20</v>
      </c>
      <c r="F112" s="47">
        <v>14</v>
      </c>
      <c r="G112" s="47">
        <v>12</v>
      </c>
      <c r="H112" s="46" t="s">
        <v>0</v>
      </c>
      <c r="I112" s="48" t="s">
        <v>0</v>
      </c>
      <c r="J112" s="46">
        <v>2</v>
      </c>
      <c r="K112" s="48" t="s">
        <v>0</v>
      </c>
      <c r="L112" s="58" t="s">
        <v>0</v>
      </c>
      <c r="M112" s="48" t="s">
        <v>0</v>
      </c>
      <c r="N112" s="48" t="s">
        <v>0</v>
      </c>
      <c r="O112" s="48" t="s">
        <v>0</v>
      </c>
      <c r="P112" s="48" t="s">
        <v>0</v>
      </c>
      <c r="Q112" s="48">
        <v>58</v>
      </c>
      <c r="R112" s="48">
        <v>58</v>
      </c>
      <c r="S112" s="65">
        <v>61</v>
      </c>
      <c r="T112" s="65">
        <v>50</v>
      </c>
      <c r="U112" s="65">
        <v>6</v>
      </c>
      <c r="V112" s="65">
        <v>20</v>
      </c>
      <c r="W112" s="65">
        <v>52</v>
      </c>
    </row>
    <row r="113" spans="1:23" s="1" customFormat="1" ht="12.75">
      <c r="A113" s="49" t="s">
        <v>14</v>
      </c>
      <c r="B113" s="46">
        <v>26</v>
      </c>
      <c r="C113" s="46">
        <v>136</v>
      </c>
      <c r="D113" s="46">
        <v>141</v>
      </c>
      <c r="E113" s="46">
        <v>115</v>
      </c>
      <c r="F113" s="47">
        <v>159</v>
      </c>
      <c r="G113" s="47">
        <v>161</v>
      </c>
      <c r="H113" s="47">
        <v>190</v>
      </c>
      <c r="I113" s="48">
        <v>208</v>
      </c>
      <c r="J113" s="46">
        <v>221</v>
      </c>
      <c r="K113" s="20">
        <v>180</v>
      </c>
      <c r="L113" s="44">
        <v>204</v>
      </c>
      <c r="M113" s="48">
        <v>199</v>
      </c>
      <c r="N113" s="48">
        <v>201</v>
      </c>
      <c r="O113" s="48">
        <v>212</v>
      </c>
      <c r="P113" s="48">
        <v>200</v>
      </c>
      <c r="Q113" s="48">
        <v>220</v>
      </c>
      <c r="R113" s="48">
        <v>359</v>
      </c>
      <c r="S113" s="54" t="s">
        <v>0</v>
      </c>
      <c r="T113" s="54" t="s">
        <v>0</v>
      </c>
      <c r="U113" s="54" t="s">
        <v>0</v>
      </c>
      <c r="V113" s="54" t="s">
        <v>0</v>
      </c>
      <c r="W113" s="54" t="s">
        <v>0</v>
      </c>
    </row>
    <row r="114" spans="1:23" s="1" customFormat="1" ht="12.75">
      <c r="A114" s="49" t="s">
        <v>15</v>
      </c>
      <c r="B114" s="46">
        <v>112</v>
      </c>
      <c r="C114" s="46">
        <v>153</v>
      </c>
      <c r="D114" s="46">
        <v>298</v>
      </c>
      <c r="E114" s="46">
        <v>146</v>
      </c>
      <c r="F114" s="47">
        <v>199</v>
      </c>
      <c r="G114" s="47">
        <v>169</v>
      </c>
      <c r="H114" s="47">
        <v>184</v>
      </c>
      <c r="I114" s="48">
        <v>180</v>
      </c>
      <c r="J114" s="46">
        <v>127</v>
      </c>
      <c r="K114" s="20">
        <v>151</v>
      </c>
      <c r="L114" s="44">
        <v>153</v>
      </c>
      <c r="M114" s="48">
        <v>153</v>
      </c>
      <c r="N114" s="48">
        <v>251</v>
      </c>
      <c r="O114" s="48">
        <v>295</v>
      </c>
      <c r="P114" s="48">
        <v>211</v>
      </c>
      <c r="Q114" s="48">
        <v>233</v>
      </c>
      <c r="R114" s="48">
        <v>257</v>
      </c>
      <c r="S114" s="65">
        <v>214</v>
      </c>
      <c r="T114" s="65">
        <v>208</v>
      </c>
      <c r="U114" s="65">
        <v>24</v>
      </c>
      <c r="V114" s="65">
        <v>37</v>
      </c>
      <c r="W114" s="65">
        <v>66</v>
      </c>
    </row>
    <row r="115" spans="1:23" s="1" customFormat="1" ht="12.75">
      <c r="A115" s="49" t="s">
        <v>16</v>
      </c>
      <c r="B115" s="46">
        <v>27</v>
      </c>
      <c r="C115" s="46">
        <v>5</v>
      </c>
      <c r="D115" s="46">
        <v>5</v>
      </c>
      <c r="E115" s="46">
        <v>4</v>
      </c>
      <c r="F115" s="47">
        <v>3</v>
      </c>
      <c r="G115" s="47">
        <v>3</v>
      </c>
      <c r="H115" s="47">
        <v>5</v>
      </c>
      <c r="I115" s="48">
        <v>5</v>
      </c>
      <c r="J115" s="46">
        <v>5</v>
      </c>
      <c r="K115" s="20">
        <v>2</v>
      </c>
      <c r="L115" s="58" t="s">
        <v>0</v>
      </c>
      <c r="M115" s="48" t="s">
        <v>0</v>
      </c>
      <c r="N115" s="48" t="s">
        <v>0</v>
      </c>
      <c r="O115" s="48" t="s">
        <v>0</v>
      </c>
      <c r="P115" s="48" t="s">
        <v>36</v>
      </c>
      <c r="Q115" s="48">
        <v>41</v>
      </c>
      <c r="R115" s="48" t="s">
        <v>41</v>
      </c>
      <c r="S115" s="64" t="s">
        <v>41</v>
      </c>
      <c r="T115" s="64">
        <v>76</v>
      </c>
      <c r="U115" s="64">
        <v>27</v>
      </c>
      <c r="V115" s="65" t="s">
        <v>41</v>
      </c>
      <c r="W115" s="65">
        <v>80</v>
      </c>
    </row>
    <row r="116" spans="1:23" s="1" customFormat="1" ht="12.75">
      <c r="A116" s="67" t="s">
        <v>44</v>
      </c>
      <c r="B116" s="54" t="s">
        <v>0</v>
      </c>
      <c r="C116" s="54" t="s">
        <v>0</v>
      </c>
      <c r="D116" s="54" t="s">
        <v>0</v>
      </c>
      <c r="E116" s="54" t="s">
        <v>0</v>
      </c>
      <c r="F116" s="54" t="s">
        <v>0</v>
      </c>
      <c r="G116" s="54" t="s">
        <v>0</v>
      </c>
      <c r="H116" s="54" t="s">
        <v>0</v>
      </c>
      <c r="I116" s="54" t="s">
        <v>0</v>
      </c>
      <c r="J116" s="54" t="s">
        <v>0</v>
      </c>
      <c r="K116" s="54" t="s">
        <v>0</v>
      </c>
      <c r="L116" s="54" t="s">
        <v>0</v>
      </c>
      <c r="M116" s="54" t="s">
        <v>0</v>
      </c>
      <c r="N116" s="54" t="s">
        <v>0</v>
      </c>
      <c r="O116" s="54" t="s">
        <v>0</v>
      </c>
      <c r="P116" s="54" t="s">
        <v>0</v>
      </c>
      <c r="Q116" s="54" t="s">
        <v>0</v>
      </c>
      <c r="R116" s="54" t="s">
        <v>0</v>
      </c>
      <c r="S116" s="65">
        <v>145</v>
      </c>
      <c r="T116" s="65">
        <v>123</v>
      </c>
      <c r="U116" s="65">
        <v>13</v>
      </c>
      <c r="V116" s="65">
        <v>33</v>
      </c>
      <c r="W116" s="65">
        <v>49</v>
      </c>
    </row>
    <row r="117" spans="1:23" s="1" customFormat="1" ht="12.75">
      <c r="A117" s="68" t="s">
        <v>45</v>
      </c>
      <c r="B117" s="54" t="s">
        <v>0</v>
      </c>
      <c r="C117" s="54" t="s">
        <v>0</v>
      </c>
      <c r="D117" s="54" t="s">
        <v>0</v>
      </c>
      <c r="E117" s="54" t="s">
        <v>0</v>
      </c>
      <c r="F117" s="54" t="s">
        <v>0</v>
      </c>
      <c r="G117" s="54" t="s">
        <v>0</v>
      </c>
      <c r="H117" s="54" t="s">
        <v>0</v>
      </c>
      <c r="I117" s="54" t="s">
        <v>0</v>
      </c>
      <c r="J117" s="54" t="s">
        <v>0</v>
      </c>
      <c r="K117" s="54" t="s">
        <v>0</v>
      </c>
      <c r="L117" s="54" t="s">
        <v>0</v>
      </c>
      <c r="M117" s="54" t="s">
        <v>0</v>
      </c>
      <c r="N117" s="54" t="s">
        <v>0</v>
      </c>
      <c r="O117" s="54" t="s">
        <v>0</v>
      </c>
      <c r="P117" s="54" t="s">
        <v>0</v>
      </c>
      <c r="Q117" s="54" t="s">
        <v>0</v>
      </c>
      <c r="R117" s="54" t="s">
        <v>0</v>
      </c>
      <c r="S117" s="54" t="s">
        <v>0</v>
      </c>
      <c r="T117" s="54" t="s">
        <v>0</v>
      </c>
      <c r="U117" s="54" t="s">
        <v>0</v>
      </c>
      <c r="V117" s="54" t="s">
        <v>0</v>
      </c>
      <c r="W117" s="65">
        <v>18</v>
      </c>
    </row>
    <row r="118" spans="1:23" s="1" customFormat="1" ht="12.75">
      <c r="A118" s="49" t="s">
        <v>17</v>
      </c>
      <c r="B118" s="46">
        <v>33</v>
      </c>
      <c r="C118" s="46">
        <v>43</v>
      </c>
      <c r="D118" s="46">
        <v>2</v>
      </c>
      <c r="E118" s="46">
        <v>3</v>
      </c>
      <c r="F118" s="47">
        <v>4</v>
      </c>
      <c r="G118" s="47">
        <v>45</v>
      </c>
      <c r="H118" s="47">
        <v>48</v>
      </c>
      <c r="I118" s="48">
        <v>42</v>
      </c>
      <c r="J118" s="46">
        <v>38</v>
      </c>
      <c r="K118" s="20">
        <v>33</v>
      </c>
      <c r="L118" s="44">
        <v>34</v>
      </c>
      <c r="M118" s="48">
        <v>28</v>
      </c>
      <c r="N118" s="48">
        <v>213</v>
      </c>
      <c r="O118" s="48">
        <v>263</v>
      </c>
      <c r="P118" s="48">
        <v>335</v>
      </c>
      <c r="Q118" s="48">
        <v>501</v>
      </c>
      <c r="R118" s="48">
        <v>706</v>
      </c>
      <c r="S118" s="65">
        <v>878</v>
      </c>
      <c r="T118" s="65">
        <v>743</v>
      </c>
      <c r="U118" s="65">
        <v>29</v>
      </c>
      <c r="V118" s="65">
        <v>70</v>
      </c>
      <c r="W118" s="65">
        <v>39</v>
      </c>
    </row>
    <row r="119" spans="1:23" s="1" customFormat="1" ht="12.75">
      <c r="A119" s="49" t="s">
        <v>18</v>
      </c>
      <c r="B119" s="46">
        <v>122</v>
      </c>
      <c r="C119" s="46">
        <v>50</v>
      </c>
      <c r="D119" s="46">
        <v>46</v>
      </c>
      <c r="E119" s="46">
        <v>46</v>
      </c>
      <c r="F119" s="47">
        <v>48</v>
      </c>
      <c r="G119" s="47">
        <v>55</v>
      </c>
      <c r="H119" s="47">
        <v>58</v>
      </c>
      <c r="I119" s="48">
        <v>56</v>
      </c>
      <c r="J119" s="46">
        <v>40</v>
      </c>
      <c r="K119" s="20">
        <v>26</v>
      </c>
      <c r="L119" s="44">
        <v>99</v>
      </c>
      <c r="M119" s="48">
        <v>77</v>
      </c>
      <c r="N119" s="48">
        <v>81</v>
      </c>
      <c r="O119" s="48">
        <v>108</v>
      </c>
      <c r="P119" s="48">
        <v>134</v>
      </c>
      <c r="Q119" s="48">
        <v>341</v>
      </c>
      <c r="R119" s="48">
        <v>1103</v>
      </c>
      <c r="S119" s="65">
        <v>436</v>
      </c>
      <c r="T119" s="65">
        <v>431</v>
      </c>
      <c r="U119" s="65">
        <v>31</v>
      </c>
      <c r="V119" s="65">
        <v>99</v>
      </c>
      <c r="W119" s="65">
        <v>20</v>
      </c>
    </row>
    <row r="120" spans="1:23" s="1" customFormat="1" ht="12.75">
      <c r="A120" s="49" t="s">
        <v>19</v>
      </c>
      <c r="B120" s="46">
        <v>172</v>
      </c>
      <c r="C120" s="46">
        <v>183</v>
      </c>
      <c r="D120" s="46">
        <v>282</v>
      </c>
      <c r="E120" s="46">
        <v>126</v>
      </c>
      <c r="F120" s="47">
        <v>113</v>
      </c>
      <c r="G120" s="47">
        <v>131</v>
      </c>
      <c r="H120" s="47">
        <v>126</v>
      </c>
      <c r="I120" s="48">
        <v>125</v>
      </c>
      <c r="J120" s="46">
        <v>122</v>
      </c>
      <c r="K120" s="20">
        <v>146</v>
      </c>
      <c r="L120" s="44">
        <v>224</v>
      </c>
      <c r="M120" s="48">
        <v>175</v>
      </c>
      <c r="N120" s="48">
        <v>133</v>
      </c>
      <c r="O120" s="48">
        <v>452</v>
      </c>
      <c r="P120" s="48">
        <v>192</v>
      </c>
      <c r="Q120" s="48">
        <v>112</v>
      </c>
      <c r="R120" s="48">
        <v>199</v>
      </c>
      <c r="S120" s="65">
        <v>172</v>
      </c>
      <c r="T120" s="65">
        <v>190</v>
      </c>
      <c r="U120" s="65">
        <v>40</v>
      </c>
      <c r="V120" s="65">
        <v>26</v>
      </c>
      <c r="W120" s="65">
        <v>3210</v>
      </c>
    </row>
    <row r="121" spans="1:23" s="1" customFormat="1" ht="12.75">
      <c r="A121" s="67" t="s">
        <v>46</v>
      </c>
      <c r="B121" s="54" t="s">
        <v>0</v>
      </c>
      <c r="C121" s="54" t="s">
        <v>0</v>
      </c>
      <c r="D121" s="54" t="s">
        <v>0</v>
      </c>
      <c r="E121" s="54" t="s">
        <v>0</v>
      </c>
      <c r="F121" s="54" t="s">
        <v>0</v>
      </c>
      <c r="G121" s="54" t="s">
        <v>0</v>
      </c>
      <c r="H121" s="54" t="s">
        <v>0</v>
      </c>
      <c r="I121" s="54" t="s">
        <v>0</v>
      </c>
      <c r="J121" s="54" t="s">
        <v>0</v>
      </c>
      <c r="K121" s="54" t="s">
        <v>0</v>
      </c>
      <c r="L121" s="54" t="s">
        <v>0</v>
      </c>
      <c r="M121" s="54" t="s">
        <v>0</v>
      </c>
      <c r="N121" s="54" t="s">
        <v>0</v>
      </c>
      <c r="O121" s="54" t="s">
        <v>0</v>
      </c>
      <c r="P121" s="54" t="s">
        <v>0</v>
      </c>
      <c r="Q121" s="54" t="s">
        <v>0</v>
      </c>
      <c r="R121" s="54" t="s">
        <v>0</v>
      </c>
      <c r="S121" s="65">
        <v>82</v>
      </c>
      <c r="T121" s="65">
        <v>76</v>
      </c>
      <c r="U121" s="65">
        <v>27</v>
      </c>
      <c r="V121" s="65">
        <v>333</v>
      </c>
      <c r="W121" s="65">
        <v>739</v>
      </c>
    </row>
    <row r="122" s="1" customFormat="1" ht="12.75"/>
    <row r="123" spans="1:23" s="1" customFormat="1" ht="12.75">
      <c r="A123" s="74" t="s">
        <v>22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</row>
    <row r="124" spans="1:13" s="1" customFormat="1" ht="12.75">
      <c r="A124" s="41" t="s">
        <v>3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23" s="1" customFormat="1" ht="18.75" customHeight="1">
      <c r="A125" s="59"/>
      <c r="B125" s="55">
        <v>2001</v>
      </c>
      <c r="C125" s="55">
        <v>2002</v>
      </c>
      <c r="D125" s="55">
        <v>2003</v>
      </c>
      <c r="E125" s="55">
        <v>2004</v>
      </c>
      <c r="F125" s="55">
        <v>2005</v>
      </c>
      <c r="G125" s="55">
        <v>2006</v>
      </c>
      <c r="H125" s="55">
        <v>2007</v>
      </c>
      <c r="I125" s="55">
        <v>2008</v>
      </c>
      <c r="J125" s="55">
        <v>2009</v>
      </c>
      <c r="K125" s="55">
        <v>2010</v>
      </c>
      <c r="L125" s="55">
        <v>2011</v>
      </c>
      <c r="M125" s="55">
        <v>2012</v>
      </c>
      <c r="N125" s="55">
        <v>2013</v>
      </c>
      <c r="O125" s="55">
        <v>2014</v>
      </c>
      <c r="P125" s="55">
        <v>2015</v>
      </c>
      <c r="Q125" s="39">
        <v>2016</v>
      </c>
      <c r="R125" s="56">
        <v>2017</v>
      </c>
      <c r="S125" s="55">
        <v>2018</v>
      </c>
      <c r="T125" s="55">
        <v>2019</v>
      </c>
      <c r="U125" s="55">
        <v>2020</v>
      </c>
      <c r="V125" s="55">
        <v>2021</v>
      </c>
      <c r="W125" s="55">
        <v>2022</v>
      </c>
    </row>
    <row r="126" spans="1:23" s="1" customFormat="1" ht="12.75">
      <c r="A126" s="42" t="s">
        <v>20</v>
      </c>
      <c r="B126" s="43">
        <v>554</v>
      </c>
      <c r="C126" s="43">
        <v>620</v>
      </c>
      <c r="D126" s="43">
        <v>725</v>
      </c>
      <c r="E126" s="43">
        <v>791</v>
      </c>
      <c r="F126" s="43">
        <v>867</v>
      </c>
      <c r="G126" s="43">
        <v>953</v>
      </c>
      <c r="H126" s="48">
        <v>1089</v>
      </c>
      <c r="I126" s="57">
        <v>1444</v>
      </c>
      <c r="J126" s="57">
        <v>1803</v>
      </c>
      <c r="K126" s="57">
        <v>2155</v>
      </c>
      <c r="L126" s="57">
        <v>2231</v>
      </c>
      <c r="M126" s="57">
        <v>2236</v>
      </c>
      <c r="N126" s="57">
        <v>2261</v>
      </c>
      <c r="O126" s="57">
        <v>2379</v>
      </c>
      <c r="P126" s="57">
        <v>2427</v>
      </c>
      <c r="Q126" s="48">
        <v>2918</v>
      </c>
      <c r="R126" s="48">
        <v>3199</v>
      </c>
      <c r="S126" s="43">
        <v>3160</v>
      </c>
      <c r="T126" s="57">
        <v>3581</v>
      </c>
      <c r="U126" s="57">
        <v>3203</v>
      </c>
      <c r="V126" s="57">
        <v>3576</v>
      </c>
      <c r="W126" s="57">
        <v>3848</v>
      </c>
    </row>
    <row r="127" spans="1:23" s="1" customFormat="1" ht="12.75">
      <c r="A127" s="66" t="s">
        <v>42</v>
      </c>
      <c r="B127" s="46" t="s">
        <v>0</v>
      </c>
      <c r="C127" s="46" t="s">
        <v>0</v>
      </c>
      <c r="D127" s="46" t="s">
        <v>0</v>
      </c>
      <c r="E127" s="46" t="s">
        <v>0</v>
      </c>
      <c r="F127" s="46" t="s">
        <v>0</v>
      </c>
      <c r="G127" s="46" t="s">
        <v>0</v>
      </c>
      <c r="H127" s="46" t="s">
        <v>0</v>
      </c>
      <c r="I127" s="46" t="s">
        <v>0</v>
      </c>
      <c r="J127" s="46" t="s">
        <v>0</v>
      </c>
      <c r="K127" s="46" t="s">
        <v>0</v>
      </c>
      <c r="L127" s="46" t="s">
        <v>0</v>
      </c>
      <c r="M127" s="46" t="s">
        <v>0</v>
      </c>
      <c r="N127" s="46" t="s">
        <v>0</v>
      </c>
      <c r="O127" s="46" t="s">
        <v>0</v>
      </c>
      <c r="P127" s="46" t="s">
        <v>0</v>
      </c>
      <c r="Q127" s="46" t="s">
        <v>0</v>
      </c>
      <c r="R127" s="46" t="s">
        <v>0</v>
      </c>
      <c r="S127" s="54" t="s">
        <v>0</v>
      </c>
      <c r="T127" s="54" t="s">
        <v>0</v>
      </c>
      <c r="U127" s="54" t="s">
        <v>0</v>
      </c>
      <c r="V127" s="54" t="s">
        <v>0</v>
      </c>
      <c r="W127" s="57">
        <v>119</v>
      </c>
    </row>
    <row r="128" spans="1:23" s="1" customFormat="1" ht="12.75">
      <c r="A128" s="45" t="s">
        <v>4</v>
      </c>
      <c r="B128" s="46" t="s">
        <v>0</v>
      </c>
      <c r="C128" s="46">
        <v>10</v>
      </c>
      <c r="D128" s="46">
        <v>9</v>
      </c>
      <c r="E128" s="47">
        <v>9</v>
      </c>
      <c r="F128" s="47">
        <v>12</v>
      </c>
      <c r="G128" s="47">
        <v>15</v>
      </c>
      <c r="H128" s="48">
        <v>15</v>
      </c>
      <c r="I128" s="48">
        <v>15</v>
      </c>
      <c r="J128" s="44">
        <v>18</v>
      </c>
      <c r="K128" s="20">
        <v>18</v>
      </c>
      <c r="L128" s="44">
        <v>7</v>
      </c>
      <c r="M128" s="48">
        <v>2</v>
      </c>
      <c r="N128" s="48">
        <v>4</v>
      </c>
      <c r="O128" s="48">
        <v>6</v>
      </c>
      <c r="P128" s="48" t="s">
        <v>36</v>
      </c>
      <c r="Q128" s="48">
        <v>9</v>
      </c>
      <c r="R128" s="48">
        <v>9</v>
      </c>
      <c r="S128" s="43">
        <v>9</v>
      </c>
      <c r="T128" s="43" t="s">
        <v>41</v>
      </c>
      <c r="U128" s="43" t="s">
        <v>41</v>
      </c>
      <c r="V128" s="43">
        <v>10</v>
      </c>
      <c r="W128" s="43">
        <v>14</v>
      </c>
    </row>
    <row r="129" spans="1:23" s="1" customFormat="1" ht="12.75">
      <c r="A129" s="49" t="s">
        <v>5</v>
      </c>
      <c r="B129" s="46">
        <v>9</v>
      </c>
      <c r="C129" s="46">
        <v>15</v>
      </c>
      <c r="D129" s="46">
        <v>16</v>
      </c>
      <c r="E129" s="47">
        <v>16</v>
      </c>
      <c r="F129" s="47">
        <v>20</v>
      </c>
      <c r="G129" s="47">
        <v>22</v>
      </c>
      <c r="H129" s="48">
        <v>23</v>
      </c>
      <c r="I129" s="48">
        <v>20</v>
      </c>
      <c r="J129" s="44">
        <v>118</v>
      </c>
      <c r="K129" s="20">
        <v>108</v>
      </c>
      <c r="L129" s="44">
        <v>109</v>
      </c>
      <c r="M129" s="48">
        <v>184</v>
      </c>
      <c r="N129" s="48">
        <v>241</v>
      </c>
      <c r="O129" s="48">
        <v>235</v>
      </c>
      <c r="P129" s="48">
        <v>222</v>
      </c>
      <c r="Q129" s="48">
        <v>222</v>
      </c>
      <c r="R129" s="48">
        <v>208</v>
      </c>
      <c r="S129" s="43">
        <v>263</v>
      </c>
      <c r="T129" s="43">
        <v>244</v>
      </c>
      <c r="U129" s="43">
        <v>117</v>
      </c>
      <c r="V129" s="43">
        <v>233</v>
      </c>
      <c r="W129" s="43">
        <v>216</v>
      </c>
    </row>
    <row r="130" spans="1:23" s="1" customFormat="1" ht="12.75">
      <c r="A130" s="49" t="s">
        <v>6</v>
      </c>
      <c r="B130" s="46">
        <v>9</v>
      </c>
      <c r="C130" s="46">
        <v>9</v>
      </c>
      <c r="D130" s="46">
        <v>12</v>
      </c>
      <c r="E130" s="47">
        <v>17</v>
      </c>
      <c r="F130" s="47">
        <v>18</v>
      </c>
      <c r="G130" s="47">
        <v>18</v>
      </c>
      <c r="H130" s="48">
        <v>19</v>
      </c>
      <c r="I130" s="48">
        <v>20</v>
      </c>
      <c r="J130" s="44">
        <v>93</v>
      </c>
      <c r="K130" s="20">
        <v>201</v>
      </c>
      <c r="L130" s="44">
        <v>202</v>
      </c>
      <c r="M130" s="48">
        <v>270</v>
      </c>
      <c r="N130" s="48">
        <v>282</v>
      </c>
      <c r="O130" s="48">
        <v>278</v>
      </c>
      <c r="P130" s="48">
        <v>291</v>
      </c>
      <c r="Q130" s="48">
        <v>285</v>
      </c>
      <c r="R130" s="48">
        <v>272</v>
      </c>
      <c r="S130" s="43">
        <v>387</v>
      </c>
      <c r="T130" s="43">
        <v>358</v>
      </c>
      <c r="U130" s="43">
        <v>353</v>
      </c>
      <c r="V130" s="43">
        <v>373</v>
      </c>
      <c r="W130" s="43">
        <v>346</v>
      </c>
    </row>
    <row r="131" spans="1:23" s="1" customFormat="1" ht="12.75">
      <c r="A131" s="49" t="s">
        <v>7</v>
      </c>
      <c r="B131" s="46" t="s">
        <v>0</v>
      </c>
      <c r="C131" s="46" t="s">
        <v>0</v>
      </c>
      <c r="D131" s="46">
        <v>42</v>
      </c>
      <c r="E131" s="47">
        <v>82</v>
      </c>
      <c r="F131" s="47">
        <v>84</v>
      </c>
      <c r="G131" s="47">
        <v>35</v>
      </c>
      <c r="H131" s="48">
        <v>24</v>
      </c>
      <c r="I131" s="48">
        <v>18</v>
      </c>
      <c r="J131" s="46" t="s">
        <v>0</v>
      </c>
      <c r="K131" s="46" t="s">
        <v>0</v>
      </c>
      <c r="L131" s="46" t="s">
        <v>0</v>
      </c>
      <c r="M131" s="46" t="s">
        <v>0</v>
      </c>
      <c r="N131" s="46" t="s">
        <v>0</v>
      </c>
      <c r="O131" s="46" t="s">
        <v>0</v>
      </c>
      <c r="P131" s="46" t="s">
        <v>0</v>
      </c>
      <c r="Q131" s="48" t="s">
        <v>0</v>
      </c>
      <c r="R131" s="48">
        <v>82</v>
      </c>
      <c r="S131" s="43">
        <v>69</v>
      </c>
      <c r="T131" s="43">
        <v>124</v>
      </c>
      <c r="U131" s="43">
        <v>56</v>
      </c>
      <c r="V131" s="43">
        <v>86</v>
      </c>
      <c r="W131" s="43">
        <v>174</v>
      </c>
    </row>
    <row r="132" spans="1:23" s="1" customFormat="1" ht="12.75">
      <c r="A132" s="49" t="s">
        <v>8</v>
      </c>
      <c r="B132" s="46">
        <v>6</v>
      </c>
      <c r="C132" s="46">
        <v>10</v>
      </c>
      <c r="D132" s="46">
        <v>11</v>
      </c>
      <c r="E132" s="47">
        <v>11</v>
      </c>
      <c r="F132" s="47">
        <v>14</v>
      </c>
      <c r="G132" s="47">
        <v>15</v>
      </c>
      <c r="H132" s="48">
        <v>15</v>
      </c>
      <c r="I132" s="48">
        <v>14</v>
      </c>
      <c r="J132" s="44">
        <v>18</v>
      </c>
      <c r="K132" s="20">
        <v>23</v>
      </c>
      <c r="L132" s="44">
        <v>44</v>
      </c>
      <c r="M132" s="48">
        <v>44</v>
      </c>
      <c r="N132" s="48">
        <v>64</v>
      </c>
      <c r="O132" s="48">
        <v>100</v>
      </c>
      <c r="P132" s="48">
        <v>105</v>
      </c>
      <c r="Q132" s="48">
        <v>59</v>
      </c>
      <c r="R132" s="48">
        <v>61</v>
      </c>
      <c r="S132" s="43">
        <v>44</v>
      </c>
      <c r="T132" s="43">
        <v>44</v>
      </c>
      <c r="U132" s="43">
        <v>37</v>
      </c>
      <c r="V132" s="43">
        <v>41</v>
      </c>
      <c r="W132" s="43">
        <v>93</v>
      </c>
    </row>
    <row r="133" spans="1:23" s="1" customFormat="1" ht="12.75">
      <c r="A133" s="49" t="s">
        <v>9</v>
      </c>
      <c r="B133" s="46">
        <v>51</v>
      </c>
      <c r="C133" s="46">
        <v>60</v>
      </c>
      <c r="D133" s="46">
        <v>58</v>
      </c>
      <c r="E133" s="47">
        <v>61</v>
      </c>
      <c r="F133" s="47">
        <v>57</v>
      </c>
      <c r="G133" s="47">
        <v>57</v>
      </c>
      <c r="H133" s="48">
        <v>58</v>
      </c>
      <c r="I133" s="48">
        <v>61</v>
      </c>
      <c r="J133" s="44">
        <v>70</v>
      </c>
      <c r="K133" s="20">
        <v>72</v>
      </c>
      <c r="L133" s="44">
        <v>70</v>
      </c>
      <c r="M133" s="48">
        <v>67</v>
      </c>
      <c r="N133" s="48">
        <v>40</v>
      </c>
      <c r="O133" s="48">
        <v>40</v>
      </c>
      <c r="P133" s="48">
        <v>43</v>
      </c>
      <c r="Q133" s="48">
        <v>47</v>
      </c>
      <c r="R133" s="48">
        <v>43</v>
      </c>
      <c r="S133" s="43">
        <v>43</v>
      </c>
      <c r="T133" s="43">
        <v>43</v>
      </c>
      <c r="U133" s="43">
        <v>44</v>
      </c>
      <c r="V133" s="43">
        <v>88</v>
      </c>
      <c r="W133" s="43">
        <v>127</v>
      </c>
    </row>
    <row r="134" spans="1:23" s="1" customFormat="1" ht="12.75">
      <c r="A134" s="68" t="s">
        <v>43</v>
      </c>
      <c r="B134" s="46" t="s">
        <v>0</v>
      </c>
      <c r="C134" s="46" t="s">
        <v>0</v>
      </c>
      <c r="D134" s="46" t="s">
        <v>0</v>
      </c>
      <c r="E134" s="46" t="s">
        <v>0</v>
      </c>
      <c r="F134" s="46" t="s">
        <v>0</v>
      </c>
      <c r="G134" s="46" t="s">
        <v>0</v>
      </c>
      <c r="H134" s="46" t="s">
        <v>0</v>
      </c>
      <c r="I134" s="46" t="s">
        <v>0</v>
      </c>
      <c r="J134" s="46" t="s">
        <v>0</v>
      </c>
      <c r="K134" s="46" t="s">
        <v>0</v>
      </c>
      <c r="L134" s="46" t="s">
        <v>0</v>
      </c>
      <c r="M134" s="46" t="s">
        <v>0</v>
      </c>
      <c r="N134" s="46" t="s">
        <v>0</v>
      </c>
      <c r="O134" s="46" t="s">
        <v>0</v>
      </c>
      <c r="P134" s="46" t="s">
        <v>0</v>
      </c>
      <c r="Q134" s="46" t="s">
        <v>0</v>
      </c>
      <c r="R134" s="46" t="s">
        <v>0</v>
      </c>
      <c r="S134" s="54" t="s">
        <v>0</v>
      </c>
      <c r="T134" s="54" t="s">
        <v>0</v>
      </c>
      <c r="U134" s="54" t="s">
        <v>0</v>
      </c>
      <c r="V134" s="54" t="s">
        <v>0</v>
      </c>
      <c r="W134" s="43" t="s">
        <v>41</v>
      </c>
    </row>
    <row r="135" spans="1:23" s="1" customFormat="1" ht="12.75">
      <c r="A135" s="49" t="s">
        <v>10</v>
      </c>
      <c r="B135" s="46">
        <v>195</v>
      </c>
      <c r="C135" s="46">
        <v>154</v>
      </c>
      <c r="D135" s="46">
        <v>167</v>
      </c>
      <c r="E135" s="47">
        <v>168</v>
      </c>
      <c r="F135" s="47">
        <v>173</v>
      </c>
      <c r="G135" s="47">
        <v>173</v>
      </c>
      <c r="H135" s="48">
        <v>191</v>
      </c>
      <c r="I135" s="48">
        <v>184</v>
      </c>
      <c r="J135" s="44">
        <v>268</v>
      </c>
      <c r="K135" s="20">
        <v>355</v>
      </c>
      <c r="L135" s="44">
        <v>415</v>
      </c>
      <c r="M135" s="48">
        <v>321</v>
      </c>
      <c r="N135" s="48">
        <v>319</v>
      </c>
      <c r="O135" s="48">
        <v>363</v>
      </c>
      <c r="P135" s="48">
        <v>282</v>
      </c>
      <c r="Q135" s="48">
        <v>380</v>
      </c>
      <c r="R135" s="48">
        <v>449</v>
      </c>
      <c r="S135" s="43">
        <v>510</v>
      </c>
      <c r="T135" s="43">
        <v>563</v>
      </c>
      <c r="U135" s="43">
        <v>496</v>
      </c>
      <c r="V135" s="43">
        <v>517</v>
      </c>
      <c r="W135" s="43">
        <v>447</v>
      </c>
    </row>
    <row r="136" spans="1:23" s="1" customFormat="1" ht="12.75">
      <c r="A136" s="49" t="s">
        <v>11</v>
      </c>
      <c r="B136" s="46">
        <v>10</v>
      </c>
      <c r="C136" s="46">
        <v>11</v>
      </c>
      <c r="D136" s="46">
        <v>10</v>
      </c>
      <c r="E136" s="47">
        <v>21</v>
      </c>
      <c r="F136" s="47">
        <v>21</v>
      </c>
      <c r="G136" s="47">
        <v>23</v>
      </c>
      <c r="H136" s="48">
        <v>25</v>
      </c>
      <c r="I136" s="48">
        <v>28</v>
      </c>
      <c r="J136" s="44">
        <v>32</v>
      </c>
      <c r="K136" s="20">
        <v>32</v>
      </c>
      <c r="L136" s="44">
        <v>33</v>
      </c>
      <c r="M136" s="48">
        <v>106</v>
      </c>
      <c r="N136" s="48">
        <v>123</v>
      </c>
      <c r="O136" s="48">
        <v>136</v>
      </c>
      <c r="P136" s="48">
        <v>191</v>
      </c>
      <c r="Q136" s="48">
        <v>154</v>
      </c>
      <c r="R136" s="48">
        <v>212</v>
      </c>
      <c r="S136" s="43">
        <v>277</v>
      </c>
      <c r="T136" s="43">
        <v>177</v>
      </c>
      <c r="U136" s="43">
        <v>205</v>
      </c>
      <c r="V136" s="43">
        <v>204</v>
      </c>
      <c r="W136" s="43">
        <v>204</v>
      </c>
    </row>
    <row r="137" spans="1:23" s="1" customFormat="1" ht="12.75">
      <c r="A137" s="49" t="s">
        <v>12</v>
      </c>
      <c r="B137" s="46">
        <v>26</v>
      </c>
      <c r="C137" s="46">
        <v>23</v>
      </c>
      <c r="D137" s="46">
        <v>23</v>
      </c>
      <c r="E137" s="47">
        <v>23</v>
      </c>
      <c r="F137" s="47">
        <v>17</v>
      </c>
      <c r="G137" s="47">
        <v>14</v>
      </c>
      <c r="H137" s="48">
        <v>19</v>
      </c>
      <c r="I137" s="48">
        <v>16</v>
      </c>
      <c r="J137" s="44">
        <v>5</v>
      </c>
      <c r="K137" s="20">
        <v>6</v>
      </c>
      <c r="L137" s="44">
        <v>14</v>
      </c>
      <c r="M137" s="48">
        <v>14</v>
      </c>
      <c r="N137" s="48">
        <v>14</v>
      </c>
      <c r="O137" s="48">
        <v>14</v>
      </c>
      <c r="P137" s="48">
        <v>14</v>
      </c>
      <c r="Q137" s="48">
        <v>24</v>
      </c>
      <c r="R137" s="48">
        <v>17</v>
      </c>
      <c r="S137" s="43">
        <v>16</v>
      </c>
      <c r="T137" s="43">
        <v>76</v>
      </c>
      <c r="U137" s="43">
        <v>74</v>
      </c>
      <c r="V137" s="43">
        <v>74</v>
      </c>
      <c r="W137" s="43">
        <v>75</v>
      </c>
    </row>
    <row r="138" spans="1:23" s="1" customFormat="1" ht="12.75">
      <c r="A138" s="49" t="s">
        <v>13</v>
      </c>
      <c r="B138" s="46">
        <v>5</v>
      </c>
      <c r="C138" s="46">
        <v>8</v>
      </c>
      <c r="D138" s="46">
        <v>23</v>
      </c>
      <c r="E138" s="47">
        <v>19</v>
      </c>
      <c r="F138" s="47">
        <v>18</v>
      </c>
      <c r="G138" s="47">
        <v>18</v>
      </c>
      <c r="H138" s="48">
        <v>19</v>
      </c>
      <c r="I138" s="48">
        <v>19</v>
      </c>
      <c r="J138" s="44">
        <v>18</v>
      </c>
      <c r="K138" s="20">
        <v>21</v>
      </c>
      <c r="L138" s="44">
        <v>21</v>
      </c>
      <c r="M138" s="48">
        <v>21</v>
      </c>
      <c r="N138" s="48">
        <v>21</v>
      </c>
      <c r="O138" s="48">
        <v>9</v>
      </c>
      <c r="P138" s="48">
        <v>21</v>
      </c>
      <c r="Q138" s="48">
        <v>100</v>
      </c>
      <c r="R138" s="48">
        <v>100</v>
      </c>
      <c r="S138" s="43">
        <v>100</v>
      </c>
      <c r="T138" s="43">
        <v>104</v>
      </c>
      <c r="U138" s="43">
        <v>103</v>
      </c>
      <c r="V138" s="43">
        <v>141</v>
      </c>
      <c r="W138" s="43">
        <v>206</v>
      </c>
    </row>
    <row r="139" spans="1:23" s="1" customFormat="1" ht="12.75">
      <c r="A139" s="49" t="s">
        <v>14</v>
      </c>
      <c r="B139" s="46">
        <v>38</v>
      </c>
      <c r="C139" s="46">
        <v>70</v>
      </c>
      <c r="D139" s="46">
        <v>71</v>
      </c>
      <c r="E139" s="47">
        <v>76</v>
      </c>
      <c r="F139" s="47">
        <v>122</v>
      </c>
      <c r="G139" s="47">
        <v>134</v>
      </c>
      <c r="H139" s="48">
        <v>224</v>
      </c>
      <c r="I139" s="48">
        <v>186</v>
      </c>
      <c r="J139" s="44">
        <v>179</v>
      </c>
      <c r="K139" s="20">
        <v>143</v>
      </c>
      <c r="L139" s="44">
        <v>126</v>
      </c>
      <c r="M139" s="48">
        <v>150</v>
      </c>
      <c r="N139" s="48">
        <v>176</v>
      </c>
      <c r="O139" s="48">
        <v>156</v>
      </c>
      <c r="P139" s="48">
        <v>177</v>
      </c>
      <c r="Q139" s="48">
        <v>248</v>
      </c>
      <c r="R139" s="48">
        <v>229</v>
      </c>
      <c r="S139" s="46" t="s">
        <v>0</v>
      </c>
      <c r="T139" s="46" t="s">
        <v>0</v>
      </c>
      <c r="U139" s="46" t="s">
        <v>0</v>
      </c>
      <c r="V139" s="46" t="s">
        <v>0</v>
      </c>
      <c r="W139" s="46" t="s">
        <v>0</v>
      </c>
    </row>
    <row r="140" spans="1:23" s="1" customFormat="1" ht="12.75">
      <c r="A140" s="49" t="s">
        <v>15</v>
      </c>
      <c r="B140" s="46">
        <v>13</v>
      </c>
      <c r="C140" s="46">
        <v>19</v>
      </c>
      <c r="D140" s="46">
        <v>18</v>
      </c>
      <c r="E140" s="47">
        <v>28</v>
      </c>
      <c r="F140" s="47">
        <v>24</v>
      </c>
      <c r="G140" s="47">
        <v>33</v>
      </c>
      <c r="H140" s="48">
        <v>35</v>
      </c>
      <c r="I140" s="48">
        <v>35</v>
      </c>
      <c r="J140" s="44">
        <v>35</v>
      </c>
      <c r="K140" s="20">
        <v>36</v>
      </c>
      <c r="L140" s="44">
        <v>36</v>
      </c>
      <c r="M140" s="48">
        <v>36</v>
      </c>
      <c r="N140" s="48">
        <v>36</v>
      </c>
      <c r="O140" s="48">
        <v>42</v>
      </c>
      <c r="P140" s="48">
        <v>42</v>
      </c>
      <c r="Q140" s="48">
        <v>58</v>
      </c>
      <c r="R140" s="48">
        <v>48</v>
      </c>
      <c r="S140" s="43">
        <v>41</v>
      </c>
      <c r="T140" s="43">
        <v>30</v>
      </c>
      <c r="U140" s="43">
        <v>30</v>
      </c>
      <c r="V140" s="43">
        <v>23</v>
      </c>
      <c r="W140" s="43">
        <v>33</v>
      </c>
    </row>
    <row r="141" spans="1:23" s="1" customFormat="1" ht="12.75">
      <c r="A141" s="49" t="s">
        <v>16</v>
      </c>
      <c r="B141" s="46">
        <v>23</v>
      </c>
      <c r="C141" s="46">
        <v>24</v>
      </c>
      <c r="D141" s="46">
        <v>24</v>
      </c>
      <c r="E141" s="47">
        <v>24</v>
      </c>
      <c r="F141" s="47">
        <v>25</v>
      </c>
      <c r="G141" s="47">
        <v>23</v>
      </c>
      <c r="H141" s="48">
        <v>23</v>
      </c>
      <c r="I141" s="48">
        <v>23</v>
      </c>
      <c r="J141" s="44">
        <v>48</v>
      </c>
      <c r="K141" s="20">
        <v>48</v>
      </c>
      <c r="L141" s="44">
        <v>48</v>
      </c>
      <c r="M141" s="48">
        <v>44</v>
      </c>
      <c r="N141" s="48">
        <v>68</v>
      </c>
      <c r="O141" s="48">
        <v>72</v>
      </c>
      <c r="P141" s="48">
        <v>130</v>
      </c>
      <c r="Q141" s="48">
        <v>216</v>
      </c>
      <c r="R141" s="48">
        <v>219</v>
      </c>
      <c r="S141" s="43">
        <v>224</v>
      </c>
      <c r="T141" s="43">
        <v>231</v>
      </c>
      <c r="U141" s="43">
        <v>239</v>
      </c>
      <c r="V141" s="43">
        <v>244</v>
      </c>
      <c r="W141" s="43">
        <v>245</v>
      </c>
    </row>
    <row r="142" spans="1:23" s="1" customFormat="1" ht="12.75">
      <c r="A142" s="67" t="s">
        <v>44</v>
      </c>
      <c r="B142" s="46" t="s">
        <v>0</v>
      </c>
      <c r="C142" s="46" t="s">
        <v>0</v>
      </c>
      <c r="D142" s="46" t="s">
        <v>0</v>
      </c>
      <c r="E142" s="46" t="s">
        <v>0</v>
      </c>
      <c r="F142" s="46" t="s">
        <v>0</v>
      </c>
      <c r="G142" s="46" t="s">
        <v>0</v>
      </c>
      <c r="H142" s="46" t="s">
        <v>0</v>
      </c>
      <c r="I142" s="46" t="s">
        <v>0</v>
      </c>
      <c r="J142" s="46" t="s">
        <v>0</v>
      </c>
      <c r="K142" s="46" t="s">
        <v>0</v>
      </c>
      <c r="L142" s="46" t="s">
        <v>0</v>
      </c>
      <c r="M142" s="46" t="s">
        <v>0</v>
      </c>
      <c r="N142" s="46" t="s">
        <v>0</v>
      </c>
      <c r="O142" s="46" t="s">
        <v>0</v>
      </c>
      <c r="P142" s="46" t="s">
        <v>0</v>
      </c>
      <c r="Q142" s="46" t="s">
        <v>0</v>
      </c>
      <c r="R142" s="46" t="s">
        <v>0</v>
      </c>
      <c r="S142" s="43">
        <v>15</v>
      </c>
      <c r="T142" s="43">
        <v>45</v>
      </c>
      <c r="U142" s="43">
        <v>45</v>
      </c>
      <c r="V142" s="43">
        <v>72</v>
      </c>
      <c r="W142" s="43">
        <v>72</v>
      </c>
    </row>
    <row r="143" spans="1:23" s="1" customFormat="1" ht="12.75">
      <c r="A143" s="68" t="s">
        <v>45</v>
      </c>
      <c r="B143" s="46" t="s">
        <v>0</v>
      </c>
      <c r="C143" s="46" t="s">
        <v>0</v>
      </c>
      <c r="D143" s="46" t="s">
        <v>0</v>
      </c>
      <c r="E143" s="46" t="s">
        <v>0</v>
      </c>
      <c r="F143" s="46" t="s">
        <v>0</v>
      </c>
      <c r="G143" s="46" t="s">
        <v>0</v>
      </c>
      <c r="H143" s="46" t="s">
        <v>0</v>
      </c>
      <c r="I143" s="46" t="s">
        <v>0</v>
      </c>
      <c r="J143" s="46" t="s">
        <v>0</v>
      </c>
      <c r="K143" s="46" t="s">
        <v>0</v>
      </c>
      <c r="L143" s="46" t="s">
        <v>0</v>
      </c>
      <c r="M143" s="46" t="s">
        <v>0</v>
      </c>
      <c r="N143" s="46" t="s">
        <v>0</v>
      </c>
      <c r="O143" s="46" t="s">
        <v>0</v>
      </c>
      <c r="P143" s="46" t="s">
        <v>0</v>
      </c>
      <c r="Q143" s="46" t="s">
        <v>0</v>
      </c>
      <c r="R143" s="46" t="s">
        <v>0</v>
      </c>
      <c r="S143" s="54" t="s">
        <v>0</v>
      </c>
      <c r="T143" s="54" t="s">
        <v>0</v>
      </c>
      <c r="U143" s="54" t="s">
        <v>0</v>
      </c>
      <c r="V143" s="54" t="s">
        <v>0</v>
      </c>
      <c r="W143" s="43">
        <v>19</v>
      </c>
    </row>
    <row r="144" spans="1:23" s="1" customFormat="1" ht="12.75">
      <c r="A144" s="49" t="s">
        <v>17</v>
      </c>
      <c r="B144" s="46">
        <v>33</v>
      </c>
      <c r="C144" s="46">
        <v>35</v>
      </c>
      <c r="D144" s="46">
        <v>19</v>
      </c>
      <c r="E144" s="47">
        <v>18</v>
      </c>
      <c r="F144" s="47">
        <v>14</v>
      </c>
      <c r="G144" s="47">
        <v>33</v>
      </c>
      <c r="H144" s="48">
        <v>38</v>
      </c>
      <c r="I144" s="48">
        <v>37</v>
      </c>
      <c r="J144" s="44">
        <v>40</v>
      </c>
      <c r="K144" s="20">
        <v>40</v>
      </c>
      <c r="L144" s="44">
        <v>40</v>
      </c>
      <c r="M144" s="48">
        <v>40</v>
      </c>
      <c r="N144" s="48">
        <v>44</v>
      </c>
      <c r="O144" s="48">
        <v>44</v>
      </c>
      <c r="P144" s="48">
        <v>45</v>
      </c>
      <c r="Q144" s="48">
        <v>45</v>
      </c>
      <c r="R144" s="48">
        <v>166</v>
      </c>
      <c r="S144" s="43">
        <v>144</v>
      </c>
      <c r="T144" s="43">
        <v>195</v>
      </c>
      <c r="U144" s="43">
        <v>206</v>
      </c>
      <c r="V144" s="43">
        <v>165</v>
      </c>
      <c r="W144" s="43">
        <v>99</v>
      </c>
    </row>
    <row r="145" spans="1:23" s="1" customFormat="1" ht="12.75">
      <c r="A145" s="49" t="s">
        <v>18</v>
      </c>
      <c r="B145" s="46">
        <v>38</v>
      </c>
      <c r="C145" s="46">
        <v>44</v>
      </c>
      <c r="D145" s="46">
        <v>45</v>
      </c>
      <c r="E145" s="47">
        <v>42</v>
      </c>
      <c r="F145" s="47">
        <v>42</v>
      </c>
      <c r="G145" s="47">
        <v>42</v>
      </c>
      <c r="H145" s="48">
        <v>42</v>
      </c>
      <c r="I145" s="48">
        <v>331</v>
      </c>
      <c r="J145" s="44">
        <v>294</v>
      </c>
      <c r="K145" s="20">
        <v>465</v>
      </c>
      <c r="L145" s="44">
        <v>530</v>
      </c>
      <c r="M145" s="48">
        <v>428</v>
      </c>
      <c r="N145" s="48">
        <v>514</v>
      </c>
      <c r="O145" s="48">
        <v>366</v>
      </c>
      <c r="P145" s="48">
        <v>477</v>
      </c>
      <c r="Q145" s="48">
        <v>602</v>
      </c>
      <c r="R145" s="48">
        <v>544</v>
      </c>
      <c r="S145" s="43">
        <v>387</v>
      </c>
      <c r="T145" s="43">
        <v>557</v>
      </c>
      <c r="U145" s="43">
        <v>573</v>
      </c>
      <c r="V145" s="43">
        <v>578</v>
      </c>
      <c r="W145" s="43">
        <v>480</v>
      </c>
    </row>
    <row r="146" spans="1:23" s="1" customFormat="1" ht="12.75">
      <c r="A146" s="49" t="s">
        <v>19</v>
      </c>
      <c r="B146" s="46">
        <v>98</v>
      </c>
      <c r="C146" s="46">
        <v>128</v>
      </c>
      <c r="D146" s="46">
        <v>177</v>
      </c>
      <c r="E146" s="47">
        <v>176</v>
      </c>
      <c r="F146" s="47">
        <v>206</v>
      </c>
      <c r="G146" s="47">
        <v>298</v>
      </c>
      <c r="H146" s="48">
        <v>319</v>
      </c>
      <c r="I146" s="48">
        <v>437</v>
      </c>
      <c r="J146" s="44">
        <v>567</v>
      </c>
      <c r="K146" s="20">
        <v>587</v>
      </c>
      <c r="L146" s="44">
        <v>536</v>
      </c>
      <c r="M146" s="48">
        <v>509</v>
      </c>
      <c r="N146" s="48">
        <v>315</v>
      </c>
      <c r="O146" s="48">
        <v>518</v>
      </c>
      <c r="P146" s="48">
        <v>381</v>
      </c>
      <c r="Q146" s="48">
        <v>469</v>
      </c>
      <c r="R146" s="48">
        <v>540</v>
      </c>
      <c r="S146" s="43">
        <v>454</v>
      </c>
      <c r="T146" s="43">
        <v>627</v>
      </c>
      <c r="U146" s="43">
        <v>455</v>
      </c>
      <c r="V146" s="43">
        <v>587</v>
      </c>
      <c r="W146" s="43">
        <v>622</v>
      </c>
    </row>
    <row r="147" spans="1:23" s="1" customFormat="1" ht="12.75">
      <c r="A147" s="67" t="s">
        <v>46</v>
      </c>
      <c r="B147" s="46" t="s">
        <v>0</v>
      </c>
      <c r="C147" s="46" t="s">
        <v>0</v>
      </c>
      <c r="D147" s="46" t="s">
        <v>0</v>
      </c>
      <c r="E147" s="46" t="s">
        <v>0</v>
      </c>
      <c r="F147" s="46" t="s">
        <v>0</v>
      </c>
      <c r="G147" s="46" t="s">
        <v>0</v>
      </c>
      <c r="H147" s="46" t="s">
        <v>0</v>
      </c>
      <c r="I147" s="46" t="s">
        <v>0</v>
      </c>
      <c r="J147" s="46" t="s">
        <v>0</v>
      </c>
      <c r="K147" s="46" t="s">
        <v>0</v>
      </c>
      <c r="L147" s="46" t="s">
        <v>0</v>
      </c>
      <c r="M147" s="46" t="s">
        <v>0</v>
      </c>
      <c r="N147" s="46" t="s">
        <v>0</v>
      </c>
      <c r="O147" s="46" t="s">
        <v>0</v>
      </c>
      <c r="P147" s="46" t="s">
        <v>0</v>
      </c>
      <c r="Q147" s="46" t="s">
        <v>0</v>
      </c>
      <c r="R147" s="46" t="s">
        <v>0</v>
      </c>
      <c r="S147" s="43">
        <v>177</v>
      </c>
      <c r="T147" s="43">
        <v>154</v>
      </c>
      <c r="U147" s="43">
        <v>161</v>
      </c>
      <c r="V147" s="43">
        <v>140</v>
      </c>
      <c r="W147" s="43">
        <v>160</v>
      </c>
    </row>
    <row r="148" s="1" customFormat="1" ht="12.75"/>
    <row r="149" spans="1:23" s="1" customFormat="1" ht="12.75">
      <c r="A149" s="74" t="s">
        <v>38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</row>
    <row r="150" spans="1:13" s="1" customFormat="1" ht="12.75">
      <c r="A150" s="41" t="s">
        <v>21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23" s="1" customFormat="1" ht="18.75" customHeight="1">
      <c r="A151" s="60"/>
      <c r="B151" s="55">
        <v>2001</v>
      </c>
      <c r="C151" s="55">
        <v>2002</v>
      </c>
      <c r="D151" s="55">
        <v>2003</v>
      </c>
      <c r="E151" s="55">
        <v>2004</v>
      </c>
      <c r="F151" s="55">
        <v>2005</v>
      </c>
      <c r="G151" s="55">
        <v>2006</v>
      </c>
      <c r="H151" s="55">
        <v>2007</v>
      </c>
      <c r="I151" s="55">
        <v>2008</v>
      </c>
      <c r="J151" s="55">
        <v>2009</v>
      </c>
      <c r="K151" s="55">
        <v>2010</v>
      </c>
      <c r="L151" s="55">
        <v>2011</v>
      </c>
      <c r="M151" s="55">
        <v>2012</v>
      </c>
      <c r="N151" s="55">
        <v>2013</v>
      </c>
      <c r="O151" s="55">
        <v>2014</v>
      </c>
      <c r="P151" s="55">
        <v>2015</v>
      </c>
      <c r="Q151" s="39">
        <v>2016</v>
      </c>
      <c r="R151" s="56">
        <v>2017</v>
      </c>
      <c r="S151" s="55">
        <v>2018</v>
      </c>
      <c r="T151" s="55">
        <v>2019</v>
      </c>
      <c r="U151" s="55">
        <v>2020</v>
      </c>
      <c r="V151" s="55">
        <v>2021</v>
      </c>
      <c r="W151" s="55">
        <v>2022</v>
      </c>
    </row>
    <row r="152" spans="1:23" s="1" customFormat="1" ht="12.75">
      <c r="A152" s="42" t="s">
        <v>20</v>
      </c>
      <c r="B152" s="57">
        <v>4955537</v>
      </c>
      <c r="C152" s="57">
        <v>6994800</v>
      </c>
      <c r="D152" s="57">
        <v>7213417</v>
      </c>
      <c r="E152" s="57">
        <v>9746112</v>
      </c>
      <c r="F152" s="57">
        <v>11306137</v>
      </c>
      <c r="G152" s="57">
        <v>9972798</v>
      </c>
      <c r="H152" s="57">
        <v>10978549</v>
      </c>
      <c r="I152" s="57">
        <v>12257177</v>
      </c>
      <c r="J152" s="57">
        <v>13001710</v>
      </c>
      <c r="K152" s="57">
        <v>16377403</v>
      </c>
      <c r="L152" s="57">
        <v>16909338</v>
      </c>
      <c r="M152" s="57">
        <v>15387521</v>
      </c>
      <c r="N152" s="57">
        <v>21119128</v>
      </c>
      <c r="O152" s="57">
        <v>19989667</v>
      </c>
      <c r="P152" s="57">
        <v>16184083</v>
      </c>
      <c r="Q152" s="46">
        <v>17430140</v>
      </c>
      <c r="R152" s="46">
        <v>20399865</v>
      </c>
      <c r="S152" s="62">
        <v>20909087</v>
      </c>
      <c r="T152" s="62">
        <v>21173059</v>
      </c>
      <c r="U152" s="62">
        <v>3803088</v>
      </c>
      <c r="V152" s="62">
        <v>10644745</v>
      </c>
      <c r="W152" s="62">
        <v>14273664</v>
      </c>
    </row>
    <row r="153" spans="1:23" s="1" customFormat="1" ht="12.75">
      <c r="A153" s="66" t="s">
        <v>42</v>
      </c>
      <c r="B153" s="46" t="s">
        <v>0</v>
      </c>
      <c r="C153" s="46" t="s">
        <v>0</v>
      </c>
      <c r="D153" s="46" t="s">
        <v>0</v>
      </c>
      <c r="E153" s="46" t="s">
        <v>0</v>
      </c>
      <c r="F153" s="46" t="s">
        <v>0</v>
      </c>
      <c r="G153" s="46" t="s">
        <v>0</v>
      </c>
      <c r="H153" s="46" t="s">
        <v>0</v>
      </c>
      <c r="I153" s="46" t="s">
        <v>0</v>
      </c>
      <c r="J153" s="46" t="s">
        <v>0</v>
      </c>
      <c r="K153" s="46" t="s">
        <v>0</v>
      </c>
      <c r="L153" s="46" t="s">
        <v>0</v>
      </c>
      <c r="M153" s="46" t="s">
        <v>0</v>
      </c>
      <c r="N153" s="46" t="s">
        <v>0</v>
      </c>
      <c r="O153" s="46" t="s">
        <v>0</v>
      </c>
      <c r="P153" s="46" t="s">
        <v>0</v>
      </c>
      <c r="Q153" s="46" t="s">
        <v>0</v>
      </c>
      <c r="R153" s="46" t="s">
        <v>0</v>
      </c>
      <c r="S153" s="54" t="s">
        <v>0</v>
      </c>
      <c r="T153" s="54" t="s">
        <v>0</v>
      </c>
      <c r="U153" s="54" t="s">
        <v>0</v>
      </c>
      <c r="V153" s="54" t="s">
        <v>0</v>
      </c>
      <c r="W153" s="62">
        <v>74573</v>
      </c>
    </row>
    <row r="154" spans="1:23" s="1" customFormat="1" ht="12.75">
      <c r="A154" s="45" t="s">
        <v>4</v>
      </c>
      <c r="B154" s="46" t="s">
        <v>0</v>
      </c>
      <c r="C154" s="46">
        <v>57000</v>
      </c>
      <c r="D154" s="46">
        <v>49000</v>
      </c>
      <c r="E154" s="48">
        <v>45992</v>
      </c>
      <c r="F154" s="48">
        <v>34413</v>
      </c>
      <c r="G154" s="48">
        <v>55000</v>
      </c>
      <c r="H154" s="48">
        <v>62573</v>
      </c>
      <c r="I154" s="48">
        <v>56515</v>
      </c>
      <c r="J154" s="48">
        <v>76800</v>
      </c>
      <c r="K154" s="20">
        <v>91000</v>
      </c>
      <c r="L154" s="48">
        <v>27356</v>
      </c>
      <c r="M154" s="48">
        <v>494</v>
      </c>
      <c r="N154" s="48">
        <v>4200</v>
      </c>
      <c r="O154" s="48">
        <v>25000</v>
      </c>
      <c r="P154" s="48" t="s">
        <v>36</v>
      </c>
      <c r="Q154" s="46">
        <v>42000</v>
      </c>
      <c r="R154" s="46">
        <v>45000</v>
      </c>
      <c r="S154" s="62">
        <v>40000</v>
      </c>
      <c r="T154" s="62" t="s">
        <v>41</v>
      </c>
      <c r="U154" s="62" t="s">
        <v>0</v>
      </c>
      <c r="V154" s="62">
        <v>65466</v>
      </c>
      <c r="W154" s="62">
        <v>252906</v>
      </c>
    </row>
    <row r="155" spans="1:23" s="1" customFormat="1" ht="12.75">
      <c r="A155" s="49" t="s">
        <v>5</v>
      </c>
      <c r="B155" s="46">
        <v>30000</v>
      </c>
      <c r="C155" s="46">
        <v>60320</v>
      </c>
      <c r="D155" s="48">
        <v>73883</v>
      </c>
      <c r="E155" s="48">
        <v>81185</v>
      </c>
      <c r="F155" s="48">
        <v>126631</v>
      </c>
      <c r="G155" s="48">
        <v>115578</v>
      </c>
      <c r="H155" s="48">
        <v>105730</v>
      </c>
      <c r="I155" s="48">
        <v>200540</v>
      </c>
      <c r="J155" s="48">
        <v>206350</v>
      </c>
      <c r="K155" s="20">
        <v>797677</v>
      </c>
      <c r="L155" s="48">
        <v>646891</v>
      </c>
      <c r="M155" s="48">
        <v>624530</v>
      </c>
      <c r="N155" s="48">
        <v>643003</v>
      </c>
      <c r="O155" s="48">
        <v>787643</v>
      </c>
      <c r="P155" s="48">
        <v>678047</v>
      </c>
      <c r="Q155" s="46">
        <v>619237</v>
      </c>
      <c r="R155" s="46">
        <v>618758</v>
      </c>
      <c r="S155" s="62">
        <v>883966</v>
      </c>
      <c r="T155" s="62">
        <v>747051</v>
      </c>
      <c r="U155" s="62">
        <v>214209</v>
      </c>
      <c r="V155" s="62">
        <v>294037</v>
      </c>
      <c r="W155" s="62">
        <v>518490</v>
      </c>
    </row>
    <row r="156" spans="1:23" s="1" customFormat="1" ht="12.75">
      <c r="A156" s="49" t="s">
        <v>6</v>
      </c>
      <c r="B156" s="46">
        <v>136695</v>
      </c>
      <c r="C156" s="46">
        <v>71200</v>
      </c>
      <c r="D156" s="46">
        <v>64240</v>
      </c>
      <c r="E156" s="48">
        <v>41045</v>
      </c>
      <c r="F156" s="48">
        <v>60507</v>
      </c>
      <c r="G156" s="48">
        <v>71622</v>
      </c>
      <c r="H156" s="48">
        <v>51732</v>
      </c>
      <c r="I156" s="48">
        <v>69215</v>
      </c>
      <c r="J156" s="48">
        <v>77134</v>
      </c>
      <c r="K156" s="20">
        <v>221956</v>
      </c>
      <c r="L156" s="48">
        <v>184791</v>
      </c>
      <c r="M156" s="48">
        <v>324345</v>
      </c>
      <c r="N156" s="48">
        <v>422413</v>
      </c>
      <c r="O156" s="48">
        <v>509295</v>
      </c>
      <c r="P156" s="48">
        <v>563956</v>
      </c>
      <c r="Q156" s="46">
        <v>520470</v>
      </c>
      <c r="R156" s="46">
        <v>672088</v>
      </c>
      <c r="S156" s="62">
        <v>929043</v>
      </c>
      <c r="T156" s="62">
        <v>937933</v>
      </c>
      <c r="U156" s="62">
        <v>191980</v>
      </c>
      <c r="V156" s="62">
        <v>527112</v>
      </c>
      <c r="W156" s="62">
        <v>946452</v>
      </c>
    </row>
    <row r="157" spans="1:23" s="1" customFormat="1" ht="12.75">
      <c r="A157" s="49" t="s">
        <v>7</v>
      </c>
      <c r="B157" s="46" t="s">
        <v>0</v>
      </c>
      <c r="C157" s="46" t="s">
        <v>0</v>
      </c>
      <c r="D157" s="46">
        <v>129937</v>
      </c>
      <c r="E157" s="48">
        <v>117680</v>
      </c>
      <c r="F157" s="48">
        <v>21696</v>
      </c>
      <c r="G157" s="48">
        <v>31398</v>
      </c>
      <c r="H157" s="48">
        <v>17543</v>
      </c>
      <c r="I157" s="48">
        <v>4719</v>
      </c>
      <c r="J157" s="46" t="s">
        <v>0</v>
      </c>
      <c r="K157" s="46" t="s">
        <v>0</v>
      </c>
      <c r="L157" s="46" t="s">
        <v>0</v>
      </c>
      <c r="M157" s="46" t="s">
        <v>0</v>
      </c>
      <c r="N157" s="46" t="s">
        <v>0</v>
      </c>
      <c r="O157" s="46" t="s">
        <v>0</v>
      </c>
      <c r="P157" s="46" t="s">
        <v>0</v>
      </c>
      <c r="Q157" s="48" t="s">
        <v>0</v>
      </c>
      <c r="R157" s="46">
        <v>501021</v>
      </c>
      <c r="S157" s="62">
        <v>392560</v>
      </c>
      <c r="T157" s="62">
        <v>394365</v>
      </c>
      <c r="U157" s="62">
        <v>1775</v>
      </c>
      <c r="V157" s="62">
        <v>2789</v>
      </c>
      <c r="W157" s="62">
        <v>34480</v>
      </c>
    </row>
    <row r="158" spans="1:23" s="1" customFormat="1" ht="12.75">
      <c r="A158" s="49" t="s">
        <v>8</v>
      </c>
      <c r="B158" s="46">
        <v>38520</v>
      </c>
      <c r="C158" s="46">
        <v>92015</v>
      </c>
      <c r="D158" s="46">
        <v>134050</v>
      </c>
      <c r="E158" s="48">
        <v>216700</v>
      </c>
      <c r="F158" s="48">
        <v>259020</v>
      </c>
      <c r="G158" s="48">
        <v>293000</v>
      </c>
      <c r="H158" s="48">
        <v>299061</v>
      </c>
      <c r="I158" s="48">
        <v>339913</v>
      </c>
      <c r="J158" s="48">
        <v>227120</v>
      </c>
      <c r="K158" s="20">
        <v>451730</v>
      </c>
      <c r="L158" s="48">
        <v>326650</v>
      </c>
      <c r="M158" s="48">
        <v>576355</v>
      </c>
      <c r="N158" s="48">
        <v>1060352</v>
      </c>
      <c r="O158" s="48">
        <v>998812</v>
      </c>
      <c r="P158" s="48">
        <v>1017590</v>
      </c>
      <c r="Q158" s="46">
        <v>883630</v>
      </c>
      <c r="R158" s="46">
        <v>890702</v>
      </c>
      <c r="S158" s="62">
        <v>861392</v>
      </c>
      <c r="T158" s="62">
        <v>862313</v>
      </c>
      <c r="U158" s="62">
        <v>454196</v>
      </c>
      <c r="V158" s="62">
        <v>759705</v>
      </c>
      <c r="W158" s="62">
        <v>1044837</v>
      </c>
    </row>
    <row r="159" spans="1:23" s="1" customFormat="1" ht="12.75">
      <c r="A159" s="49" t="s">
        <v>9</v>
      </c>
      <c r="B159" s="46">
        <v>199239</v>
      </c>
      <c r="C159" s="46">
        <v>499400</v>
      </c>
      <c r="D159" s="46">
        <v>455250</v>
      </c>
      <c r="E159" s="48">
        <v>548180</v>
      </c>
      <c r="F159" s="48">
        <v>684780</v>
      </c>
      <c r="G159" s="48">
        <v>797530</v>
      </c>
      <c r="H159" s="48">
        <v>814480</v>
      </c>
      <c r="I159" s="48">
        <v>805810</v>
      </c>
      <c r="J159" s="48">
        <v>418083</v>
      </c>
      <c r="K159" s="20">
        <v>422727</v>
      </c>
      <c r="L159" s="48">
        <v>427750</v>
      </c>
      <c r="M159" s="48">
        <v>448320</v>
      </c>
      <c r="N159" s="48">
        <v>498350</v>
      </c>
      <c r="O159" s="48">
        <v>508520</v>
      </c>
      <c r="P159" s="48">
        <v>337000</v>
      </c>
      <c r="Q159" s="46">
        <v>434350</v>
      </c>
      <c r="R159" s="46">
        <v>318480</v>
      </c>
      <c r="S159" s="62">
        <v>270503</v>
      </c>
      <c r="T159" s="62">
        <v>185515</v>
      </c>
      <c r="U159" s="62">
        <v>37575</v>
      </c>
      <c r="V159" s="62">
        <v>94849</v>
      </c>
      <c r="W159" s="62">
        <v>112769</v>
      </c>
    </row>
    <row r="160" spans="1:23" s="1" customFormat="1" ht="12.75">
      <c r="A160" s="68" t="s">
        <v>43</v>
      </c>
      <c r="B160" s="46" t="s">
        <v>0</v>
      </c>
      <c r="C160" s="46" t="s">
        <v>0</v>
      </c>
      <c r="D160" s="46" t="s">
        <v>0</v>
      </c>
      <c r="E160" s="46" t="s">
        <v>0</v>
      </c>
      <c r="F160" s="46" t="s">
        <v>0</v>
      </c>
      <c r="G160" s="46" t="s">
        <v>0</v>
      </c>
      <c r="H160" s="46" t="s">
        <v>0</v>
      </c>
      <c r="I160" s="46" t="s">
        <v>0</v>
      </c>
      <c r="J160" s="46" t="s">
        <v>0</v>
      </c>
      <c r="K160" s="46" t="s">
        <v>0</v>
      </c>
      <c r="L160" s="46" t="s">
        <v>0</v>
      </c>
      <c r="M160" s="46" t="s">
        <v>0</v>
      </c>
      <c r="N160" s="46" t="s">
        <v>0</v>
      </c>
      <c r="O160" s="46" t="s">
        <v>0</v>
      </c>
      <c r="P160" s="46" t="s">
        <v>0</v>
      </c>
      <c r="Q160" s="46" t="s">
        <v>0</v>
      </c>
      <c r="R160" s="46" t="s">
        <v>0</v>
      </c>
      <c r="S160" s="54" t="s">
        <v>0</v>
      </c>
      <c r="T160" s="54" t="s">
        <v>0</v>
      </c>
      <c r="U160" s="54" t="s">
        <v>0</v>
      </c>
      <c r="V160" s="54" t="s">
        <v>0</v>
      </c>
      <c r="W160" s="62">
        <v>28465</v>
      </c>
    </row>
    <row r="161" spans="1:23" s="1" customFormat="1" ht="12.75">
      <c r="A161" s="49" t="s">
        <v>10</v>
      </c>
      <c r="B161" s="46">
        <v>1621203</v>
      </c>
      <c r="C161" s="46">
        <v>1630362</v>
      </c>
      <c r="D161" s="46">
        <v>1579127</v>
      </c>
      <c r="E161" s="48">
        <v>3530305</v>
      </c>
      <c r="F161" s="48">
        <v>3653329</v>
      </c>
      <c r="G161" s="48">
        <v>1302427</v>
      </c>
      <c r="H161" s="48">
        <v>1475466</v>
      </c>
      <c r="I161" s="48">
        <v>1466071</v>
      </c>
      <c r="J161" s="48">
        <v>2578841</v>
      </c>
      <c r="K161" s="20">
        <v>3021029</v>
      </c>
      <c r="L161" s="48">
        <v>3747233</v>
      </c>
      <c r="M161" s="48">
        <v>2182210</v>
      </c>
      <c r="N161" s="48">
        <v>1439827</v>
      </c>
      <c r="O161" s="48">
        <v>1518919</v>
      </c>
      <c r="P161" s="48">
        <v>1182730</v>
      </c>
      <c r="Q161" s="46">
        <v>1660683</v>
      </c>
      <c r="R161" s="46">
        <v>2042940</v>
      </c>
      <c r="S161" s="62">
        <v>1725542</v>
      </c>
      <c r="T161" s="62">
        <v>1634363</v>
      </c>
      <c r="U161" s="62">
        <v>216499</v>
      </c>
      <c r="V161" s="62">
        <v>621211</v>
      </c>
      <c r="W161" s="62">
        <v>1208190</v>
      </c>
    </row>
    <row r="162" spans="1:23" s="1" customFormat="1" ht="12.75">
      <c r="A162" s="49" t="s">
        <v>11</v>
      </c>
      <c r="B162" s="46">
        <v>19000</v>
      </c>
      <c r="C162" s="46">
        <v>350500</v>
      </c>
      <c r="D162" s="46">
        <v>340000</v>
      </c>
      <c r="E162" s="48">
        <v>445212</v>
      </c>
      <c r="F162" s="48">
        <v>475000</v>
      </c>
      <c r="G162" s="48">
        <v>484000</v>
      </c>
      <c r="H162" s="48">
        <v>493100</v>
      </c>
      <c r="I162" s="48">
        <v>503092</v>
      </c>
      <c r="J162" s="48">
        <v>628754</v>
      </c>
      <c r="K162" s="20">
        <v>650646</v>
      </c>
      <c r="L162" s="48">
        <v>732603</v>
      </c>
      <c r="M162" s="48">
        <v>750042</v>
      </c>
      <c r="N162" s="48">
        <v>830537</v>
      </c>
      <c r="O162" s="48">
        <v>726053</v>
      </c>
      <c r="P162" s="48">
        <v>626564</v>
      </c>
      <c r="Q162" s="46">
        <v>525814</v>
      </c>
      <c r="R162" s="46">
        <v>481012</v>
      </c>
      <c r="S162" s="62">
        <v>608638</v>
      </c>
      <c r="T162" s="62">
        <v>592256</v>
      </c>
      <c r="U162" s="62">
        <v>133464</v>
      </c>
      <c r="V162" s="62">
        <v>447419</v>
      </c>
      <c r="W162" s="62">
        <v>438320</v>
      </c>
    </row>
    <row r="163" spans="1:23" s="1" customFormat="1" ht="12.75">
      <c r="A163" s="49" t="s">
        <v>12</v>
      </c>
      <c r="B163" s="46">
        <v>14700</v>
      </c>
      <c r="C163" s="46">
        <v>65044</v>
      </c>
      <c r="D163" s="46">
        <v>31774</v>
      </c>
      <c r="E163" s="48">
        <v>39405</v>
      </c>
      <c r="F163" s="48">
        <v>38295</v>
      </c>
      <c r="G163" s="48">
        <v>42798</v>
      </c>
      <c r="H163" s="48">
        <v>46735</v>
      </c>
      <c r="I163" s="48">
        <v>30674</v>
      </c>
      <c r="J163" s="48">
        <v>8680</v>
      </c>
      <c r="K163" s="20">
        <v>35000</v>
      </c>
      <c r="L163" s="48">
        <v>109534</v>
      </c>
      <c r="M163" s="48">
        <v>287700</v>
      </c>
      <c r="N163" s="48">
        <v>361800</v>
      </c>
      <c r="O163" s="48">
        <v>250925</v>
      </c>
      <c r="P163" s="48">
        <v>272000</v>
      </c>
      <c r="Q163" s="46">
        <v>224640</v>
      </c>
      <c r="R163" s="46">
        <v>203825</v>
      </c>
      <c r="S163" s="62">
        <v>140630</v>
      </c>
      <c r="T163" s="62">
        <v>215154</v>
      </c>
      <c r="U163" s="62">
        <v>43650</v>
      </c>
      <c r="V163" s="62">
        <v>186483</v>
      </c>
      <c r="W163" s="62">
        <v>228312</v>
      </c>
    </row>
    <row r="164" spans="1:23" s="1" customFormat="1" ht="12.75">
      <c r="A164" s="49" t="s">
        <v>13</v>
      </c>
      <c r="B164" s="46">
        <v>45800</v>
      </c>
      <c r="C164" s="46">
        <v>32000</v>
      </c>
      <c r="D164" s="46">
        <v>33250</v>
      </c>
      <c r="E164" s="48">
        <v>25100</v>
      </c>
      <c r="F164" s="48">
        <v>69200</v>
      </c>
      <c r="G164" s="48">
        <v>61000</v>
      </c>
      <c r="H164" s="48">
        <v>118000</v>
      </c>
      <c r="I164" s="48">
        <v>71260</v>
      </c>
      <c r="J164" s="48">
        <v>99292</v>
      </c>
      <c r="K164" s="20">
        <v>83733</v>
      </c>
      <c r="L164" s="48">
        <v>114000</v>
      </c>
      <c r="M164" s="48">
        <v>110835</v>
      </c>
      <c r="N164" s="48">
        <v>113057</v>
      </c>
      <c r="O164" s="48">
        <v>126555</v>
      </c>
      <c r="P164" s="61">
        <v>184997</v>
      </c>
      <c r="Q164" s="46">
        <v>188244</v>
      </c>
      <c r="R164" s="46">
        <v>156566</v>
      </c>
      <c r="S164" s="62">
        <v>139476</v>
      </c>
      <c r="T164" s="62">
        <v>133259</v>
      </c>
      <c r="U164" s="62">
        <v>71863</v>
      </c>
      <c r="V164" s="62">
        <v>268597</v>
      </c>
      <c r="W164" s="62">
        <v>448749</v>
      </c>
    </row>
    <row r="165" spans="1:23" s="1" customFormat="1" ht="12.75">
      <c r="A165" s="49" t="s">
        <v>14</v>
      </c>
      <c r="B165" s="46">
        <v>121600</v>
      </c>
      <c r="C165" s="46">
        <v>332028</v>
      </c>
      <c r="D165" s="46">
        <v>337472</v>
      </c>
      <c r="E165" s="48">
        <v>442236</v>
      </c>
      <c r="F165" s="48">
        <v>588546</v>
      </c>
      <c r="G165" s="48">
        <v>812077</v>
      </c>
      <c r="H165" s="48">
        <v>917811</v>
      </c>
      <c r="I165" s="48">
        <v>701028</v>
      </c>
      <c r="J165" s="48">
        <v>702086</v>
      </c>
      <c r="K165" s="20">
        <v>607452</v>
      </c>
      <c r="L165" s="48">
        <v>495811</v>
      </c>
      <c r="M165" s="48">
        <v>810111</v>
      </c>
      <c r="N165" s="48">
        <v>1585749</v>
      </c>
      <c r="O165" s="48">
        <v>1527357</v>
      </c>
      <c r="P165" s="48">
        <v>1379839</v>
      </c>
      <c r="Q165" s="46">
        <v>1377652</v>
      </c>
      <c r="R165" s="46">
        <v>2325499</v>
      </c>
      <c r="S165" s="46" t="s">
        <v>0</v>
      </c>
      <c r="T165" s="46" t="s">
        <v>0</v>
      </c>
      <c r="U165" s="46" t="s">
        <v>0</v>
      </c>
      <c r="V165" s="46" t="s">
        <v>0</v>
      </c>
      <c r="W165" s="46" t="s">
        <v>0</v>
      </c>
    </row>
    <row r="166" spans="1:23" s="1" customFormat="1" ht="12.75">
      <c r="A166" s="49" t="s">
        <v>15</v>
      </c>
      <c r="B166" s="46">
        <v>56800</v>
      </c>
      <c r="C166" s="46">
        <v>135580</v>
      </c>
      <c r="D166" s="46">
        <v>185390</v>
      </c>
      <c r="E166" s="48">
        <v>289252</v>
      </c>
      <c r="F166" s="48">
        <v>164642</v>
      </c>
      <c r="G166" s="48">
        <v>197413</v>
      </c>
      <c r="H166" s="48">
        <v>167968</v>
      </c>
      <c r="I166" s="48">
        <v>312259</v>
      </c>
      <c r="J166" s="48">
        <v>305724</v>
      </c>
      <c r="K166" s="20">
        <v>285118</v>
      </c>
      <c r="L166" s="48">
        <v>289050</v>
      </c>
      <c r="M166" s="48">
        <v>305550</v>
      </c>
      <c r="N166" s="48">
        <v>297784</v>
      </c>
      <c r="O166" s="48">
        <v>310666</v>
      </c>
      <c r="P166" s="48">
        <v>285958</v>
      </c>
      <c r="Q166" s="46">
        <v>305499</v>
      </c>
      <c r="R166" s="46">
        <v>283188</v>
      </c>
      <c r="S166" s="62">
        <v>288645</v>
      </c>
      <c r="T166" s="62">
        <v>140890</v>
      </c>
      <c r="U166" s="62">
        <v>6676</v>
      </c>
      <c r="V166" s="62">
        <v>16800</v>
      </c>
      <c r="W166" s="62">
        <v>24360</v>
      </c>
    </row>
    <row r="167" spans="1:23" s="1" customFormat="1" ht="12.75">
      <c r="A167" s="49" t="s">
        <v>16</v>
      </c>
      <c r="B167" s="46" t="s">
        <v>0</v>
      </c>
      <c r="C167" s="46">
        <v>51344</v>
      </c>
      <c r="D167" s="46">
        <v>183117</v>
      </c>
      <c r="E167" s="48">
        <v>185100</v>
      </c>
      <c r="F167" s="48">
        <v>229782</v>
      </c>
      <c r="G167" s="48">
        <v>242500</v>
      </c>
      <c r="H167" s="48">
        <v>239809</v>
      </c>
      <c r="I167" s="48">
        <v>243400</v>
      </c>
      <c r="J167" s="48">
        <v>470869</v>
      </c>
      <c r="K167" s="20">
        <v>624871</v>
      </c>
      <c r="L167" s="48">
        <v>600639</v>
      </c>
      <c r="M167" s="48">
        <v>843693</v>
      </c>
      <c r="N167" s="48">
        <v>793166</v>
      </c>
      <c r="O167" s="48">
        <v>781326</v>
      </c>
      <c r="P167" s="48">
        <v>748865</v>
      </c>
      <c r="Q167" s="46">
        <v>1070960</v>
      </c>
      <c r="R167" s="46">
        <v>1173187</v>
      </c>
      <c r="S167" s="62">
        <v>1211424</v>
      </c>
      <c r="T167" s="62">
        <v>1237590</v>
      </c>
      <c r="U167" s="62">
        <v>417769</v>
      </c>
      <c r="V167" s="62">
        <v>1011655</v>
      </c>
      <c r="W167" s="62">
        <v>1285397</v>
      </c>
    </row>
    <row r="168" spans="1:23" s="1" customFormat="1" ht="12.75">
      <c r="A168" s="67" t="s">
        <v>44</v>
      </c>
      <c r="B168" s="46" t="s">
        <v>0</v>
      </c>
      <c r="C168" s="46" t="s">
        <v>0</v>
      </c>
      <c r="D168" s="46" t="s">
        <v>0</v>
      </c>
      <c r="E168" s="46" t="s">
        <v>0</v>
      </c>
      <c r="F168" s="46" t="s">
        <v>0</v>
      </c>
      <c r="G168" s="46" t="s">
        <v>0</v>
      </c>
      <c r="H168" s="46" t="s">
        <v>0</v>
      </c>
      <c r="I168" s="46" t="s">
        <v>0</v>
      </c>
      <c r="J168" s="46" t="s">
        <v>0</v>
      </c>
      <c r="K168" s="46" t="s">
        <v>0</v>
      </c>
      <c r="L168" s="46" t="s">
        <v>0</v>
      </c>
      <c r="M168" s="46" t="s">
        <v>0</v>
      </c>
      <c r="N168" s="46" t="s">
        <v>0</v>
      </c>
      <c r="O168" s="46" t="s">
        <v>0</v>
      </c>
      <c r="P168" s="46" t="s">
        <v>0</v>
      </c>
      <c r="Q168" s="46" t="s">
        <v>0</v>
      </c>
      <c r="R168" s="46" t="s">
        <v>0</v>
      </c>
      <c r="S168" s="62">
        <v>57790</v>
      </c>
      <c r="T168" s="62">
        <v>59675</v>
      </c>
      <c r="U168" s="62">
        <v>15471</v>
      </c>
      <c r="V168" s="62">
        <v>26496</v>
      </c>
      <c r="W168" s="62">
        <v>30028</v>
      </c>
    </row>
    <row r="169" spans="1:23" s="1" customFormat="1" ht="12.75">
      <c r="A169" s="68" t="s">
        <v>45</v>
      </c>
      <c r="B169" s="46" t="s">
        <v>0</v>
      </c>
      <c r="C169" s="46" t="s">
        <v>0</v>
      </c>
      <c r="D169" s="46" t="s">
        <v>0</v>
      </c>
      <c r="E169" s="46" t="s">
        <v>0</v>
      </c>
      <c r="F169" s="46" t="s">
        <v>0</v>
      </c>
      <c r="G169" s="46" t="s">
        <v>0</v>
      </c>
      <c r="H169" s="46" t="s">
        <v>0</v>
      </c>
      <c r="I169" s="46" t="s">
        <v>0</v>
      </c>
      <c r="J169" s="46" t="s">
        <v>0</v>
      </c>
      <c r="K169" s="46" t="s">
        <v>0</v>
      </c>
      <c r="L169" s="46" t="s">
        <v>0</v>
      </c>
      <c r="M169" s="46" t="s">
        <v>0</v>
      </c>
      <c r="N169" s="46" t="s">
        <v>0</v>
      </c>
      <c r="O169" s="46" t="s">
        <v>0</v>
      </c>
      <c r="P169" s="46" t="s">
        <v>0</v>
      </c>
      <c r="Q169" s="46" t="s">
        <v>0</v>
      </c>
      <c r="R169" s="46" t="s">
        <v>0</v>
      </c>
      <c r="S169" s="54" t="s">
        <v>0</v>
      </c>
      <c r="T169" s="54" t="s">
        <v>0</v>
      </c>
      <c r="U169" s="54" t="s">
        <v>0</v>
      </c>
      <c r="V169" s="54" t="s">
        <v>0</v>
      </c>
      <c r="W169" s="62">
        <v>23962</v>
      </c>
    </row>
    <row r="170" spans="1:23" s="1" customFormat="1" ht="12.75">
      <c r="A170" s="49" t="s">
        <v>17</v>
      </c>
      <c r="B170" s="46">
        <v>29780</v>
      </c>
      <c r="C170" s="46">
        <v>72000</v>
      </c>
      <c r="D170" s="46">
        <v>78000</v>
      </c>
      <c r="E170" s="48">
        <v>57598</v>
      </c>
      <c r="F170" s="48">
        <v>47515</v>
      </c>
      <c r="G170" s="48">
        <v>71488</v>
      </c>
      <c r="H170" s="48">
        <v>83335</v>
      </c>
      <c r="I170" s="48">
        <v>83808</v>
      </c>
      <c r="J170" s="48">
        <v>84651</v>
      </c>
      <c r="K170" s="20">
        <v>93638</v>
      </c>
      <c r="L170" s="48">
        <v>110075</v>
      </c>
      <c r="M170" s="48">
        <v>111860</v>
      </c>
      <c r="N170" s="48">
        <v>177005</v>
      </c>
      <c r="O170" s="48">
        <v>161590</v>
      </c>
      <c r="P170" s="48">
        <v>133500</v>
      </c>
      <c r="Q170" s="46">
        <v>117400</v>
      </c>
      <c r="R170" s="46">
        <v>188592</v>
      </c>
      <c r="S170" s="62">
        <v>162336</v>
      </c>
      <c r="T170" s="62">
        <v>195810</v>
      </c>
      <c r="U170" s="62">
        <v>35336</v>
      </c>
      <c r="V170" s="62">
        <v>202412</v>
      </c>
      <c r="W170" s="62">
        <v>228876</v>
      </c>
    </row>
    <row r="171" spans="1:23" s="1" customFormat="1" ht="12.75">
      <c r="A171" s="49" t="s">
        <v>18</v>
      </c>
      <c r="B171" s="46">
        <v>228815</v>
      </c>
      <c r="C171" s="46">
        <v>282933</v>
      </c>
      <c r="D171" s="46">
        <v>442380</v>
      </c>
      <c r="E171" s="48">
        <v>649911</v>
      </c>
      <c r="F171" s="48">
        <v>871981</v>
      </c>
      <c r="G171" s="48">
        <v>1109863</v>
      </c>
      <c r="H171" s="48">
        <v>1005347</v>
      </c>
      <c r="I171" s="48">
        <v>1197319</v>
      </c>
      <c r="J171" s="48">
        <v>891210</v>
      </c>
      <c r="K171" s="20">
        <v>1955200</v>
      </c>
      <c r="L171" s="48">
        <v>1492228</v>
      </c>
      <c r="M171" s="48">
        <v>1445657</v>
      </c>
      <c r="N171" s="48">
        <v>6588799</v>
      </c>
      <c r="O171" s="48">
        <v>5243482</v>
      </c>
      <c r="P171" s="48">
        <v>2235152</v>
      </c>
      <c r="Q171" s="46">
        <v>2664287</v>
      </c>
      <c r="R171" s="46">
        <v>2988231</v>
      </c>
      <c r="S171" s="62">
        <v>2992228</v>
      </c>
      <c r="T171" s="62">
        <v>3178391</v>
      </c>
      <c r="U171" s="62">
        <v>487055</v>
      </c>
      <c r="V171" s="62">
        <v>1264064</v>
      </c>
      <c r="W171" s="62">
        <v>1424828</v>
      </c>
    </row>
    <row r="172" spans="1:23" s="1" customFormat="1" ht="12.75">
      <c r="A172" s="49" t="s">
        <v>19</v>
      </c>
      <c r="B172" s="46">
        <v>2413385</v>
      </c>
      <c r="C172" s="46">
        <v>3263074</v>
      </c>
      <c r="D172" s="46">
        <v>3096547</v>
      </c>
      <c r="E172" s="48">
        <v>3031211</v>
      </c>
      <c r="F172" s="48">
        <v>3980800</v>
      </c>
      <c r="G172" s="48">
        <v>4285104</v>
      </c>
      <c r="H172" s="48">
        <v>5079859</v>
      </c>
      <c r="I172" s="48">
        <v>6171554</v>
      </c>
      <c r="J172" s="48">
        <v>6226116</v>
      </c>
      <c r="K172" s="20">
        <v>7035626</v>
      </c>
      <c r="L172" s="48">
        <v>7604727</v>
      </c>
      <c r="M172" s="48">
        <v>6565819</v>
      </c>
      <c r="N172" s="48">
        <v>6303086</v>
      </c>
      <c r="O172" s="48">
        <v>6513524</v>
      </c>
      <c r="P172" s="48">
        <v>6512385</v>
      </c>
      <c r="Q172" s="46">
        <v>6795274</v>
      </c>
      <c r="R172" s="46">
        <v>7510776</v>
      </c>
      <c r="S172" s="62">
        <v>7876425</v>
      </c>
      <c r="T172" s="62">
        <v>8674590</v>
      </c>
      <c r="U172" s="62">
        <v>893403</v>
      </c>
      <c r="V172" s="62">
        <v>3017667</v>
      </c>
      <c r="W172" s="62">
        <v>3762270</v>
      </c>
    </row>
    <row r="173" spans="1:23" s="1" customFormat="1" ht="12.75">
      <c r="A173" s="67" t="s">
        <v>46</v>
      </c>
      <c r="B173" s="46" t="s">
        <v>0</v>
      </c>
      <c r="C173" s="46" t="s">
        <v>0</v>
      </c>
      <c r="D173" s="46" t="s">
        <v>0</v>
      </c>
      <c r="E173" s="46" t="s">
        <v>0</v>
      </c>
      <c r="F173" s="46" t="s">
        <v>0</v>
      </c>
      <c r="G173" s="46" t="s">
        <v>0</v>
      </c>
      <c r="H173" s="46" t="s">
        <v>0</v>
      </c>
      <c r="I173" s="46" t="s">
        <v>0</v>
      </c>
      <c r="J173" s="46" t="s">
        <v>0</v>
      </c>
      <c r="K173" s="46" t="s">
        <v>0</v>
      </c>
      <c r="L173" s="46" t="s">
        <v>0</v>
      </c>
      <c r="M173" s="46" t="s">
        <v>0</v>
      </c>
      <c r="N173" s="46" t="s">
        <v>0</v>
      </c>
      <c r="O173" s="46" t="s">
        <v>0</v>
      </c>
      <c r="P173" s="46" t="s">
        <v>0</v>
      </c>
      <c r="Q173" s="46" t="s">
        <v>0</v>
      </c>
      <c r="R173" s="46" t="s">
        <v>0</v>
      </c>
      <c r="S173" s="62">
        <v>2328489</v>
      </c>
      <c r="T173" s="62">
        <v>1958904</v>
      </c>
      <c r="U173" s="62">
        <v>582167</v>
      </c>
      <c r="V173" s="62">
        <v>1837983</v>
      </c>
      <c r="W173" s="62">
        <v>2157400</v>
      </c>
    </row>
    <row r="174" s="1" customFormat="1" ht="12.75">
      <c r="A174" s="33" t="s">
        <v>37</v>
      </c>
    </row>
    <row r="175" s="1" customFormat="1" ht="12.75"/>
    <row r="176" s="1" customFormat="1" ht="12.75"/>
  </sheetData>
  <sheetProtection/>
  <mergeCells count="7">
    <mergeCell ref="A71:O71"/>
    <mergeCell ref="A97:W97"/>
    <mergeCell ref="A123:W123"/>
    <mergeCell ref="A149:W149"/>
    <mergeCell ref="A1:W1"/>
    <mergeCell ref="A19:W19"/>
    <mergeCell ref="A45:W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Y76"/>
  <sheetViews>
    <sheetView tabSelected="1" zoomScale="120" zoomScaleNormal="120" zoomScalePageLayoutView="0" workbookViewId="0" topLeftCell="A1">
      <selection activeCell="Z65" sqref="Z65"/>
    </sheetView>
  </sheetViews>
  <sheetFormatPr defaultColWidth="9.00390625" defaultRowHeight="12.75"/>
  <cols>
    <col min="1" max="1" width="23.25390625" style="0" customWidth="1"/>
    <col min="2" max="2" width="7.75390625" style="0" hidden="1" customWidth="1"/>
    <col min="3" max="5" width="7.625" style="0" hidden="1" customWidth="1"/>
    <col min="6" max="6" width="8.375" style="0" hidden="1" customWidth="1"/>
    <col min="7" max="7" width="7.625" style="0" hidden="1" customWidth="1"/>
    <col min="8" max="12" width="8.375" style="0" hidden="1" customWidth="1"/>
    <col min="13" max="20" width="8.375" style="0" bestFit="1" customWidth="1"/>
    <col min="21" max="21" width="7.75390625" style="0" bestFit="1" customWidth="1"/>
    <col min="22" max="23" width="8.375" style="0" bestFit="1" customWidth="1"/>
  </cols>
  <sheetData>
    <row r="4" spans="1:23" s="1" customFormat="1" ht="12.75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="1" customFormat="1" ht="12.75"/>
    <row r="6" spans="1:23" s="1" customFormat="1" ht="18.75" customHeight="1">
      <c r="A6" s="83"/>
      <c r="B6" s="84">
        <v>2001</v>
      </c>
      <c r="C6" s="84">
        <v>2002</v>
      </c>
      <c r="D6" s="84">
        <v>2003</v>
      </c>
      <c r="E6" s="84">
        <v>2004</v>
      </c>
      <c r="F6" s="84">
        <v>2005</v>
      </c>
      <c r="G6" s="84">
        <v>2006</v>
      </c>
      <c r="H6" s="84">
        <v>2007</v>
      </c>
      <c r="I6" s="84">
        <v>2008</v>
      </c>
      <c r="J6" s="84">
        <v>2009</v>
      </c>
      <c r="K6" s="84">
        <v>2010</v>
      </c>
      <c r="L6" s="84">
        <v>2011</v>
      </c>
      <c r="M6" s="39">
        <v>2012</v>
      </c>
      <c r="N6" s="39">
        <v>2013</v>
      </c>
      <c r="O6" s="39">
        <v>2014</v>
      </c>
      <c r="P6" s="39">
        <v>2015</v>
      </c>
      <c r="Q6" s="39">
        <v>2016</v>
      </c>
      <c r="R6" s="39">
        <v>2017</v>
      </c>
      <c r="S6" s="39">
        <v>2018</v>
      </c>
      <c r="T6" s="39">
        <v>2019</v>
      </c>
      <c r="U6" s="39">
        <v>2020</v>
      </c>
      <c r="V6" s="39">
        <v>2021</v>
      </c>
      <c r="W6" s="84">
        <v>2022</v>
      </c>
    </row>
    <row r="7" spans="1:23" s="1" customFormat="1" ht="12.75">
      <c r="A7" s="31" t="s">
        <v>25</v>
      </c>
      <c r="B7" s="77">
        <f>B18</f>
        <v>1</v>
      </c>
      <c r="C7" s="77">
        <f aca="true" t="shared" si="0" ref="C7:W7">C18</f>
        <v>2</v>
      </c>
      <c r="D7" s="77">
        <f t="shared" si="0"/>
        <v>2</v>
      </c>
      <c r="E7" s="77">
        <f t="shared" si="0"/>
        <v>2</v>
      </c>
      <c r="F7" s="77">
        <f t="shared" si="0"/>
        <v>2</v>
      </c>
      <c r="G7" s="77">
        <f t="shared" si="0"/>
        <v>2</v>
      </c>
      <c r="H7" s="77">
        <f t="shared" si="0"/>
        <v>2</v>
      </c>
      <c r="I7" s="77">
        <f t="shared" si="0"/>
        <v>2</v>
      </c>
      <c r="J7" s="77">
        <f t="shared" si="0"/>
        <v>2</v>
      </c>
      <c r="K7" s="77">
        <f t="shared" si="0"/>
        <v>2</v>
      </c>
      <c r="L7" s="77">
        <f t="shared" si="0"/>
        <v>2</v>
      </c>
      <c r="M7" s="77">
        <f t="shared" si="0"/>
        <v>2</v>
      </c>
      <c r="N7" s="77">
        <f t="shared" si="0"/>
        <v>2</v>
      </c>
      <c r="O7" s="77">
        <f t="shared" si="0"/>
        <v>2</v>
      </c>
      <c r="P7" s="77">
        <f t="shared" si="0"/>
        <v>2</v>
      </c>
      <c r="Q7" s="77">
        <f t="shared" si="0"/>
        <v>2</v>
      </c>
      <c r="R7" s="77">
        <f t="shared" si="0"/>
        <v>2</v>
      </c>
      <c r="S7" s="77">
        <f t="shared" si="0"/>
        <v>2</v>
      </c>
      <c r="T7" s="77">
        <f t="shared" si="0"/>
        <v>2</v>
      </c>
      <c r="U7" s="77">
        <f t="shared" si="0"/>
        <v>3</v>
      </c>
      <c r="V7" s="77">
        <f t="shared" si="0"/>
        <v>5</v>
      </c>
      <c r="W7" s="77">
        <f t="shared" si="0"/>
        <v>13</v>
      </c>
    </row>
    <row r="8" spans="1:23" s="1" customFormat="1" ht="33.75">
      <c r="A8" s="31" t="s">
        <v>39</v>
      </c>
      <c r="B8" s="78">
        <f>B30</f>
        <v>12</v>
      </c>
      <c r="C8" s="78">
        <f aca="true" t="shared" si="1" ref="C8:W8">C30</f>
        <v>14.2</v>
      </c>
      <c r="D8" s="78">
        <f t="shared" si="1"/>
        <v>14.2</v>
      </c>
      <c r="E8" s="78">
        <f t="shared" si="1"/>
        <v>14.2</v>
      </c>
      <c r="F8" s="78">
        <f t="shared" si="1"/>
        <v>7.6</v>
      </c>
      <c r="G8" s="78">
        <f t="shared" si="1"/>
        <v>7.6</v>
      </c>
      <c r="H8" s="78">
        <f t="shared" si="1"/>
        <v>7.6</v>
      </c>
      <c r="I8" s="78">
        <f t="shared" si="1"/>
        <v>7.6</v>
      </c>
      <c r="J8" s="78">
        <f t="shared" si="1"/>
        <v>7.6</v>
      </c>
      <c r="K8" s="78">
        <f t="shared" si="1"/>
        <v>7.6</v>
      </c>
      <c r="L8" s="78">
        <f t="shared" si="1"/>
        <v>13.1</v>
      </c>
      <c r="M8" s="78">
        <f t="shared" si="1"/>
        <v>13.1</v>
      </c>
      <c r="N8" s="78">
        <f t="shared" si="1"/>
        <v>13.1</v>
      </c>
      <c r="O8" s="78">
        <f t="shared" si="1"/>
        <v>13.1</v>
      </c>
      <c r="P8" s="78">
        <f t="shared" si="1"/>
        <v>13.1</v>
      </c>
      <c r="Q8" s="78">
        <f t="shared" si="1"/>
        <v>13.1</v>
      </c>
      <c r="R8" s="78">
        <f t="shared" si="1"/>
        <v>13.1</v>
      </c>
      <c r="S8" s="78">
        <f t="shared" si="1"/>
        <v>13.1</v>
      </c>
      <c r="T8" s="78">
        <f t="shared" si="1"/>
        <v>13.1</v>
      </c>
      <c r="U8" s="78">
        <f t="shared" si="1"/>
        <v>13.1</v>
      </c>
      <c r="V8" s="78">
        <f t="shared" si="1"/>
        <v>13.2</v>
      </c>
      <c r="W8" s="78">
        <f t="shared" si="1"/>
        <v>16.5</v>
      </c>
    </row>
    <row r="9" spans="1:23" s="1" customFormat="1" ht="33.75">
      <c r="A9" s="31" t="s">
        <v>40</v>
      </c>
      <c r="B9" s="79" t="str">
        <f>B40</f>
        <v>-</v>
      </c>
      <c r="C9" s="80" t="s">
        <v>0</v>
      </c>
      <c r="D9" s="80" t="s">
        <v>0</v>
      </c>
      <c r="E9" s="80" t="s">
        <v>0</v>
      </c>
      <c r="F9" s="80" t="s">
        <v>0</v>
      </c>
      <c r="G9" s="79" t="s">
        <v>0</v>
      </c>
      <c r="H9" s="80" t="s">
        <v>0</v>
      </c>
      <c r="I9" s="81" t="s">
        <v>0</v>
      </c>
      <c r="J9" s="82" t="str">
        <f>B40</f>
        <v>-</v>
      </c>
      <c r="K9" s="82" t="str">
        <f aca="true" t="shared" si="2" ref="K9:W9">C40</f>
        <v>-</v>
      </c>
      <c r="L9" s="82" t="str">
        <f t="shared" si="2"/>
        <v>-</v>
      </c>
      <c r="M9" s="82" t="str">
        <f t="shared" si="2"/>
        <v>-</v>
      </c>
      <c r="N9" s="82" t="str">
        <f t="shared" si="2"/>
        <v>-</v>
      </c>
      <c r="O9" s="82" t="str">
        <f t="shared" si="2"/>
        <v>-</v>
      </c>
      <c r="P9" s="82" t="str">
        <f t="shared" si="2"/>
        <v>-</v>
      </c>
      <c r="Q9" s="82" t="str">
        <f t="shared" si="2"/>
        <v>-</v>
      </c>
      <c r="R9" s="82" t="str">
        <f t="shared" si="2"/>
        <v>-</v>
      </c>
      <c r="S9" s="82" t="str">
        <f t="shared" si="2"/>
        <v>-</v>
      </c>
      <c r="T9" s="82" t="str">
        <f t="shared" si="2"/>
        <v>-</v>
      </c>
      <c r="U9" s="82" t="str">
        <f t="shared" si="2"/>
        <v>-</v>
      </c>
      <c r="V9" s="82" t="str">
        <f t="shared" si="2"/>
        <v>-</v>
      </c>
      <c r="W9" s="82" t="str">
        <f t="shared" si="2"/>
        <v>-</v>
      </c>
    </row>
    <row r="10" spans="1:23" s="1" customFormat="1" ht="22.5">
      <c r="A10" s="31" t="s">
        <v>23</v>
      </c>
      <c r="B10" s="77">
        <f>B50</f>
        <v>122</v>
      </c>
      <c r="C10" s="77">
        <f aca="true" t="shared" si="3" ref="C10:W10">C50</f>
        <v>170</v>
      </c>
      <c r="D10" s="77">
        <f t="shared" si="3"/>
        <v>116</v>
      </c>
      <c r="E10" s="77">
        <f t="shared" si="3"/>
        <v>116</v>
      </c>
      <c r="F10" s="77">
        <f t="shared" si="3"/>
        <v>118</v>
      </c>
      <c r="G10" s="77">
        <f t="shared" si="3"/>
        <v>121</v>
      </c>
      <c r="H10" s="77">
        <f t="shared" si="3"/>
        <v>91</v>
      </c>
      <c r="I10" s="77">
        <f t="shared" si="3"/>
        <v>90</v>
      </c>
      <c r="J10" s="77">
        <f t="shared" si="3"/>
        <v>70</v>
      </c>
      <c r="K10" s="77">
        <f t="shared" si="3"/>
        <v>70</v>
      </c>
      <c r="L10" s="77">
        <f t="shared" si="3"/>
        <v>62</v>
      </c>
      <c r="M10" s="77">
        <f t="shared" si="3"/>
        <v>63</v>
      </c>
      <c r="N10" s="77">
        <f t="shared" si="3"/>
        <v>55</v>
      </c>
      <c r="O10" s="77">
        <f t="shared" si="3"/>
        <v>43</v>
      </c>
      <c r="P10" s="77">
        <f t="shared" si="3"/>
        <v>49</v>
      </c>
      <c r="Q10" s="77">
        <f t="shared" si="3"/>
        <v>57</v>
      </c>
      <c r="R10" s="77">
        <f t="shared" si="3"/>
        <v>33</v>
      </c>
      <c r="S10" s="77">
        <f t="shared" si="3"/>
        <v>32</v>
      </c>
      <c r="T10" s="77">
        <f t="shared" si="3"/>
        <v>30</v>
      </c>
      <c r="U10" s="77" t="str">
        <f t="shared" si="3"/>
        <v>x</v>
      </c>
      <c r="V10" s="77">
        <f t="shared" si="3"/>
        <v>438</v>
      </c>
      <c r="W10" s="77">
        <f t="shared" si="3"/>
        <v>622</v>
      </c>
    </row>
    <row r="11" spans="1:23" s="1" customFormat="1" ht="22.5">
      <c r="A11" s="31" t="s">
        <v>1</v>
      </c>
      <c r="B11" s="77">
        <f>B60</f>
        <v>51</v>
      </c>
      <c r="C11" s="77">
        <f aca="true" t="shared" si="4" ref="C11:W11">C60</f>
        <v>60</v>
      </c>
      <c r="D11" s="77">
        <f t="shared" si="4"/>
        <v>58</v>
      </c>
      <c r="E11" s="77">
        <f t="shared" si="4"/>
        <v>61</v>
      </c>
      <c r="F11" s="77">
        <f t="shared" si="4"/>
        <v>57</v>
      </c>
      <c r="G11" s="77">
        <f t="shared" si="4"/>
        <v>57</v>
      </c>
      <c r="H11" s="77">
        <f t="shared" si="4"/>
        <v>58</v>
      </c>
      <c r="I11" s="77">
        <f t="shared" si="4"/>
        <v>61</v>
      </c>
      <c r="J11" s="77">
        <f t="shared" si="4"/>
        <v>70</v>
      </c>
      <c r="K11" s="77">
        <f t="shared" si="4"/>
        <v>72</v>
      </c>
      <c r="L11" s="77">
        <f t="shared" si="4"/>
        <v>70</v>
      </c>
      <c r="M11" s="77">
        <f t="shared" si="4"/>
        <v>67</v>
      </c>
      <c r="N11" s="77">
        <f t="shared" si="4"/>
        <v>40</v>
      </c>
      <c r="O11" s="77">
        <f t="shared" si="4"/>
        <v>40</v>
      </c>
      <c r="P11" s="77">
        <f t="shared" si="4"/>
        <v>43</v>
      </c>
      <c r="Q11" s="77">
        <f t="shared" si="4"/>
        <v>47</v>
      </c>
      <c r="R11" s="77">
        <f t="shared" si="4"/>
        <v>43</v>
      </c>
      <c r="S11" s="77">
        <f t="shared" si="4"/>
        <v>43</v>
      </c>
      <c r="T11" s="77">
        <f t="shared" si="4"/>
        <v>43</v>
      </c>
      <c r="U11" s="77">
        <f t="shared" si="4"/>
        <v>44</v>
      </c>
      <c r="V11" s="77">
        <f t="shared" si="4"/>
        <v>88</v>
      </c>
      <c r="W11" s="77">
        <f t="shared" si="4"/>
        <v>127</v>
      </c>
    </row>
    <row r="12" spans="1:23" s="1" customFormat="1" ht="22.5">
      <c r="A12" s="85" t="s">
        <v>34</v>
      </c>
      <c r="B12" s="86">
        <f>B70</f>
        <v>199239</v>
      </c>
      <c r="C12" s="86">
        <f aca="true" t="shared" si="5" ref="C12:W12">C70</f>
        <v>499400</v>
      </c>
      <c r="D12" s="86">
        <f t="shared" si="5"/>
        <v>455250</v>
      </c>
      <c r="E12" s="86">
        <f t="shared" si="5"/>
        <v>548180</v>
      </c>
      <c r="F12" s="86">
        <f t="shared" si="5"/>
        <v>684780</v>
      </c>
      <c r="G12" s="86">
        <f t="shared" si="5"/>
        <v>797530</v>
      </c>
      <c r="H12" s="86">
        <f t="shared" si="5"/>
        <v>814480</v>
      </c>
      <c r="I12" s="86">
        <f t="shared" si="5"/>
        <v>805810</v>
      </c>
      <c r="J12" s="86">
        <f t="shared" si="5"/>
        <v>418083</v>
      </c>
      <c r="K12" s="86">
        <f t="shared" si="5"/>
        <v>422727</v>
      </c>
      <c r="L12" s="86">
        <f t="shared" si="5"/>
        <v>427750</v>
      </c>
      <c r="M12" s="87">
        <f t="shared" si="5"/>
        <v>448320</v>
      </c>
      <c r="N12" s="87">
        <f t="shared" si="5"/>
        <v>498350</v>
      </c>
      <c r="O12" s="87">
        <f t="shared" si="5"/>
        <v>508520</v>
      </c>
      <c r="P12" s="87">
        <f t="shared" si="5"/>
        <v>337000</v>
      </c>
      <c r="Q12" s="87">
        <f t="shared" si="5"/>
        <v>434350</v>
      </c>
      <c r="R12" s="87">
        <f t="shared" si="5"/>
        <v>318480</v>
      </c>
      <c r="S12" s="87">
        <f t="shared" si="5"/>
        <v>270503</v>
      </c>
      <c r="T12" s="87">
        <f t="shared" si="5"/>
        <v>185515</v>
      </c>
      <c r="U12" s="87">
        <f t="shared" si="5"/>
        <v>37575</v>
      </c>
      <c r="V12" s="87">
        <f t="shared" si="5"/>
        <v>94849</v>
      </c>
      <c r="W12" s="87">
        <f t="shared" si="5"/>
        <v>112769</v>
      </c>
    </row>
    <row r="13" spans="1:23" s="1" customFormat="1" ht="12.75">
      <c r="A13" s="31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</row>
    <row r="14" spans="1:19" s="1" customFormat="1" ht="12.7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"/>
    </row>
    <row r="15" spans="1:23" s="1" customFormat="1" ht="12.75">
      <c r="A15" s="74" t="s">
        <v>35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1:23" s="1" customFormat="1" ht="12.75">
      <c r="A16" s="88" t="s">
        <v>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23" s="1" customFormat="1" ht="18.75" customHeight="1">
      <c r="A17" s="97"/>
      <c r="B17" s="84">
        <v>2001</v>
      </c>
      <c r="C17" s="84">
        <v>2002</v>
      </c>
      <c r="D17" s="84">
        <v>2003</v>
      </c>
      <c r="E17" s="84">
        <v>2004</v>
      </c>
      <c r="F17" s="84">
        <v>2005</v>
      </c>
      <c r="G17" s="84">
        <v>2006</v>
      </c>
      <c r="H17" s="84">
        <v>2007</v>
      </c>
      <c r="I17" s="84">
        <v>2008</v>
      </c>
      <c r="J17" s="84">
        <v>2009</v>
      </c>
      <c r="K17" s="84">
        <v>2010</v>
      </c>
      <c r="L17" s="84">
        <v>2011</v>
      </c>
      <c r="M17" s="39">
        <v>2012</v>
      </c>
      <c r="N17" s="39">
        <v>2013</v>
      </c>
      <c r="O17" s="39">
        <v>2014</v>
      </c>
      <c r="P17" s="39">
        <v>2015</v>
      </c>
      <c r="Q17" s="39">
        <v>2016</v>
      </c>
      <c r="R17" s="39">
        <v>2017</v>
      </c>
      <c r="S17" s="2">
        <v>2018</v>
      </c>
      <c r="T17" s="2">
        <v>2019</v>
      </c>
      <c r="U17" s="2">
        <v>2020</v>
      </c>
      <c r="V17" s="2">
        <v>2021</v>
      </c>
      <c r="W17" s="98">
        <v>2022</v>
      </c>
    </row>
    <row r="18" spans="1:23" s="1" customFormat="1" ht="12.75">
      <c r="A18" s="89" t="s">
        <v>47</v>
      </c>
      <c r="B18" s="90">
        <v>1</v>
      </c>
      <c r="C18" s="90">
        <v>2</v>
      </c>
      <c r="D18" s="90">
        <v>2</v>
      </c>
      <c r="E18" s="91">
        <v>2</v>
      </c>
      <c r="F18" s="91">
        <v>2</v>
      </c>
      <c r="G18" s="91">
        <v>2</v>
      </c>
      <c r="H18" s="91">
        <v>2</v>
      </c>
      <c r="I18" s="92">
        <v>2</v>
      </c>
      <c r="J18" s="93">
        <v>2</v>
      </c>
      <c r="K18" s="94">
        <v>2</v>
      </c>
      <c r="L18" s="93">
        <v>2</v>
      </c>
      <c r="M18" s="93">
        <v>2</v>
      </c>
      <c r="N18" s="93">
        <v>2</v>
      </c>
      <c r="O18" s="93">
        <v>2</v>
      </c>
      <c r="P18" s="93">
        <v>2</v>
      </c>
      <c r="Q18" s="93">
        <v>2</v>
      </c>
      <c r="R18" s="76">
        <v>2</v>
      </c>
      <c r="S18" s="8">
        <v>2</v>
      </c>
      <c r="T18" s="8">
        <v>2</v>
      </c>
      <c r="U18" s="8">
        <v>3</v>
      </c>
      <c r="V18" s="8">
        <v>5</v>
      </c>
      <c r="W18" s="8">
        <v>13</v>
      </c>
    </row>
    <row r="19" spans="1:23" s="1" customFormat="1" ht="12.75">
      <c r="A19" s="95" t="s">
        <v>48</v>
      </c>
      <c r="B19" s="90" t="s">
        <v>0</v>
      </c>
      <c r="C19" s="90" t="s">
        <v>0</v>
      </c>
      <c r="D19" s="90" t="s">
        <v>0</v>
      </c>
      <c r="E19" s="90" t="s">
        <v>0</v>
      </c>
      <c r="F19" s="90" t="s">
        <v>0</v>
      </c>
      <c r="G19" s="90" t="s">
        <v>0</v>
      </c>
      <c r="H19" s="90" t="s">
        <v>0</v>
      </c>
      <c r="I19" s="90" t="s">
        <v>0</v>
      </c>
      <c r="J19" s="90" t="s">
        <v>0</v>
      </c>
      <c r="K19" s="90" t="s">
        <v>0</v>
      </c>
      <c r="L19" s="90" t="s">
        <v>0</v>
      </c>
      <c r="M19" s="96">
        <v>1</v>
      </c>
      <c r="N19" s="96">
        <v>1</v>
      </c>
      <c r="O19" s="96">
        <v>1</v>
      </c>
      <c r="P19" s="96">
        <v>1</v>
      </c>
      <c r="Q19" s="96">
        <v>1</v>
      </c>
      <c r="R19" s="96">
        <v>1</v>
      </c>
      <c r="S19" s="96">
        <v>1</v>
      </c>
      <c r="T19" s="96">
        <v>1</v>
      </c>
      <c r="U19" s="96">
        <v>2</v>
      </c>
      <c r="V19" s="96">
        <v>3</v>
      </c>
      <c r="W19" s="70">
        <v>8</v>
      </c>
    </row>
    <row r="20" spans="1:23" s="1" customFormat="1" ht="12.75">
      <c r="A20" s="95" t="s">
        <v>49</v>
      </c>
      <c r="B20" s="90">
        <v>4</v>
      </c>
      <c r="C20" s="90">
        <v>3</v>
      </c>
      <c r="D20" s="90">
        <v>3</v>
      </c>
      <c r="E20" s="91">
        <v>3</v>
      </c>
      <c r="F20" s="91">
        <v>7</v>
      </c>
      <c r="G20" s="91">
        <v>7</v>
      </c>
      <c r="H20" s="91">
        <v>9</v>
      </c>
      <c r="I20" s="92">
        <v>9</v>
      </c>
      <c r="J20" s="93">
        <v>12</v>
      </c>
      <c r="K20" s="94">
        <v>13</v>
      </c>
      <c r="L20" s="93">
        <v>13</v>
      </c>
      <c r="M20" s="96" t="s">
        <v>0</v>
      </c>
      <c r="N20" s="96" t="s">
        <v>0</v>
      </c>
      <c r="O20" s="96" t="s">
        <v>0</v>
      </c>
      <c r="P20" s="96" t="s">
        <v>0</v>
      </c>
      <c r="Q20" s="96" t="s">
        <v>0</v>
      </c>
      <c r="R20" s="96" t="s">
        <v>0</v>
      </c>
      <c r="S20" s="96" t="s">
        <v>0</v>
      </c>
      <c r="T20" s="96" t="s">
        <v>0</v>
      </c>
      <c r="U20" s="96" t="s">
        <v>0</v>
      </c>
      <c r="V20" s="96" t="s">
        <v>0</v>
      </c>
      <c r="W20" s="70">
        <v>1</v>
      </c>
    </row>
    <row r="21" spans="1:23" s="1" customFormat="1" ht="12.75">
      <c r="A21" s="95" t="s">
        <v>50</v>
      </c>
      <c r="B21" s="90">
        <v>1</v>
      </c>
      <c r="C21" s="90">
        <v>1</v>
      </c>
      <c r="D21" s="90">
        <v>1</v>
      </c>
      <c r="E21" s="91">
        <v>2</v>
      </c>
      <c r="F21" s="91">
        <v>2</v>
      </c>
      <c r="G21" s="91">
        <v>2</v>
      </c>
      <c r="H21" s="91">
        <v>2</v>
      </c>
      <c r="I21" s="92">
        <v>2</v>
      </c>
      <c r="J21" s="93">
        <v>2</v>
      </c>
      <c r="K21" s="94">
        <v>2</v>
      </c>
      <c r="L21" s="93">
        <v>2</v>
      </c>
      <c r="M21" s="96" t="s">
        <v>0</v>
      </c>
      <c r="N21" s="96" t="s">
        <v>0</v>
      </c>
      <c r="O21" s="96" t="s">
        <v>0</v>
      </c>
      <c r="P21" s="96" t="s">
        <v>0</v>
      </c>
      <c r="Q21" s="96" t="s">
        <v>0</v>
      </c>
      <c r="R21" s="96" t="s">
        <v>0</v>
      </c>
      <c r="S21" s="96" t="s">
        <v>0</v>
      </c>
      <c r="T21" s="96" t="s">
        <v>0</v>
      </c>
      <c r="U21" s="96" t="s">
        <v>0</v>
      </c>
      <c r="V21" s="96" t="s">
        <v>0</v>
      </c>
      <c r="W21" s="70">
        <v>1</v>
      </c>
    </row>
    <row r="22" spans="1:23" s="1" customFormat="1" ht="12.75">
      <c r="A22" s="95" t="s">
        <v>51</v>
      </c>
      <c r="B22" s="90">
        <v>5</v>
      </c>
      <c r="C22" s="90">
        <v>5</v>
      </c>
      <c r="D22" s="90">
        <v>4</v>
      </c>
      <c r="E22" s="91">
        <v>4</v>
      </c>
      <c r="F22" s="91">
        <v>3</v>
      </c>
      <c r="G22" s="91">
        <v>2</v>
      </c>
      <c r="H22" s="91">
        <v>2</v>
      </c>
      <c r="I22" s="92">
        <v>2</v>
      </c>
      <c r="J22" s="93">
        <v>2</v>
      </c>
      <c r="K22" s="94">
        <v>1</v>
      </c>
      <c r="L22" s="93">
        <v>2</v>
      </c>
      <c r="M22" s="96" t="s">
        <v>0</v>
      </c>
      <c r="N22" s="96" t="s">
        <v>0</v>
      </c>
      <c r="O22" s="96" t="s">
        <v>0</v>
      </c>
      <c r="P22" s="96" t="s">
        <v>0</v>
      </c>
      <c r="Q22" s="96" t="s">
        <v>0</v>
      </c>
      <c r="R22" s="96" t="s">
        <v>0</v>
      </c>
      <c r="S22" s="96" t="s">
        <v>0</v>
      </c>
      <c r="T22" s="96" t="s">
        <v>0</v>
      </c>
      <c r="U22" s="96" t="s">
        <v>0</v>
      </c>
      <c r="V22" s="96" t="s">
        <v>0</v>
      </c>
      <c r="W22" s="70">
        <v>1</v>
      </c>
    </row>
    <row r="23" spans="1:23" s="1" customFormat="1" ht="12.75">
      <c r="A23" s="99" t="s">
        <v>52</v>
      </c>
      <c r="B23" s="100">
        <v>1</v>
      </c>
      <c r="C23" s="100">
        <v>2</v>
      </c>
      <c r="D23" s="100">
        <v>3</v>
      </c>
      <c r="E23" s="101">
        <v>2</v>
      </c>
      <c r="F23" s="101">
        <v>2</v>
      </c>
      <c r="G23" s="101">
        <v>2</v>
      </c>
      <c r="H23" s="101">
        <v>2</v>
      </c>
      <c r="I23" s="102">
        <v>2</v>
      </c>
      <c r="J23" s="103">
        <v>2</v>
      </c>
      <c r="K23" s="104">
        <v>2</v>
      </c>
      <c r="L23" s="103">
        <v>2</v>
      </c>
      <c r="M23" s="105">
        <v>1</v>
      </c>
      <c r="N23" s="105">
        <v>1</v>
      </c>
      <c r="O23" s="105">
        <v>1</v>
      </c>
      <c r="P23" s="105">
        <v>1</v>
      </c>
      <c r="Q23" s="105">
        <v>1</v>
      </c>
      <c r="R23" s="105">
        <v>1</v>
      </c>
      <c r="S23" s="105">
        <v>1</v>
      </c>
      <c r="T23" s="105">
        <v>1</v>
      </c>
      <c r="U23" s="105">
        <v>1</v>
      </c>
      <c r="V23" s="105">
        <v>2</v>
      </c>
      <c r="W23" s="106">
        <v>2</v>
      </c>
    </row>
    <row r="24" spans="1:23" s="1" customFormat="1" ht="12.75">
      <c r="A24" s="95"/>
      <c r="B24" s="90"/>
      <c r="C24" s="90"/>
      <c r="D24" s="90"/>
      <c r="E24" s="91"/>
      <c r="F24" s="91"/>
      <c r="G24" s="91"/>
      <c r="H24" s="91"/>
      <c r="I24" s="92"/>
      <c r="J24" s="93"/>
      <c r="K24" s="94"/>
      <c r="L24" s="93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70"/>
    </row>
    <row r="25" spans="1:23" s="1" customFormat="1" ht="12.75">
      <c r="A25" s="95"/>
      <c r="B25" s="90"/>
      <c r="C25" s="90"/>
      <c r="D25" s="90"/>
      <c r="E25" s="91"/>
      <c r="F25" s="91"/>
      <c r="G25" s="91"/>
      <c r="H25" s="91"/>
      <c r="I25" s="92"/>
      <c r="J25" s="93"/>
      <c r="K25" s="94"/>
      <c r="L25" s="93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70"/>
    </row>
    <row r="26" spans="3:18" s="1" customFormat="1" ht="15" customHeight="1">
      <c r="C26" s="8"/>
      <c r="D26" s="8"/>
      <c r="E26" s="9"/>
      <c r="F26" s="9"/>
      <c r="G26" s="9"/>
      <c r="H26" s="9"/>
      <c r="I26" s="10"/>
      <c r="J26" s="11"/>
      <c r="K26" s="4"/>
      <c r="L26" s="11"/>
      <c r="M26" s="11"/>
      <c r="N26" s="11"/>
      <c r="O26" s="11"/>
      <c r="P26" s="11"/>
      <c r="Q26" s="11"/>
      <c r="R26" s="12"/>
    </row>
    <row r="27" spans="1:23" s="1" customFormat="1" ht="12.75">
      <c r="A27" s="74" t="s">
        <v>30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3" s="1" customFormat="1" ht="12.75">
      <c r="A28" s="88" t="s">
        <v>31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s="1" customFormat="1" ht="18.75" customHeight="1">
      <c r="A29" s="112"/>
      <c r="B29" s="113">
        <v>2001</v>
      </c>
      <c r="C29" s="113">
        <v>2002</v>
      </c>
      <c r="D29" s="113">
        <v>2003</v>
      </c>
      <c r="E29" s="113">
        <v>2004</v>
      </c>
      <c r="F29" s="113">
        <v>2005</v>
      </c>
      <c r="G29" s="113">
        <v>2006</v>
      </c>
      <c r="H29" s="113">
        <v>2007</v>
      </c>
      <c r="I29" s="113">
        <v>2008</v>
      </c>
      <c r="J29" s="113">
        <v>2009</v>
      </c>
      <c r="K29" s="113">
        <v>2010</v>
      </c>
      <c r="L29" s="113">
        <v>2011</v>
      </c>
      <c r="M29" s="55">
        <v>2012</v>
      </c>
      <c r="N29" s="55">
        <v>2013</v>
      </c>
      <c r="O29" s="55">
        <v>2014</v>
      </c>
      <c r="P29" s="55">
        <v>2015</v>
      </c>
      <c r="Q29" s="39">
        <v>2016</v>
      </c>
      <c r="R29" s="56">
        <v>2017</v>
      </c>
      <c r="S29" s="55">
        <v>2018</v>
      </c>
      <c r="T29" s="55">
        <v>2019</v>
      </c>
      <c r="U29" s="55">
        <v>2020</v>
      </c>
      <c r="V29" s="55">
        <v>2021</v>
      </c>
      <c r="W29" s="113">
        <v>2022</v>
      </c>
    </row>
    <row r="30" spans="1:23" s="1" customFormat="1" ht="12.75">
      <c r="A30" s="89" t="s">
        <v>47</v>
      </c>
      <c r="B30" s="108">
        <v>12</v>
      </c>
      <c r="C30" s="108">
        <v>14.2</v>
      </c>
      <c r="D30" s="108">
        <v>14.2</v>
      </c>
      <c r="E30" s="108">
        <v>14.2</v>
      </c>
      <c r="F30" s="109">
        <v>7.6</v>
      </c>
      <c r="G30" s="109">
        <v>7.6</v>
      </c>
      <c r="H30" s="109">
        <v>7.6</v>
      </c>
      <c r="I30" s="109">
        <v>7.6</v>
      </c>
      <c r="J30" s="108">
        <v>7.6</v>
      </c>
      <c r="K30" s="32">
        <v>7.6</v>
      </c>
      <c r="L30" s="109">
        <v>13.1</v>
      </c>
      <c r="M30" s="109">
        <v>13.1</v>
      </c>
      <c r="N30" s="109">
        <v>13.1</v>
      </c>
      <c r="O30" s="109">
        <v>13.1</v>
      </c>
      <c r="P30" s="109">
        <v>13.1</v>
      </c>
      <c r="Q30" s="109">
        <v>13.1</v>
      </c>
      <c r="R30" s="109">
        <v>13.1</v>
      </c>
      <c r="S30" s="118">
        <v>13.1</v>
      </c>
      <c r="T30" s="118">
        <v>13.1</v>
      </c>
      <c r="U30" s="118">
        <v>13.1</v>
      </c>
      <c r="V30" s="118">
        <v>13.2</v>
      </c>
      <c r="W30" s="118">
        <v>16.5</v>
      </c>
    </row>
    <row r="31" spans="1:23" s="1" customFormat="1" ht="12.75">
      <c r="A31" s="95" t="s">
        <v>48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109" t="s">
        <v>0</v>
      </c>
      <c r="H31" s="109" t="s">
        <v>0</v>
      </c>
      <c r="I31" s="109" t="s">
        <v>0</v>
      </c>
      <c r="J31" s="109" t="s">
        <v>0</v>
      </c>
      <c r="K31" s="109" t="s">
        <v>0</v>
      </c>
      <c r="L31" s="109" t="s">
        <v>0</v>
      </c>
      <c r="M31" s="96">
        <v>5.4</v>
      </c>
      <c r="N31" s="96">
        <v>5.4</v>
      </c>
      <c r="O31" s="96">
        <v>5.4</v>
      </c>
      <c r="P31" s="96">
        <v>5.4</v>
      </c>
      <c r="Q31" s="96">
        <v>5.4</v>
      </c>
      <c r="R31" s="96">
        <v>5.4</v>
      </c>
      <c r="S31" s="96">
        <v>5.4</v>
      </c>
      <c r="T31" s="96" t="s">
        <v>41</v>
      </c>
      <c r="U31" s="96" t="s">
        <v>41</v>
      </c>
      <c r="V31" s="96" t="s">
        <v>41</v>
      </c>
      <c r="W31" s="111">
        <v>8.7</v>
      </c>
    </row>
    <row r="32" spans="1:23" s="1" customFormat="1" ht="12.75">
      <c r="A32" s="95" t="s">
        <v>49</v>
      </c>
      <c r="B32" s="108">
        <v>248.8</v>
      </c>
      <c r="C32" s="108">
        <v>284.3</v>
      </c>
      <c r="D32" s="108">
        <v>232.4</v>
      </c>
      <c r="E32" s="6">
        <v>232.4</v>
      </c>
      <c r="F32" s="109">
        <v>232.4</v>
      </c>
      <c r="G32" s="109">
        <v>232.4</v>
      </c>
      <c r="H32" s="109">
        <v>242.1</v>
      </c>
      <c r="I32" s="109">
        <v>257.2</v>
      </c>
      <c r="J32" s="108">
        <v>281</v>
      </c>
      <c r="K32" s="32">
        <v>271.5</v>
      </c>
      <c r="L32" s="109">
        <v>271.5</v>
      </c>
      <c r="M32" s="96" t="s">
        <v>0</v>
      </c>
      <c r="N32" s="96" t="s">
        <v>0</v>
      </c>
      <c r="O32" s="96" t="s">
        <v>0</v>
      </c>
      <c r="P32" s="96" t="s">
        <v>0</v>
      </c>
      <c r="Q32" s="96" t="s">
        <v>0</v>
      </c>
      <c r="R32" s="96" t="s">
        <v>0</v>
      </c>
      <c r="S32" s="96" t="s">
        <v>0</v>
      </c>
      <c r="T32" s="96" t="s">
        <v>0</v>
      </c>
      <c r="U32" s="96" t="s">
        <v>0</v>
      </c>
      <c r="V32" s="96" t="s">
        <v>0</v>
      </c>
      <c r="W32" s="96" t="s">
        <v>0</v>
      </c>
    </row>
    <row r="33" spans="1:23" s="1" customFormat="1" ht="12.75">
      <c r="A33" s="95" t="s">
        <v>50</v>
      </c>
      <c r="B33" s="108">
        <v>58.5</v>
      </c>
      <c r="C33" s="108">
        <v>58.5</v>
      </c>
      <c r="D33" s="108">
        <v>58.5</v>
      </c>
      <c r="E33" s="108">
        <v>65.2</v>
      </c>
      <c r="F33" s="109">
        <v>65.2</v>
      </c>
      <c r="G33" s="109">
        <v>65.2</v>
      </c>
      <c r="H33" s="109">
        <v>65.2</v>
      </c>
      <c r="I33" s="109">
        <v>65.2</v>
      </c>
      <c r="J33" s="108">
        <v>65.2</v>
      </c>
      <c r="K33" s="32">
        <v>65.2</v>
      </c>
      <c r="L33" s="109">
        <v>65.2</v>
      </c>
      <c r="M33" s="96" t="s">
        <v>0</v>
      </c>
      <c r="N33" s="96" t="s">
        <v>0</v>
      </c>
      <c r="O33" s="96" t="s">
        <v>0</v>
      </c>
      <c r="P33" s="96" t="s">
        <v>0</v>
      </c>
      <c r="Q33" s="96" t="s">
        <v>0</v>
      </c>
      <c r="R33" s="96" t="s">
        <v>0</v>
      </c>
      <c r="S33" s="96" t="s">
        <v>0</v>
      </c>
      <c r="T33" s="96" t="s">
        <v>0</v>
      </c>
      <c r="U33" s="96" t="s">
        <v>0</v>
      </c>
      <c r="V33" s="96" t="s">
        <v>0</v>
      </c>
      <c r="W33" s="96" t="s">
        <v>0</v>
      </c>
    </row>
    <row r="34" spans="1:23" s="1" customFormat="1" ht="12.75">
      <c r="A34" s="95" t="s">
        <v>51</v>
      </c>
      <c r="B34" s="108">
        <v>15</v>
      </c>
      <c r="C34" s="108">
        <v>15</v>
      </c>
      <c r="D34" s="108">
        <v>12.2</v>
      </c>
      <c r="E34" s="108">
        <v>12.2</v>
      </c>
      <c r="F34" s="109">
        <v>10</v>
      </c>
      <c r="G34" s="109">
        <v>5.8</v>
      </c>
      <c r="H34" s="109">
        <v>5.8</v>
      </c>
      <c r="I34" s="109">
        <v>6.5</v>
      </c>
      <c r="J34" s="108">
        <v>6.7</v>
      </c>
      <c r="K34" s="32">
        <v>5.6</v>
      </c>
      <c r="L34" s="109">
        <v>6.9</v>
      </c>
      <c r="M34" s="96" t="s">
        <v>0</v>
      </c>
      <c r="N34" s="96" t="s">
        <v>0</v>
      </c>
      <c r="O34" s="96" t="s">
        <v>0</v>
      </c>
      <c r="P34" s="96" t="s">
        <v>0</v>
      </c>
      <c r="Q34" s="96" t="s">
        <v>0</v>
      </c>
      <c r="R34" s="96" t="s">
        <v>0</v>
      </c>
      <c r="S34" s="96" t="s">
        <v>0</v>
      </c>
      <c r="T34" s="96" t="s">
        <v>0</v>
      </c>
      <c r="U34" s="96" t="s">
        <v>0</v>
      </c>
      <c r="V34" s="96" t="s">
        <v>0</v>
      </c>
      <c r="W34" s="96" t="s">
        <v>0</v>
      </c>
    </row>
    <row r="35" spans="1:23" s="1" customFormat="1" ht="12.75">
      <c r="A35" s="99" t="s">
        <v>52</v>
      </c>
      <c r="B35" s="114">
        <v>2.8</v>
      </c>
      <c r="C35" s="114">
        <v>3.7</v>
      </c>
      <c r="D35" s="114">
        <v>14.9</v>
      </c>
      <c r="E35" s="114">
        <v>12.2</v>
      </c>
      <c r="F35" s="115">
        <v>12.2</v>
      </c>
      <c r="G35" s="115">
        <v>12.2</v>
      </c>
      <c r="H35" s="114">
        <v>12.3</v>
      </c>
      <c r="I35" s="115">
        <v>12.3</v>
      </c>
      <c r="J35" s="114">
        <v>12.4</v>
      </c>
      <c r="K35" s="115">
        <v>12.4</v>
      </c>
      <c r="L35" s="115">
        <v>12.4</v>
      </c>
      <c r="M35" s="105">
        <v>7.7</v>
      </c>
      <c r="N35" s="105">
        <v>7.7</v>
      </c>
      <c r="O35" s="105">
        <v>7.7</v>
      </c>
      <c r="P35" s="105">
        <v>7.7</v>
      </c>
      <c r="Q35" s="105">
        <v>7.7</v>
      </c>
      <c r="R35" s="105">
        <v>7.7</v>
      </c>
      <c r="S35" s="105">
        <v>7.7</v>
      </c>
      <c r="T35" s="105" t="s">
        <v>41</v>
      </c>
      <c r="U35" s="105" t="s">
        <v>41</v>
      </c>
      <c r="V35" s="105">
        <v>7.8</v>
      </c>
      <c r="W35" s="119">
        <v>7.8</v>
      </c>
    </row>
    <row r="36" spans="1:18" s="1" customFormat="1" ht="11.25" customHeight="1">
      <c r="A36" s="13"/>
      <c r="B36" s="14"/>
      <c r="C36" s="14"/>
      <c r="D36" s="14"/>
      <c r="E36" s="14"/>
      <c r="F36" s="5"/>
      <c r="G36" s="5"/>
      <c r="H36" s="5"/>
      <c r="I36" s="5"/>
      <c r="J36" s="14"/>
      <c r="K36" s="3"/>
      <c r="L36" s="5"/>
      <c r="M36" s="5"/>
      <c r="N36" s="5"/>
      <c r="O36" s="5"/>
      <c r="P36" s="5"/>
      <c r="Q36" s="5"/>
      <c r="R36" s="5"/>
    </row>
    <row r="37" spans="1:23" s="1" customFormat="1" ht="15" customHeight="1">
      <c r="A37" s="107" t="s">
        <v>32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</row>
    <row r="38" spans="1:23" s="1" customFormat="1" ht="12.75">
      <c r="A38" s="88" t="s">
        <v>33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</row>
    <row r="39" spans="1:23" s="1" customFormat="1" ht="18.75" customHeight="1">
      <c r="A39" s="112"/>
      <c r="B39" s="113">
        <v>2009</v>
      </c>
      <c r="C39" s="113">
        <v>2010</v>
      </c>
      <c r="D39" s="113">
        <v>2011</v>
      </c>
      <c r="E39" s="113">
        <v>2012</v>
      </c>
      <c r="F39" s="113">
        <v>2013</v>
      </c>
      <c r="G39" s="113">
        <v>2014</v>
      </c>
      <c r="H39" s="113">
        <v>2015</v>
      </c>
      <c r="I39" s="84">
        <v>2016</v>
      </c>
      <c r="J39" s="113">
        <v>2009</v>
      </c>
      <c r="K39" s="113">
        <v>2010</v>
      </c>
      <c r="L39" s="113">
        <v>2011</v>
      </c>
      <c r="M39" s="55">
        <v>2012</v>
      </c>
      <c r="N39" s="55">
        <v>2013</v>
      </c>
      <c r="O39" s="55">
        <v>2014</v>
      </c>
      <c r="P39" s="55">
        <v>2015</v>
      </c>
      <c r="Q39" s="39">
        <v>2016</v>
      </c>
      <c r="R39" s="56">
        <v>2017</v>
      </c>
      <c r="S39" s="55">
        <v>2018</v>
      </c>
      <c r="T39" s="55">
        <v>2019</v>
      </c>
      <c r="U39" s="55">
        <v>2020</v>
      </c>
      <c r="V39" s="55">
        <v>2021</v>
      </c>
      <c r="W39" s="113">
        <v>2022</v>
      </c>
    </row>
    <row r="40" spans="1:23" s="1" customFormat="1" ht="12.75">
      <c r="A40" s="89" t="s">
        <v>47</v>
      </c>
      <c r="B40" s="108" t="s">
        <v>0</v>
      </c>
      <c r="C40" s="109" t="s">
        <v>0</v>
      </c>
      <c r="D40" s="109" t="s">
        <v>0</v>
      </c>
      <c r="E40" s="109" t="s">
        <v>0</v>
      </c>
      <c r="F40" s="109" t="s">
        <v>0</v>
      </c>
      <c r="G40" s="109" t="s">
        <v>0</v>
      </c>
      <c r="H40" s="109" t="s">
        <v>0</v>
      </c>
      <c r="I40" s="109" t="s">
        <v>0</v>
      </c>
      <c r="J40" s="108" t="s">
        <v>0</v>
      </c>
      <c r="K40" s="109" t="s">
        <v>0</v>
      </c>
      <c r="L40" s="109" t="s">
        <v>0</v>
      </c>
      <c r="M40" s="109" t="s">
        <v>0</v>
      </c>
      <c r="N40" s="109" t="s">
        <v>0</v>
      </c>
      <c r="O40" s="109" t="s">
        <v>0</v>
      </c>
      <c r="P40" s="109" t="s">
        <v>0</v>
      </c>
      <c r="Q40" s="109" t="s">
        <v>0</v>
      </c>
      <c r="R40" s="109" t="s">
        <v>0</v>
      </c>
      <c r="S40" s="108" t="s">
        <v>0</v>
      </c>
      <c r="T40" s="108" t="s">
        <v>0</v>
      </c>
      <c r="U40" s="108" t="s">
        <v>41</v>
      </c>
      <c r="V40" s="108">
        <v>2090</v>
      </c>
      <c r="W40" s="108">
        <v>3841.5</v>
      </c>
    </row>
    <row r="41" spans="1:23" s="1" customFormat="1" ht="12.75">
      <c r="A41" s="95" t="s">
        <v>48</v>
      </c>
      <c r="B41" s="108" t="s">
        <v>0</v>
      </c>
      <c r="C41" s="109" t="s">
        <v>0</v>
      </c>
      <c r="D41" s="109" t="s">
        <v>0</v>
      </c>
      <c r="E41" s="109" t="s">
        <v>0</v>
      </c>
      <c r="F41" s="109" t="s">
        <v>0</v>
      </c>
      <c r="G41" s="109" t="s">
        <v>0</v>
      </c>
      <c r="H41" s="109" t="s">
        <v>0</v>
      </c>
      <c r="I41" s="109" t="s">
        <v>0</v>
      </c>
      <c r="J41" s="108" t="s">
        <v>0</v>
      </c>
      <c r="K41" s="108" t="s">
        <v>0</v>
      </c>
      <c r="L41" s="108" t="s">
        <v>0</v>
      </c>
      <c r="M41" s="96" t="s">
        <v>0</v>
      </c>
      <c r="N41" s="96" t="s">
        <v>0</v>
      </c>
      <c r="O41" s="96" t="s">
        <v>0</v>
      </c>
      <c r="P41" s="96" t="s">
        <v>0</v>
      </c>
      <c r="Q41" s="96" t="s">
        <v>0</v>
      </c>
      <c r="R41" s="96" t="s">
        <v>0</v>
      </c>
      <c r="S41" s="96" t="s">
        <v>0</v>
      </c>
      <c r="T41" s="96" t="s">
        <v>0</v>
      </c>
      <c r="U41" s="96" t="s">
        <v>41</v>
      </c>
      <c r="V41" s="110">
        <v>2090</v>
      </c>
      <c r="W41" s="111">
        <v>3442.5</v>
      </c>
    </row>
    <row r="42" spans="1:23" s="1" customFormat="1" ht="12.75">
      <c r="A42" s="95" t="s">
        <v>49</v>
      </c>
      <c r="B42" s="108" t="s">
        <v>0</v>
      </c>
      <c r="C42" s="109" t="s">
        <v>0</v>
      </c>
      <c r="D42" s="109" t="s">
        <v>0</v>
      </c>
      <c r="E42" s="109" t="s">
        <v>0</v>
      </c>
      <c r="F42" s="109" t="s">
        <v>0</v>
      </c>
      <c r="G42" s="109" t="s">
        <v>0</v>
      </c>
      <c r="H42" s="109" t="s">
        <v>0</v>
      </c>
      <c r="I42" s="109" t="s">
        <v>0</v>
      </c>
      <c r="J42" s="108">
        <v>8727</v>
      </c>
      <c r="K42" s="32">
        <v>9671</v>
      </c>
      <c r="L42" s="109">
        <v>9927.8</v>
      </c>
      <c r="M42" s="96" t="s">
        <v>0</v>
      </c>
      <c r="N42" s="96" t="s">
        <v>0</v>
      </c>
      <c r="O42" s="96" t="s">
        <v>0</v>
      </c>
      <c r="P42" s="96" t="s">
        <v>0</v>
      </c>
      <c r="Q42" s="96" t="s">
        <v>0</v>
      </c>
      <c r="R42" s="96" t="s">
        <v>0</v>
      </c>
      <c r="S42" s="96" t="s">
        <v>0</v>
      </c>
      <c r="T42" s="96" t="s">
        <v>0</v>
      </c>
      <c r="U42" s="96" t="s">
        <v>0</v>
      </c>
      <c r="V42" s="96" t="s">
        <v>0</v>
      </c>
      <c r="W42" s="111">
        <v>17</v>
      </c>
    </row>
    <row r="43" spans="1:23" s="1" customFormat="1" ht="12.75">
      <c r="A43" s="95" t="s">
        <v>50</v>
      </c>
      <c r="B43" s="108" t="s">
        <v>0</v>
      </c>
      <c r="C43" s="109" t="s">
        <v>0</v>
      </c>
      <c r="D43" s="109" t="s">
        <v>0</v>
      </c>
      <c r="E43" s="109" t="s">
        <v>0</v>
      </c>
      <c r="F43" s="109" t="s">
        <v>0</v>
      </c>
      <c r="G43" s="109" t="s">
        <v>0</v>
      </c>
      <c r="H43" s="109" t="s">
        <v>0</v>
      </c>
      <c r="I43" s="109" t="s">
        <v>0</v>
      </c>
      <c r="J43" s="108" t="s">
        <v>0</v>
      </c>
      <c r="K43" s="109" t="s">
        <v>0</v>
      </c>
      <c r="L43" s="109" t="s">
        <v>0</v>
      </c>
      <c r="M43" s="96" t="s">
        <v>0</v>
      </c>
      <c r="N43" s="96" t="s">
        <v>0</v>
      </c>
      <c r="O43" s="96" t="s">
        <v>0</v>
      </c>
      <c r="P43" s="96" t="s">
        <v>0</v>
      </c>
      <c r="Q43" s="96" t="s">
        <v>0</v>
      </c>
      <c r="R43" s="96" t="s">
        <v>0</v>
      </c>
      <c r="S43" s="96" t="s">
        <v>0</v>
      </c>
      <c r="T43" s="96" t="s">
        <v>0</v>
      </c>
      <c r="U43" s="96" t="s">
        <v>0</v>
      </c>
      <c r="V43" s="96" t="s">
        <v>0</v>
      </c>
      <c r="W43" s="111">
        <v>240</v>
      </c>
    </row>
    <row r="44" spans="1:23" s="1" customFormat="1" ht="12.75">
      <c r="A44" s="95" t="s">
        <v>51</v>
      </c>
      <c r="B44" s="108" t="s">
        <v>0</v>
      </c>
      <c r="C44" s="109" t="s">
        <v>0</v>
      </c>
      <c r="D44" s="109" t="s">
        <v>0</v>
      </c>
      <c r="E44" s="109" t="s">
        <v>0</v>
      </c>
      <c r="F44" s="109" t="s">
        <v>0</v>
      </c>
      <c r="G44" s="109" t="s">
        <v>0</v>
      </c>
      <c r="H44" s="109" t="s">
        <v>0</v>
      </c>
      <c r="I44" s="109" t="s">
        <v>0</v>
      </c>
      <c r="J44" s="108" t="s">
        <v>0</v>
      </c>
      <c r="K44" s="109" t="s">
        <v>0</v>
      </c>
      <c r="L44" s="109" t="s">
        <v>0</v>
      </c>
      <c r="M44" s="96" t="s">
        <v>0</v>
      </c>
      <c r="N44" s="96" t="s">
        <v>0</v>
      </c>
      <c r="O44" s="96" t="s">
        <v>0</v>
      </c>
      <c r="P44" s="96" t="s">
        <v>0</v>
      </c>
      <c r="Q44" s="96" t="s">
        <v>0</v>
      </c>
      <c r="R44" s="96" t="s">
        <v>0</v>
      </c>
      <c r="S44" s="96" t="s">
        <v>0</v>
      </c>
      <c r="T44" s="96" t="s">
        <v>0</v>
      </c>
      <c r="U44" s="96" t="s">
        <v>0</v>
      </c>
      <c r="V44" s="96" t="s">
        <v>0</v>
      </c>
      <c r="W44" s="111">
        <v>142</v>
      </c>
    </row>
    <row r="45" spans="1:23" s="1" customFormat="1" ht="12.75">
      <c r="A45" s="99" t="s">
        <v>52</v>
      </c>
      <c r="B45" s="114" t="s">
        <v>0</v>
      </c>
      <c r="C45" s="115" t="s">
        <v>0</v>
      </c>
      <c r="D45" s="115" t="s">
        <v>0</v>
      </c>
      <c r="E45" s="115" t="s">
        <v>0</v>
      </c>
      <c r="F45" s="115" t="s">
        <v>0</v>
      </c>
      <c r="G45" s="115" t="s">
        <v>0</v>
      </c>
      <c r="H45" s="115" t="s">
        <v>0</v>
      </c>
      <c r="I45" s="115" t="s">
        <v>0</v>
      </c>
      <c r="J45" s="114" t="s">
        <v>0</v>
      </c>
      <c r="K45" s="115" t="s">
        <v>0</v>
      </c>
      <c r="L45" s="115" t="s">
        <v>0</v>
      </c>
      <c r="M45" s="105" t="s">
        <v>0</v>
      </c>
      <c r="N45" s="105" t="s">
        <v>0</v>
      </c>
      <c r="O45" s="105" t="s">
        <v>0</v>
      </c>
      <c r="P45" s="105" t="s">
        <v>0</v>
      </c>
      <c r="Q45" s="105" t="s">
        <v>0</v>
      </c>
      <c r="R45" s="105" t="s">
        <v>0</v>
      </c>
      <c r="S45" s="105" t="s">
        <v>0</v>
      </c>
      <c r="T45" s="105" t="s">
        <v>0</v>
      </c>
      <c r="U45" s="105" t="s">
        <v>0</v>
      </c>
      <c r="V45" s="105" t="s">
        <v>0</v>
      </c>
      <c r="W45" s="105" t="s">
        <v>0</v>
      </c>
    </row>
    <row r="46" spans="1:15" s="1" customFormat="1" ht="15" customHeight="1">
      <c r="A46" s="13"/>
      <c r="B46" s="14"/>
      <c r="C46" s="3"/>
      <c r="D46" s="5"/>
      <c r="E46" s="5"/>
      <c r="F46" s="5"/>
      <c r="G46" s="5"/>
      <c r="H46" s="5"/>
      <c r="I46" s="5"/>
      <c r="J46" s="5"/>
      <c r="K46" s="15"/>
      <c r="L46" s="15"/>
      <c r="M46" s="15"/>
      <c r="N46" s="15"/>
      <c r="O46" s="15"/>
    </row>
    <row r="47" spans="1:23" s="1" customFormat="1" ht="12.75">
      <c r="A47" s="74" t="s">
        <v>24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spans="1:23" s="1" customFormat="1" ht="12.75">
      <c r="A48" s="88" t="s">
        <v>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</row>
    <row r="49" spans="1:23" s="1" customFormat="1" ht="18.75" customHeight="1">
      <c r="A49" s="112"/>
      <c r="B49" s="113">
        <v>2001</v>
      </c>
      <c r="C49" s="113">
        <v>2002</v>
      </c>
      <c r="D49" s="113">
        <v>2003</v>
      </c>
      <c r="E49" s="113">
        <v>2004</v>
      </c>
      <c r="F49" s="113">
        <v>2005</v>
      </c>
      <c r="G49" s="113">
        <v>2006</v>
      </c>
      <c r="H49" s="113">
        <v>2007</v>
      </c>
      <c r="I49" s="113">
        <v>2008</v>
      </c>
      <c r="J49" s="113">
        <v>2009</v>
      </c>
      <c r="K49" s="113">
        <v>2010</v>
      </c>
      <c r="L49" s="113">
        <v>2011</v>
      </c>
      <c r="M49" s="55">
        <v>2012</v>
      </c>
      <c r="N49" s="55">
        <v>2013</v>
      </c>
      <c r="O49" s="55">
        <v>2014</v>
      </c>
      <c r="P49" s="55">
        <v>2015</v>
      </c>
      <c r="Q49" s="39">
        <v>2016</v>
      </c>
      <c r="R49" s="39">
        <v>2017</v>
      </c>
      <c r="S49" s="55">
        <v>2018</v>
      </c>
      <c r="T49" s="55">
        <v>2019</v>
      </c>
      <c r="U49" s="55">
        <v>2020</v>
      </c>
      <c r="V49" s="55">
        <v>2021</v>
      </c>
      <c r="W49" s="113">
        <v>2022</v>
      </c>
    </row>
    <row r="50" spans="1:23" s="1" customFormat="1" ht="12.75">
      <c r="A50" s="89" t="s">
        <v>47</v>
      </c>
      <c r="B50" s="90">
        <v>122</v>
      </c>
      <c r="C50" s="90">
        <v>170</v>
      </c>
      <c r="D50" s="90">
        <v>116</v>
      </c>
      <c r="E50" s="90">
        <v>116</v>
      </c>
      <c r="F50" s="91">
        <v>118</v>
      </c>
      <c r="G50" s="91">
        <v>121</v>
      </c>
      <c r="H50" s="91">
        <v>91</v>
      </c>
      <c r="I50" s="92">
        <v>90</v>
      </c>
      <c r="J50" s="90">
        <v>70</v>
      </c>
      <c r="K50" s="94">
        <v>70</v>
      </c>
      <c r="L50" s="93">
        <v>62</v>
      </c>
      <c r="M50" s="92">
        <v>63</v>
      </c>
      <c r="N50" s="92">
        <v>55</v>
      </c>
      <c r="O50" s="92">
        <v>43</v>
      </c>
      <c r="P50" s="92">
        <v>49</v>
      </c>
      <c r="Q50" s="92">
        <v>57</v>
      </c>
      <c r="R50" s="92">
        <v>33</v>
      </c>
      <c r="S50" s="116">
        <v>32</v>
      </c>
      <c r="T50" s="116">
        <v>30</v>
      </c>
      <c r="U50" s="116" t="s">
        <v>41</v>
      </c>
      <c r="V50" s="116">
        <v>438</v>
      </c>
      <c r="W50" s="116">
        <v>622</v>
      </c>
    </row>
    <row r="51" spans="1:23" s="1" customFormat="1" ht="12.75">
      <c r="A51" s="95" t="s">
        <v>48</v>
      </c>
      <c r="B51" s="108" t="s">
        <v>0</v>
      </c>
      <c r="C51" s="108" t="s">
        <v>0</v>
      </c>
      <c r="D51" s="108" t="s">
        <v>0</v>
      </c>
      <c r="E51" s="108" t="s">
        <v>0</v>
      </c>
      <c r="F51" s="108" t="s">
        <v>0</v>
      </c>
      <c r="G51" s="108" t="s">
        <v>0</v>
      </c>
      <c r="H51" s="108" t="s">
        <v>0</v>
      </c>
      <c r="I51" s="108" t="s">
        <v>0</v>
      </c>
      <c r="J51" s="108" t="s">
        <v>0</v>
      </c>
      <c r="K51" s="108" t="s">
        <v>0</v>
      </c>
      <c r="L51" s="108" t="s">
        <v>0</v>
      </c>
      <c r="M51" s="96">
        <v>33</v>
      </c>
      <c r="N51" s="96">
        <v>29</v>
      </c>
      <c r="O51" s="96">
        <v>15</v>
      </c>
      <c r="P51" s="96">
        <v>17</v>
      </c>
      <c r="Q51" s="96">
        <v>17</v>
      </c>
      <c r="R51" s="96">
        <v>15</v>
      </c>
      <c r="S51" s="96">
        <v>12</v>
      </c>
      <c r="T51" s="96" t="s">
        <v>41</v>
      </c>
      <c r="U51" s="96" t="s">
        <v>0</v>
      </c>
      <c r="V51" s="96">
        <v>437</v>
      </c>
      <c r="W51" s="70">
        <v>619</v>
      </c>
    </row>
    <row r="52" spans="1:23" s="1" customFormat="1" ht="12.75">
      <c r="A52" s="95" t="s">
        <v>49</v>
      </c>
      <c r="B52" s="90">
        <v>238</v>
      </c>
      <c r="C52" s="90">
        <v>1403</v>
      </c>
      <c r="D52" s="90">
        <v>250</v>
      </c>
      <c r="E52" s="90">
        <v>157</v>
      </c>
      <c r="F52" s="91">
        <v>1047</v>
      </c>
      <c r="G52" s="91">
        <v>996</v>
      </c>
      <c r="H52" s="91">
        <v>1144</v>
      </c>
      <c r="I52" s="92">
        <v>1135</v>
      </c>
      <c r="J52" s="90">
        <v>1275</v>
      </c>
      <c r="K52" s="94">
        <v>1313</v>
      </c>
      <c r="L52" s="92">
        <v>1333</v>
      </c>
      <c r="M52" s="96" t="s">
        <v>0</v>
      </c>
      <c r="N52" s="96" t="s">
        <v>0</v>
      </c>
      <c r="O52" s="96" t="s">
        <v>0</v>
      </c>
      <c r="P52" s="96" t="s">
        <v>0</v>
      </c>
      <c r="Q52" s="96" t="s">
        <v>0</v>
      </c>
      <c r="R52" s="96" t="s">
        <v>0</v>
      </c>
      <c r="S52" s="96" t="s">
        <v>0</v>
      </c>
      <c r="T52" s="96" t="s">
        <v>0</v>
      </c>
      <c r="U52" s="96" t="s">
        <v>0</v>
      </c>
      <c r="V52" s="96" t="s">
        <v>0</v>
      </c>
      <c r="W52" s="70">
        <v>1</v>
      </c>
    </row>
    <row r="53" spans="1:23" s="1" customFormat="1" ht="12.75">
      <c r="A53" s="95" t="s">
        <v>50</v>
      </c>
      <c r="B53" s="90">
        <v>27</v>
      </c>
      <c r="C53" s="90">
        <v>28</v>
      </c>
      <c r="D53" s="90">
        <v>19</v>
      </c>
      <c r="E53" s="90">
        <v>20</v>
      </c>
      <c r="F53" s="91">
        <v>40</v>
      </c>
      <c r="G53" s="91">
        <v>38</v>
      </c>
      <c r="H53" s="91">
        <v>38</v>
      </c>
      <c r="I53" s="92">
        <v>44</v>
      </c>
      <c r="J53" s="90">
        <v>48</v>
      </c>
      <c r="K53" s="94">
        <v>48</v>
      </c>
      <c r="L53" s="93">
        <v>40</v>
      </c>
      <c r="M53" s="96" t="s">
        <v>0</v>
      </c>
      <c r="N53" s="96" t="s">
        <v>0</v>
      </c>
      <c r="O53" s="96" t="s">
        <v>0</v>
      </c>
      <c r="P53" s="96" t="s">
        <v>0</v>
      </c>
      <c r="Q53" s="96" t="s">
        <v>0</v>
      </c>
      <c r="R53" s="96" t="s">
        <v>0</v>
      </c>
      <c r="S53" s="96" t="s">
        <v>0</v>
      </c>
      <c r="T53" s="96" t="s">
        <v>0</v>
      </c>
      <c r="U53" s="96" t="s">
        <v>0</v>
      </c>
      <c r="V53" s="96" t="s">
        <v>0</v>
      </c>
      <c r="W53" s="96" t="s">
        <v>0</v>
      </c>
    </row>
    <row r="54" spans="1:23" s="1" customFormat="1" ht="12.75">
      <c r="A54" s="95" t="s">
        <v>51</v>
      </c>
      <c r="B54" s="90">
        <v>9</v>
      </c>
      <c r="C54" s="90">
        <v>17</v>
      </c>
      <c r="D54" s="90">
        <v>22</v>
      </c>
      <c r="E54" s="90">
        <v>22</v>
      </c>
      <c r="F54" s="91">
        <v>22</v>
      </c>
      <c r="G54" s="91">
        <v>15</v>
      </c>
      <c r="H54" s="91">
        <v>14</v>
      </c>
      <c r="I54" s="92">
        <v>21</v>
      </c>
      <c r="J54" s="90">
        <v>48</v>
      </c>
      <c r="K54" s="94">
        <v>19</v>
      </c>
      <c r="L54" s="93">
        <v>7</v>
      </c>
      <c r="M54" s="96" t="s">
        <v>0</v>
      </c>
      <c r="N54" s="96" t="s">
        <v>0</v>
      </c>
      <c r="O54" s="96" t="s">
        <v>0</v>
      </c>
      <c r="P54" s="96" t="s">
        <v>0</v>
      </c>
      <c r="Q54" s="96" t="s">
        <v>0</v>
      </c>
      <c r="R54" s="96" t="s">
        <v>0</v>
      </c>
      <c r="S54" s="96" t="s">
        <v>0</v>
      </c>
      <c r="T54" s="96" t="s">
        <v>0</v>
      </c>
      <c r="U54" s="96" t="s">
        <v>0</v>
      </c>
      <c r="V54" s="96" t="s">
        <v>0</v>
      </c>
      <c r="W54" s="96" t="s">
        <v>0</v>
      </c>
    </row>
    <row r="55" spans="1:23" s="1" customFormat="1" ht="12.75">
      <c r="A55" s="99" t="s">
        <v>52</v>
      </c>
      <c r="B55" s="100">
        <v>1</v>
      </c>
      <c r="C55" s="100">
        <v>2</v>
      </c>
      <c r="D55" s="100">
        <v>17</v>
      </c>
      <c r="E55" s="100">
        <v>20</v>
      </c>
      <c r="F55" s="101">
        <v>14</v>
      </c>
      <c r="G55" s="101">
        <v>12</v>
      </c>
      <c r="H55" s="100" t="s">
        <v>0</v>
      </c>
      <c r="I55" s="102" t="s">
        <v>0</v>
      </c>
      <c r="J55" s="100">
        <v>2</v>
      </c>
      <c r="K55" s="102" t="s">
        <v>0</v>
      </c>
      <c r="L55" s="117" t="s">
        <v>0</v>
      </c>
      <c r="M55" s="105">
        <v>30</v>
      </c>
      <c r="N55" s="105">
        <v>26</v>
      </c>
      <c r="O55" s="105">
        <v>28</v>
      </c>
      <c r="P55" s="105">
        <v>32</v>
      </c>
      <c r="Q55" s="105">
        <v>40</v>
      </c>
      <c r="R55" s="105">
        <v>18</v>
      </c>
      <c r="S55" s="105">
        <v>20</v>
      </c>
      <c r="T55" s="105" t="s">
        <v>41</v>
      </c>
      <c r="U55" s="105" t="s">
        <v>41</v>
      </c>
      <c r="V55" s="105">
        <v>1</v>
      </c>
      <c r="W55" s="105" t="s">
        <v>41</v>
      </c>
    </row>
    <row r="56" s="1" customFormat="1" ht="12.75"/>
    <row r="57" spans="1:23" s="1" customFormat="1" ht="12.75">
      <c r="A57" s="74" t="s">
        <v>22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</row>
    <row r="58" spans="1:23" s="1" customFormat="1" ht="12.75">
      <c r="A58" s="88" t="s">
        <v>3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</row>
    <row r="59" spans="1:23" s="1" customFormat="1" ht="18.75" customHeight="1">
      <c r="A59" s="124"/>
      <c r="B59" s="113">
        <v>2001</v>
      </c>
      <c r="C59" s="113">
        <v>2002</v>
      </c>
      <c r="D59" s="113">
        <v>2003</v>
      </c>
      <c r="E59" s="113">
        <v>2004</v>
      </c>
      <c r="F59" s="113">
        <v>2005</v>
      </c>
      <c r="G59" s="113">
        <v>2006</v>
      </c>
      <c r="H59" s="113">
        <v>2007</v>
      </c>
      <c r="I59" s="113">
        <v>2008</v>
      </c>
      <c r="J59" s="113">
        <v>2009</v>
      </c>
      <c r="K59" s="113">
        <v>2010</v>
      </c>
      <c r="L59" s="113">
        <v>2011</v>
      </c>
      <c r="M59" s="55">
        <v>2012</v>
      </c>
      <c r="N59" s="55">
        <v>2013</v>
      </c>
      <c r="O59" s="55">
        <v>2014</v>
      </c>
      <c r="P59" s="55">
        <v>2015</v>
      </c>
      <c r="Q59" s="39">
        <v>2016</v>
      </c>
      <c r="R59" s="56">
        <v>2017</v>
      </c>
      <c r="S59" s="55">
        <v>2018</v>
      </c>
      <c r="T59" s="55">
        <v>2019</v>
      </c>
      <c r="U59" s="55">
        <v>2020</v>
      </c>
      <c r="V59" s="55">
        <v>2021</v>
      </c>
      <c r="W59" s="113">
        <v>2022</v>
      </c>
    </row>
    <row r="60" spans="1:23" s="1" customFormat="1" ht="12.75">
      <c r="A60" s="89" t="s">
        <v>47</v>
      </c>
      <c r="B60" s="90">
        <v>51</v>
      </c>
      <c r="C60" s="90">
        <v>60</v>
      </c>
      <c r="D60" s="90">
        <v>58</v>
      </c>
      <c r="E60" s="91">
        <v>61</v>
      </c>
      <c r="F60" s="91">
        <v>57</v>
      </c>
      <c r="G60" s="91">
        <v>57</v>
      </c>
      <c r="H60" s="92">
        <v>58</v>
      </c>
      <c r="I60" s="92">
        <v>61</v>
      </c>
      <c r="J60" s="93">
        <v>70</v>
      </c>
      <c r="K60" s="94">
        <v>72</v>
      </c>
      <c r="L60" s="93">
        <v>70</v>
      </c>
      <c r="M60" s="92">
        <v>67</v>
      </c>
      <c r="N60" s="92">
        <v>40</v>
      </c>
      <c r="O60" s="92">
        <v>40</v>
      </c>
      <c r="P60" s="92">
        <v>43</v>
      </c>
      <c r="Q60" s="92">
        <v>47</v>
      </c>
      <c r="R60" s="92">
        <v>43</v>
      </c>
      <c r="S60" s="123">
        <v>43</v>
      </c>
      <c r="T60" s="123">
        <v>43</v>
      </c>
      <c r="U60" s="123">
        <v>44</v>
      </c>
      <c r="V60" s="123">
        <v>88</v>
      </c>
      <c r="W60" s="123">
        <v>127</v>
      </c>
    </row>
    <row r="61" spans="1:23" s="1" customFormat="1" ht="12.75">
      <c r="A61" s="95" t="s">
        <v>48</v>
      </c>
      <c r="B61" s="90" t="s">
        <v>0</v>
      </c>
      <c r="C61" s="90" t="s">
        <v>0</v>
      </c>
      <c r="D61" s="90" t="s">
        <v>0</v>
      </c>
      <c r="E61" s="90" t="s">
        <v>0</v>
      </c>
      <c r="F61" s="90" t="s">
        <v>0</v>
      </c>
      <c r="G61" s="90" t="s">
        <v>0</v>
      </c>
      <c r="H61" s="90" t="s">
        <v>0</v>
      </c>
      <c r="I61" s="90" t="s">
        <v>0</v>
      </c>
      <c r="J61" s="90" t="s">
        <v>0</v>
      </c>
      <c r="K61" s="90" t="s">
        <v>0</v>
      </c>
      <c r="L61" s="90" t="s">
        <v>0</v>
      </c>
      <c r="M61" s="96">
        <v>60</v>
      </c>
      <c r="N61" s="73">
        <f>N60-N65</f>
        <v>33</v>
      </c>
      <c r="O61" s="73">
        <f>O60-O65</f>
        <v>33</v>
      </c>
      <c r="P61" s="73">
        <f>P60-P65</f>
        <v>36</v>
      </c>
      <c r="Q61" s="73">
        <f>Q60-Q65</f>
        <v>40</v>
      </c>
      <c r="R61" s="96">
        <v>36</v>
      </c>
      <c r="S61" s="96">
        <v>36</v>
      </c>
      <c r="T61" s="96" t="s">
        <v>41</v>
      </c>
      <c r="U61" s="96">
        <v>37</v>
      </c>
      <c r="V61" s="96">
        <v>46</v>
      </c>
      <c r="W61" s="70">
        <v>74</v>
      </c>
    </row>
    <row r="62" spans="1:23" s="1" customFormat="1" ht="12.75">
      <c r="A62" s="95" t="s">
        <v>49</v>
      </c>
      <c r="B62" s="90">
        <v>195</v>
      </c>
      <c r="C62" s="90">
        <v>154</v>
      </c>
      <c r="D62" s="90">
        <v>167</v>
      </c>
      <c r="E62" s="91">
        <v>168</v>
      </c>
      <c r="F62" s="91">
        <v>173</v>
      </c>
      <c r="G62" s="91">
        <v>173</v>
      </c>
      <c r="H62" s="92">
        <v>191</v>
      </c>
      <c r="I62" s="92">
        <v>184</v>
      </c>
      <c r="J62" s="93">
        <v>268</v>
      </c>
      <c r="K62" s="94">
        <v>355</v>
      </c>
      <c r="L62" s="93">
        <v>415</v>
      </c>
      <c r="M62" s="96" t="s">
        <v>0</v>
      </c>
      <c r="N62" s="96" t="s">
        <v>0</v>
      </c>
      <c r="O62" s="96" t="s">
        <v>0</v>
      </c>
      <c r="P62" s="96" t="s">
        <v>0</v>
      </c>
      <c r="Q62" s="96" t="s">
        <v>0</v>
      </c>
      <c r="R62" s="96" t="s">
        <v>0</v>
      </c>
      <c r="S62" s="96" t="s">
        <v>0</v>
      </c>
      <c r="T62" s="96" t="s">
        <v>0</v>
      </c>
      <c r="U62" s="96" t="s">
        <v>0</v>
      </c>
      <c r="V62" s="96" t="s">
        <v>0</v>
      </c>
      <c r="W62" s="70">
        <v>6</v>
      </c>
    </row>
    <row r="63" spans="1:23" s="1" customFormat="1" ht="12.75">
      <c r="A63" s="95" t="s">
        <v>50</v>
      </c>
      <c r="B63" s="90">
        <v>10</v>
      </c>
      <c r="C63" s="90">
        <v>11</v>
      </c>
      <c r="D63" s="90">
        <v>10</v>
      </c>
      <c r="E63" s="91">
        <v>21</v>
      </c>
      <c r="F63" s="91">
        <v>21</v>
      </c>
      <c r="G63" s="91">
        <v>23</v>
      </c>
      <c r="H63" s="92">
        <v>25</v>
      </c>
      <c r="I63" s="92">
        <v>28</v>
      </c>
      <c r="J63" s="93">
        <v>32</v>
      </c>
      <c r="K63" s="94">
        <v>32</v>
      </c>
      <c r="L63" s="93">
        <v>33</v>
      </c>
      <c r="M63" s="96" t="s">
        <v>0</v>
      </c>
      <c r="N63" s="96" t="s">
        <v>0</v>
      </c>
      <c r="O63" s="96" t="s">
        <v>0</v>
      </c>
      <c r="P63" s="96" t="s">
        <v>0</v>
      </c>
      <c r="Q63" s="96" t="s">
        <v>0</v>
      </c>
      <c r="R63" s="96" t="s">
        <v>0</v>
      </c>
      <c r="S63" s="96" t="s">
        <v>0</v>
      </c>
      <c r="T63" s="96" t="s">
        <v>0</v>
      </c>
      <c r="U63" s="96" t="s">
        <v>0</v>
      </c>
      <c r="V63" s="96" t="s">
        <v>0</v>
      </c>
      <c r="W63" s="70">
        <v>4</v>
      </c>
    </row>
    <row r="64" spans="1:23" s="1" customFormat="1" ht="12.75">
      <c r="A64" s="95" t="s">
        <v>51</v>
      </c>
      <c r="B64" s="90">
        <v>26</v>
      </c>
      <c r="C64" s="90">
        <v>23</v>
      </c>
      <c r="D64" s="90">
        <v>23</v>
      </c>
      <c r="E64" s="91">
        <v>23</v>
      </c>
      <c r="F64" s="91">
        <v>17</v>
      </c>
      <c r="G64" s="91">
        <v>14</v>
      </c>
      <c r="H64" s="92">
        <v>19</v>
      </c>
      <c r="I64" s="92">
        <v>16</v>
      </c>
      <c r="J64" s="93">
        <v>5</v>
      </c>
      <c r="K64" s="94">
        <v>6</v>
      </c>
      <c r="L64" s="93">
        <v>14</v>
      </c>
      <c r="M64" s="96" t="s">
        <v>0</v>
      </c>
      <c r="N64" s="96" t="s">
        <v>0</v>
      </c>
      <c r="O64" s="96" t="s">
        <v>0</v>
      </c>
      <c r="P64" s="96" t="s">
        <v>0</v>
      </c>
      <c r="Q64" s="96" t="s">
        <v>0</v>
      </c>
      <c r="R64" s="96" t="s">
        <v>0</v>
      </c>
      <c r="S64" s="96" t="s">
        <v>0</v>
      </c>
      <c r="T64" s="96" t="s">
        <v>0</v>
      </c>
      <c r="U64" s="96" t="s">
        <v>0</v>
      </c>
      <c r="V64" s="96" t="s">
        <v>0</v>
      </c>
      <c r="W64" s="70">
        <v>1</v>
      </c>
    </row>
    <row r="65" spans="1:23" s="1" customFormat="1" ht="12.75">
      <c r="A65" s="99" t="s">
        <v>52</v>
      </c>
      <c r="B65" s="100">
        <v>5</v>
      </c>
      <c r="C65" s="100">
        <v>8</v>
      </c>
      <c r="D65" s="100">
        <v>23</v>
      </c>
      <c r="E65" s="101">
        <v>19</v>
      </c>
      <c r="F65" s="101">
        <v>18</v>
      </c>
      <c r="G65" s="101">
        <v>18</v>
      </c>
      <c r="H65" s="102">
        <v>19</v>
      </c>
      <c r="I65" s="102">
        <v>19</v>
      </c>
      <c r="J65" s="103">
        <v>18</v>
      </c>
      <c r="K65" s="104">
        <v>21</v>
      </c>
      <c r="L65" s="103">
        <v>21</v>
      </c>
      <c r="M65" s="105">
        <v>7</v>
      </c>
      <c r="N65" s="105">
        <v>7</v>
      </c>
      <c r="O65" s="105">
        <v>7</v>
      </c>
      <c r="P65" s="105">
        <v>7</v>
      </c>
      <c r="Q65" s="105">
        <v>7</v>
      </c>
      <c r="R65" s="105">
        <v>7</v>
      </c>
      <c r="S65" s="105">
        <v>7</v>
      </c>
      <c r="T65" s="105" t="s">
        <v>41</v>
      </c>
      <c r="U65" s="105" t="s">
        <v>41</v>
      </c>
      <c r="V65" s="105">
        <v>42</v>
      </c>
      <c r="W65" s="106">
        <v>42</v>
      </c>
    </row>
    <row r="66" s="1" customFormat="1" ht="12.75"/>
    <row r="67" spans="1:23" s="1" customFormat="1" ht="12.75">
      <c r="A67" s="74" t="s">
        <v>38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</row>
    <row r="68" spans="1:23" s="1" customFormat="1" ht="12.75">
      <c r="A68" s="88" t="s">
        <v>21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</row>
    <row r="69" spans="1:23" s="1" customFormat="1" ht="18.75" customHeight="1">
      <c r="A69" s="122"/>
      <c r="B69" s="113">
        <v>2001</v>
      </c>
      <c r="C69" s="113">
        <v>2002</v>
      </c>
      <c r="D69" s="113">
        <v>2003</v>
      </c>
      <c r="E69" s="113">
        <v>2004</v>
      </c>
      <c r="F69" s="113">
        <v>2005</v>
      </c>
      <c r="G69" s="113">
        <v>2006</v>
      </c>
      <c r="H69" s="113">
        <v>2007</v>
      </c>
      <c r="I69" s="113">
        <v>2008</v>
      </c>
      <c r="J69" s="113">
        <v>2009</v>
      </c>
      <c r="K69" s="113">
        <v>2010</v>
      </c>
      <c r="L69" s="113">
        <v>2011</v>
      </c>
      <c r="M69" s="55">
        <v>2012</v>
      </c>
      <c r="N69" s="55">
        <v>2013</v>
      </c>
      <c r="O69" s="55">
        <v>2014</v>
      </c>
      <c r="P69" s="55">
        <v>2015</v>
      </c>
      <c r="Q69" s="39">
        <v>2016</v>
      </c>
      <c r="R69" s="56">
        <v>2017</v>
      </c>
      <c r="S69" s="55">
        <v>2018</v>
      </c>
      <c r="T69" s="55">
        <v>2019</v>
      </c>
      <c r="U69" s="55">
        <v>2020</v>
      </c>
      <c r="V69" s="55">
        <v>2021</v>
      </c>
      <c r="W69" s="113">
        <v>2022</v>
      </c>
    </row>
    <row r="70" spans="1:23" s="1" customFormat="1" ht="12.75">
      <c r="A70" s="89" t="s">
        <v>47</v>
      </c>
      <c r="B70" s="90">
        <v>199239</v>
      </c>
      <c r="C70" s="90">
        <v>499400</v>
      </c>
      <c r="D70" s="90">
        <v>455250</v>
      </c>
      <c r="E70" s="92">
        <v>548180</v>
      </c>
      <c r="F70" s="92">
        <v>684780</v>
      </c>
      <c r="G70" s="92">
        <v>797530</v>
      </c>
      <c r="H70" s="92">
        <v>814480</v>
      </c>
      <c r="I70" s="92">
        <v>805810</v>
      </c>
      <c r="J70" s="92">
        <v>418083</v>
      </c>
      <c r="K70" s="94">
        <v>422727</v>
      </c>
      <c r="L70" s="92">
        <v>427750</v>
      </c>
      <c r="M70" s="92">
        <v>448320</v>
      </c>
      <c r="N70" s="92">
        <v>498350</v>
      </c>
      <c r="O70" s="92">
        <v>508520</v>
      </c>
      <c r="P70" s="92">
        <v>337000</v>
      </c>
      <c r="Q70" s="90">
        <v>434350</v>
      </c>
      <c r="R70" s="90">
        <v>318480</v>
      </c>
      <c r="S70" s="120">
        <v>270503</v>
      </c>
      <c r="T70" s="120">
        <v>185515</v>
      </c>
      <c r="U70" s="120">
        <v>37575</v>
      </c>
      <c r="V70" s="120">
        <v>94849</v>
      </c>
      <c r="W70" s="121">
        <v>112769</v>
      </c>
    </row>
    <row r="71" spans="1:25" s="1" customFormat="1" ht="12.75">
      <c r="A71" s="95" t="s">
        <v>48</v>
      </c>
      <c r="B71" s="90" t="s">
        <v>0</v>
      </c>
      <c r="C71" s="90" t="s">
        <v>0</v>
      </c>
      <c r="D71" s="90" t="s">
        <v>0</v>
      </c>
      <c r="E71" s="90" t="s">
        <v>0</v>
      </c>
      <c r="F71" s="90" t="s">
        <v>0</v>
      </c>
      <c r="G71" s="90" t="s">
        <v>0</v>
      </c>
      <c r="H71" s="90" t="s">
        <v>0</v>
      </c>
      <c r="I71" s="90" t="s">
        <v>0</v>
      </c>
      <c r="J71" s="90" t="s">
        <v>0</v>
      </c>
      <c r="K71" s="90" t="s">
        <v>0</v>
      </c>
      <c r="L71" s="90" t="s">
        <v>0</v>
      </c>
      <c r="M71" s="73">
        <f>M70-M75</f>
        <v>440000</v>
      </c>
      <c r="N71" s="73">
        <f>N70-N75</f>
        <v>490050</v>
      </c>
      <c r="O71" s="73">
        <f>O70-O75</f>
        <v>500020</v>
      </c>
      <c r="P71" s="73">
        <f>P70-P75</f>
        <v>333000</v>
      </c>
      <c r="Q71" s="73">
        <v>424000</v>
      </c>
      <c r="R71" s="73">
        <v>313000</v>
      </c>
      <c r="S71" s="73">
        <v>265000</v>
      </c>
      <c r="T71" s="96" t="s">
        <v>41</v>
      </c>
      <c r="U71" s="70">
        <v>36500</v>
      </c>
      <c r="V71" s="70">
        <v>77124</v>
      </c>
      <c r="W71" s="70">
        <f>77124+10000</f>
        <v>87124</v>
      </c>
      <c r="Y71" s="72"/>
    </row>
    <row r="72" spans="1:23" s="1" customFormat="1" ht="12.75">
      <c r="A72" s="95" t="s">
        <v>49</v>
      </c>
      <c r="B72" s="90">
        <v>1621203</v>
      </c>
      <c r="C72" s="90">
        <v>1630362</v>
      </c>
      <c r="D72" s="90">
        <v>1579127</v>
      </c>
      <c r="E72" s="92">
        <v>3530305</v>
      </c>
      <c r="F72" s="92">
        <v>3653329</v>
      </c>
      <c r="G72" s="92">
        <v>1302427</v>
      </c>
      <c r="H72" s="92">
        <v>1475466</v>
      </c>
      <c r="I72" s="92">
        <v>1466071</v>
      </c>
      <c r="J72" s="92">
        <v>2578841</v>
      </c>
      <c r="K72" s="94">
        <v>3021029</v>
      </c>
      <c r="L72" s="92">
        <v>3747233</v>
      </c>
      <c r="M72" s="96" t="s">
        <v>0</v>
      </c>
      <c r="N72" s="96" t="s">
        <v>0</v>
      </c>
      <c r="O72" s="96" t="s">
        <v>0</v>
      </c>
      <c r="P72" s="96" t="s">
        <v>0</v>
      </c>
      <c r="Q72" s="96" t="s">
        <v>0</v>
      </c>
      <c r="R72" s="96" t="s">
        <v>0</v>
      </c>
      <c r="S72" s="96" t="s">
        <v>0</v>
      </c>
      <c r="T72" s="96" t="s">
        <v>0</v>
      </c>
      <c r="U72" s="96" t="s">
        <v>0</v>
      </c>
      <c r="V72" s="96" t="s">
        <v>0</v>
      </c>
      <c r="W72" s="120" t="s">
        <v>41</v>
      </c>
    </row>
    <row r="73" spans="1:23" s="1" customFormat="1" ht="12.75">
      <c r="A73" s="95" t="s">
        <v>50</v>
      </c>
      <c r="B73" s="90">
        <v>19000</v>
      </c>
      <c r="C73" s="90">
        <v>350500</v>
      </c>
      <c r="D73" s="90">
        <v>340000</v>
      </c>
      <c r="E73" s="92">
        <v>445212</v>
      </c>
      <c r="F73" s="92">
        <v>475000</v>
      </c>
      <c r="G73" s="92">
        <v>484000</v>
      </c>
      <c r="H73" s="92">
        <v>493100</v>
      </c>
      <c r="I73" s="92">
        <v>503092</v>
      </c>
      <c r="J73" s="92">
        <v>628754</v>
      </c>
      <c r="K73" s="94">
        <v>650646</v>
      </c>
      <c r="L73" s="92">
        <v>732603</v>
      </c>
      <c r="M73" s="96" t="s">
        <v>0</v>
      </c>
      <c r="N73" s="96" t="s">
        <v>0</v>
      </c>
      <c r="O73" s="96" t="s">
        <v>0</v>
      </c>
      <c r="P73" s="96" t="s">
        <v>0</v>
      </c>
      <c r="Q73" s="96" t="s">
        <v>0</v>
      </c>
      <c r="R73" s="96" t="s">
        <v>0</v>
      </c>
      <c r="S73" s="96" t="s">
        <v>0</v>
      </c>
      <c r="T73" s="96" t="s">
        <v>0</v>
      </c>
      <c r="U73" s="96" t="s">
        <v>0</v>
      </c>
      <c r="V73" s="96" t="s">
        <v>0</v>
      </c>
      <c r="W73" s="120" t="s">
        <v>41</v>
      </c>
    </row>
    <row r="74" spans="1:23" s="1" customFormat="1" ht="12.75">
      <c r="A74" s="95" t="s">
        <v>51</v>
      </c>
      <c r="B74" s="90">
        <v>14700</v>
      </c>
      <c r="C74" s="90">
        <v>65044</v>
      </c>
      <c r="D74" s="90">
        <v>31774</v>
      </c>
      <c r="E74" s="92">
        <v>39405</v>
      </c>
      <c r="F74" s="92">
        <v>38295</v>
      </c>
      <c r="G74" s="92">
        <v>42798</v>
      </c>
      <c r="H74" s="92">
        <v>46735</v>
      </c>
      <c r="I74" s="92">
        <v>30674</v>
      </c>
      <c r="J74" s="92">
        <v>8680</v>
      </c>
      <c r="K74" s="94">
        <v>35000</v>
      </c>
      <c r="L74" s="92">
        <v>109534</v>
      </c>
      <c r="M74" s="96" t="s">
        <v>0</v>
      </c>
      <c r="N74" s="96" t="s">
        <v>0</v>
      </c>
      <c r="O74" s="96" t="s">
        <v>0</v>
      </c>
      <c r="P74" s="96" t="s">
        <v>0</v>
      </c>
      <c r="Q74" s="96" t="s">
        <v>0</v>
      </c>
      <c r="R74" s="96" t="s">
        <v>0</v>
      </c>
      <c r="S74" s="96" t="s">
        <v>0</v>
      </c>
      <c r="T74" s="96" t="s">
        <v>0</v>
      </c>
      <c r="U74" s="96" t="s">
        <v>0</v>
      </c>
      <c r="V74" s="96" t="s">
        <v>0</v>
      </c>
      <c r="W74" s="120" t="s">
        <v>41</v>
      </c>
    </row>
    <row r="75" spans="1:23" s="1" customFormat="1" ht="12.75">
      <c r="A75" s="99" t="s">
        <v>52</v>
      </c>
      <c r="B75" s="100">
        <v>45800</v>
      </c>
      <c r="C75" s="100">
        <v>32000</v>
      </c>
      <c r="D75" s="100">
        <v>33250</v>
      </c>
      <c r="E75" s="102">
        <v>25100</v>
      </c>
      <c r="F75" s="102">
        <v>69200</v>
      </c>
      <c r="G75" s="102">
        <v>61000</v>
      </c>
      <c r="H75" s="102">
        <v>118000</v>
      </c>
      <c r="I75" s="102">
        <v>71260</v>
      </c>
      <c r="J75" s="102">
        <v>99292</v>
      </c>
      <c r="K75" s="104">
        <v>83733</v>
      </c>
      <c r="L75" s="102">
        <v>114000</v>
      </c>
      <c r="M75" s="71">
        <v>8320</v>
      </c>
      <c r="N75" s="71">
        <v>8300</v>
      </c>
      <c r="O75" s="71">
        <v>8500</v>
      </c>
      <c r="P75" s="71">
        <v>4000</v>
      </c>
      <c r="Q75" s="71">
        <v>10350</v>
      </c>
      <c r="R75" s="71">
        <v>5480</v>
      </c>
      <c r="S75" s="71">
        <v>5503</v>
      </c>
      <c r="T75" s="105" t="s">
        <v>41</v>
      </c>
      <c r="U75" s="105" t="s">
        <v>41</v>
      </c>
      <c r="V75" s="71">
        <v>17725</v>
      </c>
      <c r="W75" s="71">
        <f>17725+7920</f>
        <v>25645</v>
      </c>
    </row>
    <row r="76" s="1" customFormat="1" ht="12.75">
      <c r="A76" s="33" t="s">
        <v>37</v>
      </c>
    </row>
    <row r="77" s="1" customFormat="1" ht="12.75"/>
    <row r="78" s="1" customFormat="1" ht="12.75"/>
  </sheetData>
  <sheetProtection/>
  <mergeCells count="13">
    <mergeCell ref="A38:W38"/>
    <mergeCell ref="A48:W48"/>
    <mergeCell ref="A58:W58"/>
    <mergeCell ref="A37:W37"/>
    <mergeCell ref="A68:W68"/>
    <mergeCell ref="A28:W28"/>
    <mergeCell ref="A16:W16"/>
    <mergeCell ref="A67:W67"/>
    <mergeCell ref="A4:W4"/>
    <mergeCell ref="A15:W15"/>
    <mergeCell ref="A27:W27"/>
    <mergeCell ref="A47:W47"/>
    <mergeCell ref="A57:W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Администратор</cp:lastModifiedBy>
  <cp:lastPrinted>2023-05-25T11:23:24Z</cp:lastPrinted>
  <dcterms:created xsi:type="dcterms:W3CDTF">2012-04-16T05:34:17Z</dcterms:created>
  <dcterms:modified xsi:type="dcterms:W3CDTF">2023-05-25T11:27:29Z</dcterms:modified>
  <cp:category/>
  <cp:version/>
  <cp:contentType/>
  <cp:contentStatus/>
</cp:coreProperties>
</file>