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-30" windowWidth="9225" windowHeight="12450"/>
  </bookViews>
  <sheets>
    <sheet name="действующие ЮЛ" sheetId="2" r:id="rId1"/>
  </sheets>
  <definedNames>
    <definedName name="_xlnm._FilterDatabase" localSheetId="0" hidden="1">'действующие ЮЛ'!$A$4:$Z$48</definedName>
  </definedNames>
  <calcPr calcId="124519"/>
</workbook>
</file>

<file path=xl/calcChain.xml><?xml version="1.0" encoding="utf-8"?>
<calcChain xmlns="http://schemas.openxmlformats.org/spreadsheetml/2006/main">
  <c r="AA9" i="2"/>
  <c r="AA13"/>
  <c r="AA17"/>
  <c r="AA21"/>
  <c r="AA25"/>
  <c r="AA29"/>
  <c r="AA33"/>
  <c r="AA37"/>
  <c r="AA41"/>
  <c r="AA45"/>
  <c r="B9"/>
  <c r="B8"/>
  <c r="G25" l="1"/>
  <c r="C21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C25"/>
  <c r="D25"/>
  <c r="E25"/>
  <c r="F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B45"/>
  <c r="B41"/>
  <c r="B37"/>
  <c r="B33"/>
  <c r="B29"/>
  <c r="B25"/>
  <c r="B21"/>
  <c r="B17"/>
  <c r="B13"/>
  <c r="B7"/>
  <c r="B6"/>
  <c r="O5" l="1"/>
  <c r="K5"/>
  <c r="X5"/>
  <c r="W5"/>
  <c r="V5"/>
  <c r="U5"/>
  <c r="T5"/>
  <c r="S5"/>
  <c r="R5"/>
  <c r="Q5"/>
  <c r="P5"/>
  <c r="N5"/>
  <c r="M5"/>
  <c r="L5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<sst xmlns="http://schemas.openxmlformats.org/spreadsheetml/2006/main" count="46" uniqueCount="16">
  <si>
    <t>Область Жетісу</t>
  </si>
  <si>
    <t xml:space="preserve"> Малые</t>
  </si>
  <si>
    <t xml:space="preserve"> Средние</t>
  </si>
  <si>
    <t xml:space="preserve"> Крупные</t>
  </si>
  <si>
    <t>Талдыкорган г.а.</t>
  </si>
  <si>
    <t>Текели г.а.</t>
  </si>
  <si>
    <t xml:space="preserve">Аксуский </t>
  </si>
  <si>
    <t xml:space="preserve">Алакольский </t>
  </si>
  <si>
    <t xml:space="preserve">Ескельдинский </t>
  </si>
  <si>
    <t xml:space="preserve">Кербулакский </t>
  </si>
  <si>
    <t xml:space="preserve">Коксуский </t>
  </si>
  <si>
    <t xml:space="preserve">Каратальский </t>
  </si>
  <si>
    <t xml:space="preserve">Панфиловский </t>
  </si>
  <si>
    <t xml:space="preserve">Сарканский </t>
  </si>
  <si>
    <t>Количество действующих юридических лиц области Жетісу по районам и размерности</t>
  </si>
  <si>
    <t xml:space="preserve">     на конец года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</si>
</sst>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8"/>
      <name val="Roboto "/>
      <charset val="1"/>
    </font>
    <font>
      <sz val="8"/>
      <color indexed="8"/>
      <name val="Roboto "/>
      <charset val="1"/>
    </font>
    <font>
      <b/>
      <sz val="8"/>
      <name val="Roboto "/>
      <charset val="1"/>
    </font>
    <font>
      <b/>
      <sz val="8"/>
      <color indexed="8"/>
      <name val="Roboto 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wrapText="1"/>
    </xf>
    <xf numFmtId="3" fontId="2" fillId="0" borderId="0" xfId="0" applyNumberFormat="1" applyFont="1" applyFill="1"/>
    <xf numFmtId="3" fontId="3" fillId="0" borderId="0" xfId="0" applyNumberFormat="1" applyFont="1" applyFill="1"/>
    <xf numFmtId="3" fontId="7" fillId="0" borderId="1" xfId="0" applyNumberFormat="1" applyFont="1" applyFill="1" applyBorder="1" applyAlignment="1">
      <alignment horizontal="right" wrapText="1"/>
    </xf>
    <xf numFmtId="3" fontId="7" fillId="0" borderId="3" xfId="1" applyNumberFormat="1" applyFont="1" applyFill="1" applyBorder="1" applyAlignment="1">
      <alignment vertical="center"/>
    </xf>
    <xf numFmtId="0" fontId="8" fillId="0" borderId="0" xfId="0" applyFont="1" applyFill="1"/>
    <xf numFmtId="3" fontId="7" fillId="0" borderId="1" xfId="1" applyNumberFormat="1" applyFont="1" applyFill="1" applyBorder="1" applyAlignment="1">
      <alignment horizontal="right" wrapText="1"/>
    </xf>
    <xf numFmtId="3" fontId="7" fillId="0" borderId="2" xfId="1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3" fontId="10" fillId="0" borderId="3" xfId="1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right" wrapText="1"/>
    </xf>
    <xf numFmtId="3" fontId="10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wrapText="1"/>
    </xf>
    <xf numFmtId="3" fontId="10" fillId="0" borderId="1" xfId="1" applyNumberFormat="1" applyFont="1" applyFill="1" applyBorder="1" applyAlignment="1">
      <alignment horizontal="right" wrapText="1"/>
    </xf>
    <xf numFmtId="3" fontId="10" fillId="0" borderId="1" xfId="2" applyNumberFormat="1" applyFont="1" applyFill="1" applyBorder="1" applyAlignment="1">
      <alignment horizontal="right" wrapText="1"/>
    </xf>
    <xf numFmtId="3" fontId="10" fillId="0" borderId="2" xfId="1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justify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3" fontId="12" fillId="0" borderId="3" xfId="1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right" wrapText="1"/>
    </xf>
    <xf numFmtId="3" fontId="12" fillId="0" borderId="1" xfId="1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4">
    <cellStyle name="Обычный" xfId="0" builtinId="0"/>
    <cellStyle name="Обычный 4" xfId="3"/>
    <cellStyle name="Обычный_Лист1" xfId="1"/>
    <cellStyle name="Обычный_Лист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51"/>
  <sheetViews>
    <sheetView tabSelected="1" workbookViewId="0">
      <selection activeCell="A10" sqref="A10"/>
    </sheetView>
  </sheetViews>
  <sheetFormatPr defaultRowHeight="12.75"/>
  <cols>
    <col min="1" max="1" width="15.85546875" style="2" customWidth="1"/>
    <col min="2" max="20" width="9.140625" style="2" customWidth="1"/>
    <col min="21" max="21" width="9.140625" style="1" customWidth="1"/>
    <col min="22" max="22" width="9.140625" style="2" customWidth="1"/>
    <col min="23" max="23" width="9.140625" style="3" customWidth="1"/>
    <col min="24" max="25" width="9.140625" style="1" customWidth="1"/>
    <col min="26" max="16384" width="9.140625" style="1"/>
  </cols>
  <sheetData>
    <row r="2" spans="1:28" s="25" customFormat="1" ht="11.2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25" customFormat="1" ht="11.25">
      <c r="A3" s="26"/>
      <c r="B3" s="26"/>
      <c r="C3" s="26"/>
      <c r="D3" s="26"/>
      <c r="E3" s="26"/>
      <c r="Z3" s="35" t="s">
        <v>15</v>
      </c>
      <c r="AA3" s="35"/>
      <c r="AB3" s="35"/>
    </row>
    <row r="4" spans="1:28" s="25" customFormat="1" ht="11.25">
      <c r="A4" s="29"/>
      <c r="B4" s="30">
        <v>1999</v>
      </c>
      <c r="C4" s="30">
        <v>2000</v>
      </c>
      <c r="D4" s="30">
        <v>2001</v>
      </c>
      <c r="E4" s="30">
        <v>2002</v>
      </c>
      <c r="F4" s="29">
        <v>2003</v>
      </c>
      <c r="G4" s="30">
        <v>2004</v>
      </c>
      <c r="H4" s="30">
        <v>2005</v>
      </c>
      <c r="I4" s="30">
        <v>2006</v>
      </c>
      <c r="J4" s="30">
        <v>2007</v>
      </c>
      <c r="K4" s="29">
        <v>2008</v>
      </c>
      <c r="L4" s="29">
        <v>2009</v>
      </c>
      <c r="M4" s="29">
        <v>2010</v>
      </c>
      <c r="N4" s="29">
        <v>2011</v>
      </c>
      <c r="O4" s="29">
        <v>2012</v>
      </c>
      <c r="P4" s="29">
        <v>2013</v>
      </c>
      <c r="Q4" s="29">
        <v>2014</v>
      </c>
      <c r="R4" s="29">
        <v>2015</v>
      </c>
      <c r="S4" s="29">
        <v>2016</v>
      </c>
      <c r="T4" s="29">
        <v>2017</v>
      </c>
      <c r="U4" s="29">
        <v>2018</v>
      </c>
      <c r="V4" s="29">
        <v>2019</v>
      </c>
      <c r="W4" s="29">
        <v>2020</v>
      </c>
      <c r="X4" s="29">
        <v>2021</v>
      </c>
      <c r="Y4" s="29">
        <v>2022</v>
      </c>
      <c r="Z4" s="29">
        <v>2023</v>
      </c>
      <c r="AA4" s="29">
        <v>2024</v>
      </c>
      <c r="AB4" s="29">
        <v>2025</v>
      </c>
    </row>
    <row r="5" spans="1:28" s="27" customFormat="1" ht="17.25" customHeight="1">
      <c r="A5" s="31" t="s">
        <v>0</v>
      </c>
      <c r="B5" s="32">
        <f>B9+B13+B17+B21+B25+B29+B33+B37+B41+B45</f>
        <v>1519</v>
      </c>
      <c r="C5" s="32">
        <f t="shared" ref="C5:X5" si="0">C9+C13+C17+C21+C25+C29+C33+C37+C41+C45</f>
        <v>1702</v>
      </c>
      <c r="D5" s="32">
        <f t="shared" si="0"/>
        <v>2722</v>
      </c>
      <c r="E5" s="32">
        <f t="shared" si="0"/>
        <v>3019</v>
      </c>
      <c r="F5" s="32">
        <f t="shared" si="0"/>
        <v>3096</v>
      </c>
      <c r="G5" s="32">
        <f t="shared" si="0"/>
        <v>3107</v>
      </c>
      <c r="H5" s="32">
        <f t="shared" si="0"/>
        <v>3439</v>
      </c>
      <c r="I5" s="32">
        <f t="shared" si="0"/>
        <v>3096</v>
      </c>
      <c r="J5" s="32">
        <f t="shared" si="0"/>
        <v>3196</v>
      </c>
      <c r="K5" s="32">
        <f t="shared" si="0"/>
        <v>3391</v>
      </c>
      <c r="L5" s="32">
        <f t="shared" si="0"/>
        <v>3871</v>
      </c>
      <c r="M5" s="32">
        <f t="shared" si="0"/>
        <v>3969</v>
      </c>
      <c r="N5" s="32">
        <f t="shared" si="0"/>
        <v>3557</v>
      </c>
      <c r="O5" s="32">
        <f t="shared" si="0"/>
        <v>3272</v>
      </c>
      <c r="P5" s="32">
        <f t="shared" si="0"/>
        <v>3128</v>
      </c>
      <c r="Q5" s="32">
        <f t="shared" si="0"/>
        <v>3319</v>
      </c>
      <c r="R5" s="32">
        <f t="shared" si="0"/>
        <v>3698</v>
      </c>
      <c r="S5" s="32">
        <f t="shared" si="0"/>
        <v>3766</v>
      </c>
      <c r="T5" s="32">
        <f t="shared" si="0"/>
        <v>4338</v>
      </c>
      <c r="U5" s="32">
        <f t="shared" si="0"/>
        <v>4777</v>
      </c>
      <c r="V5" s="32">
        <f t="shared" si="0"/>
        <v>5173</v>
      </c>
      <c r="W5" s="32">
        <f t="shared" si="0"/>
        <v>5331</v>
      </c>
      <c r="X5" s="32">
        <f t="shared" si="0"/>
        <v>6357</v>
      </c>
      <c r="Y5" s="33">
        <v>7248</v>
      </c>
      <c r="Z5" s="32">
        <v>6492</v>
      </c>
      <c r="AA5" s="32">
        <v>6750</v>
      </c>
      <c r="AB5" s="34">
        <v>7164</v>
      </c>
    </row>
    <row r="6" spans="1:28" s="28" customFormat="1" ht="11.25">
      <c r="A6" s="15" t="s">
        <v>1</v>
      </c>
      <c r="B6" s="19">
        <f>B10+B14+B18+B22+B26+B30+B34+B38+B42+B46</f>
        <v>1304</v>
      </c>
      <c r="C6" s="19">
        <f t="shared" ref="C6:X6" si="1">C10+C14+C18+C22+C26+C30+C34+C38+C42+C46</f>
        <v>1506</v>
      </c>
      <c r="D6" s="19">
        <f t="shared" si="1"/>
        <v>2482</v>
      </c>
      <c r="E6" s="19">
        <f t="shared" si="1"/>
        <v>2813</v>
      </c>
      <c r="F6" s="19">
        <f t="shared" si="1"/>
        <v>2896</v>
      </c>
      <c r="G6" s="19">
        <f t="shared" si="1"/>
        <v>2911</v>
      </c>
      <c r="H6" s="19">
        <f t="shared" si="1"/>
        <v>3238</v>
      </c>
      <c r="I6" s="19">
        <f t="shared" si="1"/>
        <v>2892</v>
      </c>
      <c r="J6" s="19">
        <f t="shared" si="1"/>
        <v>3000</v>
      </c>
      <c r="K6" s="19">
        <f t="shared" si="1"/>
        <v>3182</v>
      </c>
      <c r="L6" s="19">
        <f t="shared" si="1"/>
        <v>3665</v>
      </c>
      <c r="M6" s="19">
        <f t="shared" si="1"/>
        <v>3767</v>
      </c>
      <c r="N6" s="19">
        <f t="shared" si="1"/>
        <v>3361</v>
      </c>
      <c r="O6" s="19">
        <f t="shared" si="1"/>
        <v>3086</v>
      </c>
      <c r="P6" s="19">
        <f t="shared" si="1"/>
        <v>2932</v>
      </c>
      <c r="Q6" s="19">
        <f t="shared" si="1"/>
        <v>3119</v>
      </c>
      <c r="R6" s="19">
        <f t="shared" si="1"/>
        <v>3498</v>
      </c>
      <c r="S6" s="19">
        <f t="shared" si="1"/>
        <v>3563</v>
      </c>
      <c r="T6" s="19">
        <f t="shared" si="1"/>
        <v>4130</v>
      </c>
      <c r="U6" s="19">
        <f t="shared" si="1"/>
        <v>4558</v>
      </c>
      <c r="V6" s="19">
        <f t="shared" si="1"/>
        <v>4958</v>
      </c>
      <c r="W6" s="19">
        <f t="shared" si="1"/>
        <v>5118</v>
      </c>
      <c r="X6" s="19">
        <f t="shared" si="1"/>
        <v>6103</v>
      </c>
      <c r="Y6" s="17">
        <v>6967</v>
      </c>
      <c r="Z6" s="16">
        <v>6263</v>
      </c>
      <c r="AA6" s="16">
        <v>6519</v>
      </c>
      <c r="AB6" s="18">
        <v>6930</v>
      </c>
    </row>
    <row r="7" spans="1:28" s="28" customFormat="1" ht="11.25">
      <c r="A7" s="15" t="s">
        <v>2</v>
      </c>
      <c r="B7" s="19">
        <f>B11+B15+B19+B23+B27+B31+B35+B39+B43+B47</f>
        <v>115</v>
      </c>
      <c r="C7" s="19">
        <f t="shared" ref="C7:X7" si="2">C11+C15+C19+C23+C27+C31+C35+C39+C43+C47</f>
        <v>118</v>
      </c>
      <c r="D7" s="19">
        <f t="shared" si="2"/>
        <v>175</v>
      </c>
      <c r="E7" s="19">
        <f t="shared" si="2"/>
        <v>146</v>
      </c>
      <c r="F7" s="19">
        <f t="shared" si="2"/>
        <v>142</v>
      </c>
      <c r="G7" s="19">
        <f t="shared" si="2"/>
        <v>137</v>
      </c>
      <c r="H7" s="19">
        <f t="shared" si="2"/>
        <v>140</v>
      </c>
      <c r="I7" s="19">
        <f t="shared" si="2"/>
        <v>145</v>
      </c>
      <c r="J7" s="19">
        <f t="shared" si="2"/>
        <v>136</v>
      </c>
      <c r="K7" s="19">
        <f t="shared" si="2"/>
        <v>142</v>
      </c>
      <c r="L7" s="19">
        <f t="shared" si="2"/>
        <v>143</v>
      </c>
      <c r="M7" s="19">
        <f t="shared" si="2"/>
        <v>138</v>
      </c>
      <c r="N7" s="19">
        <f t="shared" si="2"/>
        <v>133</v>
      </c>
      <c r="O7" s="19">
        <f t="shared" si="2"/>
        <v>140</v>
      </c>
      <c r="P7" s="19">
        <f t="shared" si="2"/>
        <v>150</v>
      </c>
      <c r="Q7" s="19">
        <f t="shared" si="2"/>
        <v>150</v>
      </c>
      <c r="R7" s="19">
        <f t="shared" si="2"/>
        <v>152</v>
      </c>
      <c r="S7" s="19">
        <f t="shared" si="2"/>
        <v>154</v>
      </c>
      <c r="T7" s="19">
        <f t="shared" si="2"/>
        <v>160</v>
      </c>
      <c r="U7" s="19">
        <f t="shared" si="2"/>
        <v>172</v>
      </c>
      <c r="V7" s="19">
        <f t="shared" si="2"/>
        <v>171</v>
      </c>
      <c r="W7" s="19">
        <f t="shared" si="2"/>
        <v>162</v>
      </c>
      <c r="X7" s="19">
        <f t="shared" si="2"/>
        <v>197</v>
      </c>
      <c r="Y7" s="17">
        <v>218</v>
      </c>
      <c r="Z7" s="16">
        <v>180</v>
      </c>
      <c r="AA7" s="16">
        <v>185</v>
      </c>
      <c r="AB7" s="18">
        <v>181</v>
      </c>
    </row>
    <row r="8" spans="1:28" s="28" customFormat="1" ht="11.25">
      <c r="A8" s="15" t="s">
        <v>3</v>
      </c>
      <c r="B8" s="19">
        <f>B16+B20+B24+B28+B32+B36+B40+B44+B48+B12</f>
        <v>100</v>
      </c>
      <c r="C8" s="19">
        <f t="shared" ref="C8:X8" si="3">C12+C16+C20+C24+C28+C32+C36+C40+C44+C48</f>
        <v>78</v>
      </c>
      <c r="D8" s="19">
        <f t="shared" si="3"/>
        <v>65</v>
      </c>
      <c r="E8" s="19">
        <f t="shared" si="3"/>
        <v>60</v>
      </c>
      <c r="F8" s="19">
        <f t="shared" si="3"/>
        <v>58</v>
      </c>
      <c r="G8" s="19">
        <f t="shared" si="3"/>
        <v>59</v>
      </c>
      <c r="H8" s="19">
        <f t="shared" si="3"/>
        <v>61</v>
      </c>
      <c r="I8" s="19">
        <f t="shared" si="3"/>
        <v>59</v>
      </c>
      <c r="J8" s="19">
        <f t="shared" si="3"/>
        <v>60</v>
      </c>
      <c r="K8" s="19">
        <f t="shared" si="3"/>
        <v>67</v>
      </c>
      <c r="L8" s="19">
        <f t="shared" si="3"/>
        <v>63</v>
      </c>
      <c r="M8" s="19">
        <f t="shared" si="3"/>
        <v>64</v>
      </c>
      <c r="N8" s="19">
        <f t="shared" si="3"/>
        <v>63</v>
      </c>
      <c r="O8" s="19">
        <f t="shared" si="3"/>
        <v>46</v>
      </c>
      <c r="P8" s="19">
        <f t="shared" si="3"/>
        <v>46</v>
      </c>
      <c r="Q8" s="19">
        <f t="shared" si="3"/>
        <v>50</v>
      </c>
      <c r="R8" s="19">
        <f t="shared" si="3"/>
        <v>48</v>
      </c>
      <c r="S8" s="19">
        <f t="shared" si="3"/>
        <v>49</v>
      </c>
      <c r="T8" s="19">
        <f t="shared" si="3"/>
        <v>48</v>
      </c>
      <c r="U8" s="19">
        <f t="shared" si="3"/>
        <v>47</v>
      </c>
      <c r="V8" s="19">
        <f t="shared" si="3"/>
        <v>44</v>
      </c>
      <c r="W8" s="19">
        <f t="shared" si="3"/>
        <v>51</v>
      </c>
      <c r="X8" s="19">
        <f t="shared" si="3"/>
        <v>57</v>
      </c>
      <c r="Y8" s="17">
        <v>63</v>
      </c>
      <c r="Z8" s="16">
        <v>49</v>
      </c>
      <c r="AA8" s="16">
        <v>46</v>
      </c>
      <c r="AB8" s="18">
        <v>53</v>
      </c>
    </row>
    <row r="9" spans="1:28" s="28" customFormat="1" ht="11.25">
      <c r="A9" s="15" t="s">
        <v>4</v>
      </c>
      <c r="B9" s="20">
        <f>B10+B11+B12</f>
        <v>31</v>
      </c>
      <c r="C9" s="20">
        <f t="shared" ref="C9:Z9" si="4">C10+C11+C12</f>
        <v>56</v>
      </c>
      <c r="D9" s="20">
        <f t="shared" si="4"/>
        <v>1007</v>
      </c>
      <c r="E9" s="20">
        <f t="shared" si="4"/>
        <v>1439</v>
      </c>
      <c r="F9" s="20">
        <f t="shared" si="4"/>
        <v>1574</v>
      </c>
      <c r="G9" s="20">
        <f t="shared" si="4"/>
        <v>1508</v>
      </c>
      <c r="H9" s="20">
        <f t="shared" si="4"/>
        <v>1739</v>
      </c>
      <c r="I9" s="20">
        <f t="shared" si="4"/>
        <v>1435</v>
      </c>
      <c r="J9" s="20">
        <f t="shared" si="4"/>
        <v>1519</v>
      </c>
      <c r="K9" s="20">
        <f t="shared" si="4"/>
        <v>1617</v>
      </c>
      <c r="L9" s="20">
        <f t="shared" si="4"/>
        <v>2003</v>
      </c>
      <c r="M9" s="20">
        <f t="shared" si="4"/>
        <v>2005</v>
      </c>
      <c r="N9" s="20">
        <f t="shared" si="4"/>
        <v>1787</v>
      </c>
      <c r="O9" s="20">
        <f t="shared" si="4"/>
        <v>1483</v>
      </c>
      <c r="P9" s="20">
        <f t="shared" si="4"/>
        <v>1408</v>
      </c>
      <c r="Q9" s="20">
        <f t="shared" si="4"/>
        <v>1548</v>
      </c>
      <c r="R9" s="20">
        <f t="shared" si="4"/>
        <v>1828</v>
      </c>
      <c r="S9" s="20">
        <f t="shared" si="4"/>
        <v>1791</v>
      </c>
      <c r="T9" s="20">
        <f t="shared" si="4"/>
        <v>2010</v>
      </c>
      <c r="U9" s="20">
        <f t="shared" si="4"/>
        <v>2256</v>
      </c>
      <c r="V9" s="20">
        <f t="shared" si="4"/>
        <v>2454</v>
      </c>
      <c r="W9" s="20">
        <f t="shared" si="4"/>
        <v>2629</v>
      </c>
      <c r="X9" s="20">
        <f t="shared" si="4"/>
        <v>3517</v>
      </c>
      <c r="Y9" s="20">
        <f t="shared" si="4"/>
        <v>3090</v>
      </c>
      <c r="Z9" s="20">
        <f t="shared" si="4"/>
        <v>3152</v>
      </c>
      <c r="AA9" s="20">
        <f t="shared" ref="AA9" si="5">AA10+AA11+AA12</f>
        <v>3218</v>
      </c>
      <c r="AB9" s="18">
        <v>3433</v>
      </c>
    </row>
    <row r="10" spans="1:28" s="28" customFormat="1" ht="11.25">
      <c r="A10" s="15" t="s">
        <v>1</v>
      </c>
      <c r="B10" s="20">
        <v>24</v>
      </c>
      <c r="C10" s="21">
        <v>49</v>
      </c>
      <c r="D10" s="20">
        <v>933</v>
      </c>
      <c r="E10" s="20">
        <v>1352</v>
      </c>
      <c r="F10" s="20">
        <v>1482</v>
      </c>
      <c r="G10" s="20">
        <v>1418</v>
      </c>
      <c r="H10" s="20">
        <v>1646</v>
      </c>
      <c r="I10" s="20">
        <v>1340</v>
      </c>
      <c r="J10" s="20">
        <v>1424</v>
      </c>
      <c r="K10" s="20">
        <v>1512</v>
      </c>
      <c r="L10" s="20">
        <v>1899</v>
      </c>
      <c r="M10" s="20">
        <v>1902</v>
      </c>
      <c r="N10" s="20">
        <v>1686</v>
      </c>
      <c r="O10" s="20">
        <v>1385</v>
      </c>
      <c r="P10" s="20">
        <v>1303</v>
      </c>
      <c r="Q10" s="20">
        <v>1443</v>
      </c>
      <c r="R10" s="20">
        <v>1724</v>
      </c>
      <c r="S10" s="20">
        <v>1688</v>
      </c>
      <c r="T10" s="20">
        <v>1901</v>
      </c>
      <c r="U10" s="22">
        <v>2144</v>
      </c>
      <c r="V10" s="23">
        <v>2346</v>
      </c>
      <c r="W10" s="24">
        <v>2522</v>
      </c>
      <c r="X10" s="24">
        <v>3369</v>
      </c>
      <c r="Y10" s="17">
        <v>2975</v>
      </c>
      <c r="Z10" s="16">
        <v>3034</v>
      </c>
      <c r="AA10" s="16">
        <v>3101</v>
      </c>
      <c r="AB10" s="18">
        <v>3320</v>
      </c>
    </row>
    <row r="11" spans="1:28" s="28" customFormat="1" ht="11.25">
      <c r="A11" s="15" t="s">
        <v>2</v>
      </c>
      <c r="B11" s="20">
        <v>3</v>
      </c>
      <c r="C11" s="21">
        <v>5</v>
      </c>
      <c r="D11" s="20">
        <v>55</v>
      </c>
      <c r="E11" s="20">
        <v>57</v>
      </c>
      <c r="F11" s="20">
        <v>58</v>
      </c>
      <c r="G11" s="20">
        <v>54</v>
      </c>
      <c r="H11" s="20">
        <v>56</v>
      </c>
      <c r="I11" s="20">
        <v>60</v>
      </c>
      <c r="J11" s="20">
        <v>58</v>
      </c>
      <c r="K11" s="20">
        <v>62</v>
      </c>
      <c r="L11" s="20">
        <v>64</v>
      </c>
      <c r="M11" s="20">
        <v>63</v>
      </c>
      <c r="N11" s="20">
        <v>63</v>
      </c>
      <c r="O11" s="20">
        <v>73</v>
      </c>
      <c r="P11" s="20">
        <v>77</v>
      </c>
      <c r="Q11" s="20">
        <v>75</v>
      </c>
      <c r="R11" s="20">
        <v>78</v>
      </c>
      <c r="S11" s="20">
        <v>79</v>
      </c>
      <c r="T11" s="20">
        <v>87</v>
      </c>
      <c r="U11" s="22">
        <v>85</v>
      </c>
      <c r="V11" s="23">
        <v>84</v>
      </c>
      <c r="W11" s="24">
        <v>77</v>
      </c>
      <c r="X11" s="24">
        <v>109</v>
      </c>
      <c r="Y11" s="17">
        <v>84</v>
      </c>
      <c r="Z11" s="16">
        <v>88</v>
      </c>
      <c r="AA11" s="16">
        <v>91</v>
      </c>
      <c r="AB11" s="18">
        <v>86</v>
      </c>
    </row>
    <row r="12" spans="1:28" s="28" customFormat="1" ht="11.25">
      <c r="A12" s="15" t="s">
        <v>3</v>
      </c>
      <c r="B12" s="20">
        <v>4</v>
      </c>
      <c r="C12" s="21">
        <v>2</v>
      </c>
      <c r="D12" s="20">
        <v>19</v>
      </c>
      <c r="E12" s="20">
        <v>30</v>
      </c>
      <c r="F12" s="20">
        <v>34</v>
      </c>
      <c r="G12" s="20">
        <v>36</v>
      </c>
      <c r="H12" s="20">
        <v>37</v>
      </c>
      <c r="I12" s="20">
        <v>35</v>
      </c>
      <c r="J12" s="20">
        <v>37</v>
      </c>
      <c r="K12" s="20">
        <v>43</v>
      </c>
      <c r="L12" s="20">
        <v>40</v>
      </c>
      <c r="M12" s="20">
        <v>40</v>
      </c>
      <c r="N12" s="20">
        <v>38</v>
      </c>
      <c r="O12" s="20">
        <v>25</v>
      </c>
      <c r="P12" s="20">
        <v>28</v>
      </c>
      <c r="Q12" s="20">
        <v>30</v>
      </c>
      <c r="R12" s="20">
        <v>26</v>
      </c>
      <c r="S12" s="20">
        <v>24</v>
      </c>
      <c r="T12" s="20">
        <v>22</v>
      </c>
      <c r="U12" s="22">
        <v>27</v>
      </c>
      <c r="V12" s="23">
        <v>24</v>
      </c>
      <c r="W12" s="24">
        <v>30</v>
      </c>
      <c r="X12" s="24">
        <v>39</v>
      </c>
      <c r="Y12" s="17">
        <v>31</v>
      </c>
      <c r="Z12" s="16">
        <v>30</v>
      </c>
      <c r="AA12" s="16">
        <v>26</v>
      </c>
      <c r="AB12" s="18">
        <v>27</v>
      </c>
    </row>
    <row r="13" spans="1:28" s="28" customFormat="1" ht="11.25">
      <c r="A13" s="15" t="s">
        <v>5</v>
      </c>
      <c r="B13" s="18">
        <f>B14+B15+B16</f>
        <v>124</v>
      </c>
      <c r="C13" s="18">
        <f t="shared" ref="C13:Z13" si="6">C14+C15+C16</f>
        <v>86</v>
      </c>
      <c r="D13" s="18">
        <f t="shared" si="6"/>
        <v>106</v>
      </c>
      <c r="E13" s="18">
        <f t="shared" si="6"/>
        <v>112</v>
      </c>
      <c r="F13" s="18">
        <f t="shared" si="6"/>
        <v>126</v>
      </c>
      <c r="G13" s="18">
        <f t="shared" si="6"/>
        <v>134</v>
      </c>
      <c r="H13" s="18">
        <f t="shared" si="6"/>
        <v>136</v>
      </c>
      <c r="I13" s="18">
        <f t="shared" si="6"/>
        <v>142</v>
      </c>
      <c r="J13" s="18">
        <f t="shared" si="6"/>
        <v>146</v>
      </c>
      <c r="K13" s="18">
        <f t="shared" si="6"/>
        <v>146</v>
      </c>
      <c r="L13" s="18">
        <f t="shared" si="6"/>
        <v>155</v>
      </c>
      <c r="M13" s="18">
        <f t="shared" si="6"/>
        <v>156</v>
      </c>
      <c r="N13" s="18">
        <f t="shared" si="6"/>
        <v>150</v>
      </c>
      <c r="O13" s="18">
        <f t="shared" si="6"/>
        <v>166</v>
      </c>
      <c r="P13" s="18">
        <f t="shared" si="6"/>
        <v>158</v>
      </c>
      <c r="Q13" s="18">
        <f t="shared" si="6"/>
        <v>176</v>
      </c>
      <c r="R13" s="18">
        <f t="shared" si="6"/>
        <v>184</v>
      </c>
      <c r="S13" s="18">
        <f t="shared" si="6"/>
        <v>191</v>
      </c>
      <c r="T13" s="18">
        <f t="shared" si="6"/>
        <v>217</v>
      </c>
      <c r="U13" s="18">
        <f t="shared" si="6"/>
        <v>233</v>
      </c>
      <c r="V13" s="18">
        <f t="shared" si="6"/>
        <v>235</v>
      </c>
      <c r="W13" s="18">
        <f t="shared" si="6"/>
        <v>227</v>
      </c>
      <c r="X13" s="18">
        <f t="shared" si="6"/>
        <v>228</v>
      </c>
      <c r="Y13" s="18">
        <f t="shared" si="6"/>
        <v>244</v>
      </c>
      <c r="Z13" s="18">
        <f t="shared" si="6"/>
        <v>254</v>
      </c>
      <c r="AA13" s="18">
        <f t="shared" ref="AA13" si="7">AA14+AA15+AA16</f>
        <v>242</v>
      </c>
      <c r="AB13" s="18">
        <v>241</v>
      </c>
    </row>
    <row r="14" spans="1:28" s="28" customFormat="1" ht="11.25">
      <c r="A14" s="15" t="s">
        <v>1</v>
      </c>
      <c r="B14" s="20">
        <v>114</v>
      </c>
      <c r="C14" s="20">
        <v>76</v>
      </c>
      <c r="D14" s="20">
        <v>96</v>
      </c>
      <c r="E14" s="20">
        <v>102</v>
      </c>
      <c r="F14" s="20">
        <v>116</v>
      </c>
      <c r="G14" s="20">
        <v>129</v>
      </c>
      <c r="H14" s="20">
        <v>130</v>
      </c>
      <c r="I14" s="20">
        <v>135</v>
      </c>
      <c r="J14" s="20">
        <v>139</v>
      </c>
      <c r="K14" s="20">
        <v>139</v>
      </c>
      <c r="L14" s="20">
        <v>146</v>
      </c>
      <c r="M14" s="20">
        <v>148</v>
      </c>
      <c r="N14" s="20">
        <v>142</v>
      </c>
      <c r="O14" s="20">
        <v>157</v>
      </c>
      <c r="P14" s="20">
        <v>149</v>
      </c>
      <c r="Q14" s="20">
        <v>166</v>
      </c>
      <c r="R14" s="20">
        <v>174</v>
      </c>
      <c r="S14" s="20">
        <v>181</v>
      </c>
      <c r="T14" s="20">
        <v>208</v>
      </c>
      <c r="U14" s="22">
        <v>224</v>
      </c>
      <c r="V14" s="23">
        <v>226</v>
      </c>
      <c r="W14" s="24">
        <v>219</v>
      </c>
      <c r="X14" s="24">
        <v>219</v>
      </c>
      <c r="Y14" s="17">
        <v>235</v>
      </c>
      <c r="Z14" s="16">
        <v>246</v>
      </c>
      <c r="AA14" s="16">
        <v>234</v>
      </c>
      <c r="AB14" s="18">
        <v>233</v>
      </c>
    </row>
    <row r="15" spans="1:28" s="28" customFormat="1" ht="11.25">
      <c r="A15" s="15" t="s">
        <v>2</v>
      </c>
      <c r="B15" s="20">
        <v>8</v>
      </c>
      <c r="C15" s="20">
        <v>10</v>
      </c>
      <c r="D15" s="20">
        <v>10</v>
      </c>
      <c r="E15" s="20">
        <v>8</v>
      </c>
      <c r="F15" s="20">
        <v>8</v>
      </c>
      <c r="G15" s="20">
        <v>4</v>
      </c>
      <c r="H15" s="20">
        <v>5</v>
      </c>
      <c r="I15" s="20">
        <v>5</v>
      </c>
      <c r="J15" s="20">
        <v>5</v>
      </c>
      <c r="K15" s="20">
        <v>5</v>
      </c>
      <c r="L15" s="20">
        <v>6</v>
      </c>
      <c r="M15" s="20">
        <v>5</v>
      </c>
      <c r="N15" s="20">
        <v>6</v>
      </c>
      <c r="O15" s="20">
        <v>6</v>
      </c>
      <c r="P15" s="20">
        <v>6</v>
      </c>
      <c r="Q15" s="20">
        <v>7</v>
      </c>
      <c r="R15" s="20">
        <v>7</v>
      </c>
      <c r="S15" s="20">
        <v>7</v>
      </c>
      <c r="T15" s="20">
        <v>6</v>
      </c>
      <c r="U15" s="22">
        <v>7</v>
      </c>
      <c r="V15" s="23">
        <v>7</v>
      </c>
      <c r="W15" s="24">
        <v>6</v>
      </c>
      <c r="X15" s="24">
        <v>7</v>
      </c>
      <c r="Y15" s="17">
        <v>7</v>
      </c>
      <c r="Z15" s="16">
        <v>6</v>
      </c>
      <c r="AA15" s="16">
        <v>6</v>
      </c>
      <c r="AB15" s="18">
        <v>6</v>
      </c>
    </row>
    <row r="16" spans="1:28" s="28" customFormat="1" ht="11.25">
      <c r="A16" s="15" t="s">
        <v>3</v>
      </c>
      <c r="B16" s="20">
        <v>2</v>
      </c>
      <c r="C16" s="20">
        <v>0</v>
      </c>
      <c r="D16" s="20">
        <v>0</v>
      </c>
      <c r="E16" s="20">
        <v>2</v>
      </c>
      <c r="F16" s="20">
        <v>2</v>
      </c>
      <c r="G16" s="20">
        <v>1</v>
      </c>
      <c r="H16" s="20">
        <v>1</v>
      </c>
      <c r="I16" s="20">
        <v>2</v>
      </c>
      <c r="J16" s="20">
        <v>2</v>
      </c>
      <c r="K16" s="20">
        <v>2</v>
      </c>
      <c r="L16" s="20">
        <v>3</v>
      </c>
      <c r="M16" s="20">
        <v>3</v>
      </c>
      <c r="N16" s="20">
        <v>2</v>
      </c>
      <c r="O16" s="20">
        <v>3</v>
      </c>
      <c r="P16" s="20">
        <v>3</v>
      </c>
      <c r="Q16" s="20">
        <v>3</v>
      </c>
      <c r="R16" s="20">
        <v>3</v>
      </c>
      <c r="S16" s="20">
        <v>3</v>
      </c>
      <c r="T16" s="20">
        <v>3</v>
      </c>
      <c r="U16" s="22">
        <v>2</v>
      </c>
      <c r="V16" s="23">
        <v>2</v>
      </c>
      <c r="W16" s="24">
        <v>2</v>
      </c>
      <c r="X16" s="24">
        <v>2</v>
      </c>
      <c r="Y16" s="17">
        <v>2</v>
      </c>
      <c r="Z16" s="16">
        <v>2</v>
      </c>
      <c r="AA16" s="16">
        <v>2</v>
      </c>
      <c r="AB16" s="18">
        <v>2</v>
      </c>
    </row>
    <row r="17" spans="1:28" s="28" customFormat="1" ht="11.25">
      <c r="A17" s="15" t="s">
        <v>6</v>
      </c>
      <c r="B17" s="18">
        <f>B18+B19+B20</f>
        <v>142</v>
      </c>
      <c r="C17" s="18">
        <f t="shared" ref="C17:Z17" si="8">C18+C19+C20</f>
        <v>162</v>
      </c>
      <c r="D17" s="18">
        <f t="shared" si="8"/>
        <v>166</v>
      </c>
      <c r="E17" s="18">
        <f t="shared" si="8"/>
        <v>145</v>
      </c>
      <c r="F17" s="18">
        <f t="shared" si="8"/>
        <v>121</v>
      </c>
      <c r="G17" s="18">
        <f t="shared" si="8"/>
        <v>126</v>
      </c>
      <c r="H17" s="18">
        <f t="shared" si="8"/>
        <v>134</v>
      </c>
      <c r="I17" s="18">
        <f t="shared" si="8"/>
        <v>127</v>
      </c>
      <c r="J17" s="18">
        <f t="shared" si="8"/>
        <v>140</v>
      </c>
      <c r="K17" s="18">
        <f t="shared" si="8"/>
        <v>154</v>
      </c>
      <c r="L17" s="18">
        <f t="shared" si="8"/>
        <v>163</v>
      </c>
      <c r="M17" s="18">
        <f t="shared" si="8"/>
        <v>164</v>
      </c>
      <c r="N17" s="18">
        <f t="shared" si="8"/>
        <v>137</v>
      </c>
      <c r="O17" s="18">
        <f t="shared" si="8"/>
        <v>145</v>
      </c>
      <c r="P17" s="18">
        <f t="shared" si="8"/>
        <v>124</v>
      </c>
      <c r="Q17" s="18">
        <f t="shared" si="8"/>
        <v>134</v>
      </c>
      <c r="R17" s="18">
        <f t="shared" si="8"/>
        <v>150</v>
      </c>
      <c r="S17" s="18">
        <f t="shared" si="8"/>
        <v>173</v>
      </c>
      <c r="T17" s="18">
        <f t="shared" si="8"/>
        <v>205</v>
      </c>
      <c r="U17" s="18">
        <f t="shared" si="8"/>
        <v>209</v>
      </c>
      <c r="V17" s="18">
        <f t="shared" si="8"/>
        <v>217</v>
      </c>
      <c r="W17" s="18">
        <f t="shared" si="8"/>
        <v>209</v>
      </c>
      <c r="X17" s="18">
        <f t="shared" si="8"/>
        <v>215</v>
      </c>
      <c r="Y17" s="18">
        <f t="shared" si="8"/>
        <v>212</v>
      </c>
      <c r="Z17" s="18">
        <f t="shared" si="8"/>
        <v>222</v>
      </c>
      <c r="AA17" s="18">
        <f t="shared" ref="AA17" si="9">AA18+AA19+AA20</f>
        <v>234</v>
      </c>
      <c r="AB17" s="18">
        <v>231</v>
      </c>
    </row>
    <row r="18" spans="1:28" s="28" customFormat="1" ht="11.25">
      <c r="A18" s="15" t="s">
        <v>1</v>
      </c>
      <c r="B18" s="20">
        <v>115</v>
      </c>
      <c r="C18" s="20">
        <v>141</v>
      </c>
      <c r="D18" s="20">
        <v>146</v>
      </c>
      <c r="E18" s="20">
        <v>132</v>
      </c>
      <c r="F18" s="20">
        <v>111</v>
      </c>
      <c r="G18" s="20">
        <v>119</v>
      </c>
      <c r="H18" s="20">
        <v>125</v>
      </c>
      <c r="I18" s="20">
        <v>117</v>
      </c>
      <c r="J18" s="20">
        <v>131</v>
      </c>
      <c r="K18" s="20">
        <v>148</v>
      </c>
      <c r="L18" s="20">
        <v>158</v>
      </c>
      <c r="M18" s="20">
        <v>160</v>
      </c>
      <c r="N18" s="20">
        <v>133</v>
      </c>
      <c r="O18" s="20">
        <v>140</v>
      </c>
      <c r="P18" s="20">
        <v>118</v>
      </c>
      <c r="Q18" s="20">
        <v>126</v>
      </c>
      <c r="R18" s="20">
        <v>144</v>
      </c>
      <c r="S18" s="20">
        <v>166</v>
      </c>
      <c r="T18" s="20">
        <v>199</v>
      </c>
      <c r="U18" s="22">
        <v>202</v>
      </c>
      <c r="V18" s="23">
        <v>210</v>
      </c>
      <c r="W18" s="24">
        <v>201</v>
      </c>
      <c r="X18" s="24">
        <v>207</v>
      </c>
      <c r="Y18" s="17">
        <v>204</v>
      </c>
      <c r="Z18" s="16">
        <v>213</v>
      </c>
      <c r="AA18" s="16">
        <v>225</v>
      </c>
      <c r="AB18" s="18">
        <v>222</v>
      </c>
    </row>
    <row r="19" spans="1:28" s="28" customFormat="1" ht="11.25">
      <c r="A19" s="15" t="s">
        <v>2</v>
      </c>
      <c r="B19" s="20">
        <v>14</v>
      </c>
      <c r="C19" s="20">
        <v>12</v>
      </c>
      <c r="D19" s="20">
        <v>11</v>
      </c>
      <c r="E19" s="20">
        <v>8</v>
      </c>
      <c r="F19" s="20">
        <v>8</v>
      </c>
      <c r="G19" s="20">
        <v>5</v>
      </c>
      <c r="H19" s="20">
        <v>6</v>
      </c>
      <c r="I19" s="20">
        <v>7</v>
      </c>
      <c r="J19" s="20">
        <v>7</v>
      </c>
      <c r="K19" s="20">
        <v>5</v>
      </c>
      <c r="L19" s="20">
        <v>3</v>
      </c>
      <c r="M19" s="20">
        <v>2</v>
      </c>
      <c r="N19" s="20">
        <v>2</v>
      </c>
      <c r="O19" s="20">
        <v>3</v>
      </c>
      <c r="P19" s="20">
        <v>5</v>
      </c>
      <c r="Q19" s="20">
        <v>7</v>
      </c>
      <c r="R19" s="20">
        <v>5</v>
      </c>
      <c r="S19" s="20">
        <v>6</v>
      </c>
      <c r="T19" s="20">
        <v>5</v>
      </c>
      <c r="U19" s="22">
        <v>6</v>
      </c>
      <c r="V19" s="23">
        <v>6</v>
      </c>
      <c r="W19" s="24">
        <v>6</v>
      </c>
      <c r="X19" s="24">
        <v>6</v>
      </c>
      <c r="Y19" s="17">
        <v>6</v>
      </c>
      <c r="Z19" s="16">
        <v>7</v>
      </c>
      <c r="AA19" s="16">
        <v>7</v>
      </c>
      <c r="AB19" s="18">
        <v>6</v>
      </c>
    </row>
    <row r="20" spans="1:28" s="28" customFormat="1" ht="11.25">
      <c r="A20" s="15" t="s">
        <v>3</v>
      </c>
      <c r="B20" s="20">
        <v>13</v>
      </c>
      <c r="C20" s="20">
        <v>9</v>
      </c>
      <c r="D20" s="20">
        <v>9</v>
      </c>
      <c r="E20" s="20">
        <v>5</v>
      </c>
      <c r="F20" s="20">
        <v>2</v>
      </c>
      <c r="G20" s="20">
        <v>2</v>
      </c>
      <c r="H20" s="20">
        <v>3</v>
      </c>
      <c r="I20" s="20">
        <v>3</v>
      </c>
      <c r="J20" s="20">
        <v>2</v>
      </c>
      <c r="K20" s="20">
        <v>1</v>
      </c>
      <c r="L20" s="20">
        <v>2</v>
      </c>
      <c r="M20" s="20">
        <v>2</v>
      </c>
      <c r="N20" s="20">
        <v>2</v>
      </c>
      <c r="O20" s="20">
        <v>2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2">
        <v>1</v>
      </c>
      <c r="V20" s="23">
        <v>1</v>
      </c>
      <c r="W20" s="24">
        <v>2</v>
      </c>
      <c r="X20" s="24">
        <v>2</v>
      </c>
      <c r="Y20" s="17">
        <v>2</v>
      </c>
      <c r="Z20" s="16">
        <v>2</v>
      </c>
      <c r="AA20" s="16">
        <v>2</v>
      </c>
      <c r="AB20" s="18">
        <v>3</v>
      </c>
    </row>
    <row r="21" spans="1:28" s="28" customFormat="1" ht="11.25">
      <c r="A21" s="15" t="s">
        <v>7</v>
      </c>
      <c r="B21" s="18">
        <f>B22+B23+B24</f>
        <v>237</v>
      </c>
      <c r="C21" s="18">
        <f t="shared" ref="C21:Z21" si="10">C22+C23+C24</f>
        <v>285</v>
      </c>
      <c r="D21" s="18">
        <f t="shared" si="10"/>
        <v>271</v>
      </c>
      <c r="E21" s="18">
        <f t="shared" si="10"/>
        <v>303</v>
      </c>
      <c r="F21" s="18">
        <f t="shared" si="10"/>
        <v>304</v>
      </c>
      <c r="G21" s="18">
        <f t="shared" si="10"/>
        <v>309</v>
      </c>
      <c r="H21" s="18">
        <f t="shared" si="10"/>
        <v>319</v>
      </c>
      <c r="I21" s="18">
        <f t="shared" si="10"/>
        <v>269</v>
      </c>
      <c r="J21" s="18">
        <f t="shared" si="10"/>
        <v>248</v>
      </c>
      <c r="K21" s="18">
        <f t="shared" si="10"/>
        <v>264</v>
      </c>
      <c r="L21" s="18">
        <f t="shared" si="10"/>
        <v>260</v>
      </c>
      <c r="M21" s="18">
        <f t="shared" si="10"/>
        <v>292</v>
      </c>
      <c r="N21" s="18">
        <f t="shared" si="10"/>
        <v>263</v>
      </c>
      <c r="O21" s="18">
        <f t="shared" si="10"/>
        <v>287</v>
      </c>
      <c r="P21" s="18">
        <f t="shared" si="10"/>
        <v>285</v>
      </c>
      <c r="Q21" s="18">
        <f t="shared" si="10"/>
        <v>302</v>
      </c>
      <c r="R21" s="18">
        <f t="shared" si="10"/>
        <v>301</v>
      </c>
      <c r="S21" s="18">
        <f t="shared" si="10"/>
        <v>294</v>
      </c>
      <c r="T21" s="18">
        <f t="shared" si="10"/>
        <v>323</v>
      </c>
      <c r="U21" s="18">
        <f t="shared" si="10"/>
        <v>349</v>
      </c>
      <c r="V21" s="18">
        <f t="shared" si="10"/>
        <v>364</v>
      </c>
      <c r="W21" s="18">
        <f t="shared" si="10"/>
        <v>374</v>
      </c>
      <c r="X21" s="18">
        <f t="shared" si="10"/>
        <v>387</v>
      </c>
      <c r="Y21" s="18">
        <f t="shared" si="10"/>
        <v>405</v>
      </c>
      <c r="Z21" s="18">
        <f t="shared" si="10"/>
        <v>433</v>
      </c>
      <c r="AA21" s="18">
        <f t="shared" ref="AA21" si="11">AA22+AA23+AA24</f>
        <v>438</v>
      </c>
      <c r="AB21" s="18">
        <v>462</v>
      </c>
    </row>
    <row r="22" spans="1:28" s="28" customFormat="1" ht="11.25">
      <c r="A22" s="15" t="s">
        <v>1</v>
      </c>
      <c r="B22" s="20">
        <v>209</v>
      </c>
      <c r="C22" s="20">
        <v>256</v>
      </c>
      <c r="D22" s="20">
        <v>246</v>
      </c>
      <c r="E22" s="20">
        <v>284</v>
      </c>
      <c r="F22" s="20">
        <v>288</v>
      </c>
      <c r="G22" s="20">
        <v>290</v>
      </c>
      <c r="H22" s="20">
        <v>298</v>
      </c>
      <c r="I22" s="20">
        <v>249</v>
      </c>
      <c r="J22" s="20">
        <v>231</v>
      </c>
      <c r="K22" s="20">
        <v>246</v>
      </c>
      <c r="L22" s="20">
        <v>245</v>
      </c>
      <c r="M22" s="20">
        <v>275</v>
      </c>
      <c r="N22" s="20">
        <v>247</v>
      </c>
      <c r="O22" s="20">
        <v>275</v>
      </c>
      <c r="P22" s="20">
        <v>270</v>
      </c>
      <c r="Q22" s="20">
        <v>286</v>
      </c>
      <c r="R22" s="20">
        <v>286</v>
      </c>
      <c r="S22" s="20">
        <v>279</v>
      </c>
      <c r="T22" s="20">
        <v>308</v>
      </c>
      <c r="U22" s="22">
        <v>331</v>
      </c>
      <c r="V22" s="23">
        <v>348</v>
      </c>
      <c r="W22" s="24">
        <v>360</v>
      </c>
      <c r="X22" s="24">
        <v>374</v>
      </c>
      <c r="Y22" s="17">
        <v>390</v>
      </c>
      <c r="Z22" s="16">
        <v>421</v>
      </c>
      <c r="AA22" s="16">
        <v>426</v>
      </c>
      <c r="AB22" s="18">
        <v>447</v>
      </c>
    </row>
    <row r="23" spans="1:28" s="28" customFormat="1" ht="11.25">
      <c r="A23" s="15" t="s">
        <v>2</v>
      </c>
      <c r="B23" s="20">
        <v>16</v>
      </c>
      <c r="C23" s="20">
        <v>18</v>
      </c>
      <c r="D23" s="20">
        <v>20</v>
      </c>
      <c r="E23" s="20">
        <v>15</v>
      </c>
      <c r="F23" s="20">
        <v>11</v>
      </c>
      <c r="G23" s="20">
        <v>12</v>
      </c>
      <c r="H23" s="20">
        <v>13</v>
      </c>
      <c r="I23" s="20">
        <v>14</v>
      </c>
      <c r="J23" s="20">
        <v>11</v>
      </c>
      <c r="K23" s="20">
        <v>9</v>
      </c>
      <c r="L23" s="20">
        <v>9</v>
      </c>
      <c r="M23" s="20">
        <v>11</v>
      </c>
      <c r="N23" s="20">
        <v>9</v>
      </c>
      <c r="O23" s="20">
        <v>7</v>
      </c>
      <c r="P23" s="20">
        <v>10</v>
      </c>
      <c r="Q23" s="20">
        <v>10</v>
      </c>
      <c r="R23" s="20">
        <v>9</v>
      </c>
      <c r="S23" s="20">
        <v>8</v>
      </c>
      <c r="T23" s="20">
        <v>8</v>
      </c>
      <c r="U23" s="22">
        <v>14</v>
      </c>
      <c r="V23" s="23">
        <v>13</v>
      </c>
      <c r="W23" s="24">
        <v>11</v>
      </c>
      <c r="X23" s="24">
        <v>11</v>
      </c>
      <c r="Y23" s="17">
        <v>12</v>
      </c>
      <c r="Z23" s="16">
        <v>10</v>
      </c>
      <c r="AA23" s="16">
        <v>10</v>
      </c>
      <c r="AB23" s="18">
        <v>11</v>
      </c>
    </row>
    <row r="24" spans="1:28" s="28" customFormat="1" ht="11.25">
      <c r="A24" s="15" t="s">
        <v>3</v>
      </c>
      <c r="B24" s="20">
        <v>12</v>
      </c>
      <c r="C24" s="20">
        <v>11</v>
      </c>
      <c r="D24" s="20">
        <v>5</v>
      </c>
      <c r="E24" s="20">
        <v>4</v>
      </c>
      <c r="F24" s="20">
        <v>5</v>
      </c>
      <c r="G24" s="20">
        <v>7</v>
      </c>
      <c r="H24" s="20">
        <v>8</v>
      </c>
      <c r="I24" s="20">
        <v>6</v>
      </c>
      <c r="J24" s="20">
        <v>6</v>
      </c>
      <c r="K24" s="20">
        <v>9</v>
      </c>
      <c r="L24" s="20">
        <v>6</v>
      </c>
      <c r="M24" s="20">
        <v>6</v>
      </c>
      <c r="N24" s="20">
        <v>7</v>
      </c>
      <c r="O24" s="20">
        <v>5</v>
      </c>
      <c r="P24" s="20">
        <v>5</v>
      </c>
      <c r="Q24" s="20">
        <v>6</v>
      </c>
      <c r="R24" s="20">
        <v>6</v>
      </c>
      <c r="S24" s="20">
        <v>7</v>
      </c>
      <c r="T24" s="20">
        <v>7</v>
      </c>
      <c r="U24" s="22">
        <v>4</v>
      </c>
      <c r="V24" s="23">
        <v>3</v>
      </c>
      <c r="W24" s="24">
        <v>3</v>
      </c>
      <c r="X24" s="24">
        <v>2</v>
      </c>
      <c r="Y24" s="17">
        <v>3</v>
      </c>
      <c r="Z24" s="16">
        <v>2</v>
      </c>
      <c r="AA24" s="16">
        <v>2</v>
      </c>
      <c r="AB24" s="18">
        <v>4</v>
      </c>
    </row>
    <row r="25" spans="1:28" s="28" customFormat="1" ht="11.25">
      <c r="A25" s="15" t="s">
        <v>8</v>
      </c>
      <c r="B25" s="18">
        <f>B26+B27+B28</f>
        <v>167</v>
      </c>
      <c r="C25" s="18">
        <f t="shared" ref="C25:Z25" si="12">C26+C27+C28</f>
        <v>175</v>
      </c>
      <c r="D25" s="18">
        <f t="shared" si="12"/>
        <v>181</v>
      </c>
      <c r="E25" s="18">
        <f t="shared" si="12"/>
        <v>135</v>
      </c>
      <c r="F25" s="18">
        <f t="shared" si="12"/>
        <v>135</v>
      </c>
      <c r="G25" s="18">
        <f>G26+G27+G28</f>
        <v>150</v>
      </c>
      <c r="H25" s="18">
        <f t="shared" si="12"/>
        <v>169</v>
      </c>
      <c r="I25" s="18">
        <f t="shared" si="12"/>
        <v>171</v>
      </c>
      <c r="J25" s="18">
        <f t="shared" si="12"/>
        <v>174</v>
      </c>
      <c r="K25" s="18">
        <f t="shared" si="12"/>
        <v>189</v>
      </c>
      <c r="L25" s="18">
        <f t="shared" si="12"/>
        <v>204</v>
      </c>
      <c r="M25" s="18">
        <f t="shared" si="12"/>
        <v>228</v>
      </c>
      <c r="N25" s="18">
        <f t="shared" si="12"/>
        <v>232</v>
      </c>
      <c r="O25" s="18">
        <f t="shared" si="12"/>
        <v>220</v>
      </c>
      <c r="P25" s="18">
        <f t="shared" si="12"/>
        <v>195</v>
      </c>
      <c r="Q25" s="18">
        <f t="shared" si="12"/>
        <v>205</v>
      </c>
      <c r="R25" s="18">
        <f t="shared" si="12"/>
        <v>236</v>
      </c>
      <c r="S25" s="18">
        <f t="shared" si="12"/>
        <v>226</v>
      </c>
      <c r="T25" s="18">
        <f t="shared" si="12"/>
        <v>255</v>
      </c>
      <c r="U25" s="18">
        <f t="shared" si="12"/>
        <v>286</v>
      </c>
      <c r="V25" s="18">
        <f t="shared" si="12"/>
        <v>290</v>
      </c>
      <c r="W25" s="18">
        <f t="shared" si="12"/>
        <v>278</v>
      </c>
      <c r="X25" s="18">
        <f t="shared" si="12"/>
        <v>294</v>
      </c>
      <c r="Y25" s="18">
        <f t="shared" si="12"/>
        <v>319</v>
      </c>
      <c r="Z25" s="18">
        <f t="shared" si="12"/>
        <v>334</v>
      </c>
      <c r="AA25" s="18">
        <f t="shared" ref="AA25" si="13">AA26+AA27+AA28</f>
        <v>346</v>
      </c>
      <c r="AB25" s="18">
        <v>349</v>
      </c>
    </row>
    <row r="26" spans="1:28" s="28" customFormat="1" ht="11.25">
      <c r="A26" s="15" t="s">
        <v>1</v>
      </c>
      <c r="B26" s="20">
        <v>149</v>
      </c>
      <c r="C26" s="20">
        <v>157</v>
      </c>
      <c r="D26" s="20">
        <v>165</v>
      </c>
      <c r="E26" s="20">
        <v>120</v>
      </c>
      <c r="F26" s="20">
        <v>126</v>
      </c>
      <c r="G26" s="20">
        <v>138</v>
      </c>
      <c r="H26" s="20">
        <v>159</v>
      </c>
      <c r="I26" s="20">
        <v>163</v>
      </c>
      <c r="J26" s="20">
        <v>165</v>
      </c>
      <c r="K26" s="20">
        <v>179</v>
      </c>
      <c r="L26" s="20">
        <v>193</v>
      </c>
      <c r="M26" s="20">
        <v>220</v>
      </c>
      <c r="N26" s="20">
        <v>223</v>
      </c>
      <c r="O26" s="20">
        <v>214</v>
      </c>
      <c r="P26" s="20">
        <v>189</v>
      </c>
      <c r="Q26" s="20">
        <v>199</v>
      </c>
      <c r="R26" s="20">
        <v>230</v>
      </c>
      <c r="S26" s="20">
        <v>220</v>
      </c>
      <c r="T26" s="20">
        <v>247</v>
      </c>
      <c r="U26" s="22">
        <v>278</v>
      </c>
      <c r="V26" s="23">
        <v>282</v>
      </c>
      <c r="W26" s="24">
        <v>268</v>
      </c>
      <c r="X26" s="24">
        <v>284</v>
      </c>
      <c r="Y26" s="17">
        <v>306</v>
      </c>
      <c r="Z26" s="16">
        <v>322</v>
      </c>
      <c r="AA26" s="16">
        <v>333</v>
      </c>
      <c r="AB26" s="18">
        <v>336</v>
      </c>
    </row>
    <row r="27" spans="1:28" s="28" customFormat="1" ht="11.25">
      <c r="A27" s="15" t="s">
        <v>2</v>
      </c>
      <c r="B27" s="20">
        <v>6</v>
      </c>
      <c r="C27" s="20">
        <v>8</v>
      </c>
      <c r="D27" s="20">
        <v>9</v>
      </c>
      <c r="E27" s="20">
        <v>10</v>
      </c>
      <c r="F27" s="20">
        <v>3</v>
      </c>
      <c r="G27" s="20">
        <v>6</v>
      </c>
      <c r="H27" s="20">
        <v>6</v>
      </c>
      <c r="I27" s="20">
        <v>4</v>
      </c>
      <c r="J27" s="20">
        <v>5</v>
      </c>
      <c r="K27" s="20">
        <v>6</v>
      </c>
      <c r="L27" s="20">
        <v>8</v>
      </c>
      <c r="M27" s="20">
        <v>5</v>
      </c>
      <c r="N27" s="20">
        <v>6</v>
      </c>
      <c r="O27" s="20">
        <v>5</v>
      </c>
      <c r="P27" s="20">
        <v>5</v>
      </c>
      <c r="Q27" s="20">
        <v>5</v>
      </c>
      <c r="R27" s="20">
        <v>5</v>
      </c>
      <c r="S27" s="20">
        <v>5</v>
      </c>
      <c r="T27" s="20">
        <v>6</v>
      </c>
      <c r="U27" s="22">
        <v>6</v>
      </c>
      <c r="V27" s="23">
        <v>6</v>
      </c>
      <c r="W27" s="24">
        <v>8</v>
      </c>
      <c r="X27" s="24">
        <v>9</v>
      </c>
      <c r="Y27" s="17">
        <v>12</v>
      </c>
      <c r="Z27" s="16">
        <v>11</v>
      </c>
      <c r="AA27" s="16">
        <v>12</v>
      </c>
      <c r="AB27" s="18">
        <v>12</v>
      </c>
    </row>
    <row r="28" spans="1:28" s="28" customFormat="1" ht="11.25">
      <c r="A28" s="15" t="s">
        <v>3</v>
      </c>
      <c r="B28" s="20">
        <v>12</v>
      </c>
      <c r="C28" s="20">
        <v>10</v>
      </c>
      <c r="D28" s="20">
        <v>7</v>
      </c>
      <c r="E28" s="20">
        <v>5</v>
      </c>
      <c r="F28" s="20">
        <v>6</v>
      </c>
      <c r="G28" s="20">
        <v>6</v>
      </c>
      <c r="H28" s="20">
        <v>4</v>
      </c>
      <c r="I28" s="20">
        <v>4</v>
      </c>
      <c r="J28" s="20">
        <v>4</v>
      </c>
      <c r="K28" s="20">
        <v>4</v>
      </c>
      <c r="L28" s="20">
        <v>3</v>
      </c>
      <c r="M28" s="20">
        <v>3</v>
      </c>
      <c r="N28" s="20">
        <v>3</v>
      </c>
      <c r="O28" s="20">
        <v>1</v>
      </c>
      <c r="P28" s="20">
        <v>1</v>
      </c>
      <c r="Q28" s="20">
        <v>1</v>
      </c>
      <c r="R28" s="20">
        <v>1</v>
      </c>
      <c r="S28" s="20">
        <v>1</v>
      </c>
      <c r="T28" s="20">
        <v>2</v>
      </c>
      <c r="U28" s="22">
        <v>2</v>
      </c>
      <c r="V28" s="23">
        <v>2</v>
      </c>
      <c r="W28" s="24">
        <v>2</v>
      </c>
      <c r="X28" s="24">
        <v>1</v>
      </c>
      <c r="Y28" s="17">
        <v>1</v>
      </c>
      <c r="Z28" s="16">
        <v>1</v>
      </c>
      <c r="AA28" s="16">
        <v>1</v>
      </c>
      <c r="AB28" s="18">
        <v>1</v>
      </c>
    </row>
    <row r="29" spans="1:28" s="28" customFormat="1" ht="11.25">
      <c r="A29" s="15" t="s">
        <v>9</v>
      </c>
      <c r="B29" s="18">
        <f>B30+B31+B32</f>
        <v>157</v>
      </c>
      <c r="C29" s="18">
        <f t="shared" ref="C29:Z29" si="14">C30+C31+C32</f>
        <v>192</v>
      </c>
      <c r="D29" s="18">
        <f t="shared" si="14"/>
        <v>200</v>
      </c>
      <c r="E29" s="18">
        <f t="shared" si="14"/>
        <v>201</v>
      </c>
      <c r="F29" s="18">
        <f t="shared" si="14"/>
        <v>169</v>
      </c>
      <c r="G29" s="18">
        <f t="shared" si="14"/>
        <v>179</v>
      </c>
      <c r="H29" s="18">
        <f t="shared" si="14"/>
        <v>192</v>
      </c>
      <c r="I29" s="18">
        <f t="shared" si="14"/>
        <v>196</v>
      </c>
      <c r="J29" s="18">
        <f t="shared" si="14"/>
        <v>202</v>
      </c>
      <c r="K29" s="18">
        <f t="shared" si="14"/>
        <v>199</v>
      </c>
      <c r="L29" s="18">
        <f t="shared" si="14"/>
        <v>199</v>
      </c>
      <c r="M29" s="18">
        <f t="shared" si="14"/>
        <v>192</v>
      </c>
      <c r="N29" s="18">
        <f t="shared" si="14"/>
        <v>183</v>
      </c>
      <c r="O29" s="18">
        <f t="shared" si="14"/>
        <v>178</v>
      </c>
      <c r="P29" s="18">
        <f t="shared" si="14"/>
        <v>186</v>
      </c>
      <c r="Q29" s="18">
        <f t="shared" si="14"/>
        <v>173</v>
      </c>
      <c r="R29" s="18">
        <f t="shared" si="14"/>
        <v>172</v>
      </c>
      <c r="S29" s="18">
        <f t="shared" si="14"/>
        <v>183</v>
      </c>
      <c r="T29" s="18">
        <f t="shared" si="14"/>
        <v>204</v>
      </c>
      <c r="U29" s="18">
        <f t="shared" si="14"/>
        <v>224</v>
      </c>
      <c r="V29" s="18">
        <f t="shared" si="14"/>
        <v>231</v>
      </c>
      <c r="W29" s="18">
        <f t="shared" si="14"/>
        <v>256</v>
      </c>
      <c r="X29" s="18">
        <f t="shared" si="14"/>
        <v>272</v>
      </c>
      <c r="Y29" s="18">
        <f t="shared" si="14"/>
        <v>270</v>
      </c>
      <c r="Z29" s="18">
        <f t="shared" si="14"/>
        <v>276</v>
      </c>
      <c r="AA29" s="18">
        <f t="shared" ref="AA29" si="15">AA30+AA31+AA32</f>
        <v>276</v>
      </c>
      <c r="AB29" s="18">
        <v>273</v>
      </c>
    </row>
    <row r="30" spans="1:28" s="28" customFormat="1" ht="11.25">
      <c r="A30" s="15" t="s">
        <v>1</v>
      </c>
      <c r="B30" s="20">
        <v>125</v>
      </c>
      <c r="C30" s="20">
        <v>160</v>
      </c>
      <c r="D30" s="20">
        <v>176</v>
      </c>
      <c r="E30" s="20">
        <v>184</v>
      </c>
      <c r="F30" s="20">
        <v>151</v>
      </c>
      <c r="G30" s="20">
        <v>162</v>
      </c>
      <c r="H30" s="20">
        <v>175</v>
      </c>
      <c r="I30" s="20">
        <v>179</v>
      </c>
      <c r="J30" s="20">
        <v>187</v>
      </c>
      <c r="K30" s="20">
        <v>186</v>
      </c>
      <c r="L30" s="20">
        <v>186</v>
      </c>
      <c r="M30" s="20">
        <v>180</v>
      </c>
      <c r="N30" s="20">
        <v>172</v>
      </c>
      <c r="O30" s="20">
        <v>169</v>
      </c>
      <c r="P30" s="20">
        <v>176</v>
      </c>
      <c r="Q30" s="20">
        <v>161</v>
      </c>
      <c r="R30" s="20">
        <v>160</v>
      </c>
      <c r="S30" s="20">
        <v>170</v>
      </c>
      <c r="T30" s="20">
        <v>192</v>
      </c>
      <c r="U30" s="22">
        <v>214</v>
      </c>
      <c r="V30" s="23">
        <v>221</v>
      </c>
      <c r="W30" s="24">
        <v>245</v>
      </c>
      <c r="X30" s="24">
        <v>260</v>
      </c>
      <c r="Y30" s="17">
        <v>258</v>
      </c>
      <c r="Z30" s="16">
        <v>263</v>
      </c>
      <c r="AA30" s="16">
        <v>263</v>
      </c>
      <c r="AB30" s="18">
        <v>261</v>
      </c>
    </row>
    <row r="31" spans="1:28" s="28" customFormat="1" ht="11.25">
      <c r="A31" s="15" t="s">
        <v>2</v>
      </c>
      <c r="B31" s="20">
        <v>16</v>
      </c>
      <c r="C31" s="20">
        <v>18</v>
      </c>
      <c r="D31" s="20">
        <v>19</v>
      </c>
      <c r="E31" s="20">
        <v>14</v>
      </c>
      <c r="F31" s="20">
        <v>16</v>
      </c>
      <c r="G31" s="20">
        <v>16</v>
      </c>
      <c r="H31" s="20">
        <v>16</v>
      </c>
      <c r="I31" s="20">
        <v>16</v>
      </c>
      <c r="J31" s="20">
        <v>15</v>
      </c>
      <c r="K31" s="20">
        <v>11</v>
      </c>
      <c r="L31" s="20">
        <v>10</v>
      </c>
      <c r="M31" s="20">
        <v>9</v>
      </c>
      <c r="N31" s="20">
        <v>8</v>
      </c>
      <c r="O31" s="20">
        <v>5</v>
      </c>
      <c r="P31" s="20">
        <v>6</v>
      </c>
      <c r="Q31" s="20">
        <v>7</v>
      </c>
      <c r="R31" s="20">
        <v>7</v>
      </c>
      <c r="S31" s="20">
        <v>8</v>
      </c>
      <c r="T31" s="20">
        <v>8</v>
      </c>
      <c r="U31" s="22">
        <v>7</v>
      </c>
      <c r="V31" s="23">
        <v>7</v>
      </c>
      <c r="W31" s="24">
        <v>8</v>
      </c>
      <c r="X31" s="24">
        <v>8</v>
      </c>
      <c r="Y31" s="17">
        <v>8</v>
      </c>
      <c r="Z31" s="16">
        <v>8</v>
      </c>
      <c r="AA31" s="16">
        <v>8</v>
      </c>
      <c r="AB31" s="18">
        <v>7</v>
      </c>
    </row>
    <row r="32" spans="1:28" s="28" customFormat="1" ht="11.25">
      <c r="A32" s="15" t="s">
        <v>3</v>
      </c>
      <c r="B32" s="20">
        <v>16</v>
      </c>
      <c r="C32" s="20">
        <v>14</v>
      </c>
      <c r="D32" s="20">
        <v>5</v>
      </c>
      <c r="E32" s="20">
        <v>3</v>
      </c>
      <c r="F32" s="20">
        <v>2</v>
      </c>
      <c r="G32" s="20">
        <v>1</v>
      </c>
      <c r="H32" s="20">
        <v>1</v>
      </c>
      <c r="I32" s="20">
        <v>1</v>
      </c>
      <c r="J32" s="20">
        <v>0</v>
      </c>
      <c r="K32" s="20">
        <v>2</v>
      </c>
      <c r="L32" s="20">
        <v>3</v>
      </c>
      <c r="M32" s="20">
        <v>3</v>
      </c>
      <c r="N32" s="20">
        <v>3</v>
      </c>
      <c r="O32" s="20">
        <v>4</v>
      </c>
      <c r="P32" s="20">
        <v>4</v>
      </c>
      <c r="Q32" s="20">
        <v>5</v>
      </c>
      <c r="R32" s="20">
        <v>5</v>
      </c>
      <c r="S32" s="20">
        <v>5</v>
      </c>
      <c r="T32" s="20">
        <v>4</v>
      </c>
      <c r="U32" s="22">
        <v>3</v>
      </c>
      <c r="V32" s="23">
        <v>3</v>
      </c>
      <c r="W32" s="24">
        <v>3</v>
      </c>
      <c r="X32" s="24">
        <v>4</v>
      </c>
      <c r="Y32" s="17">
        <v>4</v>
      </c>
      <c r="Z32" s="16">
        <v>5</v>
      </c>
      <c r="AA32" s="16">
        <v>5</v>
      </c>
      <c r="AB32" s="18">
        <v>5</v>
      </c>
    </row>
    <row r="33" spans="1:28" s="28" customFormat="1" ht="11.25">
      <c r="A33" s="15" t="s">
        <v>10</v>
      </c>
      <c r="B33" s="18">
        <f>B34+B35+B36</f>
        <v>109</v>
      </c>
      <c r="C33" s="18">
        <f t="shared" ref="C33:Z33" si="16">C34+C35+C36</f>
        <v>135</v>
      </c>
      <c r="D33" s="18">
        <f t="shared" si="16"/>
        <v>137</v>
      </c>
      <c r="E33" s="18">
        <f t="shared" si="16"/>
        <v>146</v>
      </c>
      <c r="F33" s="18">
        <f t="shared" si="16"/>
        <v>149</v>
      </c>
      <c r="G33" s="18">
        <f t="shared" si="16"/>
        <v>155</v>
      </c>
      <c r="H33" s="18">
        <f t="shared" si="16"/>
        <v>164</v>
      </c>
      <c r="I33" s="18">
        <f t="shared" si="16"/>
        <v>164</v>
      </c>
      <c r="J33" s="18">
        <f t="shared" si="16"/>
        <v>160</v>
      </c>
      <c r="K33" s="18">
        <f t="shared" si="16"/>
        <v>169</v>
      </c>
      <c r="L33" s="18">
        <f t="shared" si="16"/>
        <v>187</v>
      </c>
      <c r="M33" s="18">
        <f t="shared" si="16"/>
        <v>184</v>
      </c>
      <c r="N33" s="18">
        <f t="shared" si="16"/>
        <v>147</v>
      </c>
      <c r="O33" s="18">
        <f t="shared" si="16"/>
        <v>155</v>
      </c>
      <c r="P33" s="18">
        <f t="shared" si="16"/>
        <v>142</v>
      </c>
      <c r="Q33" s="18">
        <f t="shared" si="16"/>
        <v>156</v>
      </c>
      <c r="R33" s="18">
        <f t="shared" si="16"/>
        <v>181</v>
      </c>
      <c r="S33" s="18">
        <f t="shared" si="16"/>
        <v>177</v>
      </c>
      <c r="T33" s="18">
        <f t="shared" si="16"/>
        <v>218</v>
      </c>
      <c r="U33" s="18">
        <f t="shared" si="16"/>
        <v>226</v>
      </c>
      <c r="V33" s="18">
        <f t="shared" si="16"/>
        <v>245</v>
      </c>
      <c r="W33" s="18">
        <f t="shared" si="16"/>
        <v>240</v>
      </c>
      <c r="X33" s="18">
        <f t="shared" si="16"/>
        <v>254</v>
      </c>
      <c r="Y33" s="18">
        <f t="shared" si="16"/>
        <v>256</v>
      </c>
      <c r="Z33" s="18">
        <f t="shared" si="16"/>
        <v>257</v>
      </c>
      <c r="AA33" s="18">
        <f t="shared" ref="AA33" si="17">AA34+AA35+AA36</f>
        <v>275</v>
      </c>
      <c r="AB33" s="18">
        <v>292</v>
      </c>
    </row>
    <row r="34" spans="1:28" s="28" customFormat="1" ht="11.25">
      <c r="A34" s="15" t="s">
        <v>1</v>
      </c>
      <c r="B34" s="20">
        <v>93</v>
      </c>
      <c r="C34" s="20">
        <v>120</v>
      </c>
      <c r="D34" s="20">
        <v>123</v>
      </c>
      <c r="E34" s="20">
        <v>134</v>
      </c>
      <c r="F34" s="20">
        <v>141</v>
      </c>
      <c r="G34" s="20">
        <v>146</v>
      </c>
      <c r="H34" s="20">
        <v>155</v>
      </c>
      <c r="I34" s="20">
        <v>155</v>
      </c>
      <c r="J34" s="20">
        <v>152</v>
      </c>
      <c r="K34" s="20">
        <v>161</v>
      </c>
      <c r="L34" s="20">
        <v>178</v>
      </c>
      <c r="M34" s="20">
        <v>174</v>
      </c>
      <c r="N34" s="20">
        <v>140</v>
      </c>
      <c r="O34" s="20">
        <v>149</v>
      </c>
      <c r="P34" s="20">
        <v>136</v>
      </c>
      <c r="Q34" s="20">
        <v>151</v>
      </c>
      <c r="R34" s="20">
        <v>174</v>
      </c>
      <c r="S34" s="20">
        <v>171</v>
      </c>
      <c r="T34" s="20">
        <v>212</v>
      </c>
      <c r="U34" s="22">
        <v>219</v>
      </c>
      <c r="V34" s="23">
        <v>236</v>
      </c>
      <c r="W34" s="24">
        <v>233</v>
      </c>
      <c r="X34" s="24">
        <v>246</v>
      </c>
      <c r="Y34" s="17">
        <v>248</v>
      </c>
      <c r="Z34" s="16">
        <v>249</v>
      </c>
      <c r="AA34" s="16">
        <v>266</v>
      </c>
      <c r="AB34" s="18">
        <v>282</v>
      </c>
    </row>
    <row r="35" spans="1:28" s="28" customFormat="1" ht="11.25">
      <c r="A35" s="15" t="s">
        <v>2</v>
      </c>
      <c r="B35" s="20">
        <v>8</v>
      </c>
      <c r="C35" s="20">
        <v>9</v>
      </c>
      <c r="D35" s="20">
        <v>12</v>
      </c>
      <c r="E35" s="20">
        <v>10</v>
      </c>
      <c r="F35" s="20">
        <v>6</v>
      </c>
      <c r="G35" s="20">
        <v>7</v>
      </c>
      <c r="H35" s="20">
        <v>7</v>
      </c>
      <c r="I35" s="20">
        <v>7</v>
      </c>
      <c r="J35" s="20">
        <v>6</v>
      </c>
      <c r="K35" s="20">
        <v>7</v>
      </c>
      <c r="L35" s="20">
        <v>8</v>
      </c>
      <c r="M35" s="20">
        <v>9</v>
      </c>
      <c r="N35" s="20">
        <v>5</v>
      </c>
      <c r="O35" s="20">
        <v>4</v>
      </c>
      <c r="P35" s="20">
        <v>5</v>
      </c>
      <c r="Q35" s="20">
        <v>4</v>
      </c>
      <c r="R35" s="20">
        <v>5</v>
      </c>
      <c r="S35" s="20">
        <v>4</v>
      </c>
      <c r="T35" s="20">
        <v>4</v>
      </c>
      <c r="U35" s="22">
        <v>5</v>
      </c>
      <c r="V35" s="23">
        <v>7</v>
      </c>
      <c r="W35" s="24">
        <v>5</v>
      </c>
      <c r="X35" s="24">
        <v>6</v>
      </c>
      <c r="Y35" s="17">
        <v>6</v>
      </c>
      <c r="Z35" s="16">
        <v>6</v>
      </c>
      <c r="AA35" s="16">
        <v>7</v>
      </c>
      <c r="AB35" s="18">
        <v>8</v>
      </c>
    </row>
    <row r="36" spans="1:28" s="28" customFormat="1" ht="11.25">
      <c r="A36" s="15" t="s">
        <v>3</v>
      </c>
      <c r="B36" s="20">
        <v>8</v>
      </c>
      <c r="C36" s="20">
        <v>6</v>
      </c>
      <c r="D36" s="20">
        <v>2</v>
      </c>
      <c r="E36" s="20">
        <v>2</v>
      </c>
      <c r="F36" s="20">
        <v>2</v>
      </c>
      <c r="G36" s="20">
        <v>2</v>
      </c>
      <c r="H36" s="20">
        <v>2</v>
      </c>
      <c r="I36" s="20">
        <v>2</v>
      </c>
      <c r="J36" s="20">
        <v>2</v>
      </c>
      <c r="K36" s="20">
        <v>1</v>
      </c>
      <c r="L36" s="20">
        <v>1</v>
      </c>
      <c r="M36" s="20">
        <v>1</v>
      </c>
      <c r="N36" s="20">
        <v>2</v>
      </c>
      <c r="O36" s="20">
        <v>2</v>
      </c>
      <c r="P36" s="20">
        <v>1</v>
      </c>
      <c r="Q36" s="20">
        <v>1</v>
      </c>
      <c r="R36" s="20">
        <v>2</v>
      </c>
      <c r="S36" s="20">
        <v>2</v>
      </c>
      <c r="T36" s="20">
        <v>2</v>
      </c>
      <c r="U36" s="22">
        <v>2</v>
      </c>
      <c r="V36" s="23">
        <v>2</v>
      </c>
      <c r="W36" s="24">
        <v>2</v>
      </c>
      <c r="X36" s="24">
        <v>2</v>
      </c>
      <c r="Y36" s="17">
        <v>2</v>
      </c>
      <c r="Z36" s="16">
        <v>2</v>
      </c>
      <c r="AA36" s="16">
        <v>2</v>
      </c>
      <c r="AB36" s="18">
        <v>2</v>
      </c>
    </row>
    <row r="37" spans="1:28" s="28" customFormat="1" ht="11.25">
      <c r="A37" s="15" t="s">
        <v>11</v>
      </c>
      <c r="B37" s="20">
        <f>B38+B39+B40</f>
        <v>145</v>
      </c>
      <c r="C37" s="20">
        <f t="shared" ref="C37:Z37" si="18">C38+C39+C40</f>
        <v>167</v>
      </c>
      <c r="D37" s="20">
        <f t="shared" si="18"/>
        <v>188</v>
      </c>
      <c r="E37" s="20">
        <f t="shared" si="18"/>
        <v>184</v>
      </c>
      <c r="F37" s="20">
        <f t="shared" si="18"/>
        <v>166</v>
      </c>
      <c r="G37" s="20">
        <f t="shared" si="18"/>
        <v>182</v>
      </c>
      <c r="H37" s="20">
        <f t="shared" si="18"/>
        <v>199</v>
      </c>
      <c r="I37" s="20">
        <f t="shared" si="18"/>
        <v>182</v>
      </c>
      <c r="J37" s="20">
        <f t="shared" si="18"/>
        <v>183</v>
      </c>
      <c r="K37" s="20">
        <f t="shared" si="18"/>
        <v>182</v>
      </c>
      <c r="L37" s="20">
        <f t="shared" si="18"/>
        <v>198</v>
      </c>
      <c r="M37" s="20">
        <f t="shared" si="18"/>
        <v>215</v>
      </c>
      <c r="N37" s="20">
        <f t="shared" si="18"/>
        <v>173</v>
      </c>
      <c r="O37" s="20">
        <f t="shared" si="18"/>
        <v>161</v>
      </c>
      <c r="P37" s="20">
        <f t="shared" si="18"/>
        <v>164</v>
      </c>
      <c r="Q37" s="20">
        <f t="shared" si="18"/>
        <v>161</v>
      </c>
      <c r="R37" s="20">
        <f t="shared" si="18"/>
        <v>166</v>
      </c>
      <c r="S37" s="20">
        <f t="shared" si="18"/>
        <v>184</v>
      </c>
      <c r="T37" s="20">
        <f t="shared" si="18"/>
        <v>206</v>
      </c>
      <c r="U37" s="20">
        <f t="shared" si="18"/>
        <v>207</v>
      </c>
      <c r="V37" s="20">
        <f t="shared" si="18"/>
        <v>215</v>
      </c>
      <c r="W37" s="20">
        <f t="shared" si="18"/>
        <v>234</v>
      </c>
      <c r="X37" s="20">
        <f t="shared" si="18"/>
        <v>235</v>
      </c>
      <c r="Y37" s="20">
        <f t="shared" si="18"/>
        <v>245</v>
      </c>
      <c r="Z37" s="20">
        <f t="shared" si="18"/>
        <v>254</v>
      </c>
      <c r="AA37" s="20">
        <f t="shared" ref="AA37" si="19">AA38+AA39+AA40</f>
        <v>268</v>
      </c>
      <c r="AB37" s="18">
        <v>288</v>
      </c>
    </row>
    <row r="38" spans="1:28" s="28" customFormat="1" ht="11.25">
      <c r="A38" s="15" t="s">
        <v>1</v>
      </c>
      <c r="B38" s="20">
        <v>124</v>
      </c>
      <c r="C38" s="20">
        <v>147</v>
      </c>
      <c r="D38" s="20">
        <v>170</v>
      </c>
      <c r="E38" s="20">
        <v>171</v>
      </c>
      <c r="F38" s="20">
        <v>157</v>
      </c>
      <c r="G38" s="20">
        <v>171</v>
      </c>
      <c r="H38" s="20">
        <v>189</v>
      </c>
      <c r="I38" s="20">
        <v>172</v>
      </c>
      <c r="J38" s="20">
        <v>174</v>
      </c>
      <c r="K38" s="20">
        <v>171</v>
      </c>
      <c r="L38" s="20">
        <v>188</v>
      </c>
      <c r="M38" s="20">
        <v>206</v>
      </c>
      <c r="N38" s="20">
        <v>164</v>
      </c>
      <c r="O38" s="20">
        <v>151</v>
      </c>
      <c r="P38" s="20">
        <v>155</v>
      </c>
      <c r="Q38" s="20">
        <v>152</v>
      </c>
      <c r="R38" s="20">
        <v>157</v>
      </c>
      <c r="S38" s="20">
        <v>176</v>
      </c>
      <c r="T38" s="20">
        <v>199</v>
      </c>
      <c r="U38" s="22">
        <v>200</v>
      </c>
      <c r="V38" s="23">
        <v>209</v>
      </c>
      <c r="W38" s="24">
        <v>228</v>
      </c>
      <c r="X38" s="24">
        <v>230</v>
      </c>
      <c r="Y38" s="17">
        <v>239</v>
      </c>
      <c r="Z38" s="16">
        <v>249</v>
      </c>
      <c r="AA38" s="16">
        <v>265</v>
      </c>
      <c r="AB38" s="18">
        <v>283</v>
      </c>
    </row>
    <row r="39" spans="1:28" s="28" customFormat="1" ht="11.25">
      <c r="A39" s="15" t="s">
        <v>2</v>
      </c>
      <c r="B39" s="20">
        <v>12</v>
      </c>
      <c r="C39" s="20">
        <v>14</v>
      </c>
      <c r="D39" s="20">
        <v>13</v>
      </c>
      <c r="E39" s="20">
        <v>10</v>
      </c>
      <c r="F39" s="20">
        <v>8</v>
      </c>
      <c r="G39" s="20">
        <v>10</v>
      </c>
      <c r="H39" s="20">
        <v>8</v>
      </c>
      <c r="I39" s="20">
        <v>8</v>
      </c>
      <c r="J39" s="20">
        <v>7</v>
      </c>
      <c r="K39" s="20">
        <v>10</v>
      </c>
      <c r="L39" s="20">
        <v>9</v>
      </c>
      <c r="M39" s="20">
        <v>8</v>
      </c>
      <c r="N39" s="20">
        <v>8</v>
      </c>
      <c r="O39" s="20">
        <v>9</v>
      </c>
      <c r="P39" s="20">
        <v>8</v>
      </c>
      <c r="Q39" s="20">
        <v>8</v>
      </c>
      <c r="R39" s="20">
        <v>7</v>
      </c>
      <c r="S39" s="20">
        <v>6</v>
      </c>
      <c r="T39" s="20">
        <v>6</v>
      </c>
      <c r="U39" s="22">
        <v>6</v>
      </c>
      <c r="V39" s="23">
        <v>5</v>
      </c>
      <c r="W39" s="24">
        <v>4</v>
      </c>
      <c r="X39" s="24">
        <v>4</v>
      </c>
      <c r="Y39" s="17">
        <v>5</v>
      </c>
      <c r="Z39" s="16">
        <v>4</v>
      </c>
      <c r="AA39" s="16">
        <v>2</v>
      </c>
      <c r="AB39" s="18">
        <v>4</v>
      </c>
    </row>
    <row r="40" spans="1:28" s="28" customFormat="1" ht="11.25">
      <c r="A40" s="15" t="s">
        <v>3</v>
      </c>
      <c r="B40" s="20">
        <v>9</v>
      </c>
      <c r="C40" s="20">
        <v>6</v>
      </c>
      <c r="D40" s="20">
        <v>5</v>
      </c>
      <c r="E40" s="20">
        <v>3</v>
      </c>
      <c r="F40" s="20">
        <v>1</v>
      </c>
      <c r="G40" s="20">
        <v>1</v>
      </c>
      <c r="H40" s="20">
        <v>2</v>
      </c>
      <c r="I40" s="20">
        <v>2</v>
      </c>
      <c r="J40" s="20">
        <v>2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2</v>
      </c>
      <c r="S40" s="20">
        <v>2</v>
      </c>
      <c r="T40" s="20">
        <v>1</v>
      </c>
      <c r="U40" s="22">
        <v>1</v>
      </c>
      <c r="V40" s="23">
        <v>1</v>
      </c>
      <c r="W40" s="24">
        <v>2</v>
      </c>
      <c r="X40" s="24">
        <v>1</v>
      </c>
      <c r="Y40" s="17">
        <v>1</v>
      </c>
      <c r="Z40" s="16">
        <v>1</v>
      </c>
      <c r="AA40" s="16">
        <v>1</v>
      </c>
      <c r="AB40" s="18">
        <v>1</v>
      </c>
    </row>
    <row r="41" spans="1:28" s="28" customFormat="1" ht="11.25">
      <c r="A41" s="15" t="s">
        <v>12</v>
      </c>
      <c r="B41" s="18">
        <f>B42+B43+B44</f>
        <v>264</v>
      </c>
      <c r="C41" s="18">
        <f t="shared" ref="C41:Z41" si="20">C42+C43+C44</f>
        <v>291</v>
      </c>
      <c r="D41" s="18">
        <f t="shared" si="20"/>
        <v>315</v>
      </c>
      <c r="E41" s="18">
        <f t="shared" si="20"/>
        <v>251</v>
      </c>
      <c r="F41" s="18">
        <f t="shared" si="20"/>
        <v>247</v>
      </c>
      <c r="G41" s="18">
        <f t="shared" si="20"/>
        <v>258</v>
      </c>
      <c r="H41" s="18">
        <f t="shared" si="20"/>
        <v>262</v>
      </c>
      <c r="I41" s="18">
        <f t="shared" si="20"/>
        <v>274</v>
      </c>
      <c r="J41" s="18">
        <f t="shared" si="20"/>
        <v>283</v>
      </c>
      <c r="K41" s="18">
        <f t="shared" si="20"/>
        <v>315</v>
      </c>
      <c r="L41" s="18">
        <f t="shared" si="20"/>
        <v>342</v>
      </c>
      <c r="M41" s="18">
        <f t="shared" si="20"/>
        <v>373</v>
      </c>
      <c r="N41" s="18">
        <f t="shared" si="20"/>
        <v>333</v>
      </c>
      <c r="O41" s="18">
        <f t="shared" si="20"/>
        <v>308</v>
      </c>
      <c r="P41" s="18">
        <f t="shared" si="20"/>
        <v>303</v>
      </c>
      <c r="Q41" s="18">
        <f t="shared" si="20"/>
        <v>302</v>
      </c>
      <c r="R41" s="18">
        <f t="shared" si="20"/>
        <v>335</v>
      </c>
      <c r="S41" s="18">
        <f t="shared" si="20"/>
        <v>387</v>
      </c>
      <c r="T41" s="18">
        <f t="shared" si="20"/>
        <v>510</v>
      </c>
      <c r="U41" s="18">
        <f t="shared" si="20"/>
        <v>585</v>
      </c>
      <c r="V41" s="18">
        <f t="shared" si="20"/>
        <v>704</v>
      </c>
      <c r="W41" s="18">
        <f t="shared" si="20"/>
        <v>662</v>
      </c>
      <c r="X41" s="18">
        <f t="shared" si="20"/>
        <v>725</v>
      </c>
      <c r="Y41" s="18">
        <f t="shared" si="20"/>
        <v>889</v>
      </c>
      <c r="Z41" s="18">
        <f t="shared" si="20"/>
        <v>1066</v>
      </c>
      <c r="AA41" s="18">
        <f t="shared" ref="AA41" si="21">AA42+AA43+AA44</f>
        <v>1209</v>
      </c>
      <c r="AB41" s="18">
        <v>1340</v>
      </c>
    </row>
    <row r="42" spans="1:28" s="28" customFormat="1" ht="11.25">
      <c r="A42" s="15" t="s">
        <v>1</v>
      </c>
      <c r="B42" s="20">
        <v>224</v>
      </c>
      <c r="C42" s="20">
        <v>261</v>
      </c>
      <c r="D42" s="20">
        <v>288</v>
      </c>
      <c r="E42" s="20">
        <v>235</v>
      </c>
      <c r="F42" s="20">
        <v>224</v>
      </c>
      <c r="G42" s="20">
        <v>237</v>
      </c>
      <c r="H42" s="20">
        <v>241</v>
      </c>
      <c r="I42" s="20">
        <v>253</v>
      </c>
      <c r="J42" s="20">
        <v>262</v>
      </c>
      <c r="K42" s="20">
        <v>291</v>
      </c>
      <c r="L42" s="20">
        <v>319</v>
      </c>
      <c r="M42" s="20">
        <v>350</v>
      </c>
      <c r="N42" s="20">
        <v>310</v>
      </c>
      <c r="O42" s="20">
        <v>284</v>
      </c>
      <c r="P42" s="20">
        <v>280</v>
      </c>
      <c r="Q42" s="20">
        <v>280</v>
      </c>
      <c r="R42" s="20">
        <v>312</v>
      </c>
      <c r="S42" s="20">
        <v>360</v>
      </c>
      <c r="T42" s="20">
        <v>482</v>
      </c>
      <c r="U42" s="22">
        <v>552</v>
      </c>
      <c r="V42" s="23">
        <v>670</v>
      </c>
      <c r="W42" s="24">
        <v>631</v>
      </c>
      <c r="X42" s="24">
        <v>695</v>
      </c>
      <c r="Y42" s="17">
        <v>857</v>
      </c>
      <c r="Z42" s="16">
        <v>1034</v>
      </c>
      <c r="AA42" s="16">
        <v>1173</v>
      </c>
      <c r="AB42" s="18">
        <v>1303</v>
      </c>
    </row>
    <row r="43" spans="1:28" s="28" customFormat="1" ht="11.25">
      <c r="A43" s="15" t="s">
        <v>2</v>
      </c>
      <c r="B43" s="20">
        <v>21</v>
      </c>
      <c r="C43" s="20">
        <v>15</v>
      </c>
      <c r="D43" s="20">
        <v>18</v>
      </c>
      <c r="E43" s="20">
        <v>11</v>
      </c>
      <c r="F43" s="20">
        <v>20</v>
      </c>
      <c r="G43" s="20">
        <v>19</v>
      </c>
      <c r="H43" s="20">
        <v>19</v>
      </c>
      <c r="I43" s="20">
        <v>18</v>
      </c>
      <c r="J43" s="20">
        <v>17</v>
      </c>
      <c r="K43" s="20">
        <v>21</v>
      </c>
      <c r="L43" s="20">
        <v>20</v>
      </c>
      <c r="M43" s="20">
        <v>19</v>
      </c>
      <c r="N43" s="20">
        <v>19</v>
      </c>
      <c r="O43" s="20">
        <v>22</v>
      </c>
      <c r="P43" s="20">
        <v>22</v>
      </c>
      <c r="Q43" s="20">
        <v>21</v>
      </c>
      <c r="R43" s="20">
        <v>22</v>
      </c>
      <c r="S43" s="20">
        <v>24</v>
      </c>
      <c r="T43" s="20">
        <v>23</v>
      </c>
      <c r="U43" s="22">
        <v>29</v>
      </c>
      <c r="V43" s="23">
        <v>29</v>
      </c>
      <c r="W43" s="24">
        <v>27</v>
      </c>
      <c r="X43" s="24">
        <v>27</v>
      </c>
      <c r="Y43" s="17">
        <v>29</v>
      </c>
      <c r="Z43" s="16">
        <v>29</v>
      </c>
      <c r="AA43" s="16">
        <v>32</v>
      </c>
      <c r="AB43" s="18">
        <v>31</v>
      </c>
    </row>
    <row r="44" spans="1:28" s="28" customFormat="1" ht="11.25">
      <c r="A44" s="15" t="s">
        <v>3</v>
      </c>
      <c r="B44" s="20">
        <v>19</v>
      </c>
      <c r="C44" s="20">
        <v>15</v>
      </c>
      <c r="D44" s="20">
        <v>9</v>
      </c>
      <c r="E44" s="20">
        <v>5</v>
      </c>
      <c r="F44" s="20">
        <v>3</v>
      </c>
      <c r="G44" s="20">
        <v>2</v>
      </c>
      <c r="H44" s="20">
        <v>2</v>
      </c>
      <c r="I44" s="20">
        <v>3</v>
      </c>
      <c r="J44" s="20">
        <v>4</v>
      </c>
      <c r="K44" s="20">
        <v>3</v>
      </c>
      <c r="L44" s="20">
        <v>3</v>
      </c>
      <c r="M44" s="20">
        <v>4</v>
      </c>
      <c r="N44" s="20">
        <v>4</v>
      </c>
      <c r="O44" s="20">
        <v>2</v>
      </c>
      <c r="P44" s="20">
        <v>1</v>
      </c>
      <c r="Q44" s="20">
        <v>1</v>
      </c>
      <c r="R44" s="20">
        <v>1</v>
      </c>
      <c r="S44" s="20">
        <v>3</v>
      </c>
      <c r="T44" s="20">
        <v>5</v>
      </c>
      <c r="U44" s="22">
        <v>4</v>
      </c>
      <c r="V44" s="23">
        <v>5</v>
      </c>
      <c r="W44" s="24">
        <v>4</v>
      </c>
      <c r="X44" s="24">
        <v>3</v>
      </c>
      <c r="Y44" s="17">
        <v>3</v>
      </c>
      <c r="Z44" s="16">
        <v>3</v>
      </c>
      <c r="AA44" s="16">
        <v>4</v>
      </c>
      <c r="AB44" s="18">
        <v>6</v>
      </c>
    </row>
    <row r="45" spans="1:28" s="28" customFormat="1" ht="11.25">
      <c r="A45" s="15" t="s">
        <v>13</v>
      </c>
      <c r="B45" s="18">
        <f>B46+B47+B48</f>
        <v>143</v>
      </c>
      <c r="C45" s="18">
        <f t="shared" ref="C45:Z45" si="22">C46+C47+C48</f>
        <v>153</v>
      </c>
      <c r="D45" s="18">
        <f t="shared" si="22"/>
        <v>151</v>
      </c>
      <c r="E45" s="18">
        <f t="shared" si="22"/>
        <v>103</v>
      </c>
      <c r="F45" s="18">
        <f t="shared" si="22"/>
        <v>105</v>
      </c>
      <c r="G45" s="18">
        <f t="shared" si="22"/>
        <v>106</v>
      </c>
      <c r="H45" s="18">
        <f t="shared" si="22"/>
        <v>125</v>
      </c>
      <c r="I45" s="18">
        <f t="shared" si="22"/>
        <v>136</v>
      </c>
      <c r="J45" s="18">
        <f t="shared" si="22"/>
        <v>141</v>
      </c>
      <c r="K45" s="18">
        <f t="shared" si="22"/>
        <v>156</v>
      </c>
      <c r="L45" s="18">
        <f t="shared" si="22"/>
        <v>160</v>
      </c>
      <c r="M45" s="18">
        <f t="shared" si="22"/>
        <v>160</v>
      </c>
      <c r="N45" s="18">
        <f t="shared" si="22"/>
        <v>152</v>
      </c>
      <c r="O45" s="18">
        <f t="shared" si="22"/>
        <v>169</v>
      </c>
      <c r="P45" s="18">
        <f t="shared" si="22"/>
        <v>163</v>
      </c>
      <c r="Q45" s="18">
        <f t="shared" si="22"/>
        <v>162</v>
      </c>
      <c r="R45" s="18">
        <f t="shared" si="22"/>
        <v>145</v>
      </c>
      <c r="S45" s="18">
        <f t="shared" si="22"/>
        <v>160</v>
      </c>
      <c r="T45" s="18">
        <f t="shared" si="22"/>
        <v>190</v>
      </c>
      <c r="U45" s="18">
        <f t="shared" si="22"/>
        <v>202</v>
      </c>
      <c r="V45" s="18">
        <f t="shared" si="22"/>
        <v>218</v>
      </c>
      <c r="W45" s="18">
        <f t="shared" si="22"/>
        <v>222</v>
      </c>
      <c r="X45" s="18">
        <f t="shared" si="22"/>
        <v>230</v>
      </c>
      <c r="Y45" s="18">
        <f t="shared" si="22"/>
        <v>243</v>
      </c>
      <c r="Z45" s="18">
        <f t="shared" si="22"/>
        <v>244</v>
      </c>
      <c r="AA45" s="18">
        <f t="shared" ref="AA45" si="23">AA46+AA47+AA48</f>
        <v>244</v>
      </c>
      <c r="AB45" s="18">
        <v>255</v>
      </c>
    </row>
    <row r="46" spans="1:28" s="28" customFormat="1" ht="11.25">
      <c r="A46" s="15" t="s">
        <v>1</v>
      </c>
      <c r="B46" s="20">
        <v>127</v>
      </c>
      <c r="C46" s="20">
        <v>139</v>
      </c>
      <c r="D46" s="20">
        <v>139</v>
      </c>
      <c r="E46" s="20">
        <v>99</v>
      </c>
      <c r="F46" s="20">
        <v>100</v>
      </c>
      <c r="G46" s="20">
        <v>101</v>
      </c>
      <c r="H46" s="20">
        <v>120</v>
      </c>
      <c r="I46" s="20">
        <v>129</v>
      </c>
      <c r="J46" s="20">
        <v>135</v>
      </c>
      <c r="K46" s="20">
        <v>149</v>
      </c>
      <c r="L46" s="20">
        <v>153</v>
      </c>
      <c r="M46" s="20">
        <v>152</v>
      </c>
      <c r="N46" s="20">
        <v>144</v>
      </c>
      <c r="O46" s="20">
        <v>162</v>
      </c>
      <c r="P46" s="20">
        <v>156</v>
      </c>
      <c r="Q46" s="20">
        <v>155</v>
      </c>
      <c r="R46" s="20">
        <v>137</v>
      </c>
      <c r="S46" s="20">
        <v>152</v>
      </c>
      <c r="T46" s="20">
        <v>182</v>
      </c>
      <c r="U46" s="22">
        <v>194</v>
      </c>
      <c r="V46" s="23">
        <v>210</v>
      </c>
      <c r="W46" s="24">
        <v>211</v>
      </c>
      <c r="X46" s="24">
        <v>219</v>
      </c>
      <c r="Y46" s="17">
        <v>231</v>
      </c>
      <c r="Z46" s="16">
        <v>232</v>
      </c>
      <c r="AA46" s="16">
        <v>233</v>
      </c>
      <c r="AB46" s="18">
        <v>243</v>
      </c>
    </row>
    <row r="47" spans="1:28" s="28" customFormat="1" ht="11.25">
      <c r="A47" s="15" t="s">
        <v>2</v>
      </c>
      <c r="B47" s="20">
        <v>11</v>
      </c>
      <c r="C47" s="20">
        <v>9</v>
      </c>
      <c r="D47" s="20">
        <v>8</v>
      </c>
      <c r="E47" s="20">
        <v>3</v>
      </c>
      <c r="F47" s="20">
        <v>4</v>
      </c>
      <c r="G47" s="20">
        <v>4</v>
      </c>
      <c r="H47" s="20">
        <v>4</v>
      </c>
      <c r="I47" s="20">
        <v>6</v>
      </c>
      <c r="J47" s="20">
        <v>5</v>
      </c>
      <c r="K47" s="20">
        <v>6</v>
      </c>
      <c r="L47" s="20">
        <v>6</v>
      </c>
      <c r="M47" s="20">
        <v>7</v>
      </c>
      <c r="N47" s="20">
        <v>7</v>
      </c>
      <c r="O47" s="20">
        <v>6</v>
      </c>
      <c r="P47" s="20">
        <v>6</v>
      </c>
      <c r="Q47" s="20">
        <v>6</v>
      </c>
      <c r="R47" s="20">
        <v>7</v>
      </c>
      <c r="S47" s="20">
        <v>7</v>
      </c>
      <c r="T47" s="20">
        <v>7</v>
      </c>
      <c r="U47" s="22">
        <v>7</v>
      </c>
      <c r="V47" s="23">
        <v>7</v>
      </c>
      <c r="W47" s="24">
        <v>10</v>
      </c>
      <c r="X47" s="24">
        <v>10</v>
      </c>
      <c r="Y47" s="17">
        <v>11</v>
      </c>
      <c r="Z47" s="16">
        <v>11</v>
      </c>
      <c r="AA47" s="16">
        <v>10</v>
      </c>
      <c r="AB47" s="18">
        <v>10</v>
      </c>
    </row>
    <row r="48" spans="1:28" s="9" customFormat="1">
      <c r="A48" s="4" t="s">
        <v>3</v>
      </c>
      <c r="B48" s="10">
        <v>5</v>
      </c>
      <c r="C48" s="10">
        <v>5</v>
      </c>
      <c r="D48" s="10">
        <v>4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1</v>
      </c>
      <c r="N48" s="10">
        <v>1</v>
      </c>
      <c r="O48" s="10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1">
        <v>1</v>
      </c>
      <c r="V48" s="12">
        <v>1</v>
      </c>
      <c r="W48" s="13">
        <v>1</v>
      </c>
      <c r="X48" s="13">
        <v>1</v>
      </c>
      <c r="Y48" s="7">
        <v>1</v>
      </c>
      <c r="Z48" s="8">
        <v>1</v>
      </c>
      <c r="AA48" s="8">
        <v>1</v>
      </c>
      <c r="AB48" s="14">
        <v>2</v>
      </c>
    </row>
    <row r="49" spans="2:25">
      <c r="B49" s="6"/>
      <c r="C49" s="6"/>
      <c r="Y49" s="5"/>
    </row>
    <row r="50" spans="2:25">
      <c r="B50" s="6"/>
      <c r="C50" s="6"/>
      <c r="Y50" s="5"/>
    </row>
    <row r="51" spans="2:25">
      <c r="B51" s="6"/>
      <c r="C51" s="6"/>
      <c r="Y51" s="5"/>
    </row>
  </sheetData>
  <mergeCells count="2">
    <mergeCell ref="A2:AB2"/>
    <mergeCell ref="Z3:A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A6055E3BCAC2544A0F25F59F8FCAEAC" ma:contentTypeVersion="0" ma:contentTypeDescription="Создание документа." ma:contentTypeScope="" ma:versionID="49aafa44663c6c5d38506163f575f29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E3F67F-9774-409B-A051-6F4DA211A8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F5C84-A7A8-4226-9ED5-0FFC32D26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357FA33-692C-4036-A688-49596565D47D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ЮЛ</vt:lpstr>
    </vt:vector>
  </TitlesOfParts>
  <Company>BRR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Zh.Kopbaeva</cp:lastModifiedBy>
  <cp:lastPrinted>2026-01-21T06:04:50Z</cp:lastPrinted>
  <dcterms:created xsi:type="dcterms:W3CDTF">2009-01-06T10:18:52Z</dcterms:created>
  <dcterms:modified xsi:type="dcterms:W3CDTF">2026-01-22T06:02:05Z</dcterms:modified>
</cp:coreProperties>
</file>