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9040" windowHeight="15720" tabRatio="911"/>
  </bookViews>
  <sheets>
    <sheet name="Атырау" sheetId="7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7" i="7"/>
  <c r="AZ7"/>
  <c r="AY7"/>
  <c r="AY11" s="1"/>
  <c r="AX7"/>
  <c r="AW7"/>
  <c r="AV7"/>
  <c r="AU7"/>
  <c r="AU11" s="1"/>
  <c r="AT7"/>
  <c r="AS7" l="1"/>
  <c r="AR7"/>
  <c r="AQ7"/>
  <c r="AQ11" s="1"/>
  <c r="AP7"/>
  <c r="AO7" l="1"/>
  <c r="AN7"/>
  <c r="AM7"/>
  <c r="AM11" s="1"/>
  <c r="AL7"/>
  <c r="AK7"/>
  <c r="AJ7"/>
  <c r="AI7"/>
  <c r="AH7"/>
  <c r="AI11" l="1"/>
  <c r="AD7" l="1"/>
  <c r="AE7"/>
  <c r="AE11" s="1"/>
  <c r="AF7"/>
  <c r="AG7"/>
  <c r="AC7"/>
  <c r="AB7"/>
  <c r="Z7"/>
  <c r="Y7"/>
  <c r="X7"/>
  <c r="W7"/>
  <c r="W11" s="1"/>
  <c r="V7"/>
  <c r="U7"/>
  <c r="T7"/>
  <c r="S7"/>
  <c r="S11" s="1"/>
  <c r="R7"/>
  <c r="Q7"/>
  <c r="P7"/>
  <c r="O7"/>
  <c r="O11" s="1"/>
  <c r="N7"/>
  <c r="M7"/>
  <c r="L7"/>
  <c r="K7"/>
  <c r="K11" s="1"/>
  <c r="J7"/>
  <c r="I7"/>
  <c r="H7"/>
  <c r="G7"/>
  <c r="G11" s="1"/>
  <c r="F7"/>
  <c r="E7"/>
  <c r="D7"/>
  <c r="C7"/>
  <c r="C11" s="1"/>
  <c r="B7"/>
  <c r="AA7"/>
  <c r="AA11" s="1"/>
</calcChain>
</file>

<file path=xl/sharedStrings.xml><?xml version="1.0" encoding="utf-8"?>
<sst xmlns="http://schemas.openxmlformats.org/spreadsheetml/2006/main" count="92" uniqueCount="18">
  <si>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</si>
  <si>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</si>
  <si>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</si>
  <si>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</si>
  <si>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</si>
  <si>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</si>
  <si>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</si>
  <si>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</si>
  <si>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</si>
  <si>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</si>
  <si>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</si>
  <si>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 xml:space="preserve">   * Предварительные данные.</t>
  </si>
  <si>
    <t xml:space="preserve">  </t>
  </si>
  <si>
    <t>2023</t>
  </si>
  <si>
    <t>январь-декабрь 2025 года*</t>
  </si>
  <si>
    <t>январь-март 2025 года*</t>
  </si>
  <si>
    <t>январь-март 2026 года*</t>
  </si>
  <si>
    <t>Атырау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</si>
</sst>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9" fillId="0" borderId="0"/>
    <xf numFmtId="0" fontId="10" fillId="0" borderId="0"/>
  </cellStyleXfs>
  <cellXfs count="43">
    <xf numFmtId="0" fontId="0" fillId="0" borderId="0" xfId="0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/>
    <xf numFmtId="0" fontId="4" fillId="0" borderId="0" xfId="0" applyFont="1" applyFill="1"/>
    <xf numFmtId="164" fontId="4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/>
    <xf numFmtId="0" fontId="5" fillId="0" borderId="0" xfId="0" applyFont="1" applyFill="1" applyBorder="1"/>
    <xf numFmtId="164" fontId="4" fillId="0" borderId="0" xfId="0" applyNumberFormat="1" applyFont="1" applyBorder="1"/>
    <xf numFmtId="164" fontId="3" fillId="0" borderId="0" xfId="1" applyNumberFormat="1" applyFont="1" applyFill="1" applyBorder="1" applyAlignment="1">
      <alignment wrapText="1"/>
    </xf>
    <xf numFmtId="164" fontId="3" fillId="0" borderId="0" xfId="1" applyNumberFormat="1" applyFont="1" applyFill="1" applyBorder="1"/>
    <xf numFmtId="164" fontId="3" fillId="0" borderId="0" xfId="0" applyNumberFormat="1" applyFont="1" applyBorder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Fill="1" applyAlignment="1">
      <alignment horizontal="right"/>
    </xf>
    <xf numFmtId="164" fontId="5" fillId="0" borderId="9" xfId="0" applyNumberFormat="1" applyFont="1" applyFill="1" applyBorder="1"/>
    <xf numFmtId="164" fontId="5" fillId="0" borderId="10" xfId="0" applyNumberFormat="1" applyFont="1" applyFill="1" applyBorder="1"/>
    <xf numFmtId="0" fontId="5" fillId="0" borderId="1" xfId="0" applyFont="1" applyFill="1" applyBorder="1"/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0" fontId="5" fillId="0" borderId="9" xfId="0" applyFont="1" applyFill="1" applyBorder="1"/>
    <xf numFmtId="164" fontId="3" fillId="0" borderId="1" xfId="1" applyNumberFormat="1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9" fontId="3" fillId="0" borderId="11" xfId="1" applyNumberFormat="1" applyFont="1" applyFill="1" applyBorder="1" applyAlignment="1">
      <alignment horizontal="center" vertical="center" wrapText="1"/>
    </xf>
    <xf numFmtId="49" fontId="3" fillId="0" borderId="12" xfId="1" applyNumberFormat="1" applyFont="1" applyFill="1" applyBorder="1" applyAlignment="1">
      <alignment horizontal="center" vertical="center"/>
    </xf>
    <xf numFmtId="49" fontId="3" fillId="0" borderId="13" xfId="1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  <xf numFmtId="164" fontId="3" fillId="0" borderId="8" xfId="1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4"/>
    <cellStyle name="Обычный 4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02"/>
  <sheetViews>
    <sheetView tabSelected="1" workbookViewId="0">
      <pane xSplit="1" ySplit="6" topLeftCell="M7" activePane="bottomRight" state="frozen"/>
      <selection pane="topRight" activeCell="B1" sqref="B1"/>
      <selection pane="bottomLeft" activeCell="A7" sqref="A7"/>
      <selection pane="bottomRight" activeCell="X28" sqref="X28"/>
    </sheetView>
  </sheetViews>
  <sheetFormatPr defaultRowHeight="11.25"/>
  <cols>
    <col min="1" max="1" width="39.42578125" style="21" customWidth="1"/>
    <col min="2" max="2" width="10.5703125" style="21" bestFit="1" customWidth="1"/>
    <col min="3" max="9" width="10.42578125" style="21" bestFit="1" customWidth="1"/>
    <col min="10" max="10" width="12.5703125" style="21" customWidth="1"/>
    <col min="11" max="13" width="10.42578125" style="21" bestFit="1" customWidth="1"/>
    <col min="14" max="14" width="10" style="21" customWidth="1"/>
    <col min="15" max="17" width="10.42578125" style="21" bestFit="1" customWidth="1"/>
    <col min="18" max="18" width="10.42578125" style="21" customWidth="1"/>
    <col min="19" max="21" width="10.42578125" style="21" bestFit="1" customWidth="1"/>
    <col min="22" max="22" width="10.5703125" style="21" customWidth="1"/>
    <col min="23" max="23" width="10.42578125" style="21" bestFit="1" customWidth="1"/>
    <col min="24" max="25" width="9.28515625" style="21" customWidth="1"/>
    <col min="26" max="26" width="12.5703125" style="21" customWidth="1"/>
    <col min="27" max="27" width="9.28515625" style="21" customWidth="1"/>
    <col min="28" max="28" width="11.28515625" style="21" customWidth="1"/>
    <col min="29" max="29" width="9.28515625" style="21" customWidth="1"/>
    <col min="30" max="30" width="12.140625" style="21" customWidth="1"/>
    <col min="31" max="31" width="9.28515625" style="21" customWidth="1"/>
    <col min="32" max="32" width="11.28515625" style="21" customWidth="1"/>
    <col min="33" max="33" width="11.85546875" style="21" customWidth="1"/>
    <col min="34" max="34" width="11.42578125" style="21" bestFit="1" customWidth="1"/>
    <col min="35" max="35" width="10.7109375" style="21" bestFit="1" customWidth="1"/>
    <col min="36" max="36" width="11.28515625" style="21" customWidth="1"/>
    <col min="37" max="37" width="10.7109375" style="21" bestFit="1" customWidth="1"/>
    <col min="38" max="41" width="9.140625" style="21"/>
    <col min="42" max="44" width="10.85546875" style="21" customWidth="1"/>
    <col min="45" max="45" width="11.85546875" style="21" customWidth="1"/>
    <col min="46" max="16384" width="9.140625" style="21"/>
  </cols>
  <sheetData>
    <row r="1" spans="1:53" ht="12.75">
      <c r="A1" s="28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</row>
    <row r="2" spans="1:53" s="1" customFormat="1" ht="12.7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4" spans="1:53" s="2" customFormat="1" ht="11.25" customHeight="1">
      <c r="A4" s="37" t="s">
        <v>2</v>
      </c>
      <c r="B4" s="33">
        <v>2015</v>
      </c>
      <c r="C4" s="33"/>
      <c r="D4" s="33"/>
      <c r="E4" s="33"/>
      <c r="F4" s="33">
        <v>2016</v>
      </c>
      <c r="G4" s="33"/>
      <c r="H4" s="33"/>
      <c r="I4" s="33"/>
      <c r="J4" s="33">
        <v>2017</v>
      </c>
      <c r="K4" s="33"/>
      <c r="L4" s="33"/>
      <c r="M4" s="33"/>
      <c r="N4" s="33">
        <v>2018</v>
      </c>
      <c r="O4" s="33"/>
      <c r="P4" s="33"/>
      <c r="Q4" s="33"/>
      <c r="R4" s="33">
        <v>2019</v>
      </c>
      <c r="S4" s="33"/>
      <c r="T4" s="33"/>
      <c r="U4" s="33"/>
      <c r="V4" s="33">
        <v>2020</v>
      </c>
      <c r="W4" s="33"/>
      <c r="X4" s="33"/>
      <c r="Y4" s="33"/>
      <c r="Z4" s="33">
        <v>2021</v>
      </c>
      <c r="AA4" s="33"/>
      <c r="AB4" s="33"/>
      <c r="AC4" s="33"/>
      <c r="AD4" s="30">
        <v>2022</v>
      </c>
      <c r="AE4" s="31"/>
      <c r="AF4" s="31"/>
      <c r="AG4" s="32"/>
      <c r="AH4" s="34" t="s">
        <v>13</v>
      </c>
      <c r="AI4" s="35"/>
      <c r="AJ4" s="35"/>
      <c r="AK4" s="36"/>
      <c r="AL4" s="40">
        <v>2024</v>
      </c>
      <c r="AM4" s="40"/>
      <c r="AN4" s="40"/>
      <c r="AO4" s="40"/>
      <c r="AP4" s="40" t="s">
        <v>14</v>
      </c>
      <c r="AQ4" s="40"/>
      <c r="AR4" s="40"/>
      <c r="AS4" s="40"/>
      <c r="AT4" s="42" t="s">
        <v>15</v>
      </c>
      <c r="AU4" s="42"/>
      <c r="AV4" s="42"/>
      <c r="AW4" s="42"/>
      <c r="AX4" s="42" t="s">
        <v>16</v>
      </c>
      <c r="AY4" s="42"/>
      <c r="AZ4" s="42"/>
      <c r="BA4" s="42"/>
    </row>
    <row r="5" spans="1:53" s="3" customFormat="1">
      <c r="A5" s="38"/>
      <c r="B5" s="33" t="s">
        <v>0</v>
      </c>
      <c r="C5" s="33"/>
      <c r="D5" s="33" t="s">
        <v>1</v>
      </c>
      <c r="E5" s="33"/>
      <c r="F5" s="33" t="s">
        <v>0</v>
      </c>
      <c r="G5" s="33"/>
      <c r="H5" s="33" t="s">
        <v>1</v>
      </c>
      <c r="I5" s="33"/>
      <c r="J5" s="33" t="s">
        <v>0</v>
      </c>
      <c r="K5" s="33"/>
      <c r="L5" s="33" t="s">
        <v>1</v>
      </c>
      <c r="M5" s="33"/>
      <c r="N5" s="33" t="s">
        <v>0</v>
      </c>
      <c r="O5" s="33"/>
      <c r="P5" s="33" t="s">
        <v>1</v>
      </c>
      <c r="Q5" s="33"/>
      <c r="R5" s="33" t="s">
        <v>0</v>
      </c>
      <c r="S5" s="33"/>
      <c r="T5" s="33" t="s">
        <v>1</v>
      </c>
      <c r="U5" s="33"/>
      <c r="V5" s="33" t="s">
        <v>0</v>
      </c>
      <c r="W5" s="33"/>
      <c r="X5" s="33" t="s">
        <v>1</v>
      </c>
      <c r="Y5" s="33"/>
      <c r="Z5" s="33" t="s">
        <v>0</v>
      </c>
      <c r="AA5" s="33"/>
      <c r="AB5" s="33" t="s">
        <v>1</v>
      </c>
      <c r="AC5" s="33"/>
      <c r="AD5" s="33" t="s">
        <v>0</v>
      </c>
      <c r="AE5" s="33"/>
      <c r="AF5" s="33" t="s">
        <v>1</v>
      </c>
      <c r="AG5" s="33"/>
      <c r="AH5" s="33" t="s">
        <v>0</v>
      </c>
      <c r="AI5" s="33"/>
      <c r="AJ5" s="33" t="s">
        <v>1</v>
      </c>
      <c r="AK5" s="33"/>
      <c r="AL5" s="33" t="s">
        <v>0</v>
      </c>
      <c r="AM5" s="33"/>
      <c r="AN5" s="33" t="s">
        <v>1</v>
      </c>
      <c r="AO5" s="33"/>
      <c r="AP5" s="33" t="s">
        <v>0</v>
      </c>
      <c r="AQ5" s="33"/>
      <c r="AR5" s="33" t="s">
        <v>1</v>
      </c>
      <c r="AS5" s="33"/>
      <c r="AT5" s="33" t="s">
        <v>0</v>
      </c>
      <c r="AU5" s="33"/>
      <c r="AV5" s="33" t="s">
        <v>1</v>
      </c>
      <c r="AW5" s="33"/>
      <c r="AX5" s="33" t="s">
        <v>0</v>
      </c>
      <c r="AY5" s="33"/>
      <c r="AZ5" s="33" t="s">
        <v>1</v>
      </c>
      <c r="BA5" s="33"/>
    </row>
    <row r="6" spans="1:53" s="2" customFormat="1" ht="45">
      <c r="A6" s="39"/>
      <c r="B6" s="20" t="s">
        <v>7</v>
      </c>
      <c r="C6" s="20" t="s">
        <v>8</v>
      </c>
      <c r="D6" s="20" t="s">
        <v>7</v>
      </c>
      <c r="E6" s="20" t="s">
        <v>8</v>
      </c>
      <c r="F6" s="20" t="s">
        <v>7</v>
      </c>
      <c r="G6" s="20" t="s">
        <v>8</v>
      </c>
      <c r="H6" s="20" t="s">
        <v>7</v>
      </c>
      <c r="I6" s="20" t="s">
        <v>8</v>
      </c>
      <c r="J6" s="20" t="s">
        <v>7</v>
      </c>
      <c r="K6" s="20" t="s">
        <v>8</v>
      </c>
      <c r="L6" s="20" t="s">
        <v>7</v>
      </c>
      <c r="M6" s="20" t="s">
        <v>8</v>
      </c>
      <c r="N6" s="20" t="s">
        <v>7</v>
      </c>
      <c r="O6" s="20" t="s">
        <v>8</v>
      </c>
      <c r="P6" s="20" t="s">
        <v>7</v>
      </c>
      <c r="Q6" s="20" t="s">
        <v>8</v>
      </c>
      <c r="R6" s="20" t="s">
        <v>7</v>
      </c>
      <c r="S6" s="20" t="s">
        <v>8</v>
      </c>
      <c r="T6" s="20" t="s">
        <v>7</v>
      </c>
      <c r="U6" s="20" t="s">
        <v>8</v>
      </c>
      <c r="V6" s="20" t="s">
        <v>7</v>
      </c>
      <c r="W6" s="20" t="s">
        <v>8</v>
      </c>
      <c r="X6" s="20" t="s">
        <v>7</v>
      </c>
      <c r="Y6" s="20" t="s">
        <v>8</v>
      </c>
      <c r="Z6" s="20" t="s">
        <v>7</v>
      </c>
      <c r="AA6" s="20" t="s">
        <v>8</v>
      </c>
      <c r="AB6" s="20" t="s">
        <v>7</v>
      </c>
      <c r="AC6" s="20" t="s">
        <v>8</v>
      </c>
      <c r="AD6" s="20" t="s">
        <v>7</v>
      </c>
      <c r="AE6" s="20" t="s">
        <v>8</v>
      </c>
      <c r="AF6" s="20" t="s">
        <v>7</v>
      </c>
      <c r="AG6" s="20" t="s">
        <v>8</v>
      </c>
      <c r="AH6" s="20" t="s">
        <v>7</v>
      </c>
      <c r="AI6" s="20" t="s">
        <v>8</v>
      </c>
      <c r="AJ6" s="20" t="s">
        <v>7</v>
      </c>
      <c r="AK6" s="20" t="s">
        <v>8</v>
      </c>
      <c r="AL6" s="20" t="s">
        <v>7</v>
      </c>
      <c r="AM6" s="20" t="s">
        <v>8</v>
      </c>
      <c r="AN6" s="20" t="s">
        <v>7</v>
      </c>
      <c r="AO6" s="20" t="s">
        <v>8</v>
      </c>
      <c r="AP6" s="20" t="s">
        <v>7</v>
      </c>
      <c r="AQ6" s="20" t="s">
        <v>8</v>
      </c>
      <c r="AR6" s="20" t="s">
        <v>7</v>
      </c>
      <c r="AS6" s="20" t="s">
        <v>8</v>
      </c>
      <c r="AT6" s="20" t="s">
        <v>7</v>
      </c>
      <c r="AU6" s="20" t="s">
        <v>8</v>
      </c>
      <c r="AV6" s="20" t="s">
        <v>7</v>
      </c>
      <c r="AW6" s="20" t="s">
        <v>8</v>
      </c>
      <c r="AX6" s="20" t="s">
        <v>7</v>
      </c>
      <c r="AY6" s="20" t="s">
        <v>8</v>
      </c>
      <c r="AZ6" s="20" t="s">
        <v>7</v>
      </c>
      <c r="BA6" s="20" t="s">
        <v>8</v>
      </c>
    </row>
    <row r="7" spans="1:53" s="6" customFormat="1" ht="30.75" customHeight="1">
      <c r="A7" s="24" t="s">
        <v>3</v>
      </c>
      <c r="B7" s="5">
        <f>B8+B9+B10</f>
        <v>7890.0579400000006</v>
      </c>
      <c r="C7" s="5">
        <f t="shared" ref="C7:AK7" si="0">C8+C9+C10</f>
        <v>4087.5584400000007</v>
      </c>
      <c r="D7" s="5">
        <f t="shared" si="0"/>
        <v>32448.250039999992</v>
      </c>
      <c r="E7" s="5">
        <f t="shared" si="0"/>
        <v>38850.68836</v>
      </c>
      <c r="F7" s="5">
        <f t="shared" si="0"/>
        <v>7624.9124999999995</v>
      </c>
      <c r="G7" s="5">
        <f t="shared" si="0"/>
        <v>3422.5267600000002</v>
      </c>
      <c r="H7" s="5">
        <f t="shared" si="0"/>
        <v>31605.494989999996</v>
      </c>
      <c r="I7" s="5">
        <f t="shared" si="0"/>
        <v>30235.451219999992</v>
      </c>
      <c r="J7" s="5">
        <f t="shared" si="0"/>
        <v>4234.1333400000003</v>
      </c>
      <c r="K7" s="5">
        <f t="shared" si="0"/>
        <v>2595.2849299999998</v>
      </c>
      <c r="L7" s="5">
        <f t="shared" si="0"/>
        <v>28988.106310000003</v>
      </c>
      <c r="M7" s="5">
        <f t="shared" si="0"/>
        <v>32910.961640000001</v>
      </c>
      <c r="N7" s="5">
        <f t="shared" si="0"/>
        <v>5545.6044299999994</v>
      </c>
      <c r="O7" s="5">
        <f t="shared" si="0"/>
        <v>5300.3164699999998</v>
      </c>
      <c r="P7" s="5">
        <f t="shared" si="0"/>
        <v>27185.650369999996</v>
      </c>
      <c r="Q7" s="5">
        <f t="shared" si="0"/>
        <v>29662.603650000015</v>
      </c>
      <c r="R7" s="5">
        <f t="shared" si="0"/>
        <v>8225.2457800000029</v>
      </c>
      <c r="S7" s="5">
        <f t="shared" si="0"/>
        <v>5865.833340000001</v>
      </c>
      <c r="T7" s="5">
        <f t="shared" si="0"/>
        <v>42601.959710000003</v>
      </c>
      <c r="U7" s="5">
        <f t="shared" si="0"/>
        <v>37861.388619999998</v>
      </c>
      <c r="V7" s="5">
        <f t="shared" si="0"/>
        <v>7089.8769500000008</v>
      </c>
      <c r="W7" s="5">
        <f t="shared" si="0"/>
        <v>4193.2321899999997</v>
      </c>
      <c r="X7" s="5">
        <f t="shared" si="0"/>
        <v>29558.875380000001</v>
      </c>
      <c r="Y7" s="5">
        <f t="shared" si="0"/>
        <v>32002.292749999993</v>
      </c>
      <c r="Z7" s="5">
        <f t="shared" si="0"/>
        <v>9819.9501400000008</v>
      </c>
      <c r="AA7" s="5">
        <f t="shared" si="0"/>
        <v>4996.9010799999987</v>
      </c>
      <c r="AB7" s="5">
        <f t="shared" si="0"/>
        <v>38307.709499999983</v>
      </c>
      <c r="AC7" s="5">
        <f t="shared" si="0"/>
        <v>36241.601980000007</v>
      </c>
      <c r="AD7" s="5">
        <f t="shared" si="0"/>
        <v>7742.2069500000007</v>
      </c>
      <c r="AE7" s="5">
        <f t="shared" si="0"/>
        <v>4281.0136400000001</v>
      </c>
      <c r="AF7" s="5">
        <f t="shared" si="0"/>
        <v>42159.519439999996</v>
      </c>
      <c r="AG7" s="5">
        <f t="shared" si="0"/>
        <v>43667.430620000006</v>
      </c>
      <c r="AH7" s="5">
        <f t="shared" si="0"/>
        <v>9537.7194</v>
      </c>
      <c r="AI7" s="5">
        <f t="shared" si="0"/>
        <v>4589.2379300000002</v>
      </c>
      <c r="AJ7" s="5">
        <f t="shared" si="0"/>
        <v>58754.101220000011</v>
      </c>
      <c r="AK7" s="5">
        <f t="shared" si="0"/>
        <v>48970.781999999999</v>
      </c>
      <c r="AL7" s="5">
        <f t="shared" ref="AL7:BA7" si="1">AL8+AL9+AL10</f>
        <v>8247.3777200000004</v>
      </c>
      <c r="AM7" s="5">
        <f t="shared" si="1"/>
        <v>3803.8999999999996</v>
      </c>
      <c r="AN7" s="5">
        <f t="shared" si="1"/>
        <v>51619.8</v>
      </c>
      <c r="AO7" s="5">
        <f t="shared" si="1"/>
        <v>54523</v>
      </c>
      <c r="AP7" s="5">
        <f t="shared" si="1"/>
        <v>43644.495060000001</v>
      </c>
      <c r="AQ7" s="5">
        <f t="shared" si="1"/>
        <v>26760.600000000002</v>
      </c>
      <c r="AR7" s="5">
        <f t="shared" si="1"/>
        <v>42084.1</v>
      </c>
      <c r="AS7" s="5">
        <f t="shared" si="1"/>
        <v>53505.5</v>
      </c>
      <c r="AT7" s="5">
        <f t="shared" si="1"/>
        <v>1406.6999999999998</v>
      </c>
      <c r="AU7" s="5">
        <f t="shared" si="1"/>
        <v>578.20000000000005</v>
      </c>
      <c r="AV7" s="5">
        <f t="shared" si="1"/>
        <v>10715.8</v>
      </c>
      <c r="AW7" s="5">
        <f t="shared" si="1"/>
        <v>12200</v>
      </c>
      <c r="AX7" s="5">
        <f t="shared" si="1"/>
        <v>4954.5</v>
      </c>
      <c r="AY7" s="5">
        <f t="shared" si="1"/>
        <v>6017.0999999999995</v>
      </c>
      <c r="AZ7" s="5">
        <f t="shared" si="1"/>
        <v>7842.3</v>
      </c>
      <c r="BA7" s="5">
        <f t="shared" si="1"/>
        <v>10060.199999999999</v>
      </c>
    </row>
    <row r="8" spans="1:53" s="6" customFormat="1" ht="30" customHeight="1">
      <c r="A8" s="4" t="s">
        <v>4</v>
      </c>
      <c r="B8" s="5">
        <v>0</v>
      </c>
      <c r="C8" s="5">
        <v>0</v>
      </c>
      <c r="D8" s="5">
        <v>10351.854049999996</v>
      </c>
      <c r="E8" s="5">
        <v>7919.9900900000021</v>
      </c>
      <c r="F8" s="5">
        <v>42</v>
      </c>
      <c r="G8" s="5">
        <v>61.741000000000007</v>
      </c>
      <c r="H8" s="5">
        <v>11862.534670000008</v>
      </c>
      <c r="I8" s="5">
        <v>6617.1947099999998</v>
      </c>
      <c r="J8" s="5">
        <v>60.148200000000003</v>
      </c>
      <c r="K8" s="5">
        <v>57.971069999999997</v>
      </c>
      <c r="L8" s="5">
        <v>11590.160830000001</v>
      </c>
      <c r="M8" s="5">
        <v>6863.0937900000044</v>
      </c>
      <c r="N8" s="5">
        <v>286.62139999999999</v>
      </c>
      <c r="O8" s="5">
        <v>64.932929999999999</v>
      </c>
      <c r="P8" s="5">
        <v>10318.611489999999</v>
      </c>
      <c r="Q8" s="5">
        <v>5910.5183499999994</v>
      </c>
      <c r="R8" s="5">
        <v>1297.548</v>
      </c>
      <c r="S8" s="5">
        <v>249.42670000000001</v>
      </c>
      <c r="T8" s="5">
        <v>21303.09662</v>
      </c>
      <c r="U8" s="5">
        <v>8677.0808100000031</v>
      </c>
      <c r="V8" s="5">
        <v>44.067500000000003</v>
      </c>
      <c r="W8" s="5">
        <v>6.4055400000000002</v>
      </c>
      <c r="X8" s="5">
        <v>9662.8076000000056</v>
      </c>
      <c r="Y8" s="5">
        <v>5496.0723400000006</v>
      </c>
      <c r="Z8" s="5">
        <v>20.221999999999998</v>
      </c>
      <c r="AA8" s="5">
        <v>8.2334999999999994</v>
      </c>
      <c r="AB8" s="5">
        <v>12606.418149999994</v>
      </c>
      <c r="AC8" s="5">
        <v>6705.57924</v>
      </c>
      <c r="AD8" s="5">
        <v>2002.51</v>
      </c>
      <c r="AE8" s="5">
        <v>586.70728999999994</v>
      </c>
      <c r="AF8" s="5">
        <v>11796.592519999995</v>
      </c>
      <c r="AG8" s="5">
        <v>6173.1317300000019</v>
      </c>
      <c r="AH8" s="5">
        <v>3245.7599999999998</v>
      </c>
      <c r="AI8" s="5">
        <v>868.56972000000007</v>
      </c>
      <c r="AJ8" s="5">
        <v>21715.610489999999</v>
      </c>
      <c r="AK8" s="5">
        <v>8911.6687199999997</v>
      </c>
      <c r="AL8" s="5">
        <v>901.15</v>
      </c>
      <c r="AM8" s="5">
        <v>107.3</v>
      </c>
      <c r="AN8" s="5">
        <v>13476.1</v>
      </c>
      <c r="AO8" s="5">
        <v>8511.7000000000007</v>
      </c>
      <c r="AP8" s="5">
        <v>3127.875</v>
      </c>
      <c r="AQ8" s="5">
        <v>541.6</v>
      </c>
      <c r="AR8" s="5">
        <v>10459.299999999999</v>
      </c>
      <c r="AS8" s="5">
        <v>7239.7</v>
      </c>
      <c r="AT8" s="25">
        <v>664.8</v>
      </c>
      <c r="AU8" s="25">
        <v>126.3</v>
      </c>
      <c r="AV8" s="25">
        <v>2608.6</v>
      </c>
      <c r="AW8" s="25">
        <v>1824.5</v>
      </c>
      <c r="AX8" s="25">
        <v>403.7</v>
      </c>
      <c r="AY8" s="25">
        <v>76.8</v>
      </c>
      <c r="AZ8" s="25">
        <v>1705.9</v>
      </c>
      <c r="BA8" s="25">
        <v>1258.3</v>
      </c>
    </row>
    <row r="9" spans="1:53" s="6" customFormat="1" ht="22.5">
      <c r="A9" s="7" t="s">
        <v>5</v>
      </c>
      <c r="B9" s="5">
        <v>6700.5793400000002</v>
      </c>
      <c r="C9" s="5">
        <v>2630.4870100000003</v>
      </c>
      <c r="D9" s="5">
        <v>1300.4449999999997</v>
      </c>
      <c r="E9" s="5">
        <v>6052.6712699999989</v>
      </c>
      <c r="F9" s="5">
        <v>6604.0779999999995</v>
      </c>
      <c r="G9" s="5">
        <v>2392.8672000000001</v>
      </c>
      <c r="H9" s="5">
        <v>281.87374</v>
      </c>
      <c r="I9" s="5">
        <v>982.01875999999993</v>
      </c>
      <c r="J9" s="5">
        <v>3546.0619999999999</v>
      </c>
      <c r="K9" s="5">
        <v>1629.6199300000001</v>
      </c>
      <c r="L9" s="5">
        <v>473.88355000000013</v>
      </c>
      <c r="M9" s="5">
        <v>1722.4108100000003</v>
      </c>
      <c r="N9" s="5">
        <v>3887.4936000000002</v>
      </c>
      <c r="O9" s="5">
        <v>2269.4331400000001</v>
      </c>
      <c r="P9" s="5">
        <v>684.77746999999999</v>
      </c>
      <c r="Q9" s="5">
        <v>1314.5579599999999</v>
      </c>
      <c r="R9" s="5">
        <v>5624.7518000000027</v>
      </c>
      <c r="S9" s="5">
        <v>2438.4749400000005</v>
      </c>
      <c r="T9" s="5">
        <v>1494.1330499999999</v>
      </c>
      <c r="U9" s="5">
        <v>3199.1897800000006</v>
      </c>
      <c r="V9" s="5">
        <v>5181.1430000000009</v>
      </c>
      <c r="W9" s="5">
        <v>1863.48704</v>
      </c>
      <c r="X9" s="5">
        <v>1006.21291</v>
      </c>
      <c r="Y9" s="5">
        <v>2137.0207699999996</v>
      </c>
      <c r="Z9" s="5">
        <v>6117.0550000000003</v>
      </c>
      <c r="AA9" s="5">
        <v>2642.50774</v>
      </c>
      <c r="AB9" s="5">
        <v>1311.4431100000002</v>
      </c>
      <c r="AC9" s="5">
        <v>1175.6275299999998</v>
      </c>
      <c r="AD9" s="5">
        <v>4769.8450000000003</v>
      </c>
      <c r="AE9" s="5">
        <v>1977.4186</v>
      </c>
      <c r="AF9" s="5">
        <v>1460.2084300000001</v>
      </c>
      <c r="AG9" s="5">
        <v>1131.3085900000003</v>
      </c>
      <c r="AH9" s="5">
        <v>5645.5049999999992</v>
      </c>
      <c r="AI9" s="5">
        <v>2055.4135499999998</v>
      </c>
      <c r="AJ9" s="5">
        <v>2115.9983999999999</v>
      </c>
      <c r="AK9" s="5">
        <v>1310.6988999999999</v>
      </c>
      <c r="AL9" s="5">
        <v>4928.6130000000003</v>
      </c>
      <c r="AM9" s="5">
        <v>1915.1</v>
      </c>
      <c r="AN9" s="5">
        <v>3002.1</v>
      </c>
      <c r="AO9" s="5">
        <v>1760.6</v>
      </c>
      <c r="AP9" s="5">
        <v>4841.3630000000003</v>
      </c>
      <c r="AQ9" s="5">
        <v>2371.6</v>
      </c>
      <c r="AR9" s="5">
        <v>2186</v>
      </c>
      <c r="AS9" s="5">
        <v>1901.6</v>
      </c>
      <c r="AT9" s="25">
        <v>649.79999999999995</v>
      </c>
      <c r="AU9" s="25">
        <v>264.3</v>
      </c>
      <c r="AV9" s="25">
        <v>1013.7</v>
      </c>
      <c r="AW9" s="25">
        <v>819.3</v>
      </c>
      <c r="AX9" s="25">
        <v>1592.3</v>
      </c>
      <c r="AY9" s="25">
        <v>1026.0999999999999</v>
      </c>
      <c r="AZ9" s="25">
        <v>713.3</v>
      </c>
      <c r="BA9" s="25">
        <v>316.5</v>
      </c>
    </row>
    <row r="10" spans="1:53" s="6" customFormat="1" ht="22.5">
      <c r="A10" s="7" t="s">
        <v>9</v>
      </c>
      <c r="B10" s="5">
        <v>1189.4785999999999</v>
      </c>
      <c r="C10" s="5">
        <v>1457.0714300000002</v>
      </c>
      <c r="D10" s="5">
        <v>20795.950989999994</v>
      </c>
      <c r="E10" s="5">
        <v>24878.026999999995</v>
      </c>
      <c r="F10" s="5">
        <v>978.83449999999993</v>
      </c>
      <c r="G10" s="5">
        <v>967.91855999999996</v>
      </c>
      <c r="H10" s="5">
        <v>19461.086579999988</v>
      </c>
      <c r="I10" s="5">
        <v>22636.237749999993</v>
      </c>
      <c r="J10" s="5">
        <v>627.92313999999999</v>
      </c>
      <c r="K10" s="5">
        <v>907.69392999999991</v>
      </c>
      <c r="L10" s="5">
        <v>16924.061930000003</v>
      </c>
      <c r="M10" s="5">
        <v>24325.457039999998</v>
      </c>
      <c r="N10" s="5">
        <v>1371.4894300000001</v>
      </c>
      <c r="O10" s="5">
        <v>2965.9503999999997</v>
      </c>
      <c r="P10" s="5">
        <v>16182.261409999997</v>
      </c>
      <c r="Q10" s="5">
        <v>22437.527340000015</v>
      </c>
      <c r="R10" s="5">
        <v>1302.9459800000002</v>
      </c>
      <c r="S10" s="5">
        <v>3177.9317000000001</v>
      </c>
      <c r="T10" s="5">
        <v>19804.730040000002</v>
      </c>
      <c r="U10" s="5">
        <v>25985.118029999991</v>
      </c>
      <c r="V10" s="5">
        <v>1864.6664499999995</v>
      </c>
      <c r="W10" s="5">
        <v>2323.33961</v>
      </c>
      <c r="X10" s="5">
        <v>18889.854869999996</v>
      </c>
      <c r="Y10" s="5">
        <v>24369.199639999995</v>
      </c>
      <c r="Z10" s="5">
        <v>3682.6731400000008</v>
      </c>
      <c r="AA10" s="5">
        <v>2346.1598399999989</v>
      </c>
      <c r="AB10" s="5">
        <v>24389.848239999988</v>
      </c>
      <c r="AC10" s="5">
        <v>28360.39521000001</v>
      </c>
      <c r="AD10" s="5">
        <v>969.85194999999999</v>
      </c>
      <c r="AE10" s="5">
        <v>1716.8877500000001</v>
      </c>
      <c r="AF10" s="5">
        <v>28902.718489999999</v>
      </c>
      <c r="AG10" s="5">
        <v>36362.990300000005</v>
      </c>
      <c r="AH10" s="5">
        <v>646.45439999999985</v>
      </c>
      <c r="AI10" s="5">
        <v>1665.2546600000003</v>
      </c>
      <c r="AJ10" s="5">
        <v>34922.492330000008</v>
      </c>
      <c r="AK10" s="5">
        <v>38748.414380000002</v>
      </c>
      <c r="AL10" s="5">
        <v>2417.61472</v>
      </c>
      <c r="AM10" s="5">
        <v>1781.5</v>
      </c>
      <c r="AN10" s="5">
        <v>35141.599999999999</v>
      </c>
      <c r="AO10" s="5">
        <v>44250.7</v>
      </c>
      <c r="AP10" s="5">
        <v>35675.257060000004</v>
      </c>
      <c r="AQ10" s="5">
        <v>23847.4</v>
      </c>
      <c r="AR10" s="5">
        <v>29438.799999999999</v>
      </c>
      <c r="AS10" s="5">
        <v>44364.2</v>
      </c>
      <c r="AT10" s="27">
        <v>92.1</v>
      </c>
      <c r="AU10" s="27">
        <v>187.6</v>
      </c>
      <c r="AV10" s="27">
        <v>7093.5</v>
      </c>
      <c r="AW10" s="27">
        <v>9556.2000000000007</v>
      </c>
      <c r="AX10" s="27">
        <v>2958.5</v>
      </c>
      <c r="AY10" s="27">
        <v>4914.2</v>
      </c>
      <c r="AZ10" s="27">
        <v>5423.1</v>
      </c>
      <c r="BA10" s="27">
        <v>8485.4</v>
      </c>
    </row>
    <row r="11" spans="1:53" s="10" customFormat="1" ht="33.75">
      <c r="A11" s="8" t="s">
        <v>6</v>
      </c>
      <c r="B11" s="9"/>
      <c r="C11" s="9">
        <f>C10/C7*100</f>
        <v>35.646497814964576</v>
      </c>
      <c r="D11" s="9"/>
      <c r="E11" s="9"/>
      <c r="F11" s="9"/>
      <c r="G11" s="9">
        <f>G10/G7*100</f>
        <v>28.280817883217953</v>
      </c>
      <c r="H11" s="9"/>
      <c r="I11" s="9"/>
      <c r="J11" s="9"/>
      <c r="K11" s="9">
        <f>K10/K7*100</f>
        <v>34.974731271606466</v>
      </c>
      <c r="L11" s="9"/>
      <c r="M11" s="9"/>
      <c r="N11" s="9"/>
      <c r="O11" s="9">
        <f>O10/O7*100</f>
        <v>55.957986976577644</v>
      </c>
      <c r="P11" s="9"/>
      <c r="Q11" s="9"/>
      <c r="R11" s="9"/>
      <c r="S11" s="9">
        <f>S10/S7*100</f>
        <v>54.176985873928693</v>
      </c>
      <c r="T11" s="9"/>
      <c r="U11" s="9"/>
      <c r="V11" s="9"/>
      <c r="W11" s="9">
        <f>W10/W7*100</f>
        <v>55.406891503425193</v>
      </c>
      <c r="X11" s="9"/>
      <c r="Y11" s="9"/>
      <c r="Z11" s="9"/>
      <c r="AA11" s="9">
        <f>AA10/AA7*100</f>
        <v>46.952297082494965</v>
      </c>
      <c r="AB11" s="9"/>
      <c r="AC11" s="9"/>
      <c r="AD11" s="9"/>
      <c r="AE11" s="9">
        <f>AE10/AE7*100</f>
        <v>40.104701698637896</v>
      </c>
      <c r="AF11" s="9"/>
      <c r="AG11" s="9"/>
      <c r="AH11" s="9"/>
      <c r="AI11" s="9">
        <f>AI10/AI7*100</f>
        <v>36.286082469470045</v>
      </c>
      <c r="AJ11" s="9"/>
      <c r="AK11" s="9"/>
      <c r="AL11" s="19"/>
      <c r="AM11" s="9">
        <f>AM10/AM7*100</f>
        <v>46.833512973527178</v>
      </c>
      <c r="AN11" s="19"/>
      <c r="AO11" s="19"/>
      <c r="AP11" s="17"/>
      <c r="AQ11" s="18">
        <f t="shared" ref="AQ11" si="2">AQ10/AQ7*100</f>
        <v>89.113846475789032</v>
      </c>
      <c r="AR11" s="19"/>
      <c r="AS11" s="19"/>
      <c r="AT11" s="17"/>
      <c r="AU11" s="18">
        <f t="shared" ref="AU11" si="3">AU10/AU7*100</f>
        <v>32.445520581113797</v>
      </c>
      <c r="AV11" s="26"/>
      <c r="AW11" s="26"/>
      <c r="AX11" s="17"/>
      <c r="AY11" s="18">
        <f t="shared" ref="AY11" si="4">AY10/AY7*100</f>
        <v>81.670572202556059</v>
      </c>
      <c r="AZ11" s="26"/>
      <c r="BA11" s="26"/>
    </row>
    <row r="12" spans="1:53" ht="12" customHeight="1">
      <c r="AH12" s="22"/>
      <c r="AI12" s="22"/>
      <c r="AJ12" s="22"/>
      <c r="AK12" s="22"/>
    </row>
    <row r="13" spans="1:53" s="1" customFormat="1">
      <c r="A13" s="41" t="s">
        <v>11</v>
      </c>
      <c r="B13" s="41"/>
      <c r="N13" s="2"/>
      <c r="O13" s="2"/>
      <c r="P13" s="2"/>
      <c r="Q13" s="2"/>
      <c r="R13" s="2"/>
      <c r="S13" s="2"/>
      <c r="T13" s="2"/>
      <c r="AP13" s="2"/>
      <c r="AQ13" s="2"/>
      <c r="AR13" s="2"/>
      <c r="AS13" s="2"/>
    </row>
    <row r="14" spans="1:53">
      <c r="AG14" s="22"/>
      <c r="AH14" s="11"/>
      <c r="AI14" s="11"/>
      <c r="AJ14" s="11"/>
      <c r="AK14" s="11"/>
      <c r="AL14" s="23"/>
      <c r="AM14" s="23"/>
      <c r="AN14" s="23"/>
      <c r="AO14" s="23"/>
      <c r="AP14" s="2"/>
      <c r="AQ14" s="2"/>
      <c r="AR14" s="2"/>
      <c r="AS14" s="2"/>
    </row>
    <row r="15" spans="1:53">
      <c r="AG15" s="22"/>
      <c r="AH15" s="11"/>
      <c r="AI15" s="11"/>
      <c r="AJ15" s="11"/>
      <c r="AK15" s="11"/>
      <c r="AL15" s="23"/>
      <c r="AM15" s="23"/>
      <c r="AN15" s="23"/>
      <c r="AO15" s="23"/>
      <c r="AP15" s="2"/>
      <c r="AQ15" s="2"/>
      <c r="AR15" s="2"/>
      <c r="AS15" s="2"/>
    </row>
    <row r="16" spans="1:53">
      <c r="AG16" s="22"/>
      <c r="AH16" s="11"/>
      <c r="AI16" s="11"/>
      <c r="AJ16" s="11"/>
      <c r="AK16" s="11"/>
      <c r="AL16" s="23"/>
      <c r="AM16" s="23"/>
      <c r="AN16" s="23"/>
      <c r="AO16" s="23"/>
      <c r="AP16" s="23"/>
      <c r="AQ16" s="23"/>
      <c r="AR16" s="23"/>
      <c r="AS16" s="23"/>
    </row>
    <row r="17" spans="8:45">
      <c r="AG17" s="22"/>
      <c r="AH17" s="11"/>
      <c r="AI17" s="11"/>
      <c r="AJ17" s="11" t="s">
        <v>12</v>
      </c>
      <c r="AK17" s="11"/>
      <c r="AL17" s="23"/>
      <c r="AM17" s="23"/>
      <c r="AN17" s="23"/>
      <c r="AO17" s="23"/>
      <c r="AP17" s="11"/>
      <c r="AQ17" s="11"/>
      <c r="AR17" s="11"/>
      <c r="AS17" s="11"/>
    </row>
    <row r="18" spans="8:45">
      <c r="AG18" s="22"/>
      <c r="AH18" s="11"/>
      <c r="AI18" s="11"/>
      <c r="AJ18" s="11"/>
      <c r="AK18" s="11"/>
      <c r="AL18" s="23"/>
      <c r="AM18" s="23"/>
      <c r="AN18" s="23"/>
      <c r="AO18" s="23"/>
      <c r="AP18" s="11"/>
      <c r="AQ18" s="11"/>
      <c r="AR18" s="11"/>
      <c r="AS18" s="11"/>
    </row>
    <row r="19" spans="8:45">
      <c r="AG19" s="22"/>
      <c r="AH19" s="12"/>
      <c r="AI19" s="12"/>
      <c r="AJ19" s="12"/>
      <c r="AK19" s="12"/>
      <c r="AL19" s="23"/>
      <c r="AM19" s="23"/>
      <c r="AN19" s="23"/>
      <c r="AO19" s="23"/>
      <c r="AP19" s="11"/>
      <c r="AQ19" s="11"/>
      <c r="AR19" s="11"/>
      <c r="AS19" s="11"/>
    </row>
    <row r="20" spans="8:45">
      <c r="AG20" s="22"/>
      <c r="AH20" s="13"/>
      <c r="AI20" s="13"/>
      <c r="AJ20" s="13"/>
      <c r="AK20" s="13"/>
      <c r="AL20" s="23"/>
      <c r="AM20" s="23"/>
      <c r="AN20" s="23"/>
      <c r="AO20" s="23"/>
      <c r="AP20" s="12"/>
      <c r="AQ20" s="12"/>
      <c r="AR20" s="12"/>
      <c r="AS20" s="12"/>
    </row>
    <row r="21" spans="8:45">
      <c r="J21" s="6"/>
      <c r="K21" s="6"/>
      <c r="AH21" s="14"/>
      <c r="AI21" s="14"/>
      <c r="AJ21" s="14"/>
      <c r="AK21" s="14"/>
      <c r="AL21" s="23"/>
      <c r="AM21" s="23"/>
      <c r="AN21" s="23"/>
      <c r="AO21" s="23"/>
      <c r="AP21" s="12"/>
      <c r="AQ21" s="12"/>
      <c r="AR21" s="12"/>
      <c r="AS21" s="12"/>
    </row>
    <row r="22" spans="8:45">
      <c r="H22" s="15"/>
      <c r="I22" s="15"/>
      <c r="J22" s="16"/>
      <c r="K22" s="16"/>
      <c r="L22" s="15"/>
      <c r="M22" s="15"/>
      <c r="N22" s="15"/>
      <c r="O22" s="15"/>
      <c r="AH22" s="14"/>
      <c r="AI22" s="14"/>
      <c r="AJ22" s="14"/>
      <c r="AK22" s="14"/>
      <c r="AL22" s="23"/>
      <c r="AM22" s="23"/>
      <c r="AN22" s="23"/>
      <c r="AO22" s="23"/>
      <c r="AP22" s="11"/>
      <c r="AQ22" s="11"/>
      <c r="AR22" s="11"/>
      <c r="AS22" s="11"/>
    </row>
    <row r="23" spans="8:45">
      <c r="H23" s="15"/>
      <c r="I23" s="15"/>
      <c r="J23" s="16"/>
      <c r="K23" s="16"/>
      <c r="L23" s="15"/>
      <c r="M23" s="15"/>
      <c r="N23" s="15"/>
      <c r="O23" s="15"/>
      <c r="AH23" s="14"/>
      <c r="AI23" s="14"/>
      <c r="AJ23" s="14"/>
      <c r="AK23" s="14"/>
      <c r="AL23" s="23"/>
      <c r="AM23" s="23"/>
      <c r="AN23" s="23"/>
      <c r="AO23" s="23"/>
      <c r="AP23" s="11"/>
      <c r="AQ23" s="11"/>
      <c r="AR23" s="11"/>
      <c r="AS23" s="11"/>
    </row>
    <row r="24" spans="8:45">
      <c r="H24" s="15"/>
      <c r="I24" s="15"/>
      <c r="J24" s="16"/>
      <c r="K24" s="16"/>
      <c r="L24" s="15"/>
      <c r="M24" s="15"/>
      <c r="N24" s="15"/>
      <c r="O24" s="15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</row>
    <row r="25" spans="8:45">
      <c r="H25" s="15"/>
      <c r="I25" s="15"/>
      <c r="J25" s="16"/>
      <c r="K25" s="16"/>
      <c r="L25" s="15"/>
      <c r="M25" s="15"/>
      <c r="N25" s="15"/>
      <c r="O25" s="15"/>
      <c r="AH25" s="11"/>
      <c r="AI25" s="11"/>
      <c r="AJ25" s="11"/>
      <c r="AK25" s="11"/>
      <c r="AL25" s="23"/>
      <c r="AM25" s="23"/>
      <c r="AN25" s="23"/>
      <c r="AO25" s="23"/>
      <c r="AP25" s="23"/>
      <c r="AQ25" s="23"/>
      <c r="AR25" s="23"/>
      <c r="AS25" s="23"/>
    </row>
    <row r="26" spans="8:45">
      <c r="H26" s="15"/>
      <c r="I26" s="15"/>
      <c r="J26" s="16"/>
      <c r="K26" s="16"/>
      <c r="L26" s="15"/>
      <c r="M26" s="15"/>
      <c r="N26" s="15"/>
      <c r="O26" s="15"/>
      <c r="AH26" s="11"/>
      <c r="AI26" s="11"/>
      <c r="AJ26" s="11"/>
      <c r="AK26" s="11"/>
      <c r="AL26" s="23"/>
      <c r="AM26" s="23"/>
      <c r="AN26" s="23"/>
      <c r="AO26" s="23"/>
      <c r="AP26" s="23"/>
      <c r="AQ26" s="23"/>
      <c r="AR26" s="23"/>
      <c r="AS26" s="23"/>
    </row>
    <row r="27" spans="8:45">
      <c r="AH27" s="11"/>
      <c r="AI27" s="11"/>
      <c r="AJ27" s="11"/>
      <c r="AK27" s="11"/>
      <c r="AL27" s="23"/>
      <c r="AM27" s="23"/>
      <c r="AN27" s="23"/>
      <c r="AO27" s="23"/>
      <c r="AP27" s="23"/>
      <c r="AQ27" s="23"/>
      <c r="AR27" s="23"/>
      <c r="AS27" s="23"/>
    </row>
    <row r="28" spans="8:45"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</row>
    <row r="29" spans="8:45">
      <c r="AH29" s="11"/>
      <c r="AI29" s="11"/>
      <c r="AJ29" s="11"/>
      <c r="AK29" s="11"/>
      <c r="AL29" s="23"/>
      <c r="AM29" s="23"/>
      <c r="AN29" s="23"/>
      <c r="AO29" s="23"/>
      <c r="AP29" s="23"/>
      <c r="AQ29" s="23"/>
      <c r="AR29" s="23"/>
      <c r="AS29" s="23"/>
    </row>
    <row r="30" spans="8:45">
      <c r="AH30" s="11"/>
      <c r="AI30" s="11"/>
      <c r="AJ30" s="11"/>
      <c r="AK30" s="11"/>
      <c r="AL30" s="23"/>
      <c r="AM30" s="23"/>
      <c r="AN30" s="23"/>
      <c r="AO30" s="23"/>
      <c r="AP30" s="23"/>
      <c r="AQ30" s="23"/>
      <c r="AR30" s="23"/>
      <c r="AS30" s="23"/>
    </row>
    <row r="31" spans="8:45">
      <c r="AH31" s="11"/>
      <c r="AI31" s="11"/>
      <c r="AJ31" s="11"/>
      <c r="AK31" s="11"/>
      <c r="AL31" s="23"/>
      <c r="AM31" s="23"/>
      <c r="AN31" s="23"/>
      <c r="AO31" s="23"/>
      <c r="AP31" s="23"/>
      <c r="AQ31" s="23"/>
      <c r="AR31" s="23"/>
      <c r="AS31" s="23"/>
    </row>
    <row r="32" spans="8:45"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</row>
    <row r="33" spans="34:45">
      <c r="AH33" s="13"/>
      <c r="AI33" s="13"/>
      <c r="AJ33" s="13"/>
      <c r="AK33" s="13"/>
      <c r="AL33" s="23"/>
      <c r="AM33" s="23"/>
      <c r="AN33" s="23"/>
      <c r="AO33" s="23"/>
      <c r="AP33" s="23"/>
      <c r="AQ33" s="23"/>
      <c r="AR33" s="23"/>
      <c r="AS33" s="23"/>
    </row>
    <row r="34" spans="34:45">
      <c r="AH34" s="11"/>
      <c r="AI34" s="11"/>
      <c r="AJ34" s="11"/>
      <c r="AK34" s="11"/>
      <c r="AL34" s="23"/>
      <c r="AM34" s="23"/>
      <c r="AN34" s="23"/>
      <c r="AO34" s="23"/>
      <c r="AP34" s="23"/>
      <c r="AQ34" s="23"/>
      <c r="AR34" s="23"/>
      <c r="AS34" s="23"/>
    </row>
    <row r="35" spans="34:45">
      <c r="AH35" s="11"/>
      <c r="AI35" s="11"/>
      <c r="AJ35" s="11"/>
      <c r="AK35" s="11"/>
      <c r="AL35" s="23"/>
      <c r="AM35" s="23"/>
      <c r="AN35" s="23"/>
      <c r="AO35" s="23"/>
      <c r="AP35" s="23"/>
      <c r="AQ35" s="23"/>
      <c r="AR35" s="23"/>
      <c r="AS35" s="23"/>
    </row>
    <row r="36" spans="34:45"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</row>
    <row r="37" spans="34:45">
      <c r="AH37" s="11"/>
      <c r="AI37" s="11"/>
      <c r="AJ37" s="11"/>
      <c r="AK37" s="11"/>
      <c r="AL37" s="23"/>
      <c r="AM37" s="23"/>
      <c r="AN37" s="23"/>
      <c r="AO37" s="23"/>
      <c r="AP37" s="23"/>
      <c r="AQ37" s="23"/>
      <c r="AR37" s="23"/>
      <c r="AS37" s="23"/>
    </row>
    <row r="38" spans="34:45">
      <c r="AH38" s="11"/>
      <c r="AI38" s="11"/>
      <c r="AJ38" s="11"/>
      <c r="AK38" s="11"/>
      <c r="AL38" s="23"/>
      <c r="AM38" s="23"/>
      <c r="AN38" s="23"/>
      <c r="AO38" s="23"/>
      <c r="AP38" s="23"/>
      <c r="AQ38" s="23"/>
      <c r="AR38" s="23"/>
      <c r="AS38" s="23"/>
    </row>
    <row r="39" spans="34:45">
      <c r="AH39" s="11"/>
      <c r="AI39" s="11"/>
      <c r="AJ39" s="11"/>
      <c r="AK39" s="11"/>
      <c r="AL39" s="23"/>
      <c r="AM39" s="23"/>
      <c r="AN39" s="23"/>
      <c r="AO39" s="23"/>
      <c r="AP39" s="23"/>
      <c r="AQ39" s="23"/>
      <c r="AR39" s="23"/>
      <c r="AS39" s="23"/>
    </row>
    <row r="40" spans="34:45"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</row>
    <row r="41" spans="34:45">
      <c r="AH41" s="11"/>
      <c r="AI41" s="11"/>
      <c r="AJ41" s="11"/>
      <c r="AK41" s="11"/>
      <c r="AL41" s="23"/>
      <c r="AM41" s="23"/>
      <c r="AN41" s="23"/>
      <c r="AO41" s="23"/>
      <c r="AP41" s="23"/>
      <c r="AQ41" s="23"/>
      <c r="AR41" s="23"/>
      <c r="AS41" s="23"/>
    </row>
    <row r="42" spans="34:45">
      <c r="AH42" s="11"/>
      <c r="AI42" s="11"/>
      <c r="AJ42" s="11"/>
      <c r="AK42" s="11"/>
      <c r="AL42" s="23"/>
      <c r="AM42" s="23"/>
      <c r="AN42" s="23"/>
      <c r="AO42" s="23"/>
      <c r="AP42" s="23"/>
      <c r="AQ42" s="23"/>
      <c r="AR42" s="23"/>
      <c r="AS42" s="23"/>
    </row>
    <row r="43" spans="34:45">
      <c r="AH43" s="11"/>
      <c r="AI43" s="11"/>
      <c r="AJ43" s="11"/>
      <c r="AK43" s="11"/>
      <c r="AL43" s="23"/>
      <c r="AM43" s="23"/>
      <c r="AN43" s="23"/>
      <c r="AO43" s="23"/>
      <c r="AP43" s="23"/>
      <c r="AQ43" s="23"/>
      <c r="AR43" s="23"/>
      <c r="AS43" s="23"/>
    </row>
    <row r="44" spans="34:45"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</row>
    <row r="45" spans="34:45">
      <c r="AH45" s="11"/>
      <c r="AI45" s="11"/>
      <c r="AJ45" s="11"/>
      <c r="AK45" s="11"/>
      <c r="AL45" s="23"/>
      <c r="AM45" s="23"/>
      <c r="AN45" s="23"/>
      <c r="AO45" s="23"/>
      <c r="AP45" s="23"/>
      <c r="AQ45" s="23"/>
      <c r="AR45" s="23"/>
      <c r="AS45" s="23"/>
    </row>
    <row r="46" spans="34:45">
      <c r="AH46" s="11"/>
      <c r="AI46" s="11"/>
      <c r="AJ46" s="11"/>
      <c r="AK46" s="11"/>
      <c r="AL46" s="23"/>
      <c r="AM46" s="23"/>
      <c r="AN46" s="23"/>
      <c r="AO46" s="23"/>
      <c r="AP46" s="23"/>
      <c r="AQ46" s="23"/>
      <c r="AR46" s="23"/>
      <c r="AS46" s="23"/>
    </row>
    <row r="47" spans="34:45">
      <c r="AH47" s="11"/>
      <c r="AI47" s="11"/>
      <c r="AJ47" s="11"/>
      <c r="AK47" s="11"/>
      <c r="AL47" s="23"/>
      <c r="AM47" s="23"/>
      <c r="AN47" s="23"/>
      <c r="AO47" s="23"/>
      <c r="AP47" s="23"/>
      <c r="AQ47" s="23"/>
      <c r="AR47" s="23"/>
      <c r="AS47" s="23"/>
    </row>
    <row r="48" spans="34:45"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</row>
    <row r="49" spans="34:45">
      <c r="AH49" s="11"/>
      <c r="AI49" s="11"/>
      <c r="AJ49" s="11"/>
      <c r="AK49" s="11"/>
      <c r="AL49" s="23"/>
      <c r="AM49" s="23"/>
      <c r="AN49" s="23"/>
      <c r="AO49" s="23"/>
      <c r="AP49" s="23"/>
      <c r="AQ49" s="23"/>
      <c r="AR49" s="23"/>
      <c r="AS49" s="23"/>
    </row>
    <row r="50" spans="34:45">
      <c r="AH50" s="11"/>
      <c r="AI50" s="11"/>
      <c r="AJ50" s="11"/>
      <c r="AK50" s="11"/>
      <c r="AL50" s="23"/>
      <c r="AM50" s="23"/>
      <c r="AN50" s="23"/>
      <c r="AO50" s="23"/>
      <c r="AP50" s="23"/>
      <c r="AQ50" s="23"/>
      <c r="AR50" s="23"/>
      <c r="AS50" s="23"/>
    </row>
    <row r="51" spans="34:45">
      <c r="AH51" s="11"/>
      <c r="AI51" s="11"/>
      <c r="AJ51" s="11"/>
      <c r="AK51" s="11"/>
      <c r="AL51" s="23"/>
      <c r="AM51" s="23"/>
      <c r="AN51" s="23"/>
      <c r="AO51" s="23"/>
      <c r="AP51" s="23"/>
      <c r="AQ51" s="23"/>
      <c r="AR51" s="23"/>
      <c r="AS51" s="23"/>
    </row>
    <row r="52" spans="34:45"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</row>
    <row r="53" spans="34:45">
      <c r="AH53" s="11"/>
      <c r="AI53" s="11"/>
      <c r="AJ53" s="11"/>
      <c r="AK53" s="11"/>
      <c r="AL53" s="23"/>
      <c r="AM53" s="23"/>
      <c r="AN53" s="23"/>
      <c r="AO53" s="23"/>
      <c r="AP53" s="23"/>
      <c r="AQ53" s="23"/>
      <c r="AR53" s="23"/>
      <c r="AS53" s="23"/>
    </row>
    <row r="54" spans="34:45">
      <c r="AH54" s="11"/>
      <c r="AI54" s="11"/>
      <c r="AJ54" s="11"/>
      <c r="AK54" s="11"/>
      <c r="AL54" s="23"/>
      <c r="AM54" s="23"/>
      <c r="AN54" s="23"/>
      <c r="AO54" s="23"/>
      <c r="AP54" s="23"/>
      <c r="AQ54" s="23"/>
      <c r="AR54" s="23"/>
      <c r="AS54" s="23"/>
    </row>
    <row r="55" spans="34:45">
      <c r="AH55" s="12"/>
      <c r="AI55" s="12"/>
      <c r="AJ55" s="12"/>
      <c r="AK55" s="12"/>
      <c r="AL55" s="23"/>
      <c r="AM55" s="23"/>
      <c r="AN55" s="23"/>
      <c r="AO55" s="23"/>
      <c r="AP55" s="23"/>
      <c r="AQ55" s="23"/>
      <c r="AR55" s="23"/>
      <c r="AS55" s="23"/>
    </row>
    <row r="56" spans="34:45"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</row>
    <row r="57" spans="34:45">
      <c r="AH57" s="11"/>
      <c r="AI57" s="11"/>
      <c r="AJ57" s="11"/>
      <c r="AK57" s="11"/>
      <c r="AL57" s="23"/>
      <c r="AM57" s="23"/>
      <c r="AN57" s="23"/>
      <c r="AO57" s="23"/>
      <c r="AP57" s="23"/>
      <c r="AQ57" s="23"/>
      <c r="AR57" s="23"/>
      <c r="AS57" s="23"/>
    </row>
    <row r="58" spans="34:45">
      <c r="AH58" s="11"/>
      <c r="AI58" s="11"/>
      <c r="AJ58" s="11"/>
      <c r="AK58" s="11"/>
      <c r="AL58" s="23"/>
      <c r="AM58" s="23"/>
      <c r="AN58" s="23"/>
      <c r="AO58" s="23"/>
      <c r="AP58" s="23"/>
      <c r="AQ58" s="23"/>
      <c r="AR58" s="23"/>
      <c r="AS58" s="23"/>
    </row>
    <row r="59" spans="34:45">
      <c r="AH59" s="11"/>
      <c r="AI59" s="11"/>
      <c r="AJ59" s="11"/>
      <c r="AK59" s="11"/>
      <c r="AL59" s="23"/>
      <c r="AM59" s="23"/>
      <c r="AN59" s="23"/>
      <c r="AO59" s="23"/>
      <c r="AP59" s="23"/>
      <c r="AQ59" s="23"/>
      <c r="AR59" s="23"/>
      <c r="AS59" s="23"/>
    </row>
    <row r="60" spans="34:45"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</row>
    <row r="61" spans="34:45">
      <c r="AH61" s="11"/>
      <c r="AI61" s="11"/>
      <c r="AJ61" s="11"/>
      <c r="AK61" s="11"/>
      <c r="AL61" s="23"/>
      <c r="AM61" s="23"/>
      <c r="AN61" s="23"/>
      <c r="AO61" s="23"/>
      <c r="AP61" s="23"/>
      <c r="AQ61" s="23"/>
      <c r="AR61" s="23"/>
      <c r="AS61" s="23"/>
    </row>
    <row r="62" spans="34:45">
      <c r="AH62" s="11"/>
      <c r="AI62" s="11"/>
      <c r="AJ62" s="11"/>
      <c r="AK62" s="11"/>
      <c r="AL62" s="23"/>
      <c r="AM62" s="23"/>
      <c r="AN62" s="23"/>
      <c r="AO62" s="23"/>
      <c r="AP62" s="23"/>
      <c r="AQ62" s="23"/>
      <c r="AR62" s="23"/>
      <c r="AS62" s="23"/>
    </row>
    <row r="63" spans="34:45">
      <c r="AH63" s="11"/>
      <c r="AI63" s="11"/>
      <c r="AJ63" s="11"/>
      <c r="AK63" s="11"/>
      <c r="AL63" s="23"/>
      <c r="AM63" s="23"/>
      <c r="AN63" s="23"/>
      <c r="AO63" s="23"/>
      <c r="AP63" s="23"/>
      <c r="AQ63" s="23"/>
      <c r="AR63" s="23"/>
      <c r="AS63" s="23"/>
    </row>
    <row r="64" spans="34:45"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</row>
    <row r="65" spans="34:45">
      <c r="AH65" s="11"/>
      <c r="AI65" s="11"/>
      <c r="AJ65" s="11"/>
      <c r="AK65" s="11"/>
      <c r="AL65" s="23"/>
      <c r="AM65" s="23"/>
      <c r="AN65" s="23"/>
      <c r="AO65" s="23"/>
      <c r="AP65" s="23"/>
      <c r="AQ65" s="23"/>
      <c r="AR65" s="23"/>
      <c r="AS65" s="23"/>
    </row>
    <row r="66" spans="34:45">
      <c r="AH66" s="11"/>
      <c r="AI66" s="11"/>
      <c r="AJ66" s="11"/>
      <c r="AK66" s="11"/>
      <c r="AL66" s="23"/>
      <c r="AM66" s="23"/>
      <c r="AN66" s="23"/>
      <c r="AO66" s="23"/>
      <c r="AP66" s="23"/>
      <c r="AQ66" s="23"/>
      <c r="AR66" s="23"/>
      <c r="AS66" s="23"/>
    </row>
    <row r="67" spans="34:45">
      <c r="AH67" s="11"/>
      <c r="AI67" s="11"/>
      <c r="AJ67" s="11"/>
      <c r="AK67" s="11"/>
      <c r="AL67" s="23"/>
      <c r="AM67" s="23"/>
      <c r="AN67" s="23"/>
      <c r="AO67" s="23"/>
      <c r="AP67" s="23"/>
      <c r="AQ67" s="23"/>
      <c r="AR67" s="23"/>
      <c r="AS67" s="23"/>
    </row>
    <row r="68" spans="34:45"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</row>
    <row r="69" spans="34:45">
      <c r="AH69" s="11"/>
      <c r="AI69" s="11"/>
      <c r="AJ69" s="11"/>
      <c r="AK69" s="11"/>
      <c r="AL69" s="23"/>
      <c r="AM69" s="23"/>
      <c r="AN69" s="23"/>
      <c r="AO69" s="23"/>
      <c r="AP69" s="23"/>
      <c r="AQ69" s="23"/>
      <c r="AR69" s="23"/>
      <c r="AS69" s="23"/>
    </row>
    <row r="70" spans="34:45">
      <c r="AH70" s="11"/>
      <c r="AI70" s="11"/>
      <c r="AJ70" s="11"/>
      <c r="AK70" s="11"/>
      <c r="AL70" s="23"/>
      <c r="AM70" s="23"/>
      <c r="AN70" s="23"/>
      <c r="AO70" s="23"/>
      <c r="AP70" s="23"/>
      <c r="AQ70" s="23"/>
      <c r="AR70" s="23"/>
      <c r="AS70" s="23"/>
    </row>
    <row r="71" spans="34:45">
      <c r="AH71" s="11"/>
      <c r="AI71" s="11"/>
      <c r="AJ71" s="11"/>
      <c r="AK71" s="11"/>
      <c r="AL71" s="23"/>
      <c r="AM71" s="23"/>
      <c r="AN71" s="23"/>
      <c r="AO71" s="23"/>
      <c r="AP71" s="23"/>
      <c r="AQ71" s="23"/>
      <c r="AR71" s="23"/>
      <c r="AS71" s="23"/>
    </row>
    <row r="72" spans="34:45"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</row>
    <row r="73" spans="34:45">
      <c r="AH73" s="11"/>
      <c r="AI73" s="11"/>
      <c r="AJ73" s="11"/>
      <c r="AK73" s="11"/>
      <c r="AL73" s="23"/>
      <c r="AM73" s="23"/>
      <c r="AN73" s="23"/>
      <c r="AO73" s="23"/>
      <c r="AP73" s="23"/>
      <c r="AQ73" s="23"/>
      <c r="AR73" s="23"/>
      <c r="AS73" s="23"/>
    </row>
    <row r="74" spans="34:45">
      <c r="AH74" s="11"/>
      <c r="AI74" s="11"/>
      <c r="AJ74" s="11"/>
      <c r="AK74" s="11"/>
      <c r="AL74" s="23"/>
      <c r="AM74" s="23"/>
      <c r="AN74" s="23"/>
      <c r="AO74" s="23"/>
      <c r="AP74" s="23"/>
      <c r="AQ74" s="23"/>
      <c r="AR74" s="23"/>
      <c r="AS74" s="23"/>
    </row>
    <row r="75" spans="34:45">
      <c r="AH75" s="11"/>
      <c r="AI75" s="11"/>
      <c r="AJ75" s="11"/>
      <c r="AK75" s="11"/>
      <c r="AL75" s="23"/>
      <c r="AM75" s="23"/>
      <c r="AN75" s="23"/>
      <c r="AO75" s="23"/>
      <c r="AP75" s="23"/>
      <c r="AQ75" s="23"/>
      <c r="AR75" s="23"/>
      <c r="AS75" s="23"/>
    </row>
    <row r="76" spans="34:45"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</row>
    <row r="77" spans="34:45">
      <c r="AH77" s="11"/>
      <c r="AI77" s="11"/>
      <c r="AJ77" s="11"/>
      <c r="AK77" s="11"/>
      <c r="AL77" s="23"/>
      <c r="AM77" s="23"/>
      <c r="AN77" s="23"/>
      <c r="AO77" s="23"/>
      <c r="AP77" s="23"/>
      <c r="AQ77" s="23"/>
      <c r="AR77" s="23"/>
      <c r="AS77" s="23"/>
    </row>
    <row r="78" spans="34:45">
      <c r="AH78" s="11"/>
      <c r="AI78" s="11"/>
      <c r="AJ78" s="11"/>
      <c r="AK78" s="11"/>
      <c r="AL78" s="23"/>
      <c r="AM78" s="23"/>
      <c r="AN78" s="23"/>
      <c r="AO78" s="23"/>
      <c r="AP78" s="23"/>
      <c r="AQ78" s="23"/>
      <c r="AR78" s="23"/>
      <c r="AS78" s="23"/>
    </row>
    <row r="79" spans="34:45">
      <c r="AH79" s="11"/>
      <c r="AI79" s="11"/>
      <c r="AJ79" s="11"/>
      <c r="AK79" s="11"/>
      <c r="AL79" s="23"/>
      <c r="AM79" s="23"/>
      <c r="AN79" s="23"/>
      <c r="AO79" s="23"/>
      <c r="AP79" s="23"/>
      <c r="AQ79" s="23"/>
      <c r="AR79" s="23"/>
      <c r="AS79" s="23"/>
    </row>
    <row r="80" spans="34:45"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34:45">
      <c r="AH81" s="11"/>
      <c r="AI81" s="11"/>
      <c r="AJ81" s="11"/>
      <c r="AK81" s="11"/>
      <c r="AL81" s="23"/>
      <c r="AM81" s="23"/>
      <c r="AN81" s="23"/>
      <c r="AO81" s="23"/>
      <c r="AP81" s="23"/>
      <c r="AQ81" s="23"/>
      <c r="AR81" s="23"/>
      <c r="AS81" s="23"/>
    </row>
    <row r="82" spans="34:45">
      <c r="AH82" s="11"/>
      <c r="AI82" s="11"/>
      <c r="AJ82" s="11"/>
      <c r="AK82" s="11"/>
      <c r="AL82" s="23"/>
      <c r="AM82" s="23"/>
      <c r="AN82" s="23"/>
      <c r="AO82" s="23"/>
      <c r="AP82" s="23"/>
      <c r="AQ82" s="23"/>
      <c r="AR82" s="23"/>
      <c r="AS82" s="23"/>
    </row>
    <row r="83" spans="34:45">
      <c r="AH83" s="11"/>
      <c r="AI83" s="11"/>
      <c r="AJ83" s="11"/>
      <c r="AK83" s="11"/>
      <c r="AL83" s="23"/>
      <c r="AM83" s="23"/>
      <c r="AN83" s="23"/>
      <c r="AO83" s="23"/>
      <c r="AP83" s="23"/>
      <c r="AQ83" s="23"/>
      <c r="AR83" s="23"/>
      <c r="AS83" s="23"/>
    </row>
    <row r="84" spans="34:45"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34:45">
      <c r="AH85" s="11"/>
      <c r="AI85" s="11"/>
      <c r="AJ85" s="11"/>
      <c r="AK85" s="11"/>
      <c r="AL85" s="23"/>
      <c r="AM85" s="23"/>
      <c r="AN85" s="23"/>
      <c r="AO85" s="23"/>
      <c r="AP85" s="23"/>
      <c r="AQ85" s="23"/>
      <c r="AR85" s="23"/>
      <c r="AS85" s="23"/>
    </row>
    <row r="86" spans="34:45">
      <c r="AH86" s="11"/>
      <c r="AI86" s="11"/>
      <c r="AJ86" s="11"/>
      <c r="AK86" s="11"/>
      <c r="AL86" s="23"/>
      <c r="AM86" s="23"/>
      <c r="AN86" s="23"/>
      <c r="AO86" s="23"/>
      <c r="AP86" s="23"/>
      <c r="AQ86" s="23"/>
      <c r="AR86" s="23"/>
      <c r="AS86" s="23"/>
    </row>
    <row r="87" spans="34:45">
      <c r="AH87" s="11"/>
      <c r="AI87" s="11"/>
      <c r="AJ87" s="11"/>
      <c r="AK87" s="11"/>
      <c r="AL87" s="23"/>
      <c r="AM87" s="23"/>
      <c r="AN87" s="23"/>
      <c r="AO87" s="23"/>
      <c r="AP87" s="23"/>
      <c r="AQ87" s="23"/>
      <c r="AR87" s="23"/>
      <c r="AS87" s="23"/>
    </row>
    <row r="88" spans="34:45"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34:45">
      <c r="AH89" s="11"/>
      <c r="AI89" s="11"/>
      <c r="AJ89" s="11"/>
      <c r="AK89" s="11"/>
      <c r="AL89" s="23"/>
      <c r="AM89" s="23"/>
      <c r="AN89" s="23"/>
      <c r="AO89" s="23"/>
      <c r="AP89" s="23"/>
      <c r="AQ89" s="23"/>
      <c r="AR89" s="23"/>
      <c r="AS89" s="23"/>
    </row>
    <row r="90" spans="34:45">
      <c r="AH90" s="11"/>
      <c r="AI90" s="11"/>
      <c r="AJ90" s="11"/>
      <c r="AK90" s="11"/>
      <c r="AL90" s="23"/>
      <c r="AM90" s="23"/>
      <c r="AN90" s="23"/>
      <c r="AO90" s="23"/>
      <c r="AP90" s="23"/>
      <c r="AQ90" s="23"/>
      <c r="AR90" s="23"/>
      <c r="AS90" s="23"/>
    </row>
    <row r="91" spans="34:45">
      <c r="AH91" s="11"/>
      <c r="AI91" s="11"/>
      <c r="AJ91" s="11"/>
      <c r="AK91" s="11"/>
      <c r="AL91" s="23"/>
      <c r="AM91" s="23"/>
      <c r="AN91" s="23"/>
      <c r="AO91" s="23"/>
      <c r="AP91" s="23"/>
      <c r="AQ91" s="23"/>
      <c r="AR91" s="23"/>
      <c r="AS91" s="23"/>
    </row>
    <row r="92" spans="34:45"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34:45">
      <c r="AH93" s="11"/>
      <c r="AI93" s="11"/>
      <c r="AJ93" s="11"/>
      <c r="AK93" s="11"/>
      <c r="AL93" s="23"/>
      <c r="AM93" s="23"/>
      <c r="AN93" s="23"/>
      <c r="AO93" s="23"/>
      <c r="AP93" s="23"/>
      <c r="AQ93" s="23"/>
      <c r="AR93" s="23"/>
      <c r="AS93" s="23"/>
    </row>
    <row r="94" spans="34:45">
      <c r="AH94" s="11"/>
      <c r="AI94" s="11"/>
      <c r="AJ94" s="11"/>
      <c r="AK94" s="11"/>
      <c r="AL94" s="23"/>
      <c r="AM94" s="23"/>
      <c r="AN94" s="23"/>
      <c r="AO94" s="23"/>
      <c r="AP94" s="23"/>
      <c r="AQ94" s="23"/>
      <c r="AR94" s="23"/>
      <c r="AS94" s="23"/>
    </row>
    <row r="95" spans="34:45">
      <c r="AH95" s="11"/>
      <c r="AI95" s="11"/>
      <c r="AJ95" s="11"/>
      <c r="AK95" s="11"/>
      <c r="AL95" s="23"/>
      <c r="AM95" s="23"/>
      <c r="AN95" s="23"/>
      <c r="AO95" s="23"/>
      <c r="AP95" s="23"/>
      <c r="AQ95" s="23"/>
      <c r="AR95" s="23"/>
      <c r="AS95" s="23"/>
    </row>
    <row r="96" spans="34:45">
      <c r="AH96" s="23"/>
      <c r="AI96" s="23"/>
      <c r="AJ96" s="23"/>
      <c r="AK96" s="23"/>
    </row>
    <row r="97" spans="34:37">
      <c r="AH97" s="11"/>
      <c r="AI97" s="11"/>
      <c r="AJ97" s="11"/>
      <c r="AK97" s="11"/>
    </row>
    <row r="98" spans="34:37">
      <c r="AH98" s="11"/>
      <c r="AI98" s="11"/>
      <c r="AJ98" s="11"/>
      <c r="AK98" s="11"/>
    </row>
    <row r="99" spans="34:37">
      <c r="AH99" s="11"/>
      <c r="AI99" s="11"/>
      <c r="AJ99" s="11"/>
      <c r="AK99" s="11"/>
    </row>
    <row r="100" spans="34:37">
      <c r="AH100" s="23"/>
      <c r="AI100" s="23"/>
      <c r="AJ100" s="23"/>
      <c r="AK100" s="23"/>
    </row>
    <row r="101" spans="34:37">
      <c r="AH101" s="23"/>
      <c r="AI101" s="23"/>
      <c r="AJ101" s="23"/>
      <c r="AK101" s="23"/>
    </row>
    <row r="102" spans="34:37">
      <c r="AH102" s="22"/>
      <c r="AI102" s="22"/>
      <c r="AJ102" s="22"/>
      <c r="AK102" s="22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Атырау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2026-05-15T08:58:44Z</dcterms:modified>
</cp:coreProperties>
</file>