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540" windowWidth="26250" windowHeight="8100" activeTab="8"/>
  </bookViews>
  <sheets>
    <sheet name="2017" sheetId="53" r:id="rId1"/>
    <sheet name="2018" sheetId="54" r:id="rId2"/>
    <sheet name="2019" sheetId="56" r:id="rId3"/>
    <sheet name="2020" sheetId="57" r:id="rId4"/>
    <sheet name="2021" sheetId="59" r:id="rId5"/>
    <sheet name="2022" sheetId="58" r:id="rId6"/>
    <sheet name="2023" sheetId="60" r:id="rId7"/>
    <sheet name="2024" sheetId="62" r:id="rId8"/>
    <sheet name="2025" sheetId="61" r:id="rId9"/>
  </sheets>
  <calcPr calcId="145621"/>
</workbook>
</file>

<file path=xl/calcChain.xml><?xml version="1.0" encoding="utf-8"?>
<calcChain xmlns="http://schemas.openxmlformats.org/spreadsheetml/2006/main">
  <c r="U7" i="62" l="1"/>
  <c r="U8" i="62"/>
  <c r="U9" i="62"/>
  <c r="U10" i="62"/>
  <c r="U12" i="62"/>
  <c r="U13" i="62"/>
  <c r="U14" i="62"/>
</calcChain>
</file>

<file path=xl/sharedStrings.xml><?xml version="1.0" encoding="utf-8"?>
<sst xmlns="http://schemas.openxmlformats.org/spreadsheetml/2006/main" count="840" uniqueCount="55">
  <si>
    <t>x</t>
  </si>
  <si>
    <t>-</t>
  </si>
  <si>
    <t/>
  </si>
  <si>
    <t xml:space="preserve">2017 жылғы құндық көріністегі  резиденттерге жөнелтілген өнеркәсіп өнімі              </t>
  </si>
  <si>
    <t xml:space="preserve">Басқа өңірлерге жөнелтілгені </t>
  </si>
  <si>
    <t>мың теңге</t>
  </si>
  <si>
    <t>Атауы</t>
  </si>
  <si>
    <t>Ақмола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</si>
  <si>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</si>
  <si>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</si>
  <si>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</si>
  <si>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</si>
  <si>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</si>
  <si>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</si>
  <si>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</si>
  <si>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</si>
  <si>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</si>
  <si>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</si>
  <si>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</si>
  <si>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</si>
  <si>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Солтүстік-Қазақстан</t>
  </si>
  <si>
    <t>Шығыс-Қазақстан</t>
  </si>
  <si>
    <t>Астана қаласы</t>
  </si>
  <si>
    <t>Алматы қаласы</t>
  </si>
  <si>
    <t>Барлығы</t>
  </si>
  <si>
    <t>"х" - Қазақстан Республикасының 2010 жылғы 19 наурыздағы №257 Заңының 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</si>
  <si>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"х" - Қазақстан Республикасының 2010 жылғы 19 наурыздағы №257 Заңының  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</si>
  <si>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Түркістан</t>
  </si>
  <si>
    <t>Шымкент қаласы</t>
  </si>
  <si>
    <t>2018 жылғы құндық көріністегі  резиденттерге жөнелтілген өнеркәсіп өнім</t>
  </si>
  <si>
    <t>2019 жылғы құндық көріністегі  резиденттерге жөнелтілген өнеркәсіп өнім</t>
  </si>
  <si>
    <t>2020 жылғы құндық көріністегі  резиденттерге жөнелтілген өнеркәсіп өнім</t>
  </si>
  <si>
    <t>Батыс Қазақстан</t>
  </si>
  <si>
    <t>Шығыс Қазақстан</t>
  </si>
  <si>
    <t>Павлодар облысы</t>
  </si>
  <si>
    <t>Павлодар қ.ә.</t>
  </si>
  <si>
    <t>Ақсу қ.ә.</t>
  </si>
  <si>
    <t>Екібастұз қ.ә.</t>
  </si>
  <si>
    <t xml:space="preserve">    аудандар:</t>
  </si>
  <si>
    <t>Баянауыл</t>
  </si>
  <si>
    <t>Железин</t>
  </si>
  <si>
    <t>Аққулы</t>
  </si>
  <si>
    <t xml:space="preserve">Шарбақты </t>
  </si>
  <si>
    <t>2022 жылғы өзге өңірлерге жөнелтілген өнеркәсіптік өнімдердің көлемі</t>
  </si>
  <si>
    <t>2021 жылғы өзге өңірлерге жөнелтілген өнеркәсіптік өнімдердің көлемі</t>
  </si>
  <si>
    <t>2023 жылғы өзге өңірлерге жөнелтілген өнеркәсіптік өнімдердің көлемі</t>
  </si>
  <si>
    <t>Успен</t>
  </si>
  <si>
    <t>Абай</t>
  </si>
  <si>
    <t>Жетісу</t>
  </si>
  <si>
    <t>Ұлытау</t>
  </si>
  <si>
    <t>2024 жылғы өзге өңірлерге жөнелтілген өнеркәсіптік өнімдердің көлемі</t>
  </si>
  <si>
    <t>2025 жылғы өзге өңірлерге жөнелтілген өнеркәсіптік өнімдердің көлемі</t>
  </si>
  <si>
    <t xml:space="preserve">Баянауыл </t>
  </si>
  <si>
    <t xml:space="preserve">Павлодар </t>
  </si>
  <si>
    <t xml:space="preserve">Щербакты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</si>
</sst>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###\ ###\ ###\ ##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4" fillId="0" borderId="0"/>
    <xf numFmtId="0" fontId="1" fillId="0" borderId="0"/>
    <xf numFmtId="0" fontId="2" fillId="0" borderId="0"/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/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3" fillId="0" borderId="0" xfId="0" applyFont="1" applyFill="1"/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 applyBorder="1"/>
    <xf numFmtId="173" fontId="8" fillId="0" borderId="0" xfId="0" applyNumberFormat="1" applyFont="1" applyAlignment="1">
      <alignment horizontal="right" wrapText="1"/>
    </xf>
    <xf numFmtId="173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3" fillId="0" borderId="6" xfId="0" applyFont="1" applyBorder="1"/>
    <xf numFmtId="0" fontId="8" fillId="0" borderId="6" xfId="1" applyFont="1" applyBorder="1" applyAlignment="1">
      <alignment horizontal="right" wrapText="1"/>
    </xf>
    <xf numFmtId="0" fontId="8" fillId="0" borderId="0" xfId="1" applyFont="1" applyBorder="1" applyAlignment="1">
      <alignment horizontal="right" wrapText="1"/>
    </xf>
    <xf numFmtId="173" fontId="9" fillId="0" borderId="0" xfId="0" applyNumberFormat="1" applyFont="1"/>
    <xf numFmtId="173" fontId="8" fillId="0" borderId="6" xfId="1" applyNumberFormat="1" applyFont="1" applyBorder="1" applyAlignment="1">
      <alignment horizontal="right" wrapText="1"/>
    </xf>
    <xf numFmtId="0" fontId="10" fillId="0" borderId="0" xfId="0" applyFont="1" applyFill="1"/>
    <xf numFmtId="0" fontId="8" fillId="0" borderId="3" xfId="0" applyFont="1" applyBorder="1" applyAlignment="1">
      <alignment horizontal="center" vertical="center" wrapText="1"/>
    </xf>
    <xf numFmtId="173" fontId="8" fillId="0" borderId="0" xfId="0" applyNumberFormat="1" applyFont="1" applyFill="1" applyAlignment="1">
      <alignment horizontal="right" wrapText="1"/>
    </xf>
    <xf numFmtId="173" fontId="8" fillId="0" borderId="0" xfId="2" applyNumberFormat="1" applyFont="1" applyAlignment="1">
      <alignment horizontal="right" wrapText="1"/>
    </xf>
    <xf numFmtId="0" fontId="8" fillId="0" borderId="0" xfId="2" applyFont="1" applyAlignment="1">
      <alignment horizontal="right" wrapText="1"/>
    </xf>
    <xf numFmtId="0" fontId="8" fillId="0" borderId="6" xfId="2" applyFont="1" applyBorder="1" applyAlignment="1">
      <alignment horizontal="right" wrapText="1"/>
    </xf>
    <xf numFmtId="173" fontId="8" fillId="0" borderId="6" xfId="2" applyNumberFormat="1" applyFont="1" applyBorder="1" applyAlignment="1">
      <alignment horizontal="right" wrapText="1"/>
    </xf>
    <xf numFmtId="0" fontId="3" fillId="0" borderId="7" xfId="0" applyFont="1" applyBorder="1"/>
    <xf numFmtId="0" fontId="3" fillId="0" borderId="7" xfId="0" applyFont="1" applyFill="1" applyBorder="1"/>
    <xf numFmtId="0" fontId="4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173" fontId="8" fillId="0" borderId="0" xfId="5" applyNumberFormat="1" applyFont="1" applyAlignment="1">
      <alignment horizontal="right" wrapText="1"/>
    </xf>
    <xf numFmtId="0" fontId="8" fillId="0" borderId="0" xfId="5" applyFont="1" applyAlignment="1">
      <alignment horizontal="right" wrapText="1"/>
    </xf>
    <xf numFmtId="0" fontId="8" fillId="0" borderId="6" xfId="5" applyFont="1" applyBorder="1" applyAlignment="1">
      <alignment horizontal="right" wrapText="1"/>
    </xf>
    <xf numFmtId="173" fontId="8" fillId="0" borderId="6" xfId="5" applyNumberFormat="1" applyFont="1" applyBorder="1" applyAlignment="1">
      <alignment horizontal="right" wrapText="1"/>
    </xf>
    <xf numFmtId="0" fontId="8" fillId="0" borderId="3" xfId="0" applyFont="1" applyBorder="1" applyAlignment="1">
      <alignment horizontal="center" vertical="center" textRotation="90" wrapText="1"/>
    </xf>
    <xf numFmtId="3" fontId="8" fillId="0" borderId="0" xfId="3" applyNumberFormat="1" applyFont="1" applyFill="1" applyAlignment="1">
      <alignment horizontal="right" wrapText="1"/>
    </xf>
    <xf numFmtId="3" fontId="13" fillId="0" borderId="0" xfId="3" applyNumberFormat="1" applyFont="1" applyAlignment="1">
      <alignment horizontal="right" wrapText="1"/>
    </xf>
    <xf numFmtId="3" fontId="3" fillId="0" borderId="6" xfId="0" applyNumberFormat="1" applyFont="1" applyBorder="1" applyAlignment="1">
      <alignment horizontal="right"/>
    </xf>
    <xf numFmtId="3" fontId="8" fillId="0" borderId="6" xfId="5" applyNumberFormat="1" applyFont="1" applyBorder="1" applyAlignment="1">
      <alignment horizontal="right" wrapText="1"/>
    </xf>
    <xf numFmtId="3" fontId="8" fillId="0" borderId="6" xfId="3" applyNumberFormat="1" applyFont="1" applyFill="1" applyBorder="1" applyAlignment="1">
      <alignment horizontal="right" wrapText="1"/>
    </xf>
    <xf numFmtId="3" fontId="13" fillId="0" borderId="6" xfId="3" applyNumberFormat="1" applyFont="1" applyBorder="1" applyAlignment="1">
      <alignment horizontal="right" wrapText="1"/>
    </xf>
    <xf numFmtId="173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3" fontId="8" fillId="0" borderId="0" xfId="5" applyNumberFormat="1" applyFont="1" applyFill="1" applyAlignment="1">
      <alignment horizontal="right" wrapText="1"/>
    </xf>
    <xf numFmtId="173" fontId="8" fillId="0" borderId="0" xfId="5" applyNumberFormat="1" applyFont="1" applyFill="1" applyAlignment="1">
      <alignment horizontal="right" wrapText="1"/>
    </xf>
    <xf numFmtId="0" fontId="8" fillId="0" borderId="0" xfId="5" applyFont="1" applyFill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73" fontId="13" fillId="0" borderId="0" xfId="0" applyNumberFormat="1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173" fontId="13" fillId="0" borderId="6" xfId="0" applyNumberFormat="1" applyFont="1" applyBorder="1" applyAlignment="1">
      <alignment horizontal="right" wrapText="1"/>
    </xf>
    <xf numFmtId="0" fontId="0" fillId="0" borderId="7" xfId="0" applyBorder="1"/>
    <xf numFmtId="173" fontId="8" fillId="0" borderId="0" xfId="4" applyNumberFormat="1" applyFont="1" applyAlignment="1">
      <alignment horizontal="right" wrapText="1"/>
    </xf>
    <xf numFmtId="0" fontId="8" fillId="0" borderId="0" xfId="4" applyFont="1" applyAlignment="1">
      <alignment horizontal="right" wrapText="1"/>
    </xf>
    <xf numFmtId="0" fontId="1" fillId="0" borderId="7" xfId="4" applyBorder="1"/>
    <xf numFmtId="0" fontId="0" fillId="0" borderId="0" xfId="0" applyBorder="1"/>
    <xf numFmtId="0" fontId="5" fillId="0" borderId="0" xfId="0" applyFont="1" applyAlignment="1">
      <alignment horizontal="justify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_202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zoomScaleNormal="100" workbookViewId="0">
      <selection activeCell="I18" sqref="I18"/>
    </sheetView>
  </sheetViews>
  <sheetFormatPr defaultRowHeight="12.75" x14ac:dyDescent="0.2"/>
  <cols>
    <col min="1" max="1" width="15.5703125" style="1" customWidth="1"/>
    <col min="2" max="2" width="9.7109375" style="1" customWidth="1"/>
    <col min="3" max="3" width="9.28515625" style="1" customWidth="1"/>
    <col min="4" max="4" width="10" style="1" customWidth="1"/>
    <col min="5" max="5" width="8.5703125" style="1" customWidth="1"/>
    <col min="6" max="6" width="7.7109375" style="1" customWidth="1"/>
    <col min="7" max="9" width="9.28515625" style="1" customWidth="1"/>
    <col min="10" max="10" width="8.42578125" style="1" customWidth="1"/>
    <col min="11" max="11" width="9" style="1" customWidth="1"/>
    <col min="12" max="13" width="9.42578125" style="1" customWidth="1"/>
    <col min="14" max="14" width="9.140625" style="1"/>
    <col min="15" max="15" width="9.85546875" style="1" customWidth="1"/>
    <col min="16" max="16" width="9.7109375" style="1" customWidth="1"/>
    <col min="17" max="17" width="10.7109375" style="1" customWidth="1"/>
    <col min="18" max="18" width="9.140625" style="1"/>
    <col min="19" max="16384" width="9.140625" style="2"/>
  </cols>
  <sheetData>
    <row r="1" spans="1:18" ht="15" customHeight="1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ht="18.600000000000001" customHeight="1" x14ac:dyDescent="0.2">
      <c r="A2" s="69" t="s">
        <v>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8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8" ht="15" customHeight="1" x14ac:dyDescent="0.2">
      <c r="A4" s="76" t="s">
        <v>5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8" ht="15" customHeight="1" x14ac:dyDescent="0.2">
      <c r="A5" s="71" t="s">
        <v>6</v>
      </c>
      <c r="B5" s="73" t="s">
        <v>4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/>
      <c r="R5" s="6"/>
    </row>
    <row r="6" spans="1:18" ht="78.75" customHeight="1" x14ac:dyDescent="0.2">
      <c r="A6" s="72"/>
      <c r="B6" s="7" t="s">
        <v>7</v>
      </c>
      <c r="C6" s="8" t="s">
        <v>8</v>
      </c>
      <c r="D6" s="9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8" t="s">
        <v>15</v>
      </c>
      <c r="K6" s="8" t="s">
        <v>16</v>
      </c>
      <c r="L6" s="8" t="s">
        <v>17</v>
      </c>
      <c r="M6" s="8" t="s">
        <v>20</v>
      </c>
      <c r="N6" s="8" t="s">
        <v>21</v>
      </c>
      <c r="O6" s="8" t="s">
        <v>22</v>
      </c>
      <c r="P6" s="8" t="s">
        <v>23</v>
      </c>
      <c r="Q6" s="10" t="s">
        <v>24</v>
      </c>
      <c r="R6" s="6"/>
    </row>
    <row r="7" spans="1:18" x14ac:dyDescent="0.2">
      <c r="A7" s="11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13</v>
      </c>
      <c r="N7" s="4">
        <v>14</v>
      </c>
      <c r="O7" s="4">
        <v>15</v>
      </c>
      <c r="P7" s="4">
        <v>16</v>
      </c>
      <c r="Q7" s="5">
        <v>17</v>
      </c>
      <c r="R7" s="6"/>
    </row>
    <row r="8" spans="1:18" ht="12.95" customHeight="1" x14ac:dyDescent="0.2">
      <c r="A8" s="12" t="s">
        <v>34</v>
      </c>
      <c r="B8" s="13">
        <v>65892000</v>
      </c>
      <c r="C8" s="13">
        <v>13017084</v>
      </c>
      <c r="D8" s="14">
        <v>76871346</v>
      </c>
      <c r="E8" s="14">
        <v>1715961</v>
      </c>
      <c r="F8" s="14">
        <v>250100</v>
      </c>
      <c r="G8" s="14">
        <v>13225973</v>
      </c>
      <c r="H8" s="14">
        <v>66458065</v>
      </c>
      <c r="I8" s="14">
        <v>34475187</v>
      </c>
      <c r="J8" s="14">
        <v>7065781</v>
      </c>
      <c r="K8" s="14">
        <v>10125280</v>
      </c>
      <c r="L8" s="14">
        <v>18285843</v>
      </c>
      <c r="M8" s="14">
        <v>26058910</v>
      </c>
      <c r="N8" s="14">
        <v>59665426</v>
      </c>
      <c r="O8" s="14">
        <v>64610660</v>
      </c>
      <c r="P8" s="14">
        <v>38841121</v>
      </c>
      <c r="Q8" s="14">
        <v>496558737</v>
      </c>
    </row>
    <row r="9" spans="1:18" ht="15" customHeight="1" x14ac:dyDescent="0.2">
      <c r="A9" s="6"/>
      <c r="B9" s="17"/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8" ht="24" customHeight="1" x14ac:dyDescent="0.2">
      <c r="A10" s="67" t="s">
        <v>26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15"/>
    </row>
    <row r="11" spans="1:18" x14ac:dyDescent="0.2">
      <c r="B11" s="16"/>
      <c r="C11" s="16"/>
    </row>
    <row r="12" spans="1:18" x14ac:dyDescent="0.2">
      <c r="B12" s="16"/>
      <c r="C12" s="16"/>
    </row>
    <row r="13" spans="1:18" x14ac:dyDescent="0.2">
      <c r="B13" s="16"/>
      <c r="C13" s="16"/>
    </row>
    <row r="14" spans="1:18" x14ac:dyDescent="0.2">
      <c r="B14" s="16"/>
      <c r="C14" s="16"/>
    </row>
    <row r="15" spans="1:18" x14ac:dyDescent="0.2">
      <c r="B15" s="16"/>
      <c r="C15" s="16"/>
    </row>
  </sheetData>
  <mergeCells count="6">
    <mergeCell ref="A10:Q10"/>
    <mergeCell ref="A2:Q2"/>
    <mergeCell ref="A1:Q1"/>
    <mergeCell ref="A5:A6"/>
    <mergeCell ref="B5:Q5"/>
    <mergeCell ref="A4:Q4"/>
  </mergeCells>
  <phoneticPr fontId="0" type="noConversion"/>
  <pageMargins left="0.19685039370078741" right="0.19685039370078741" top="0.19685039370078741" bottom="0.19685039370078741" header="0.51181102362204722" footer="0.51181102362204722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workbookViewId="0">
      <selection activeCell="D26" sqref="D26"/>
    </sheetView>
  </sheetViews>
  <sheetFormatPr defaultRowHeight="12.75" x14ac:dyDescent="0.2"/>
  <cols>
    <col min="1" max="1" width="22.7109375" style="1" customWidth="1"/>
    <col min="2" max="2" width="10.85546875" style="1" customWidth="1"/>
    <col min="3" max="3" width="11" style="1" customWidth="1"/>
    <col min="4" max="4" width="11.28515625" style="1" customWidth="1"/>
    <col min="5" max="5" width="12" style="1" customWidth="1"/>
    <col min="6" max="6" width="10" style="1" customWidth="1"/>
    <col min="7" max="7" width="12" style="1" customWidth="1"/>
    <col min="8" max="9" width="10.85546875" style="1" customWidth="1"/>
    <col min="10" max="10" width="11.28515625" style="1" customWidth="1"/>
    <col min="11" max="11" width="10.7109375" style="1" customWidth="1"/>
    <col min="12" max="12" width="11" style="1" customWidth="1"/>
    <col min="13" max="13" width="10.140625" style="1" customWidth="1"/>
    <col min="14" max="14" width="10.28515625" style="1" customWidth="1"/>
    <col min="15" max="15" width="9.7109375" style="1" customWidth="1"/>
    <col min="16" max="16" width="11.140625" style="1" customWidth="1"/>
    <col min="17" max="17" width="10.7109375" style="1" customWidth="1"/>
    <col min="18" max="18" width="11.5703125" style="1" customWidth="1"/>
    <col min="19" max="19" width="10.42578125" style="2" customWidth="1"/>
    <col min="20" max="16384" width="9.140625" style="2"/>
  </cols>
  <sheetData>
    <row r="1" spans="1:19" ht="15" customHeight="1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9" s="19" customFormat="1" ht="18.600000000000001" customHeight="1" x14ac:dyDescent="0.25">
      <c r="A2" s="69" t="s">
        <v>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9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9" ht="15" customHeight="1" x14ac:dyDescent="0.2">
      <c r="A4" s="79" t="s">
        <v>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5" spans="1:19" ht="15" customHeight="1" x14ac:dyDescent="0.2">
      <c r="A5" s="71"/>
      <c r="B5" s="80" t="s">
        <v>4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</row>
    <row r="6" spans="1:19" ht="81.75" customHeight="1" x14ac:dyDescent="0.2">
      <c r="A6" s="72"/>
      <c r="B6" s="7" t="s">
        <v>7</v>
      </c>
      <c r="C6" s="8" t="s">
        <v>8</v>
      </c>
      <c r="D6" s="9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8" t="s">
        <v>15</v>
      </c>
      <c r="K6" s="8" t="s">
        <v>16</v>
      </c>
      <c r="L6" s="8" t="s">
        <v>19</v>
      </c>
      <c r="M6" s="8" t="s">
        <v>27</v>
      </c>
      <c r="N6" s="8" t="s">
        <v>21</v>
      </c>
      <c r="O6" s="8" t="s">
        <v>22</v>
      </c>
      <c r="P6" s="8" t="s">
        <v>23</v>
      </c>
      <c r="Q6" s="8" t="s">
        <v>28</v>
      </c>
      <c r="R6" s="10" t="s">
        <v>24</v>
      </c>
      <c r="S6" s="20"/>
    </row>
    <row r="7" spans="1:19" ht="12.95" customHeight="1" x14ac:dyDescent="0.2">
      <c r="A7" s="1" t="s">
        <v>34</v>
      </c>
      <c r="B7" s="21">
        <v>70399875</v>
      </c>
      <c r="C7" s="21">
        <v>14998085</v>
      </c>
      <c r="D7" s="21">
        <v>79831329</v>
      </c>
      <c r="E7" s="21">
        <v>2384076</v>
      </c>
      <c r="F7" s="21">
        <v>268199</v>
      </c>
      <c r="G7" s="21">
        <v>24873738</v>
      </c>
      <c r="H7" s="21">
        <v>90544837</v>
      </c>
      <c r="I7" s="21">
        <v>39145953</v>
      </c>
      <c r="J7" s="21">
        <v>10350737</v>
      </c>
      <c r="K7" s="21">
        <v>11782609</v>
      </c>
      <c r="L7" s="21">
        <v>40984851</v>
      </c>
      <c r="M7" s="21">
        <v>22418071</v>
      </c>
      <c r="N7" s="21">
        <v>89305004</v>
      </c>
      <c r="O7" s="21">
        <v>83267415</v>
      </c>
      <c r="P7" s="21">
        <v>48670977</v>
      </c>
      <c r="Q7" s="21">
        <v>8274355</v>
      </c>
      <c r="R7" s="21">
        <v>637500111</v>
      </c>
      <c r="S7" s="21"/>
    </row>
    <row r="8" spans="1:19" ht="12.95" customHeight="1" x14ac:dyDescent="0.2">
      <c r="A8" s="1" t="s">
        <v>35</v>
      </c>
      <c r="B8" s="22">
        <v>28676931</v>
      </c>
      <c r="C8" s="22">
        <v>5211427</v>
      </c>
      <c r="D8" s="22">
        <v>45987449</v>
      </c>
      <c r="E8" s="22">
        <v>2384076</v>
      </c>
      <c r="F8" s="23" t="s">
        <v>0</v>
      </c>
      <c r="G8" s="22">
        <v>5199407</v>
      </c>
      <c r="H8" s="22">
        <v>53506452</v>
      </c>
      <c r="I8" s="22">
        <v>24645235</v>
      </c>
      <c r="J8" s="22">
        <v>5372988</v>
      </c>
      <c r="K8" s="23" t="s">
        <v>0</v>
      </c>
      <c r="L8" s="22">
        <v>23959372</v>
      </c>
      <c r="M8" s="22">
        <v>5599082</v>
      </c>
      <c r="N8" s="22">
        <v>73396499</v>
      </c>
      <c r="O8" s="22">
        <v>72641742</v>
      </c>
      <c r="P8" s="22">
        <v>47060257</v>
      </c>
      <c r="Q8" s="23" t="s">
        <v>0</v>
      </c>
      <c r="R8" s="22">
        <v>411231021</v>
      </c>
      <c r="S8" s="21"/>
    </row>
    <row r="9" spans="1:19" ht="12.95" customHeight="1" x14ac:dyDescent="0.2">
      <c r="A9" s="1" t="s">
        <v>36</v>
      </c>
      <c r="B9" s="22">
        <v>1709952</v>
      </c>
      <c r="C9" s="23" t="s">
        <v>0</v>
      </c>
      <c r="D9" s="23" t="s">
        <v>0</v>
      </c>
      <c r="E9" s="23" t="s">
        <v>1</v>
      </c>
      <c r="F9" s="23" t="s">
        <v>1</v>
      </c>
      <c r="G9" s="23" t="s">
        <v>1</v>
      </c>
      <c r="H9" s="23" t="s">
        <v>0</v>
      </c>
      <c r="I9" s="22">
        <v>5872822</v>
      </c>
      <c r="J9" s="23" t="s">
        <v>0</v>
      </c>
      <c r="K9" s="23" t="s">
        <v>0</v>
      </c>
      <c r="L9" s="23" t="s">
        <v>1</v>
      </c>
      <c r="M9" s="23" t="s">
        <v>1</v>
      </c>
      <c r="N9" s="22">
        <v>738116</v>
      </c>
      <c r="O9" s="23" t="s">
        <v>1</v>
      </c>
      <c r="P9" s="23" t="s">
        <v>1</v>
      </c>
      <c r="Q9" s="23" t="s">
        <v>0</v>
      </c>
      <c r="R9" s="23" t="s">
        <v>0</v>
      </c>
      <c r="S9" s="21"/>
    </row>
    <row r="10" spans="1:19" ht="12.95" customHeight="1" x14ac:dyDescent="0.2">
      <c r="A10" s="1" t="s">
        <v>37</v>
      </c>
      <c r="B10" s="22">
        <v>39428947</v>
      </c>
      <c r="C10" s="22">
        <v>433908</v>
      </c>
      <c r="D10" s="22">
        <v>32636887</v>
      </c>
      <c r="E10" s="23" t="s">
        <v>1</v>
      </c>
      <c r="F10" s="23" t="s">
        <v>0</v>
      </c>
      <c r="G10" s="22">
        <v>19674331</v>
      </c>
      <c r="H10" s="22">
        <v>32577233</v>
      </c>
      <c r="I10" s="22">
        <v>8627896</v>
      </c>
      <c r="J10" s="23" t="s">
        <v>0</v>
      </c>
      <c r="K10" s="23" t="s">
        <v>1</v>
      </c>
      <c r="L10" s="22">
        <v>17025479</v>
      </c>
      <c r="M10" s="22">
        <v>16818989</v>
      </c>
      <c r="N10" s="22">
        <v>4298786</v>
      </c>
      <c r="O10" s="23" t="s">
        <v>0</v>
      </c>
      <c r="P10" s="22">
        <v>1610720</v>
      </c>
      <c r="Q10" s="22">
        <v>16795</v>
      </c>
      <c r="R10" s="22">
        <v>187183648</v>
      </c>
      <c r="S10" s="21"/>
    </row>
    <row r="11" spans="1:19" ht="12.95" customHeight="1" x14ac:dyDescent="0.2">
      <c r="A11" s="1" t="s">
        <v>38</v>
      </c>
      <c r="B11" s="22"/>
      <c r="C11" s="22"/>
      <c r="D11" s="22"/>
      <c r="E11" s="23"/>
      <c r="F11" s="23"/>
      <c r="G11" s="22"/>
      <c r="H11" s="22"/>
      <c r="I11" s="22"/>
      <c r="J11" s="23"/>
      <c r="K11" s="23"/>
      <c r="L11" s="22"/>
      <c r="M11" s="22"/>
      <c r="N11" s="22"/>
      <c r="O11" s="23"/>
      <c r="P11" s="22"/>
      <c r="Q11" s="22"/>
      <c r="R11" s="22"/>
      <c r="S11" s="21"/>
    </row>
    <row r="12" spans="1:19" ht="12.95" customHeight="1" x14ac:dyDescent="0.2">
      <c r="A12" s="1" t="s">
        <v>39</v>
      </c>
      <c r="B12" s="22">
        <v>558163</v>
      </c>
      <c r="C12" s="23" t="s">
        <v>0</v>
      </c>
      <c r="D12" s="22">
        <v>33849</v>
      </c>
      <c r="E12" s="23" t="s">
        <v>1</v>
      </c>
      <c r="F12" s="23" t="s">
        <v>1</v>
      </c>
      <c r="G12" s="23" t="s">
        <v>1</v>
      </c>
      <c r="H12" s="23" t="s">
        <v>0</v>
      </c>
      <c r="I12" s="23" t="s">
        <v>1</v>
      </c>
      <c r="J12" s="23" t="s">
        <v>1</v>
      </c>
      <c r="K12" s="23" t="s">
        <v>1</v>
      </c>
      <c r="L12" s="23" t="s">
        <v>1</v>
      </c>
      <c r="M12" s="23" t="s">
        <v>1</v>
      </c>
      <c r="N12" s="22">
        <v>10871603</v>
      </c>
      <c r="O12" s="23" t="s">
        <v>0</v>
      </c>
      <c r="P12" s="23" t="s">
        <v>1</v>
      </c>
      <c r="Q12" s="23" t="s">
        <v>0</v>
      </c>
      <c r="R12" s="22">
        <v>11943273</v>
      </c>
      <c r="S12" s="21"/>
    </row>
    <row r="13" spans="1:19" ht="12.95" customHeight="1" x14ac:dyDescent="0.2">
      <c r="A13" s="1" t="s">
        <v>40</v>
      </c>
      <c r="B13" s="22">
        <v>25882</v>
      </c>
      <c r="C13" s="23" t="s">
        <v>1</v>
      </c>
      <c r="D13" s="23" t="s">
        <v>1</v>
      </c>
      <c r="E13" s="23" t="s">
        <v>1</v>
      </c>
      <c r="F13" s="23" t="s">
        <v>1</v>
      </c>
      <c r="G13" s="23" t="s">
        <v>1</v>
      </c>
      <c r="H13" s="23" t="s">
        <v>1</v>
      </c>
      <c r="I13" s="23" t="s">
        <v>1</v>
      </c>
      <c r="J13" s="23" t="s">
        <v>1</v>
      </c>
      <c r="K13" s="23" t="s">
        <v>1</v>
      </c>
      <c r="L13" s="23" t="s">
        <v>1</v>
      </c>
      <c r="M13" s="23" t="s">
        <v>1</v>
      </c>
      <c r="N13" s="23" t="s">
        <v>1</v>
      </c>
      <c r="O13" s="23" t="s">
        <v>1</v>
      </c>
      <c r="P13" s="23" t="s">
        <v>1</v>
      </c>
      <c r="Q13" s="23" t="s">
        <v>1</v>
      </c>
      <c r="R13" s="22">
        <v>25882</v>
      </c>
      <c r="S13" s="21"/>
    </row>
    <row r="14" spans="1:19" ht="12.95" customHeight="1" x14ac:dyDescent="0.2">
      <c r="A14" s="24" t="s">
        <v>18</v>
      </c>
      <c r="B14" s="25" t="s">
        <v>1</v>
      </c>
      <c r="C14" s="25" t="s">
        <v>1</v>
      </c>
      <c r="D14" s="25" t="s">
        <v>0</v>
      </c>
      <c r="E14" s="25" t="s">
        <v>1</v>
      </c>
      <c r="F14" s="25" t="s">
        <v>1</v>
      </c>
      <c r="G14" s="25" t="s">
        <v>1</v>
      </c>
      <c r="H14" s="25" t="s">
        <v>1</v>
      </c>
      <c r="I14" s="25" t="s">
        <v>1</v>
      </c>
      <c r="J14" s="25" t="s">
        <v>1</v>
      </c>
      <c r="K14" s="25" t="s">
        <v>1</v>
      </c>
      <c r="L14" s="25" t="s">
        <v>1</v>
      </c>
      <c r="M14" s="25" t="s">
        <v>1</v>
      </c>
      <c r="N14" s="25" t="s">
        <v>1</v>
      </c>
      <c r="O14" s="25" t="s">
        <v>1</v>
      </c>
      <c r="P14" s="25" t="s">
        <v>1</v>
      </c>
      <c r="Q14" s="25" t="s">
        <v>1</v>
      </c>
      <c r="R14" s="25" t="s">
        <v>0</v>
      </c>
    </row>
    <row r="15" spans="1:19" ht="15" customHeight="1" x14ac:dyDescent="0.2">
      <c r="A15" s="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9" ht="24.75" customHeight="1" x14ac:dyDescent="0.2">
      <c r="A16" s="78" t="s">
        <v>25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</row>
  </sheetData>
  <mergeCells count="6">
    <mergeCell ref="A16:R16"/>
    <mergeCell ref="A1:Q1"/>
    <mergeCell ref="A2:R2"/>
    <mergeCell ref="A4:R4"/>
    <mergeCell ref="A5:A6"/>
    <mergeCell ref="B5:R5"/>
  </mergeCells>
  <phoneticPr fontId="0" type="noConversion"/>
  <pageMargins left="0.7" right="0.7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workbookViewId="0">
      <selection activeCell="O28" sqref="O28"/>
    </sheetView>
  </sheetViews>
  <sheetFormatPr defaultRowHeight="12.75" x14ac:dyDescent="0.2"/>
  <cols>
    <col min="1" max="1" width="22.7109375" style="1" customWidth="1"/>
    <col min="2" max="2" width="10.7109375" style="1" customWidth="1"/>
    <col min="3" max="3" width="10.42578125" style="1" customWidth="1"/>
    <col min="4" max="4" width="11.140625" style="1" customWidth="1"/>
    <col min="5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0" width="10.28515625" style="1" customWidth="1"/>
    <col min="11" max="11" width="11.42578125" style="1" customWidth="1"/>
    <col min="12" max="12" width="10.7109375" style="1" customWidth="1"/>
    <col min="13" max="13" width="11.140625" style="1" customWidth="1"/>
    <col min="14" max="14" width="11.7109375" style="1" customWidth="1"/>
    <col min="15" max="15" width="11.28515625" style="1" customWidth="1"/>
    <col min="16" max="17" width="11.7109375" style="1" customWidth="1"/>
    <col min="18" max="18" width="12.85546875" style="1" customWidth="1"/>
    <col min="19" max="19" width="10.42578125" style="2" customWidth="1"/>
    <col min="20" max="20" width="12.7109375" style="2" bestFit="1" customWidth="1"/>
    <col min="21" max="16384" width="9.140625" style="2"/>
  </cols>
  <sheetData>
    <row r="1" spans="1:20" ht="15" customHeight="1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20" ht="18.600000000000001" customHeight="1" x14ac:dyDescent="0.2">
      <c r="A2" s="69" t="s">
        <v>30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20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0" ht="15" customHeight="1" x14ac:dyDescent="0.2">
      <c r="A4" s="79" t="s">
        <v>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20"/>
    </row>
    <row r="5" spans="1:20" ht="15" customHeight="1" x14ac:dyDescent="0.2">
      <c r="A5" s="71"/>
      <c r="B5" s="80" t="s">
        <v>4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20"/>
    </row>
    <row r="6" spans="1:20" ht="74.25" customHeight="1" x14ac:dyDescent="0.2">
      <c r="A6" s="72"/>
      <c r="B6" s="7" t="s">
        <v>7</v>
      </c>
      <c r="C6" s="8" t="s">
        <v>8</v>
      </c>
      <c r="D6" s="9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8" t="s">
        <v>15</v>
      </c>
      <c r="K6" s="8" t="s">
        <v>16</v>
      </c>
      <c r="L6" s="8" t="s">
        <v>19</v>
      </c>
      <c r="M6" s="8" t="s">
        <v>27</v>
      </c>
      <c r="N6" s="8" t="s">
        <v>21</v>
      </c>
      <c r="O6" s="8" t="s">
        <v>22</v>
      </c>
      <c r="P6" s="8" t="s">
        <v>23</v>
      </c>
      <c r="Q6" s="8" t="s">
        <v>28</v>
      </c>
      <c r="R6" s="10" t="s">
        <v>24</v>
      </c>
      <c r="S6" s="20"/>
    </row>
    <row r="7" spans="1:20" ht="12.95" customHeight="1" x14ac:dyDescent="0.2">
      <c r="A7" s="1" t="s">
        <v>34</v>
      </c>
      <c r="B7" s="21">
        <v>67363417</v>
      </c>
      <c r="C7" s="21">
        <v>16024395</v>
      </c>
      <c r="D7" s="21">
        <v>69713174</v>
      </c>
      <c r="E7" s="21">
        <v>5091462</v>
      </c>
      <c r="F7" s="21">
        <v>209084</v>
      </c>
      <c r="G7" s="21">
        <v>17584051</v>
      </c>
      <c r="H7" s="21">
        <v>87722890</v>
      </c>
      <c r="I7" s="21">
        <v>36715957</v>
      </c>
      <c r="J7" s="21">
        <v>9712957</v>
      </c>
      <c r="K7" s="21">
        <v>13887834</v>
      </c>
      <c r="L7" s="21">
        <v>26931709</v>
      </c>
      <c r="M7" s="21">
        <v>15061986</v>
      </c>
      <c r="N7" s="21">
        <v>101074753</v>
      </c>
      <c r="O7" s="21">
        <v>98405408</v>
      </c>
      <c r="P7" s="21">
        <v>39638875</v>
      </c>
      <c r="Q7" s="21">
        <v>6055899</v>
      </c>
      <c r="R7" s="21">
        <v>611193851</v>
      </c>
      <c r="S7" s="21"/>
      <c r="T7" s="27"/>
    </row>
    <row r="8" spans="1:20" ht="12.95" customHeight="1" x14ac:dyDescent="0.2">
      <c r="A8" s="1" t="s">
        <v>35</v>
      </c>
      <c r="B8" s="22">
        <v>30342390</v>
      </c>
      <c r="C8" s="22">
        <v>6061134</v>
      </c>
      <c r="D8" s="22">
        <v>35809509</v>
      </c>
      <c r="E8" s="22">
        <v>5083359</v>
      </c>
      <c r="F8" s="22">
        <v>208033</v>
      </c>
      <c r="G8" s="22">
        <v>1235670</v>
      </c>
      <c r="H8" s="22">
        <v>59907126</v>
      </c>
      <c r="I8" s="22">
        <v>23598099</v>
      </c>
      <c r="J8" s="22">
        <v>3763473</v>
      </c>
      <c r="K8" s="22">
        <v>13816973</v>
      </c>
      <c r="L8" s="22">
        <v>19300057</v>
      </c>
      <c r="M8" s="22">
        <v>2989415</v>
      </c>
      <c r="N8" s="22">
        <v>79583329</v>
      </c>
      <c r="O8" s="22">
        <v>98029429</v>
      </c>
      <c r="P8" s="22">
        <v>31202851</v>
      </c>
      <c r="Q8" s="22">
        <v>5973432</v>
      </c>
      <c r="R8" s="22">
        <v>416904279</v>
      </c>
      <c r="S8" s="21"/>
      <c r="T8" s="27"/>
    </row>
    <row r="9" spans="1:20" ht="12.95" customHeight="1" x14ac:dyDescent="0.2">
      <c r="A9" s="1" t="s">
        <v>36</v>
      </c>
      <c r="B9" s="22">
        <v>1277265</v>
      </c>
      <c r="C9" s="23" t="s">
        <v>0</v>
      </c>
      <c r="D9" s="23" t="s">
        <v>0</v>
      </c>
      <c r="E9" s="23" t="s">
        <v>1</v>
      </c>
      <c r="F9" s="23" t="s">
        <v>1</v>
      </c>
      <c r="G9" s="23" t="s">
        <v>1</v>
      </c>
      <c r="H9" s="22">
        <v>2685590</v>
      </c>
      <c r="I9" s="22">
        <v>3262699</v>
      </c>
      <c r="J9" s="23" t="s">
        <v>0</v>
      </c>
      <c r="K9" s="22">
        <v>70861</v>
      </c>
      <c r="L9" s="23" t="s">
        <v>1</v>
      </c>
      <c r="M9" s="23" t="s">
        <v>1</v>
      </c>
      <c r="N9" s="22">
        <v>83501</v>
      </c>
      <c r="O9" s="23" t="s">
        <v>1</v>
      </c>
      <c r="P9" s="23" t="s">
        <v>1</v>
      </c>
      <c r="Q9" s="23" t="s">
        <v>0</v>
      </c>
      <c r="R9" s="22">
        <v>15139601</v>
      </c>
      <c r="S9" s="21"/>
      <c r="T9" s="27"/>
    </row>
    <row r="10" spans="1:20" ht="12.95" customHeight="1" x14ac:dyDescent="0.2">
      <c r="A10" s="1" t="s">
        <v>37</v>
      </c>
      <c r="B10" s="22">
        <v>35185012</v>
      </c>
      <c r="C10" s="22">
        <v>2185638</v>
      </c>
      <c r="D10" s="22">
        <v>32425930</v>
      </c>
      <c r="E10" s="23" t="s">
        <v>0</v>
      </c>
      <c r="F10" s="23" t="s">
        <v>0</v>
      </c>
      <c r="G10" s="22">
        <v>16348381</v>
      </c>
      <c r="H10" s="22">
        <v>25130174</v>
      </c>
      <c r="I10" s="22">
        <v>9855159</v>
      </c>
      <c r="J10" s="22">
        <v>5865008</v>
      </c>
      <c r="K10" s="23" t="s">
        <v>1</v>
      </c>
      <c r="L10" s="22">
        <v>7611431</v>
      </c>
      <c r="M10" s="22">
        <v>11784153</v>
      </c>
      <c r="N10" s="22">
        <v>4952873</v>
      </c>
      <c r="O10" s="22">
        <v>375979</v>
      </c>
      <c r="P10" s="22">
        <v>8436024</v>
      </c>
      <c r="Q10" s="23" t="s">
        <v>0</v>
      </c>
      <c r="R10" s="22">
        <v>160174932</v>
      </c>
      <c r="S10" s="21"/>
      <c r="T10" s="27"/>
    </row>
    <row r="11" spans="1:20" ht="12.95" customHeight="1" x14ac:dyDescent="0.2">
      <c r="A11" s="1" t="s">
        <v>38</v>
      </c>
      <c r="B11" s="22"/>
      <c r="C11" s="22"/>
      <c r="D11" s="22"/>
      <c r="E11" s="23"/>
      <c r="F11" s="23"/>
      <c r="G11" s="22"/>
      <c r="H11" s="22"/>
      <c r="I11" s="22"/>
      <c r="J11" s="22"/>
      <c r="K11" s="23"/>
      <c r="L11" s="22"/>
      <c r="M11" s="22"/>
      <c r="N11" s="22"/>
      <c r="O11" s="22"/>
      <c r="P11" s="22"/>
      <c r="Q11" s="23"/>
      <c r="R11" s="22"/>
      <c r="S11" s="21"/>
      <c r="T11" s="27"/>
    </row>
    <row r="12" spans="1:20" ht="12.95" customHeight="1" x14ac:dyDescent="0.2">
      <c r="A12" s="1" t="s">
        <v>39</v>
      </c>
      <c r="B12" s="22">
        <v>558750</v>
      </c>
      <c r="C12" s="22">
        <v>215592</v>
      </c>
      <c r="D12" s="23" t="s">
        <v>0</v>
      </c>
      <c r="E12" s="23" t="s">
        <v>1</v>
      </c>
      <c r="F12" s="23" t="s">
        <v>1</v>
      </c>
      <c r="G12" s="23" t="s">
        <v>1</v>
      </c>
      <c r="H12" s="23" t="s">
        <v>1</v>
      </c>
      <c r="I12" s="23" t="s">
        <v>1</v>
      </c>
      <c r="J12" s="23" t="s">
        <v>1</v>
      </c>
      <c r="K12" s="23" t="s">
        <v>1</v>
      </c>
      <c r="L12" s="23" t="s">
        <v>1</v>
      </c>
      <c r="M12" s="22">
        <v>288418</v>
      </c>
      <c r="N12" s="22">
        <v>16455050</v>
      </c>
      <c r="O12" s="23" t="s">
        <v>1</v>
      </c>
      <c r="P12" s="23" t="s">
        <v>1</v>
      </c>
      <c r="Q12" s="23" t="s">
        <v>1</v>
      </c>
      <c r="R12" s="22">
        <v>17547588</v>
      </c>
      <c r="S12" s="21"/>
      <c r="T12" s="27"/>
    </row>
    <row r="13" spans="1:20" ht="12.95" customHeight="1" x14ac:dyDescent="0.2">
      <c r="A13" s="1" t="s">
        <v>40</v>
      </c>
      <c r="B13" s="23" t="s">
        <v>1</v>
      </c>
      <c r="C13" s="23" t="s">
        <v>1</v>
      </c>
      <c r="D13" s="23" t="s">
        <v>1</v>
      </c>
      <c r="E13" s="23" t="s">
        <v>1</v>
      </c>
      <c r="F13" s="23" t="s">
        <v>1</v>
      </c>
      <c r="G13" s="23" t="s">
        <v>1</v>
      </c>
      <c r="H13" s="23" t="s">
        <v>1</v>
      </c>
      <c r="I13" s="23" t="s">
        <v>1</v>
      </c>
      <c r="J13" s="23" t="s">
        <v>1</v>
      </c>
      <c r="K13" s="23" t="s">
        <v>1</v>
      </c>
      <c r="L13" s="22">
        <v>20221</v>
      </c>
      <c r="M13" s="23" t="s">
        <v>1</v>
      </c>
      <c r="N13" s="23" t="s">
        <v>1</v>
      </c>
      <c r="O13" s="23" t="s">
        <v>1</v>
      </c>
      <c r="P13" s="23" t="s">
        <v>1</v>
      </c>
      <c r="Q13" s="23" t="s">
        <v>1</v>
      </c>
      <c r="R13" s="22">
        <v>20221</v>
      </c>
      <c r="S13" s="21"/>
      <c r="T13" s="27"/>
    </row>
    <row r="14" spans="1:20" ht="12.95" customHeight="1" x14ac:dyDescent="0.2">
      <c r="A14" s="24" t="s">
        <v>18</v>
      </c>
      <c r="B14" s="25" t="s">
        <v>1</v>
      </c>
      <c r="C14" s="25" t="s">
        <v>1</v>
      </c>
      <c r="D14" s="28">
        <v>1407230</v>
      </c>
      <c r="E14" s="25" t="s">
        <v>1</v>
      </c>
      <c r="F14" s="25" t="s">
        <v>1</v>
      </c>
      <c r="G14" s="25" t="s">
        <v>1</v>
      </c>
      <c r="H14" s="25" t="s">
        <v>1</v>
      </c>
      <c r="I14" s="25" t="s">
        <v>1</v>
      </c>
      <c r="J14" s="25" t="s">
        <v>1</v>
      </c>
      <c r="K14" s="25" t="s">
        <v>1</v>
      </c>
      <c r="L14" s="25" t="s">
        <v>1</v>
      </c>
      <c r="M14" s="25" t="s">
        <v>1</v>
      </c>
      <c r="N14" s="25" t="s">
        <v>1</v>
      </c>
      <c r="O14" s="25" t="s">
        <v>1</v>
      </c>
      <c r="P14" s="25" t="s">
        <v>1</v>
      </c>
      <c r="Q14" s="25" t="s">
        <v>1</v>
      </c>
      <c r="R14" s="28">
        <v>1407230</v>
      </c>
      <c r="T14" s="27"/>
    </row>
    <row r="15" spans="1:20" ht="15" customHeight="1" x14ac:dyDescent="0.2">
      <c r="B15" s="16"/>
      <c r="C15" s="16"/>
      <c r="P15" s="29"/>
    </row>
    <row r="16" spans="1:20" ht="24.75" customHeight="1" x14ac:dyDescent="0.2">
      <c r="A16" s="78" t="s">
        <v>25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</row>
  </sheetData>
  <mergeCells count="6">
    <mergeCell ref="A16:R16"/>
    <mergeCell ref="A1:Q1"/>
    <mergeCell ref="A2:R2"/>
    <mergeCell ref="A4:R4"/>
    <mergeCell ref="A5:A6"/>
    <mergeCell ref="B5:R5"/>
  </mergeCells>
  <phoneticPr fontId="0" type="noConversion"/>
  <pageMargins left="0.7" right="0.7" top="0.75" bottom="0.75" header="0.3" footer="0.3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workbookViewId="0">
      <selection activeCell="H29" sqref="H29"/>
    </sheetView>
  </sheetViews>
  <sheetFormatPr defaultRowHeight="12.75" x14ac:dyDescent="0.2"/>
  <cols>
    <col min="1" max="1" width="13.5703125" style="1" bestFit="1" customWidth="1"/>
    <col min="2" max="2" width="10" style="1" customWidth="1"/>
    <col min="3" max="3" width="9.5703125" style="1" customWidth="1"/>
    <col min="4" max="4" width="9.85546875" style="1" customWidth="1"/>
    <col min="5" max="5" width="8.7109375" style="1" customWidth="1"/>
    <col min="6" max="6" width="8.28515625" style="1" customWidth="1"/>
    <col min="7" max="7" width="10.140625" style="1" customWidth="1"/>
    <col min="8" max="8" width="10.85546875" style="1" customWidth="1"/>
    <col min="9" max="9" width="10.28515625" style="1" customWidth="1"/>
    <col min="10" max="10" width="8.85546875" style="1" customWidth="1"/>
    <col min="11" max="11" width="10.28515625" style="1" customWidth="1"/>
    <col min="12" max="12" width="10.5703125" style="1" customWidth="1"/>
    <col min="13" max="13" width="9.85546875" style="1" customWidth="1"/>
    <col min="14" max="14" width="10.85546875" style="1" customWidth="1"/>
    <col min="15" max="15" width="10.140625" style="1" customWidth="1"/>
    <col min="16" max="16" width="9.85546875" style="1" customWidth="1"/>
    <col min="17" max="17" width="10" style="1" customWidth="1"/>
    <col min="18" max="18" width="11.28515625" style="1" customWidth="1"/>
    <col min="19" max="19" width="9.140625" style="1"/>
    <col min="20" max="16384" width="9.140625" style="2"/>
  </cols>
  <sheetData>
    <row r="1" spans="1:19" ht="15" customHeight="1" x14ac:dyDescent="0.2"/>
    <row r="2" spans="1:19" ht="18.600000000000001" customHeight="1" x14ac:dyDescent="0.2">
      <c r="A2" s="69" t="s">
        <v>31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9" ht="15" customHeight="1" x14ac:dyDescent="0.2"/>
    <row r="4" spans="1:19" ht="15" customHeight="1" x14ac:dyDescent="0.2">
      <c r="A4" s="81" t="s">
        <v>5</v>
      </c>
      <c r="B4" s="81" t="s">
        <v>2</v>
      </c>
      <c r="C4" s="81" t="s">
        <v>2</v>
      </c>
      <c r="D4" s="81" t="s">
        <v>2</v>
      </c>
      <c r="E4" s="81" t="s">
        <v>2</v>
      </c>
      <c r="F4" s="81" t="s">
        <v>2</v>
      </c>
      <c r="G4" s="81" t="s">
        <v>2</v>
      </c>
      <c r="H4" s="81" t="s">
        <v>2</v>
      </c>
      <c r="I4" s="81" t="s">
        <v>2</v>
      </c>
      <c r="J4" s="81" t="s">
        <v>2</v>
      </c>
      <c r="K4" s="81" t="s">
        <v>2</v>
      </c>
      <c r="L4" s="81" t="s">
        <v>2</v>
      </c>
      <c r="M4" s="81" t="s">
        <v>2</v>
      </c>
      <c r="N4" s="81" t="s">
        <v>2</v>
      </c>
      <c r="O4" s="81" t="s">
        <v>2</v>
      </c>
      <c r="P4" s="81" t="s">
        <v>2</v>
      </c>
      <c r="Q4" s="81" t="s">
        <v>2</v>
      </c>
      <c r="R4" s="81" t="s">
        <v>2</v>
      </c>
    </row>
    <row r="5" spans="1:19" ht="15" customHeight="1" x14ac:dyDescent="0.2">
      <c r="A5" s="82"/>
      <c r="B5" s="83" t="s">
        <v>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4"/>
    </row>
    <row r="6" spans="1:19" ht="95.25" customHeight="1" x14ac:dyDescent="0.2">
      <c r="A6" s="82"/>
      <c r="B6" s="8" t="s">
        <v>7</v>
      </c>
      <c r="C6" s="8" t="s">
        <v>8</v>
      </c>
      <c r="D6" s="9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8" t="s">
        <v>15</v>
      </c>
      <c r="K6" s="8" t="s">
        <v>16</v>
      </c>
      <c r="L6" s="8" t="s">
        <v>19</v>
      </c>
      <c r="M6" s="8" t="s">
        <v>27</v>
      </c>
      <c r="N6" s="8" t="s">
        <v>21</v>
      </c>
      <c r="O6" s="8" t="s">
        <v>22</v>
      </c>
      <c r="P6" s="8" t="s">
        <v>23</v>
      </c>
      <c r="Q6" s="8" t="s">
        <v>28</v>
      </c>
      <c r="R6" s="10" t="s">
        <v>24</v>
      </c>
      <c r="S6" s="6"/>
    </row>
    <row r="7" spans="1:19" ht="12.95" customHeight="1" x14ac:dyDescent="0.2">
      <c r="A7" s="1" t="s">
        <v>34</v>
      </c>
      <c r="B7" s="31">
        <v>90683365</v>
      </c>
      <c r="C7" s="31">
        <v>18964874</v>
      </c>
      <c r="D7" s="31">
        <v>77351329</v>
      </c>
      <c r="E7" s="31">
        <v>2111659</v>
      </c>
      <c r="F7" s="31">
        <v>205212</v>
      </c>
      <c r="G7" s="31">
        <v>17911527</v>
      </c>
      <c r="H7" s="31">
        <v>129906453</v>
      </c>
      <c r="I7" s="31">
        <v>46358281</v>
      </c>
      <c r="J7" s="31">
        <v>9273343</v>
      </c>
      <c r="K7" s="31">
        <v>15456218</v>
      </c>
      <c r="L7" s="31">
        <v>28932445</v>
      </c>
      <c r="M7" s="31">
        <v>15700709</v>
      </c>
      <c r="N7" s="31">
        <v>127030589</v>
      </c>
      <c r="O7" s="31">
        <v>105111677</v>
      </c>
      <c r="P7" s="31">
        <v>44218277</v>
      </c>
      <c r="Q7" s="31">
        <v>8593223</v>
      </c>
      <c r="R7" s="31">
        <v>737809181</v>
      </c>
    </row>
    <row r="8" spans="1:19" ht="12.95" customHeight="1" x14ac:dyDescent="0.2">
      <c r="A8" s="1" t="s">
        <v>35</v>
      </c>
      <c r="B8" s="32">
        <v>47846447</v>
      </c>
      <c r="C8" s="32">
        <v>6328295</v>
      </c>
      <c r="D8" s="32">
        <v>39963971</v>
      </c>
      <c r="E8" s="32">
        <v>2076245</v>
      </c>
      <c r="F8" s="32">
        <v>202950</v>
      </c>
      <c r="G8" s="32">
        <v>1782146</v>
      </c>
      <c r="H8" s="32">
        <v>103665331</v>
      </c>
      <c r="I8" s="32">
        <v>34320006</v>
      </c>
      <c r="J8" s="32">
        <v>2131494</v>
      </c>
      <c r="K8" s="32">
        <v>15448830</v>
      </c>
      <c r="L8" s="32">
        <v>22076222</v>
      </c>
      <c r="M8" s="32">
        <v>2202459</v>
      </c>
      <c r="N8" s="32">
        <v>102204885</v>
      </c>
      <c r="O8" s="32">
        <v>104358172</v>
      </c>
      <c r="P8" s="32">
        <v>36873225</v>
      </c>
      <c r="Q8" s="32">
        <v>8541321</v>
      </c>
      <c r="R8" s="32">
        <v>530021999</v>
      </c>
    </row>
    <row r="9" spans="1:19" ht="12.95" customHeight="1" x14ac:dyDescent="0.2">
      <c r="A9" s="1" t="s">
        <v>36</v>
      </c>
      <c r="B9" s="32">
        <v>897660</v>
      </c>
      <c r="C9" s="33" t="s">
        <v>0</v>
      </c>
      <c r="D9" s="33" t="s">
        <v>1</v>
      </c>
      <c r="E9" s="33" t="s">
        <v>1</v>
      </c>
      <c r="F9" s="33" t="s">
        <v>1</v>
      </c>
      <c r="G9" s="33" t="s">
        <v>1</v>
      </c>
      <c r="H9" s="32">
        <v>3738983</v>
      </c>
      <c r="I9" s="32">
        <v>3531552</v>
      </c>
      <c r="J9" s="33" t="s">
        <v>1</v>
      </c>
      <c r="K9" s="33" t="s">
        <v>0</v>
      </c>
      <c r="L9" s="32">
        <v>37878</v>
      </c>
      <c r="M9" s="33" t="s">
        <v>1</v>
      </c>
      <c r="N9" s="32">
        <v>10842</v>
      </c>
      <c r="O9" s="33" t="s">
        <v>1</v>
      </c>
      <c r="P9" s="33" t="s">
        <v>1</v>
      </c>
      <c r="Q9" s="33" t="s">
        <v>0</v>
      </c>
      <c r="R9" s="32">
        <v>18647752</v>
      </c>
    </row>
    <row r="10" spans="1:19" ht="12.95" customHeight="1" x14ac:dyDescent="0.2">
      <c r="A10" s="1" t="s">
        <v>37</v>
      </c>
      <c r="B10" s="32">
        <v>41347816</v>
      </c>
      <c r="C10" s="32">
        <v>1967396</v>
      </c>
      <c r="D10" s="32">
        <v>37170579</v>
      </c>
      <c r="E10" s="32">
        <v>35414</v>
      </c>
      <c r="F10" s="33" t="s">
        <v>0</v>
      </c>
      <c r="G10" s="32">
        <v>16129381</v>
      </c>
      <c r="H10" s="32">
        <v>22502139</v>
      </c>
      <c r="I10" s="32">
        <v>8506723</v>
      </c>
      <c r="J10" s="32">
        <v>7141849</v>
      </c>
      <c r="K10" s="33" t="s">
        <v>1</v>
      </c>
      <c r="L10" s="32">
        <v>6798868</v>
      </c>
      <c r="M10" s="32">
        <v>13498250</v>
      </c>
      <c r="N10" s="32">
        <v>6327150</v>
      </c>
      <c r="O10" s="32">
        <v>753505</v>
      </c>
      <c r="P10" s="32">
        <v>7345052</v>
      </c>
      <c r="Q10" s="32">
        <v>39988</v>
      </c>
      <c r="R10" s="32">
        <v>169566372</v>
      </c>
    </row>
    <row r="11" spans="1:19" ht="12.95" customHeight="1" x14ac:dyDescent="0.2">
      <c r="A11" s="1" t="s">
        <v>38</v>
      </c>
      <c r="B11" s="32"/>
      <c r="C11" s="32"/>
      <c r="D11" s="32"/>
      <c r="E11" s="32"/>
      <c r="F11" s="33"/>
      <c r="G11" s="32"/>
      <c r="H11" s="32"/>
      <c r="I11" s="32"/>
      <c r="J11" s="32"/>
      <c r="K11" s="33"/>
      <c r="L11" s="32"/>
      <c r="M11" s="32"/>
      <c r="N11" s="32"/>
      <c r="O11" s="32"/>
      <c r="P11" s="32"/>
      <c r="Q11" s="32"/>
      <c r="R11" s="32"/>
    </row>
    <row r="12" spans="1:19" ht="12.95" customHeight="1" x14ac:dyDescent="0.2">
      <c r="A12" s="1" t="s">
        <v>39</v>
      </c>
      <c r="B12" s="33" t="s">
        <v>0</v>
      </c>
      <c r="C12" s="32">
        <v>257648</v>
      </c>
      <c r="D12" s="33" t="s">
        <v>1</v>
      </c>
      <c r="E12" s="33" t="s">
        <v>1</v>
      </c>
      <c r="F12" s="33" t="s">
        <v>1</v>
      </c>
      <c r="G12" s="33" t="s">
        <v>1</v>
      </c>
      <c r="H12" s="33" t="s">
        <v>1</v>
      </c>
      <c r="I12" s="33" t="s">
        <v>1</v>
      </c>
      <c r="J12" s="33" t="s">
        <v>1</v>
      </c>
      <c r="K12" s="33" t="s">
        <v>1</v>
      </c>
      <c r="L12" s="33" t="s">
        <v>1</v>
      </c>
      <c r="M12" s="33" t="s">
        <v>1</v>
      </c>
      <c r="N12" s="32">
        <v>18487712</v>
      </c>
      <c r="O12" s="33" t="s">
        <v>1</v>
      </c>
      <c r="P12" s="33" t="s">
        <v>1</v>
      </c>
      <c r="Q12" s="33" t="s">
        <v>1</v>
      </c>
      <c r="R12" s="32">
        <v>19336802</v>
      </c>
    </row>
    <row r="13" spans="1:19" ht="12.95" customHeight="1" x14ac:dyDescent="0.2">
      <c r="A13" s="1" t="s">
        <v>40</v>
      </c>
      <c r="B13" s="33" t="s">
        <v>1</v>
      </c>
      <c r="C13" s="33" t="s">
        <v>1</v>
      </c>
      <c r="D13" s="33" t="s">
        <v>1</v>
      </c>
      <c r="E13" s="33" t="s">
        <v>1</v>
      </c>
      <c r="F13" s="33" t="s">
        <v>1</v>
      </c>
      <c r="G13" s="33" t="s">
        <v>1</v>
      </c>
      <c r="H13" s="33" t="s">
        <v>1</v>
      </c>
      <c r="I13" s="33" t="s">
        <v>1</v>
      </c>
      <c r="J13" s="33" t="s">
        <v>1</v>
      </c>
      <c r="K13" s="33" t="s">
        <v>1</v>
      </c>
      <c r="L13" s="32">
        <v>12487</v>
      </c>
      <c r="M13" s="33" t="s">
        <v>1</v>
      </c>
      <c r="N13" s="33" t="s">
        <v>1</v>
      </c>
      <c r="O13" s="33" t="s">
        <v>1</v>
      </c>
      <c r="P13" s="33" t="s">
        <v>1</v>
      </c>
      <c r="Q13" s="33" t="s">
        <v>1</v>
      </c>
      <c r="R13" s="32">
        <v>12487</v>
      </c>
    </row>
    <row r="14" spans="1:19" ht="12.95" customHeight="1" x14ac:dyDescent="0.2">
      <c r="A14" s="1" t="s">
        <v>41</v>
      </c>
      <c r="B14" s="33" t="s">
        <v>1</v>
      </c>
      <c r="C14" s="33" t="s">
        <v>1</v>
      </c>
      <c r="D14" s="33" t="s">
        <v>1</v>
      </c>
      <c r="E14" s="33" t="s">
        <v>1</v>
      </c>
      <c r="F14" s="33" t="s">
        <v>1</v>
      </c>
      <c r="G14" s="33" t="s">
        <v>1</v>
      </c>
      <c r="H14" s="33" t="s">
        <v>1</v>
      </c>
      <c r="I14" s="33" t="s">
        <v>1</v>
      </c>
      <c r="J14" s="33" t="s">
        <v>1</v>
      </c>
      <c r="K14" s="33" t="s">
        <v>1</v>
      </c>
      <c r="L14" s="32">
        <v>6990</v>
      </c>
      <c r="M14" s="33" t="s">
        <v>1</v>
      </c>
      <c r="N14" s="33" t="s">
        <v>1</v>
      </c>
      <c r="O14" s="33" t="s">
        <v>1</v>
      </c>
      <c r="P14" s="33" t="s">
        <v>1</v>
      </c>
      <c r="Q14" s="33" t="s">
        <v>1</v>
      </c>
      <c r="R14" s="32">
        <v>6990</v>
      </c>
    </row>
    <row r="15" spans="1:19" ht="12.95" customHeight="1" x14ac:dyDescent="0.2">
      <c r="A15" s="1" t="s">
        <v>18</v>
      </c>
      <c r="B15" s="34" t="s">
        <v>1</v>
      </c>
      <c r="C15" s="34" t="s">
        <v>1</v>
      </c>
      <c r="D15" s="35">
        <v>216779</v>
      </c>
      <c r="E15" s="34" t="s">
        <v>1</v>
      </c>
      <c r="F15" s="34" t="s">
        <v>1</v>
      </c>
      <c r="G15" s="34" t="s">
        <v>1</v>
      </c>
      <c r="H15" s="34" t="s">
        <v>1</v>
      </c>
      <c r="I15" s="34" t="s">
        <v>1</v>
      </c>
      <c r="J15" s="34" t="s">
        <v>1</v>
      </c>
      <c r="K15" s="34" t="s">
        <v>1</v>
      </c>
      <c r="L15" s="34" t="s">
        <v>1</v>
      </c>
      <c r="M15" s="34" t="s">
        <v>1</v>
      </c>
      <c r="N15" s="34" t="s">
        <v>1</v>
      </c>
      <c r="O15" s="34" t="s">
        <v>1</v>
      </c>
      <c r="P15" s="34" t="s">
        <v>1</v>
      </c>
      <c r="Q15" s="34" t="s">
        <v>1</v>
      </c>
      <c r="R15" s="35">
        <v>216779</v>
      </c>
    </row>
    <row r="16" spans="1:19" ht="15" customHeight="1" x14ac:dyDescent="0.2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 ht="24.75" customHeight="1" x14ac:dyDescent="0.2">
      <c r="A17" s="78" t="s">
        <v>25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</row>
  </sheetData>
  <mergeCells count="5">
    <mergeCell ref="A17:R17"/>
    <mergeCell ref="A2:R2"/>
    <mergeCell ref="A4:R4"/>
    <mergeCell ref="A5:A6"/>
    <mergeCell ref="B5:R5"/>
  </mergeCells>
  <phoneticPr fontId="0" type="noConversion"/>
  <pageMargins left="0.7" right="0.7" top="0.75" bottom="0.75" header="0.3" footer="0.3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workbookViewId="0">
      <selection activeCell="H27" sqref="H27"/>
    </sheetView>
  </sheetViews>
  <sheetFormatPr defaultRowHeight="12.75" x14ac:dyDescent="0.2"/>
  <cols>
    <col min="1" max="1" width="15.5703125" style="2" customWidth="1"/>
    <col min="2" max="2" width="12.28515625" style="2" customWidth="1"/>
    <col min="3" max="3" width="12" style="2" customWidth="1"/>
    <col min="4" max="7" width="13.42578125" style="2" customWidth="1"/>
    <col min="8" max="8" width="12.140625" style="2" customWidth="1"/>
    <col min="9" max="9" width="12.28515625" style="2" customWidth="1"/>
    <col min="10" max="10" width="11.140625" style="2" customWidth="1"/>
    <col min="11" max="11" width="11.42578125" style="2" customWidth="1"/>
    <col min="12" max="12" width="13.42578125" style="2" customWidth="1"/>
    <col min="13" max="13" width="11.7109375" style="2" customWidth="1"/>
    <col min="14" max="14" width="12.7109375" style="2" customWidth="1"/>
    <col min="15" max="15" width="12.28515625" style="2" customWidth="1"/>
    <col min="16" max="16" width="12.42578125" style="2" customWidth="1"/>
    <col min="17" max="17" width="12" style="2" customWidth="1"/>
    <col min="18" max="18" width="12.140625" style="2" customWidth="1"/>
    <col min="19" max="16384" width="9.140625" style="2"/>
  </cols>
  <sheetData>
    <row r="1" spans="1:18" s="38" customFormat="1" ht="15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18" s="39" customFormat="1" ht="18.600000000000001" customHeight="1" x14ac:dyDescent="0.2">
      <c r="A2" s="86" t="s">
        <v>44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15" customHeight="1" x14ac:dyDescent="0.2"/>
    <row r="4" spans="1:18" s="38" customFormat="1" ht="15" customHeight="1" x14ac:dyDescent="0.2">
      <c r="A4" s="81" t="s">
        <v>5</v>
      </c>
      <c r="B4" s="81" t="s">
        <v>2</v>
      </c>
      <c r="C4" s="81" t="s">
        <v>2</v>
      </c>
      <c r="D4" s="81" t="s">
        <v>2</v>
      </c>
      <c r="E4" s="81" t="s">
        <v>2</v>
      </c>
      <c r="F4" s="81" t="s">
        <v>2</v>
      </c>
      <c r="G4" s="81" t="s">
        <v>2</v>
      </c>
      <c r="H4" s="81" t="s">
        <v>2</v>
      </c>
      <c r="I4" s="81" t="s">
        <v>2</v>
      </c>
      <c r="J4" s="81" t="s">
        <v>2</v>
      </c>
      <c r="K4" s="81" t="s">
        <v>2</v>
      </c>
      <c r="L4" s="81" t="s">
        <v>2</v>
      </c>
      <c r="M4" s="81" t="s">
        <v>2</v>
      </c>
      <c r="N4" s="81" t="s">
        <v>2</v>
      </c>
      <c r="O4" s="81" t="s">
        <v>2</v>
      </c>
      <c r="P4" s="81" t="s">
        <v>2</v>
      </c>
      <c r="Q4" s="81" t="s">
        <v>2</v>
      </c>
      <c r="R4" s="81" t="s">
        <v>2</v>
      </c>
    </row>
    <row r="5" spans="1:18" s="38" customFormat="1" ht="15" customHeight="1" x14ac:dyDescent="0.2">
      <c r="A5" s="82"/>
      <c r="B5" s="83" t="s">
        <v>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4"/>
    </row>
    <row r="6" spans="1:18" s="38" customFormat="1" ht="81.75" customHeight="1" x14ac:dyDescent="0.2">
      <c r="A6" s="82"/>
      <c r="B6" s="40" t="s">
        <v>7</v>
      </c>
      <c r="C6" s="40" t="s">
        <v>8</v>
      </c>
      <c r="D6" s="40" t="s">
        <v>9</v>
      </c>
      <c r="E6" s="40" t="s">
        <v>10</v>
      </c>
      <c r="F6" s="40" t="s">
        <v>32</v>
      </c>
      <c r="G6" s="40" t="s">
        <v>12</v>
      </c>
      <c r="H6" s="40" t="s">
        <v>13</v>
      </c>
      <c r="I6" s="40" t="s">
        <v>14</v>
      </c>
      <c r="J6" s="40" t="s">
        <v>15</v>
      </c>
      <c r="K6" s="40" t="s">
        <v>16</v>
      </c>
      <c r="L6" s="40" t="s">
        <v>19</v>
      </c>
      <c r="M6" s="40" t="s">
        <v>27</v>
      </c>
      <c r="N6" s="40" t="s">
        <v>33</v>
      </c>
      <c r="O6" s="40" t="s">
        <v>22</v>
      </c>
      <c r="P6" s="40" t="s">
        <v>23</v>
      </c>
      <c r="Q6" s="40" t="s">
        <v>28</v>
      </c>
      <c r="R6" s="41" t="s">
        <v>24</v>
      </c>
    </row>
    <row r="7" spans="1:18" s="38" customFormat="1" ht="12.95" customHeight="1" x14ac:dyDescent="0.2">
      <c r="A7" s="1" t="s">
        <v>34</v>
      </c>
      <c r="B7" s="21">
        <v>68938538</v>
      </c>
      <c r="C7" s="21">
        <v>27055673</v>
      </c>
      <c r="D7" s="21">
        <v>86291205</v>
      </c>
      <c r="E7" s="21">
        <v>3477783</v>
      </c>
      <c r="F7" s="21">
        <v>4052836</v>
      </c>
      <c r="G7" s="21">
        <v>22747273</v>
      </c>
      <c r="H7" s="21">
        <v>145461240</v>
      </c>
      <c r="I7" s="21">
        <v>67904406</v>
      </c>
      <c r="J7" s="21">
        <v>10869986</v>
      </c>
      <c r="K7" s="21">
        <v>11394826</v>
      </c>
      <c r="L7" s="21">
        <v>35727955</v>
      </c>
      <c r="M7" s="21">
        <v>26239055</v>
      </c>
      <c r="N7" s="21">
        <v>139672506</v>
      </c>
      <c r="O7" s="21">
        <v>100822740</v>
      </c>
      <c r="P7" s="21">
        <v>58349066</v>
      </c>
      <c r="Q7" s="21">
        <v>14091995</v>
      </c>
      <c r="R7" s="21">
        <v>823097083</v>
      </c>
    </row>
    <row r="8" spans="1:18" s="38" customFormat="1" ht="12.95" customHeight="1" x14ac:dyDescent="0.2">
      <c r="A8" s="1" t="s">
        <v>35</v>
      </c>
      <c r="B8" s="32">
        <v>14180518</v>
      </c>
      <c r="C8" s="32">
        <v>4878208</v>
      </c>
      <c r="D8" s="32">
        <v>26731204</v>
      </c>
      <c r="E8" s="32">
        <v>3477783</v>
      </c>
      <c r="F8" s="32">
        <v>4049376</v>
      </c>
      <c r="G8" s="32">
        <v>4686039</v>
      </c>
      <c r="H8" s="32">
        <v>99510682</v>
      </c>
      <c r="I8" s="32">
        <v>48895650</v>
      </c>
      <c r="J8" s="32">
        <v>1873771</v>
      </c>
      <c r="K8" s="32">
        <v>11394826</v>
      </c>
      <c r="L8" s="32">
        <v>28798778</v>
      </c>
      <c r="M8" s="32">
        <v>2790976</v>
      </c>
      <c r="N8" s="32">
        <v>109537286</v>
      </c>
      <c r="O8" s="32">
        <v>87196260</v>
      </c>
      <c r="P8" s="32">
        <v>43676965</v>
      </c>
      <c r="Q8" s="32">
        <v>14045919</v>
      </c>
      <c r="R8" s="32">
        <v>505724241</v>
      </c>
    </row>
    <row r="9" spans="1:18" s="38" customFormat="1" ht="12.95" customHeight="1" x14ac:dyDescent="0.2">
      <c r="A9" s="1" t="s">
        <v>36</v>
      </c>
      <c r="B9" s="32">
        <v>3751</v>
      </c>
      <c r="C9" s="32">
        <v>16055833</v>
      </c>
      <c r="D9" s="32">
        <v>356644</v>
      </c>
      <c r="E9" s="33" t="s">
        <v>1</v>
      </c>
      <c r="F9" s="33" t="s">
        <v>1</v>
      </c>
      <c r="G9" s="33" t="s">
        <v>1</v>
      </c>
      <c r="H9" s="32">
        <v>19087757</v>
      </c>
      <c r="I9" s="32">
        <v>7033467</v>
      </c>
      <c r="J9" s="33" t="s">
        <v>1</v>
      </c>
      <c r="K9" s="33" t="s">
        <v>1</v>
      </c>
      <c r="L9" s="33" t="s">
        <v>1</v>
      </c>
      <c r="M9" s="32">
        <v>175990</v>
      </c>
      <c r="N9" s="32">
        <v>177241</v>
      </c>
      <c r="O9" s="33" t="s">
        <v>1</v>
      </c>
      <c r="P9" s="33" t="s">
        <v>1</v>
      </c>
      <c r="Q9" s="33" t="s">
        <v>1</v>
      </c>
      <c r="R9" s="32">
        <v>42890683</v>
      </c>
    </row>
    <row r="10" spans="1:18" s="38" customFormat="1" ht="12.95" customHeight="1" x14ac:dyDescent="0.2">
      <c r="A10" s="1" t="s">
        <v>37</v>
      </c>
      <c r="B10" s="32">
        <v>53790268</v>
      </c>
      <c r="C10" s="32">
        <v>5514909</v>
      </c>
      <c r="D10" s="32">
        <v>58874351</v>
      </c>
      <c r="E10" s="33" t="s">
        <v>1</v>
      </c>
      <c r="F10" s="32">
        <v>3460</v>
      </c>
      <c r="G10" s="32">
        <v>18061234</v>
      </c>
      <c r="H10" s="32">
        <v>26314190</v>
      </c>
      <c r="I10" s="32">
        <v>11975289</v>
      </c>
      <c r="J10" s="32">
        <v>8996215</v>
      </c>
      <c r="K10" s="33" t="s">
        <v>1</v>
      </c>
      <c r="L10" s="32">
        <v>6929177</v>
      </c>
      <c r="M10" s="32">
        <v>23268485</v>
      </c>
      <c r="N10" s="32">
        <v>6860810</v>
      </c>
      <c r="O10" s="32">
        <v>13626480</v>
      </c>
      <c r="P10" s="32">
        <v>14672101</v>
      </c>
      <c r="Q10" s="32">
        <v>29604</v>
      </c>
      <c r="R10" s="32">
        <v>248916573</v>
      </c>
    </row>
    <row r="11" spans="1:18" s="38" customFormat="1" ht="12.95" customHeight="1" x14ac:dyDescent="0.2">
      <c r="A11" s="1" t="s">
        <v>38</v>
      </c>
      <c r="B11" s="32"/>
      <c r="C11" s="32"/>
      <c r="D11" s="32"/>
      <c r="E11" s="33"/>
      <c r="F11" s="32"/>
      <c r="G11" s="32"/>
      <c r="H11" s="32"/>
      <c r="I11" s="32"/>
      <c r="J11" s="32"/>
      <c r="K11" s="33"/>
      <c r="L11" s="32"/>
      <c r="M11" s="32"/>
      <c r="N11" s="32"/>
      <c r="O11" s="32"/>
      <c r="P11" s="32"/>
      <c r="Q11" s="32"/>
      <c r="R11" s="32"/>
    </row>
    <row r="12" spans="1:18" s="38" customFormat="1" ht="12.95" customHeight="1" x14ac:dyDescent="0.2">
      <c r="A12" s="1" t="s">
        <v>39</v>
      </c>
      <c r="B12" s="33" t="s">
        <v>0</v>
      </c>
      <c r="C12" s="32">
        <v>311768</v>
      </c>
      <c r="D12" s="33" t="s">
        <v>0</v>
      </c>
      <c r="E12" s="33" t="s">
        <v>1</v>
      </c>
      <c r="F12" s="33" t="s">
        <v>1</v>
      </c>
      <c r="G12" s="33" t="s">
        <v>1</v>
      </c>
      <c r="H12" s="33" t="s">
        <v>0</v>
      </c>
      <c r="I12" s="33" t="s">
        <v>1</v>
      </c>
      <c r="J12" s="33" t="s">
        <v>1</v>
      </c>
      <c r="K12" s="33" t="s">
        <v>1</v>
      </c>
      <c r="L12" s="33" t="s">
        <v>1</v>
      </c>
      <c r="M12" s="33" t="s">
        <v>1</v>
      </c>
      <c r="N12" s="32">
        <v>23042765</v>
      </c>
      <c r="O12" s="33" t="s">
        <v>1</v>
      </c>
      <c r="P12" s="33" t="s">
        <v>1</v>
      </c>
      <c r="Q12" s="33" t="s">
        <v>1</v>
      </c>
      <c r="R12" s="32">
        <v>24656825</v>
      </c>
    </row>
    <row r="13" spans="1:18" s="38" customFormat="1" ht="12.95" customHeight="1" x14ac:dyDescent="0.2">
      <c r="A13" s="1" t="s">
        <v>18</v>
      </c>
      <c r="B13" s="33" t="s">
        <v>0</v>
      </c>
      <c r="C13" s="33" t="s">
        <v>1</v>
      </c>
      <c r="D13" s="33" t="s">
        <v>0</v>
      </c>
      <c r="E13" s="33" t="s">
        <v>1</v>
      </c>
      <c r="F13" s="33" t="s">
        <v>1</v>
      </c>
      <c r="G13" s="33" t="s">
        <v>1</v>
      </c>
      <c r="H13" s="33" t="s">
        <v>1</v>
      </c>
      <c r="I13" s="33" t="s">
        <v>1</v>
      </c>
      <c r="J13" s="33" t="s">
        <v>1</v>
      </c>
      <c r="K13" s="33" t="s">
        <v>1</v>
      </c>
      <c r="L13" s="33" t="s">
        <v>1</v>
      </c>
      <c r="M13" s="33" t="s">
        <v>0</v>
      </c>
      <c r="N13" s="33" t="s">
        <v>0</v>
      </c>
      <c r="O13" s="33" t="s">
        <v>1</v>
      </c>
      <c r="P13" s="33" t="s">
        <v>1</v>
      </c>
      <c r="Q13" s="33" t="s">
        <v>1</v>
      </c>
      <c r="R13" s="32">
        <v>355163</v>
      </c>
    </row>
    <row r="14" spans="1:18" s="38" customFormat="1" ht="12.95" customHeight="1" x14ac:dyDescent="0.2">
      <c r="A14" s="24" t="s">
        <v>42</v>
      </c>
      <c r="B14" s="34" t="s">
        <v>1</v>
      </c>
      <c r="C14" s="35">
        <v>294955</v>
      </c>
      <c r="D14" s="34" t="s">
        <v>1</v>
      </c>
      <c r="E14" s="34" t="s">
        <v>1</v>
      </c>
      <c r="F14" s="34" t="s">
        <v>1</v>
      </c>
      <c r="G14" s="34" t="s">
        <v>1</v>
      </c>
      <c r="H14" s="35">
        <v>198281</v>
      </c>
      <c r="I14" s="34" t="s">
        <v>1</v>
      </c>
      <c r="J14" s="34" t="s">
        <v>1</v>
      </c>
      <c r="K14" s="34" t="s">
        <v>1</v>
      </c>
      <c r="L14" s="34" t="s">
        <v>1</v>
      </c>
      <c r="M14" s="34" t="s">
        <v>1</v>
      </c>
      <c r="N14" s="35">
        <v>43890</v>
      </c>
      <c r="O14" s="34" t="s">
        <v>1</v>
      </c>
      <c r="P14" s="34" t="s">
        <v>1</v>
      </c>
      <c r="Q14" s="35">
        <v>16472</v>
      </c>
      <c r="R14" s="35">
        <v>553598</v>
      </c>
    </row>
    <row r="15" spans="1:18" ht="15" customHeight="1" x14ac:dyDescent="0.2"/>
    <row r="16" spans="1:18" ht="24.75" customHeight="1" x14ac:dyDescent="0.2">
      <c r="A16" s="78" t="s">
        <v>25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  <row r="28" spans="1:1" x14ac:dyDescent="0.2">
      <c r="A28" s="1"/>
    </row>
    <row r="29" spans="1:1" x14ac:dyDescent="0.2">
      <c r="A29" s="1"/>
    </row>
    <row r="30" spans="1:1" x14ac:dyDescent="0.2">
      <c r="A30" s="1"/>
    </row>
    <row r="31" spans="1:1" x14ac:dyDescent="0.2">
      <c r="A31" s="1"/>
    </row>
    <row r="32" spans="1:1" x14ac:dyDescent="0.2">
      <c r="A32" s="1"/>
    </row>
    <row r="33" spans="1:1" x14ac:dyDescent="0.2">
      <c r="A33" s="1"/>
    </row>
  </sheetData>
  <mergeCells count="6">
    <mergeCell ref="A16:R16"/>
    <mergeCell ref="A1:R1"/>
    <mergeCell ref="A2:R2"/>
    <mergeCell ref="A4:R4"/>
    <mergeCell ref="A5:A6"/>
    <mergeCell ref="B5:R5"/>
  </mergeCells>
  <phoneticPr fontId="0" type="noConversion"/>
  <pageMargins left="0.75" right="0.75" top="1" bottom="1" header="0.5" footer="0.5"/>
  <pageSetup paperSize="9" scale="57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workbookViewId="0">
      <selection sqref="A1:IV65536"/>
    </sheetView>
  </sheetViews>
  <sheetFormatPr defaultColWidth="19.5703125" defaultRowHeight="12.75" x14ac:dyDescent="0.2"/>
  <cols>
    <col min="1" max="1" width="18.85546875" style="2" customWidth="1"/>
    <col min="2" max="2" width="10.85546875" style="2" customWidth="1"/>
    <col min="3" max="3" width="10" style="2" customWidth="1"/>
    <col min="4" max="4" width="11" style="2" customWidth="1"/>
    <col min="5" max="5" width="9.5703125" style="2" customWidth="1"/>
    <col min="6" max="6" width="10.28515625" style="2" customWidth="1"/>
    <col min="7" max="7" width="10.42578125" style="2" customWidth="1"/>
    <col min="8" max="8" width="11.140625" style="2" customWidth="1"/>
    <col min="9" max="9" width="10.28515625" style="2" customWidth="1"/>
    <col min="10" max="10" width="8.7109375" style="2" bestFit="1" customWidth="1"/>
    <col min="11" max="12" width="10.28515625" style="2" customWidth="1"/>
    <col min="13" max="13" width="10.5703125" style="2" customWidth="1"/>
    <col min="14" max="14" width="11.85546875" style="2" customWidth="1"/>
    <col min="15" max="15" width="11.5703125" style="2" customWidth="1"/>
    <col min="16" max="17" width="10.7109375" style="2" customWidth="1"/>
    <col min="18" max="18" width="12.28515625" style="2" customWidth="1"/>
    <col min="19" max="16384" width="19.5703125" style="2"/>
  </cols>
  <sheetData>
    <row r="1" spans="1:18" s="38" customFormat="1" ht="15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18" s="39" customFormat="1" ht="18.600000000000001" customHeight="1" x14ac:dyDescent="0.2">
      <c r="A2" s="86" t="s">
        <v>43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15" customHeight="1" x14ac:dyDescent="0.2"/>
    <row r="4" spans="1:18" s="38" customFormat="1" ht="15" customHeight="1" x14ac:dyDescent="0.2">
      <c r="A4" s="81" t="s">
        <v>5</v>
      </c>
      <c r="B4" s="81" t="s">
        <v>2</v>
      </c>
      <c r="C4" s="81" t="s">
        <v>2</v>
      </c>
      <c r="D4" s="81" t="s">
        <v>2</v>
      </c>
      <c r="E4" s="81" t="s">
        <v>2</v>
      </c>
      <c r="F4" s="81" t="s">
        <v>2</v>
      </c>
      <c r="G4" s="81" t="s">
        <v>2</v>
      </c>
      <c r="H4" s="81" t="s">
        <v>2</v>
      </c>
      <c r="I4" s="81" t="s">
        <v>2</v>
      </c>
      <c r="J4" s="81" t="s">
        <v>2</v>
      </c>
      <c r="K4" s="81" t="s">
        <v>2</v>
      </c>
      <c r="L4" s="81" t="s">
        <v>2</v>
      </c>
      <c r="M4" s="81" t="s">
        <v>2</v>
      </c>
      <c r="N4" s="81" t="s">
        <v>2</v>
      </c>
      <c r="O4" s="81" t="s">
        <v>2</v>
      </c>
      <c r="P4" s="81" t="s">
        <v>2</v>
      </c>
      <c r="Q4" s="81" t="s">
        <v>2</v>
      </c>
      <c r="R4" s="81" t="s">
        <v>2</v>
      </c>
    </row>
    <row r="5" spans="1:18" s="38" customFormat="1" ht="15" customHeight="1" x14ac:dyDescent="0.2">
      <c r="A5" s="82"/>
      <c r="B5" s="83" t="s">
        <v>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4"/>
    </row>
    <row r="6" spans="1:18" s="38" customFormat="1" ht="102" customHeight="1" x14ac:dyDescent="0.2">
      <c r="A6" s="82"/>
      <c r="B6" s="40" t="s">
        <v>7</v>
      </c>
      <c r="C6" s="40" t="s">
        <v>8</v>
      </c>
      <c r="D6" s="40" t="s">
        <v>9</v>
      </c>
      <c r="E6" s="40" t="s">
        <v>10</v>
      </c>
      <c r="F6" s="40" t="s">
        <v>32</v>
      </c>
      <c r="G6" s="40" t="s">
        <v>12</v>
      </c>
      <c r="H6" s="40" t="s">
        <v>13</v>
      </c>
      <c r="I6" s="40" t="s">
        <v>14</v>
      </c>
      <c r="J6" s="40" t="s">
        <v>15</v>
      </c>
      <c r="K6" s="40" t="s">
        <v>16</v>
      </c>
      <c r="L6" s="40" t="s">
        <v>19</v>
      </c>
      <c r="M6" s="40" t="s">
        <v>27</v>
      </c>
      <c r="N6" s="40" t="s">
        <v>33</v>
      </c>
      <c r="O6" s="40" t="s">
        <v>22</v>
      </c>
      <c r="P6" s="40" t="s">
        <v>23</v>
      </c>
      <c r="Q6" s="40" t="s">
        <v>28</v>
      </c>
      <c r="R6" s="41" t="s">
        <v>24</v>
      </c>
    </row>
    <row r="7" spans="1:18" s="38" customFormat="1" ht="12.95" customHeight="1" x14ac:dyDescent="0.2">
      <c r="A7" s="1" t="s">
        <v>34</v>
      </c>
      <c r="B7" s="42">
        <v>107638411</v>
      </c>
      <c r="C7" s="42">
        <v>37756926</v>
      </c>
      <c r="D7" s="42">
        <v>76667354</v>
      </c>
      <c r="E7" s="42">
        <v>4255319</v>
      </c>
      <c r="F7" s="42">
        <v>1751705</v>
      </c>
      <c r="G7" s="42">
        <v>18821676</v>
      </c>
      <c r="H7" s="42">
        <v>154611494</v>
      </c>
      <c r="I7" s="42">
        <v>72491208</v>
      </c>
      <c r="J7" s="42">
        <v>9386995</v>
      </c>
      <c r="K7" s="42">
        <v>12080950</v>
      </c>
      <c r="L7" s="42">
        <v>34109321</v>
      </c>
      <c r="M7" s="42">
        <v>20768393</v>
      </c>
      <c r="N7" s="42">
        <v>136277410</v>
      </c>
      <c r="O7" s="42">
        <v>203252012</v>
      </c>
      <c r="P7" s="42">
        <v>99796006</v>
      </c>
      <c r="Q7" s="42">
        <v>28928039</v>
      </c>
      <c r="R7" s="42">
        <v>1062959681</v>
      </c>
    </row>
    <row r="8" spans="1:18" s="38" customFormat="1" ht="12.95" customHeight="1" x14ac:dyDescent="0.2">
      <c r="A8" s="1" t="s">
        <v>35</v>
      </c>
      <c r="B8" s="42">
        <v>63296142</v>
      </c>
      <c r="C8" s="42">
        <v>15841032</v>
      </c>
      <c r="D8" s="42">
        <v>32583404</v>
      </c>
      <c r="E8" s="42">
        <v>4253459</v>
      </c>
      <c r="F8" s="42">
        <v>1749388</v>
      </c>
      <c r="G8" s="42">
        <v>2944355</v>
      </c>
      <c r="H8" s="42">
        <v>114520773</v>
      </c>
      <c r="I8" s="42">
        <v>47612438</v>
      </c>
      <c r="J8" s="42">
        <v>2999922</v>
      </c>
      <c r="K8" s="42">
        <v>12080950</v>
      </c>
      <c r="L8" s="42">
        <v>27585752</v>
      </c>
      <c r="M8" s="42">
        <v>4112295</v>
      </c>
      <c r="N8" s="42">
        <v>96731338</v>
      </c>
      <c r="O8" s="42">
        <v>165440843</v>
      </c>
      <c r="P8" s="42">
        <v>67677782</v>
      </c>
      <c r="Q8" s="42">
        <v>22564833</v>
      </c>
      <c r="R8" s="42">
        <v>707538366</v>
      </c>
    </row>
    <row r="9" spans="1:18" s="38" customFormat="1" ht="12.95" customHeight="1" x14ac:dyDescent="0.2">
      <c r="A9" s="1" t="s">
        <v>36</v>
      </c>
      <c r="B9" s="43" t="s">
        <v>1</v>
      </c>
      <c r="C9" s="43" t="s">
        <v>0</v>
      </c>
      <c r="D9" s="43" t="s">
        <v>0</v>
      </c>
      <c r="E9" s="43" t="s">
        <v>1</v>
      </c>
      <c r="F9" s="43" t="s">
        <v>1</v>
      </c>
      <c r="G9" s="43" t="s">
        <v>1</v>
      </c>
      <c r="H9" s="42">
        <v>14552232</v>
      </c>
      <c r="I9" s="42">
        <v>9326006</v>
      </c>
      <c r="J9" s="43" t="s">
        <v>1</v>
      </c>
      <c r="K9" s="43" t="s">
        <v>1</v>
      </c>
      <c r="L9" s="43" t="s">
        <v>1</v>
      </c>
      <c r="M9" s="43" t="s">
        <v>1</v>
      </c>
      <c r="N9" s="42">
        <v>57058</v>
      </c>
      <c r="O9" s="43" t="s">
        <v>1</v>
      </c>
      <c r="P9" s="43" t="s">
        <v>1</v>
      </c>
      <c r="Q9" s="43" t="s">
        <v>1</v>
      </c>
      <c r="R9" s="42">
        <v>41968771</v>
      </c>
    </row>
    <row r="10" spans="1:18" s="38" customFormat="1" ht="12.95" customHeight="1" x14ac:dyDescent="0.2">
      <c r="A10" s="1" t="s">
        <v>37</v>
      </c>
      <c r="B10" s="42">
        <v>35803531</v>
      </c>
      <c r="C10" s="42">
        <v>5297951</v>
      </c>
      <c r="D10" s="42">
        <v>41985983</v>
      </c>
      <c r="E10" s="43" t="s">
        <v>1</v>
      </c>
      <c r="F10" s="43" t="s">
        <v>1</v>
      </c>
      <c r="G10" s="42">
        <v>15689734</v>
      </c>
      <c r="H10" s="42">
        <v>24400776</v>
      </c>
      <c r="I10" s="42">
        <v>15255034</v>
      </c>
      <c r="J10" s="42">
        <v>6341907</v>
      </c>
      <c r="K10" s="43" t="s">
        <v>1</v>
      </c>
      <c r="L10" s="42">
        <v>5513694</v>
      </c>
      <c r="M10" s="42">
        <v>16383298</v>
      </c>
      <c r="N10" s="42">
        <v>13696052</v>
      </c>
      <c r="O10" s="42">
        <v>37811169</v>
      </c>
      <c r="P10" s="42">
        <v>32118224</v>
      </c>
      <c r="Q10" s="42">
        <v>6356551</v>
      </c>
      <c r="R10" s="42">
        <v>275416383</v>
      </c>
    </row>
    <row r="11" spans="1:18" s="38" customFormat="1" ht="12.95" customHeight="1" x14ac:dyDescent="0.2">
      <c r="A11" s="1" t="s">
        <v>38</v>
      </c>
      <c r="B11" s="42"/>
      <c r="C11" s="42"/>
      <c r="D11" s="42"/>
      <c r="E11" s="43"/>
      <c r="F11" s="43"/>
      <c r="G11" s="42"/>
      <c r="H11" s="42"/>
      <c r="I11" s="42"/>
      <c r="J11" s="42"/>
      <c r="K11" s="43"/>
      <c r="L11" s="42"/>
      <c r="M11" s="42"/>
      <c r="N11" s="42"/>
      <c r="O11" s="42"/>
      <c r="P11" s="42"/>
      <c r="Q11" s="42"/>
      <c r="R11" s="42"/>
    </row>
    <row r="12" spans="1:18" s="38" customFormat="1" ht="12.95" customHeight="1" x14ac:dyDescent="0.2">
      <c r="A12" s="1" t="s">
        <v>39</v>
      </c>
      <c r="B12" s="42">
        <v>8538738</v>
      </c>
      <c r="C12" s="42">
        <v>472202</v>
      </c>
      <c r="D12" s="42">
        <v>79559</v>
      </c>
      <c r="E12" s="42">
        <v>1860</v>
      </c>
      <c r="F12" s="42">
        <v>2317</v>
      </c>
      <c r="G12" s="42">
        <v>187587</v>
      </c>
      <c r="H12" s="42">
        <v>925680</v>
      </c>
      <c r="I12" s="42">
        <v>297730</v>
      </c>
      <c r="J12" s="42">
        <v>45166</v>
      </c>
      <c r="K12" s="43" t="s">
        <v>1</v>
      </c>
      <c r="L12" s="42">
        <v>1009875</v>
      </c>
      <c r="M12" s="42">
        <v>272800</v>
      </c>
      <c r="N12" s="42">
        <v>25744518</v>
      </c>
      <c r="O12" s="43" t="s">
        <v>1</v>
      </c>
      <c r="P12" s="43" t="s">
        <v>1</v>
      </c>
      <c r="Q12" s="43" t="s">
        <v>1</v>
      </c>
      <c r="R12" s="42">
        <v>37638355</v>
      </c>
    </row>
    <row r="13" spans="1:18" s="38" customFormat="1" ht="12.95" customHeight="1" x14ac:dyDescent="0.2">
      <c r="A13" s="24" t="s">
        <v>42</v>
      </c>
      <c r="B13" s="44" t="s">
        <v>1</v>
      </c>
      <c r="C13" s="45">
        <v>106154</v>
      </c>
      <c r="D13" s="44" t="s">
        <v>0</v>
      </c>
      <c r="E13" s="44" t="s">
        <v>1</v>
      </c>
      <c r="F13" s="44" t="s">
        <v>1</v>
      </c>
      <c r="G13" s="44" t="s">
        <v>1</v>
      </c>
      <c r="H13" s="45">
        <v>212033</v>
      </c>
      <c r="I13" s="44" t="s">
        <v>1</v>
      </c>
      <c r="J13" s="44" t="s">
        <v>1</v>
      </c>
      <c r="K13" s="44" t="s">
        <v>1</v>
      </c>
      <c r="L13" s="44" t="s">
        <v>1</v>
      </c>
      <c r="M13" s="44" t="s">
        <v>1</v>
      </c>
      <c r="N13" s="44" t="s">
        <v>0</v>
      </c>
      <c r="O13" s="44" t="s">
        <v>1</v>
      </c>
      <c r="P13" s="44" t="s">
        <v>1</v>
      </c>
      <c r="Q13" s="44" t="s">
        <v>0</v>
      </c>
      <c r="R13" s="45">
        <v>397806</v>
      </c>
    </row>
    <row r="14" spans="1:18" ht="15" customHeight="1" x14ac:dyDescent="0.2"/>
    <row r="15" spans="1:18" ht="24.75" customHeight="1" x14ac:dyDescent="0.2">
      <c r="A15" s="78" t="s">
        <v>25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  <row r="28" spans="1:1" x14ac:dyDescent="0.2">
      <c r="A28" s="1"/>
    </row>
    <row r="29" spans="1:1" x14ac:dyDescent="0.2">
      <c r="A29" s="1"/>
    </row>
    <row r="30" spans="1:1" x14ac:dyDescent="0.2">
      <c r="A30" s="1"/>
    </row>
    <row r="31" spans="1:1" x14ac:dyDescent="0.2">
      <c r="A31" s="1"/>
    </row>
    <row r="32" spans="1:1" x14ac:dyDescent="0.2">
      <c r="A32" s="1"/>
    </row>
  </sheetData>
  <mergeCells count="6">
    <mergeCell ref="A15:R15"/>
    <mergeCell ref="A1:R1"/>
    <mergeCell ref="A2:R2"/>
    <mergeCell ref="A4:R4"/>
    <mergeCell ref="A5:A6"/>
    <mergeCell ref="B5:R5"/>
  </mergeCells>
  <phoneticPr fontId="0" type="noConversion"/>
  <pageMargins left="0.7" right="0.7" top="0.75" bottom="0.75" header="0.3" footer="0.3"/>
  <pageSetup paperSize="9"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workbookViewId="0">
      <selection sqref="A1:IV65536"/>
    </sheetView>
  </sheetViews>
  <sheetFormatPr defaultColWidth="19.5703125" defaultRowHeight="12.75" x14ac:dyDescent="0.2"/>
  <cols>
    <col min="1" max="1" width="18.85546875" style="2" customWidth="1"/>
    <col min="2" max="2" width="12.7109375" style="2" customWidth="1"/>
    <col min="3" max="3" width="11.42578125" style="2" customWidth="1"/>
    <col min="4" max="4" width="10.5703125" style="2" customWidth="1"/>
    <col min="5" max="5" width="11.42578125" style="2" customWidth="1"/>
    <col min="6" max="6" width="9.5703125" style="2" customWidth="1"/>
    <col min="7" max="7" width="10.28515625" style="2" customWidth="1"/>
    <col min="8" max="9" width="10.42578125" style="2" customWidth="1"/>
    <col min="10" max="10" width="11.140625" style="2" customWidth="1"/>
    <col min="11" max="11" width="10.28515625" style="2" customWidth="1"/>
    <col min="12" max="12" width="9.5703125" style="2" customWidth="1"/>
    <col min="13" max="13" width="10.28515625" style="2" customWidth="1"/>
    <col min="14" max="14" width="11.7109375" style="2" customWidth="1"/>
    <col min="15" max="16" width="10.5703125" style="2" customWidth="1"/>
    <col min="17" max="17" width="11.85546875" style="2" customWidth="1"/>
    <col min="18" max="18" width="11.5703125" style="2" customWidth="1"/>
    <col min="19" max="20" width="10.7109375" style="2" customWidth="1"/>
    <col min="21" max="21" width="12.28515625" style="2" customWidth="1"/>
    <col min="22" max="16384" width="19.5703125" style="2"/>
  </cols>
  <sheetData>
    <row r="1" spans="1:21" s="38" customFormat="1" ht="15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1" s="39" customFormat="1" ht="18.600000000000001" customHeight="1" x14ac:dyDescent="0.2">
      <c r="A2" s="86" t="s">
        <v>45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1" ht="15" customHeight="1" x14ac:dyDescent="0.2"/>
    <row r="4" spans="1:21" s="38" customFormat="1" ht="15" customHeight="1" x14ac:dyDescent="0.2">
      <c r="A4" s="81" t="s">
        <v>5</v>
      </c>
      <c r="B4" s="81"/>
      <c r="C4" s="81" t="s">
        <v>2</v>
      </c>
      <c r="D4" s="81" t="s">
        <v>2</v>
      </c>
      <c r="E4" s="81" t="s">
        <v>2</v>
      </c>
      <c r="F4" s="81" t="s">
        <v>2</v>
      </c>
      <c r="G4" s="81" t="s">
        <v>2</v>
      </c>
      <c r="H4" s="81" t="s">
        <v>2</v>
      </c>
      <c r="I4" s="81"/>
      <c r="J4" s="81" t="s">
        <v>2</v>
      </c>
      <c r="K4" s="81" t="s">
        <v>2</v>
      </c>
      <c r="L4" s="81" t="s">
        <v>2</v>
      </c>
      <c r="M4" s="81" t="s">
        <v>2</v>
      </c>
      <c r="N4" s="81" t="s">
        <v>2</v>
      </c>
      <c r="O4" s="81" t="s">
        <v>2</v>
      </c>
      <c r="P4" s="81"/>
      <c r="Q4" s="81" t="s">
        <v>2</v>
      </c>
      <c r="R4" s="81" t="s">
        <v>2</v>
      </c>
      <c r="S4" s="81" t="s">
        <v>2</v>
      </c>
      <c r="T4" s="81" t="s">
        <v>2</v>
      </c>
      <c r="U4" s="81" t="s">
        <v>2</v>
      </c>
    </row>
    <row r="5" spans="1:21" s="38" customFormat="1" ht="15" customHeight="1" x14ac:dyDescent="0.2">
      <c r="A5" s="82"/>
      <c r="B5" s="30"/>
      <c r="C5" s="83" t="s">
        <v>4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4"/>
    </row>
    <row r="6" spans="1:21" s="38" customFormat="1" ht="102" customHeight="1" x14ac:dyDescent="0.2">
      <c r="A6" s="82"/>
      <c r="B6" s="46" t="s">
        <v>47</v>
      </c>
      <c r="C6" s="40" t="s">
        <v>7</v>
      </c>
      <c r="D6" s="40" t="s">
        <v>8</v>
      </c>
      <c r="E6" s="40" t="s">
        <v>9</v>
      </c>
      <c r="F6" s="40" t="s">
        <v>10</v>
      </c>
      <c r="G6" s="40" t="s">
        <v>32</v>
      </c>
      <c r="H6" s="40" t="s">
        <v>12</v>
      </c>
      <c r="I6" s="40" t="s">
        <v>48</v>
      </c>
      <c r="J6" s="40" t="s">
        <v>13</v>
      </c>
      <c r="K6" s="40" t="s">
        <v>14</v>
      </c>
      <c r="L6" s="40" t="s">
        <v>15</v>
      </c>
      <c r="M6" s="40" t="s">
        <v>16</v>
      </c>
      <c r="N6" s="40" t="s">
        <v>19</v>
      </c>
      <c r="O6" s="40" t="s">
        <v>27</v>
      </c>
      <c r="P6" s="40" t="s">
        <v>49</v>
      </c>
      <c r="Q6" s="40" t="s">
        <v>33</v>
      </c>
      <c r="R6" s="40" t="s">
        <v>22</v>
      </c>
      <c r="S6" s="40" t="s">
        <v>23</v>
      </c>
      <c r="T6" s="40" t="s">
        <v>28</v>
      </c>
      <c r="U6" s="41" t="s">
        <v>24</v>
      </c>
    </row>
    <row r="7" spans="1:21" s="38" customFormat="1" ht="12.95" customHeight="1" x14ac:dyDescent="0.2">
      <c r="A7" s="1" t="s">
        <v>34</v>
      </c>
      <c r="B7" s="47">
        <v>42243188</v>
      </c>
      <c r="C7" s="47">
        <v>113140370</v>
      </c>
      <c r="D7" s="47">
        <v>33437626</v>
      </c>
      <c r="E7" s="48">
        <v>56762523</v>
      </c>
      <c r="F7" s="48">
        <v>2762056</v>
      </c>
      <c r="G7" s="48">
        <v>1347225</v>
      </c>
      <c r="H7" s="48">
        <v>3692358</v>
      </c>
      <c r="I7" s="48">
        <v>11659819</v>
      </c>
      <c r="J7" s="48">
        <v>108206492</v>
      </c>
      <c r="K7" s="48">
        <v>46793780</v>
      </c>
      <c r="L7" s="48">
        <v>6564049</v>
      </c>
      <c r="M7" s="48">
        <v>16628684</v>
      </c>
      <c r="N7" s="48">
        <v>47564662</v>
      </c>
      <c r="O7" s="48">
        <v>1200633</v>
      </c>
      <c r="P7" s="48">
        <v>7546557</v>
      </c>
      <c r="Q7" s="48">
        <v>97465752</v>
      </c>
      <c r="R7" s="48">
        <v>186652235</v>
      </c>
      <c r="S7" s="48">
        <v>79045185</v>
      </c>
      <c r="T7" s="48">
        <v>27230776</v>
      </c>
      <c r="U7" s="48">
        <v>889943970</v>
      </c>
    </row>
    <row r="8" spans="1:21" s="38" customFormat="1" ht="12.95" customHeight="1" x14ac:dyDescent="0.2">
      <c r="A8" s="1" t="s">
        <v>35</v>
      </c>
      <c r="B8" s="47">
        <v>41717542</v>
      </c>
      <c r="C8" s="47">
        <v>80668846</v>
      </c>
      <c r="D8" s="47">
        <v>13313319</v>
      </c>
      <c r="E8" s="48">
        <v>34073623</v>
      </c>
      <c r="F8" s="48">
        <v>2737411</v>
      </c>
      <c r="G8" s="48">
        <v>1334310</v>
      </c>
      <c r="H8" s="48">
        <v>3436027</v>
      </c>
      <c r="I8" s="48">
        <v>11602390</v>
      </c>
      <c r="J8" s="48">
        <v>94444519</v>
      </c>
      <c r="K8" s="48">
        <v>38898915</v>
      </c>
      <c r="L8" s="48">
        <v>6542903</v>
      </c>
      <c r="M8" s="48">
        <v>16626187</v>
      </c>
      <c r="N8" s="48">
        <v>33090244</v>
      </c>
      <c r="O8" s="48">
        <v>889240</v>
      </c>
      <c r="P8" s="48">
        <v>7384331</v>
      </c>
      <c r="Q8" s="48">
        <v>72261334</v>
      </c>
      <c r="R8" s="48">
        <v>151342396</v>
      </c>
      <c r="S8" s="48">
        <v>55728057</v>
      </c>
      <c r="T8" s="48">
        <v>23861526</v>
      </c>
      <c r="U8" s="48">
        <v>689953120</v>
      </c>
    </row>
    <row r="9" spans="1:21" s="38" customFormat="1" ht="12.95" customHeight="1" x14ac:dyDescent="0.2">
      <c r="A9" s="1" t="s">
        <v>36</v>
      </c>
      <c r="B9" s="47" t="s">
        <v>0</v>
      </c>
      <c r="C9" s="47" t="s">
        <v>0</v>
      </c>
      <c r="D9" s="47" t="s">
        <v>0</v>
      </c>
      <c r="E9" s="48">
        <v>10802410</v>
      </c>
      <c r="F9" s="48" t="s">
        <v>1</v>
      </c>
      <c r="G9" s="48" t="s">
        <v>1</v>
      </c>
      <c r="H9" s="48" t="s">
        <v>1</v>
      </c>
      <c r="I9" s="48" t="s">
        <v>1</v>
      </c>
      <c r="J9" s="48">
        <v>104588</v>
      </c>
      <c r="K9" s="48">
        <v>4367963</v>
      </c>
      <c r="L9" s="48" t="s">
        <v>1</v>
      </c>
      <c r="M9" s="48" t="s">
        <v>1</v>
      </c>
      <c r="N9" s="48" t="s">
        <v>1</v>
      </c>
      <c r="O9" s="48" t="s">
        <v>1</v>
      </c>
      <c r="P9" s="48" t="s">
        <v>1</v>
      </c>
      <c r="Q9" s="48">
        <v>3028175</v>
      </c>
      <c r="R9" s="48" t="s">
        <v>1</v>
      </c>
      <c r="S9" s="48" t="s">
        <v>1</v>
      </c>
      <c r="T9" s="48" t="s">
        <v>0</v>
      </c>
      <c r="U9" s="48">
        <v>44162911</v>
      </c>
    </row>
    <row r="10" spans="1:21" s="38" customFormat="1" ht="12.95" customHeight="1" x14ac:dyDescent="0.2">
      <c r="A10" s="1" t="s">
        <v>37</v>
      </c>
      <c r="B10" s="47" t="s">
        <v>1</v>
      </c>
      <c r="C10" s="47">
        <v>21629312</v>
      </c>
      <c r="D10" s="47">
        <v>730525</v>
      </c>
      <c r="E10" s="48">
        <v>11582579</v>
      </c>
      <c r="F10" s="48">
        <v>24645</v>
      </c>
      <c r="G10" s="48">
        <v>10097</v>
      </c>
      <c r="H10" s="48">
        <v>30971</v>
      </c>
      <c r="I10" s="48" t="s">
        <v>1</v>
      </c>
      <c r="J10" s="48">
        <v>12629499</v>
      </c>
      <c r="K10" s="48">
        <v>3065253</v>
      </c>
      <c r="L10" s="48" t="s">
        <v>1</v>
      </c>
      <c r="M10" s="48">
        <v>2497</v>
      </c>
      <c r="N10" s="48">
        <v>7417019</v>
      </c>
      <c r="O10" s="48" t="s">
        <v>1</v>
      </c>
      <c r="P10" s="48" t="s">
        <v>1</v>
      </c>
      <c r="Q10" s="48">
        <v>814</v>
      </c>
      <c r="R10" s="48">
        <v>35302689</v>
      </c>
      <c r="S10" s="48">
        <v>22968552</v>
      </c>
      <c r="T10" s="48">
        <v>2992326</v>
      </c>
      <c r="U10" s="48">
        <v>118386778</v>
      </c>
    </row>
    <row r="11" spans="1:21" s="38" customFormat="1" ht="12.95" customHeight="1" x14ac:dyDescent="0.2">
      <c r="A11" s="1" t="s">
        <v>38</v>
      </c>
      <c r="B11" s="47"/>
      <c r="C11" s="47"/>
      <c r="D11" s="47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</row>
    <row r="12" spans="1:21" s="38" customFormat="1" ht="12.95" customHeight="1" x14ac:dyDescent="0.2">
      <c r="A12" s="1" t="s">
        <v>39</v>
      </c>
      <c r="B12" s="47">
        <v>116888</v>
      </c>
      <c r="C12" s="47">
        <v>4534335</v>
      </c>
      <c r="D12" s="47">
        <v>627566</v>
      </c>
      <c r="E12" s="48">
        <v>303911</v>
      </c>
      <c r="F12" s="48" t="s">
        <v>1</v>
      </c>
      <c r="G12" s="48">
        <v>2818</v>
      </c>
      <c r="H12" s="48">
        <v>225360</v>
      </c>
      <c r="I12" s="48">
        <v>57429</v>
      </c>
      <c r="J12" s="48">
        <v>1027886</v>
      </c>
      <c r="K12" s="48">
        <v>461649</v>
      </c>
      <c r="L12" s="48">
        <v>21146</v>
      </c>
      <c r="M12" s="48" t="s">
        <v>1</v>
      </c>
      <c r="N12" s="48">
        <v>7057399</v>
      </c>
      <c r="O12" s="48">
        <v>311393</v>
      </c>
      <c r="P12" s="48">
        <v>162226</v>
      </c>
      <c r="Q12" s="48">
        <v>22175429</v>
      </c>
      <c r="R12" s="48" t="s">
        <v>1</v>
      </c>
      <c r="S12" s="48" t="s">
        <v>1</v>
      </c>
      <c r="T12" s="48" t="s">
        <v>1</v>
      </c>
      <c r="U12" s="48">
        <v>37085435</v>
      </c>
    </row>
    <row r="13" spans="1:21" s="38" customFormat="1" ht="12.95" customHeight="1" x14ac:dyDescent="0.2">
      <c r="A13" s="1" t="s">
        <v>18</v>
      </c>
      <c r="B13" s="47" t="s">
        <v>1</v>
      </c>
      <c r="C13" s="47" t="s">
        <v>1</v>
      </c>
      <c r="D13" s="47" t="s">
        <v>1</v>
      </c>
      <c r="E13" s="48" t="s">
        <v>1</v>
      </c>
      <c r="F13" s="48" t="s">
        <v>1</v>
      </c>
      <c r="G13" s="48" t="s">
        <v>1</v>
      </c>
      <c r="H13" s="48" t="s">
        <v>1</v>
      </c>
      <c r="I13" s="48" t="s">
        <v>1</v>
      </c>
      <c r="J13" s="48" t="s">
        <v>1</v>
      </c>
      <c r="K13" s="48" t="s">
        <v>1</v>
      </c>
      <c r="L13" s="48" t="s">
        <v>1</v>
      </c>
      <c r="M13" s="48" t="s">
        <v>1</v>
      </c>
      <c r="N13" s="48" t="s">
        <v>1</v>
      </c>
      <c r="O13" s="48" t="s">
        <v>1</v>
      </c>
      <c r="P13" s="48" t="s">
        <v>1</v>
      </c>
      <c r="Q13" s="48" t="s">
        <v>1</v>
      </c>
      <c r="R13" s="48" t="s">
        <v>1</v>
      </c>
      <c r="S13" s="48">
        <v>348576</v>
      </c>
      <c r="T13" s="48" t="s">
        <v>1</v>
      </c>
      <c r="U13" s="48">
        <v>348576</v>
      </c>
    </row>
    <row r="14" spans="1:21" s="38" customFormat="1" ht="12.95" customHeight="1" x14ac:dyDescent="0.2">
      <c r="A14" s="24" t="s">
        <v>46</v>
      </c>
      <c r="B14" s="49" t="s">
        <v>1</v>
      </c>
      <c r="C14" s="50" t="s">
        <v>1</v>
      </c>
      <c r="D14" s="51" t="s">
        <v>1</v>
      </c>
      <c r="E14" s="50" t="s">
        <v>1</v>
      </c>
      <c r="F14" s="50" t="s">
        <v>1</v>
      </c>
      <c r="G14" s="50" t="s">
        <v>1</v>
      </c>
      <c r="H14" s="50" t="s">
        <v>1</v>
      </c>
      <c r="I14" s="50" t="s">
        <v>1</v>
      </c>
      <c r="J14" s="50" t="s">
        <v>1</v>
      </c>
      <c r="K14" s="50" t="s">
        <v>1</v>
      </c>
      <c r="L14" s="50" t="s">
        <v>1</v>
      </c>
      <c r="M14" s="50" t="s">
        <v>1</v>
      </c>
      <c r="N14" s="50" t="s">
        <v>1</v>
      </c>
      <c r="O14" s="50" t="s">
        <v>1</v>
      </c>
      <c r="P14" s="50" t="s">
        <v>1</v>
      </c>
      <c r="Q14" s="50" t="s">
        <v>1</v>
      </c>
      <c r="R14" s="52">
        <v>7150</v>
      </c>
      <c r="S14" s="50" t="s">
        <v>1</v>
      </c>
      <c r="T14" s="50" t="s">
        <v>1</v>
      </c>
      <c r="U14" s="52">
        <v>7150</v>
      </c>
    </row>
    <row r="15" spans="1:21" ht="15" customHeight="1" x14ac:dyDescent="0.2"/>
    <row r="16" spans="1:21" ht="24.75" customHeight="1" x14ac:dyDescent="0.2">
      <c r="A16" s="78" t="s">
        <v>25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</sheetData>
  <mergeCells count="6">
    <mergeCell ref="A16:U16"/>
    <mergeCell ref="A1:U1"/>
    <mergeCell ref="A2:U2"/>
    <mergeCell ref="A4:U4"/>
    <mergeCell ref="A5:A6"/>
    <mergeCell ref="C5:U5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workbookViewId="0">
      <selection sqref="A1:IV65536"/>
    </sheetView>
  </sheetViews>
  <sheetFormatPr defaultColWidth="19.5703125" defaultRowHeight="12.75" x14ac:dyDescent="0.2"/>
  <cols>
    <col min="1" max="1" width="18.85546875" style="2" customWidth="1"/>
    <col min="2" max="2" width="12.7109375" style="2" customWidth="1"/>
    <col min="3" max="3" width="11.42578125" style="2" customWidth="1"/>
    <col min="4" max="4" width="10.5703125" style="2" customWidth="1"/>
    <col min="5" max="5" width="11.42578125" style="2" customWidth="1"/>
    <col min="6" max="6" width="9.5703125" style="2" customWidth="1"/>
    <col min="7" max="7" width="10.28515625" style="2" customWidth="1"/>
    <col min="8" max="9" width="10.42578125" style="2" customWidth="1"/>
    <col min="10" max="10" width="11.140625" style="2" customWidth="1"/>
    <col min="11" max="11" width="10.28515625" style="2" customWidth="1"/>
    <col min="12" max="12" width="9.5703125" style="2" customWidth="1"/>
    <col min="13" max="13" width="10.28515625" style="2" customWidth="1"/>
    <col min="14" max="14" width="11.7109375" style="2" customWidth="1"/>
    <col min="15" max="16" width="10.5703125" style="2" customWidth="1"/>
    <col min="17" max="17" width="11.85546875" style="2" customWidth="1"/>
    <col min="18" max="18" width="11.5703125" style="2" customWidth="1"/>
    <col min="19" max="20" width="10.7109375" style="2" customWidth="1"/>
    <col min="21" max="21" width="12.28515625" style="2" customWidth="1"/>
    <col min="22" max="16384" width="19.5703125" style="2"/>
  </cols>
  <sheetData>
    <row r="1" spans="1:21" s="38" customFormat="1" ht="15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1" s="39" customFormat="1" ht="18.600000000000001" customHeight="1" x14ac:dyDescent="0.2">
      <c r="A2" s="86" t="s">
        <v>50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1" ht="15" customHeight="1" x14ac:dyDescent="0.2"/>
    <row r="4" spans="1:21" s="38" customFormat="1" ht="15" customHeight="1" x14ac:dyDescent="0.2">
      <c r="A4" s="81" t="s">
        <v>5</v>
      </c>
      <c r="B4" s="81"/>
      <c r="C4" s="81" t="s">
        <v>2</v>
      </c>
      <c r="D4" s="81" t="s">
        <v>2</v>
      </c>
      <c r="E4" s="81" t="s">
        <v>2</v>
      </c>
      <c r="F4" s="81" t="s">
        <v>2</v>
      </c>
      <c r="G4" s="81" t="s">
        <v>2</v>
      </c>
      <c r="H4" s="81" t="s">
        <v>2</v>
      </c>
      <c r="I4" s="81"/>
      <c r="J4" s="81" t="s">
        <v>2</v>
      </c>
      <c r="K4" s="81" t="s">
        <v>2</v>
      </c>
      <c r="L4" s="81" t="s">
        <v>2</v>
      </c>
      <c r="M4" s="81" t="s">
        <v>2</v>
      </c>
      <c r="N4" s="81" t="s">
        <v>2</v>
      </c>
      <c r="O4" s="81" t="s">
        <v>2</v>
      </c>
      <c r="P4" s="81"/>
      <c r="Q4" s="81" t="s">
        <v>2</v>
      </c>
      <c r="R4" s="81" t="s">
        <v>2</v>
      </c>
      <c r="S4" s="81" t="s">
        <v>2</v>
      </c>
      <c r="T4" s="81" t="s">
        <v>2</v>
      </c>
      <c r="U4" s="81" t="s">
        <v>2</v>
      </c>
    </row>
    <row r="5" spans="1:21" s="38" customFormat="1" ht="15" customHeight="1" x14ac:dyDescent="0.2">
      <c r="A5" s="82"/>
      <c r="B5" s="30"/>
      <c r="C5" s="83" t="s">
        <v>4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4"/>
    </row>
    <row r="6" spans="1:21" s="38" customFormat="1" ht="102" customHeight="1" x14ac:dyDescent="0.2">
      <c r="A6" s="82"/>
      <c r="B6" s="46" t="s">
        <v>47</v>
      </c>
      <c r="C6" s="40" t="s">
        <v>7</v>
      </c>
      <c r="D6" s="40" t="s">
        <v>8</v>
      </c>
      <c r="E6" s="40" t="s">
        <v>9</v>
      </c>
      <c r="F6" s="40" t="s">
        <v>10</v>
      </c>
      <c r="G6" s="40" t="s">
        <v>32</v>
      </c>
      <c r="H6" s="40" t="s">
        <v>12</v>
      </c>
      <c r="I6" s="40" t="s">
        <v>48</v>
      </c>
      <c r="J6" s="40" t="s">
        <v>13</v>
      </c>
      <c r="K6" s="40" t="s">
        <v>14</v>
      </c>
      <c r="L6" s="40" t="s">
        <v>15</v>
      </c>
      <c r="M6" s="40" t="s">
        <v>16</v>
      </c>
      <c r="N6" s="40" t="s">
        <v>19</v>
      </c>
      <c r="O6" s="40" t="s">
        <v>27</v>
      </c>
      <c r="P6" s="40" t="s">
        <v>49</v>
      </c>
      <c r="Q6" s="40" t="s">
        <v>33</v>
      </c>
      <c r="R6" s="40" t="s">
        <v>22</v>
      </c>
      <c r="S6" s="40" t="s">
        <v>23</v>
      </c>
      <c r="T6" s="40" t="s">
        <v>28</v>
      </c>
      <c r="U6" s="41" t="s">
        <v>24</v>
      </c>
    </row>
    <row r="7" spans="1:21" s="38" customFormat="1" ht="12.95" customHeight="1" x14ac:dyDescent="0.2">
      <c r="A7" s="1" t="s">
        <v>34</v>
      </c>
      <c r="B7" s="53">
        <v>60129207</v>
      </c>
      <c r="C7" s="53">
        <v>156018739</v>
      </c>
      <c r="D7" s="53">
        <v>34056265</v>
      </c>
      <c r="E7" s="53">
        <v>50361041</v>
      </c>
      <c r="F7" s="53">
        <v>2455438</v>
      </c>
      <c r="G7" s="53">
        <v>882643</v>
      </c>
      <c r="H7" s="53">
        <v>4527334</v>
      </c>
      <c r="I7" s="53">
        <v>15742050</v>
      </c>
      <c r="J7" s="53">
        <v>147127369</v>
      </c>
      <c r="K7" s="53">
        <v>43240636</v>
      </c>
      <c r="L7" s="53">
        <v>3472628</v>
      </c>
      <c r="M7" s="53">
        <v>6140857</v>
      </c>
      <c r="N7" s="53">
        <v>42660749</v>
      </c>
      <c r="O7" s="53">
        <v>1678127</v>
      </c>
      <c r="P7" s="53">
        <v>13324732</v>
      </c>
      <c r="Q7" s="53">
        <v>122880861</v>
      </c>
      <c r="R7" s="53">
        <v>344211379</v>
      </c>
      <c r="S7" s="53">
        <v>62789370</v>
      </c>
      <c r="T7" s="54" t="s">
        <v>1</v>
      </c>
      <c r="U7" s="47">
        <f>SUM(B7:T7)</f>
        <v>1111699425</v>
      </c>
    </row>
    <row r="8" spans="1:21" s="38" customFormat="1" ht="12.95" customHeight="1" x14ac:dyDescent="0.2">
      <c r="A8" s="1" t="s">
        <v>35</v>
      </c>
      <c r="B8" s="53">
        <v>59711125</v>
      </c>
      <c r="C8" s="53">
        <v>119657279</v>
      </c>
      <c r="D8" s="53">
        <v>12911173</v>
      </c>
      <c r="E8" s="53">
        <v>37456573</v>
      </c>
      <c r="F8" s="53">
        <v>2454790</v>
      </c>
      <c r="G8" s="53">
        <v>881995</v>
      </c>
      <c r="H8" s="53">
        <v>3113983</v>
      </c>
      <c r="I8" s="53">
        <v>15737513</v>
      </c>
      <c r="J8" s="53">
        <v>123885522</v>
      </c>
      <c r="K8" s="53">
        <v>35914603</v>
      </c>
      <c r="L8" s="53">
        <v>3457260</v>
      </c>
      <c r="M8" s="53">
        <v>6140857</v>
      </c>
      <c r="N8" s="53">
        <v>34769898</v>
      </c>
      <c r="O8" s="53">
        <v>1584138</v>
      </c>
      <c r="P8" s="53">
        <v>13324732</v>
      </c>
      <c r="Q8" s="53">
        <v>86992511</v>
      </c>
      <c r="R8" s="53">
        <v>185836027</v>
      </c>
      <c r="S8" s="53">
        <v>61751408</v>
      </c>
      <c r="T8" s="54" t="s">
        <v>1</v>
      </c>
      <c r="U8" s="47">
        <f>SUM(B8:T8)</f>
        <v>805581387</v>
      </c>
    </row>
    <row r="9" spans="1:21" s="38" customFormat="1" ht="12.95" customHeight="1" x14ac:dyDescent="0.2">
      <c r="A9" s="1" t="s">
        <v>36</v>
      </c>
      <c r="B9" s="54" t="s">
        <v>0</v>
      </c>
      <c r="C9" s="53">
        <v>13028826</v>
      </c>
      <c r="D9" s="53">
        <v>19439015</v>
      </c>
      <c r="E9" s="54" t="s">
        <v>0</v>
      </c>
      <c r="F9" s="54" t="s">
        <v>1</v>
      </c>
      <c r="G9" s="54" t="s">
        <v>1</v>
      </c>
      <c r="H9" s="54" t="s">
        <v>1</v>
      </c>
      <c r="I9" s="54" t="s">
        <v>1</v>
      </c>
      <c r="J9" s="53">
        <v>5520085</v>
      </c>
      <c r="K9" s="53">
        <v>2843477</v>
      </c>
      <c r="L9" s="54" t="s">
        <v>1</v>
      </c>
      <c r="M9" s="54" t="s">
        <v>1</v>
      </c>
      <c r="N9" s="54" t="s">
        <v>1</v>
      </c>
      <c r="O9" s="54" t="s">
        <v>1</v>
      </c>
      <c r="P9" s="54" t="s">
        <v>1</v>
      </c>
      <c r="Q9" s="53">
        <v>61594</v>
      </c>
      <c r="R9" s="54" t="s">
        <v>1</v>
      </c>
      <c r="S9" s="54" t="s">
        <v>1</v>
      </c>
      <c r="T9" s="54" t="s">
        <v>1</v>
      </c>
      <c r="U9" s="47">
        <f>SUM(B9:T9)</f>
        <v>40892997</v>
      </c>
    </row>
    <row r="10" spans="1:21" s="38" customFormat="1" ht="12.95" customHeight="1" x14ac:dyDescent="0.2">
      <c r="A10" s="1" t="s">
        <v>37</v>
      </c>
      <c r="B10" s="54" t="s">
        <v>1</v>
      </c>
      <c r="C10" s="53">
        <v>18285720</v>
      </c>
      <c r="D10" s="53">
        <v>1185498</v>
      </c>
      <c r="E10" s="53">
        <v>12847705</v>
      </c>
      <c r="F10" s="54" t="s">
        <v>1</v>
      </c>
      <c r="G10" s="54" t="s">
        <v>1</v>
      </c>
      <c r="H10" s="53">
        <v>1332326</v>
      </c>
      <c r="I10" s="54" t="s">
        <v>1</v>
      </c>
      <c r="J10" s="53">
        <v>16980576</v>
      </c>
      <c r="K10" s="53">
        <v>4069005</v>
      </c>
      <c r="L10" s="54" t="s">
        <v>1</v>
      </c>
      <c r="M10" s="54" t="s">
        <v>1</v>
      </c>
      <c r="N10" s="53">
        <v>7054938</v>
      </c>
      <c r="O10" s="54" t="s">
        <v>1</v>
      </c>
      <c r="P10" s="54" t="s">
        <v>1</v>
      </c>
      <c r="Q10" s="53">
        <v>14639484</v>
      </c>
      <c r="R10" s="53">
        <v>158375352</v>
      </c>
      <c r="S10" s="54" t="s">
        <v>1</v>
      </c>
      <c r="T10" s="54" t="s">
        <v>1</v>
      </c>
      <c r="U10" s="47">
        <f>SUM(B10:T10)</f>
        <v>234770604</v>
      </c>
    </row>
    <row r="11" spans="1:21" s="38" customFormat="1" ht="12.95" customHeight="1" x14ac:dyDescent="0.2">
      <c r="A11" s="1" t="s">
        <v>38</v>
      </c>
      <c r="C11" s="55"/>
      <c r="D11" s="55"/>
      <c r="E11" s="56"/>
      <c r="F11" s="57"/>
      <c r="G11" s="55"/>
      <c r="H11" s="56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21" s="38" customFormat="1" ht="12.95" customHeight="1" x14ac:dyDescent="0.2">
      <c r="A12" s="1" t="s">
        <v>39</v>
      </c>
      <c r="B12" s="53">
        <v>126399</v>
      </c>
      <c r="C12" s="53">
        <v>5046914</v>
      </c>
      <c r="D12" s="53">
        <v>520579</v>
      </c>
      <c r="E12" s="53">
        <v>37842</v>
      </c>
      <c r="F12" s="53">
        <v>648</v>
      </c>
      <c r="G12" s="53">
        <v>648</v>
      </c>
      <c r="H12" s="53">
        <v>81025</v>
      </c>
      <c r="I12" s="53">
        <v>4537</v>
      </c>
      <c r="J12" s="53">
        <v>741186</v>
      </c>
      <c r="K12" s="53">
        <v>413551</v>
      </c>
      <c r="L12" s="53">
        <v>15368</v>
      </c>
      <c r="M12" s="54" t="s">
        <v>1</v>
      </c>
      <c r="N12" s="53">
        <v>835913</v>
      </c>
      <c r="O12" s="53">
        <v>93989</v>
      </c>
      <c r="P12" s="54" t="s">
        <v>1</v>
      </c>
      <c r="Q12" s="53">
        <v>21156318</v>
      </c>
      <c r="R12" s="54" t="s">
        <v>1</v>
      </c>
      <c r="S12" s="54" t="s">
        <v>1</v>
      </c>
      <c r="T12" s="54" t="s">
        <v>1</v>
      </c>
      <c r="U12" s="47">
        <f>SUM(B12:T12)</f>
        <v>29074917</v>
      </c>
    </row>
    <row r="13" spans="1:21" s="38" customFormat="1" ht="12.95" customHeight="1" x14ac:dyDescent="0.2">
      <c r="A13" s="1" t="s">
        <v>18</v>
      </c>
      <c r="B13" s="54" t="s">
        <v>1</v>
      </c>
      <c r="C13" s="54" t="s">
        <v>1</v>
      </c>
      <c r="D13" s="54" t="s">
        <v>1</v>
      </c>
      <c r="E13" s="54" t="s">
        <v>1</v>
      </c>
      <c r="F13" s="54" t="s">
        <v>1</v>
      </c>
      <c r="G13" s="54" t="s">
        <v>1</v>
      </c>
      <c r="H13" s="54" t="s">
        <v>1</v>
      </c>
      <c r="I13" s="54" t="s">
        <v>1</v>
      </c>
      <c r="J13" s="54" t="s">
        <v>1</v>
      </c>
      <c r="K13" s="54" t="s">
        <v>1</v>
      </c>
      <c r="L13" s="54" t="s">
        <v>1</v>
      </c>
      <c r="M13" s="54" t="s">
        <v>1</v>
      </c>
      <c r="N13" s="58" t="s">
        <v>1</v>
      </c>
      <c r="O13" s="58" t="s">
        <v>1</v>
      </c>
      <c r="P13" s="58" t="s">
        <v>1</v>
      </c>
      <c r="Q13" s="58" t="s">
        <v>1</v>
      </c>
      <c r="R13" s="58" t="s">
        <v>1</v>
      </c>
      <c r="S13" s="59">
        <v>1037962</v>
      </c>
      <c r="T13" s="58" t="s">
        <v>1</v>
      </c>
      <c r="U13" s="47">
        <f>SUM(B13:T13)</f>
        <v>1037962</v>
      </c>
    </row>
    <row r="14" spans="1:21" s="38" customFormat="1" ht="12.95" customHeight="1" x14ac:dyDescent="0.2">
      <c r="A14" s="24" t="s">
        <v>46</v>
      </c>
      <c r="B14" s="54" t="s">
        <v>1</v>
      </c>
      <c r="C14" s="54" t="s">
        <v>1</v>
      </c>
      <c r="D14" s="54" t="s">
        <v>1</v>
      </c>
      <c r="E14" s="54" t="s">
        <v>1</v>
      </c>
      <c r="F14" s="54" t="s">
        <v>1</v>
      </c>
      <c r="G14" s="54" t="s">
        <v>1</v>
      </c>
      <c r="H14" s="54" t="s">
        <v>1</v>
      </c>
      <c r="I14" s="54" t="s">
        <v>1</v>
      </c>
      <c r="J14" s="54" t="s">
        <v>1</v>
      </c>
      <c r="K14" s="54" t="s">
        <v>1</v>
      </c>
      <c r="L14" s="54" t="s">
        <v>1</v>
      </c>
      <c r="M14" s="54" t="s">
        <v>1</v>
      </c>
      <c r="N14" s="60" t="s">
        <v>1</v>
      </c>
      <c r="O14" s="60" t="s">
        <v>1</v>
      </c>
      <c r="P14" s="60" t="s">
        <v>1</v>
      </c>
      <c r="Q14" s="61">
        <v>30954</v>
      </c>
      <c r="R14" s="60" t="s">
        <v>1</v>
      </c>
      <c r="S14" s="60" t="s">
        <v>1</v>
      </c>
      <c r="T14" s="60" t="s">
        <v>1</v>
      </c>
      <c r="U14" s="51">
        <f>SUM(B14:T14)</f>
        <v>30954</v>
      </c>
    </row>
    <row r="15" spans="1:21" ht="15" customHeight="1" x14ac:dyDescent="0.2"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</row>
    <row r="16" spans="1:21" ht="24.75" customHeight="1" x14ac:dyDescent="0.2">
      <c r="A16" s="78" t="s">
        <v>25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</sheetData>
  <mergeCells count="6">
    <mergeCell ref="A16:U16"/>
    <mergeCell ref="A1:U1"/>
    <mergeCell ref="A2:U2"/>
    <mergeCell ref="A4:U4"/>
    <mergeCell ref="A5:A6"/>
    <mergeCell ref="C5:U5"/>
  </mergeCells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abSelected="1" workbookViewId="0">
      <selection activeCell="C21" sqref="C21"/>
    </sheetView>
  </sheetViews>
  <sheetFormatPr defaultColWidth="19.5703125" defaultRowHeight="12.75" x14ac:dyDescent="0.2"/>
  <cols>
    <col min="1" max="1" width="18.85546875" style="2" customWidth="1"/>
    <col min="2" max="2" width="12.7109375" style="2" customWidth="1"/>
    <col min="3" max="3" width="11.42578125" style="2" customWidth="1"/>
    <col min="4" max="4" width="10.5703125" style="2" customWidth="1"/>
    <col min="5" max="5" width="11.42578125" style="2" customWidth="1"/>
    <col min="6" max="6" width="9.5703125" style="2" customWidth="1"/>
    <col min="7" max="7" width="10.28515625" style="2" customWidth="1"/>
    <col min="8" max="9" width="10.42578125" style="2" customWidth="1"/>
    <col min="10" max="10" width="11.140625" style="2" customWidth="1"/>
    <col min="11" max="11" width="10.28515625" style="2" customWidth="1"/>
    <col min="12" max="12" width="9.5703125" style="2" customWidth="1"/>
    <col min="13" max="13" width="10.28515625" style="2" customWidth="1"/>
    <col min="14" max="14" width="11.7109375" style="2" customWidth="1"/>
    <col min="15" max="16" width="10.5703125" style="2" customWidth="1"/>
    <col min="17" max="17" width="11.85546875" style="2" customWidth="1"/>
    <col min="18" max="18" width="11.5703125" style="2" customWidth="1"/>
    <col min="19" max="20" width="10.7109375" style="2" customWidth="1"/>
    <col min="21" max="21" width="12.28515625" style="2" customWidth="1"/>
    <col min="22" max="16384" width="19.5703125" style="2"/>
  </cols>
  <sheetData>
    <row r="1" spans="1:24" s="38" customFormat="1" ht="15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4" s="39" customFormat="1" ht="18.600000000000001" customHeight="1" x14ac:dyDescent="0.2">
      <c r="A2" s="86" t="s">
        <v>51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4" ht="15" customHeight="1" x14ac:dyDescent="0.2"/>
    <row r="4" spans="1:24" s="38" customFormat="1" ht="15" customHeight="1" x14ac:dyDescent="0.2">
      <c r="A4" s="81" t="s">
        <v>5</v>
      </c>
      <c r="B4" s="81"/>
      <c r="C4" s="81" t="s">
        <v>2</v>
      </c>
      <c r="D4" s="81" t="s">
        <v>2</v>
      </c>
      <c r="E4" s="81" t="s">
        <v>2</v>
      </c>
      <c r="F4" s="81" t="s">
        <v>2</v>
      </c>
      <c r="G4" s="81" t="s">
        <v>2</v>
      </c>
      <c r="H4" s="81" t="s">
        <v>2</v>
      </c>
      <c r="I4" s="81"/>
      <c r="J4" s="81" t="s">
        <v>2</v>
      </c>
      <c r="K4" s="81" t="s">
        <v>2</v>
      </c>
      <c r="L4" s="81" t="s">
        <v>2</v>
      </c>
      <c r="M4" s="81" t="s">
        <v>2</v>
      </c>
      <c r="N4" s="81" t="s">
        <v>2</v>
      </c>
      <c r="O4" s="81" t="s">
        <v>2</v>
      </c>
      <c r="P4" s="81"/>
      <c r="Q4" s="81" t="s">
        <v>2</v>
      </c>
      <c r="R4" s="81" t="s">
        <v>2</v>
      </c>
      <c r="S4" s="81" t="s">
        <v>2</v>
      </c>
      <c r="T4" s="81" t="s">
        <v>2</v>
      </c>
      <c r="U4" s="81" t="s">
        <v>2</v>
      </c>
    </row>
    <row r="5" spans="1:24" s="38" customFormat="1" ht="15" customHeight="1" x14ac:dyDescent="0.2">
      <c r="A5" s="82"/>
      <c r="B5" s="30"/>
      <c r="C5" s="83" t="s">
        <v>4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4"/>
    </row>
    <row r="6" spans="1:24" s="38" customFormat="1" ht="102" customHeight="1" x14ac:dyDescent="0.2">
      <c r="A6" s="82"/>
      <c r="B6" s="46" t="s">
        <v>47</v>
      </c>
      <c r="C6" s="40" t="s">
        <v>7</v>
      </c>
      <c r="D6" s="40" t="s">
        <v>8</v>
      </c>
      <c r="E6" s="40" t="s">
        <v>9</v>
      </c>
      <c r="F6" s="40" t="s">
        <v>10</v>
      </c>
      <c r="G6" s="40" t="s">
        <v>32</v>
      </c>
      <c r="H6" s="40" t="s">
        <v>12</v>
      </c>
      <c r="I6" s="40" t="s">
        <v>48</v>
      </c>
      <c r="J6" s="40" t="s">
        <v>13</v>
      </c>
      <c r="K6" s="40" t="s">
        <v>14</v>
      </c>
      <c r="L6" s="40" t="s">
        <v>15</v>
      </c>
      <c r="M6" s="40" t="s">
        <v>16</v>
      </c>
      <c r="N6" s="40" t="s">
        <v>19</v>
      </c>
      <c r="O6" s="40" t="s">
        <v>27</v>
      </c>
      <c r="P6" s="40" t="s">
        <v>49</v>
      </c>
      <c r="Q6" s="40" t="s">
        <v>33</v>
      </c>
      <c r="R6" s="40" t="s">
        <v>22</v>
      </c>
      <c r="S6" s="40" t="s">
        <v>23</v>
      </c>
      <c r="T6" s="40" t="s">
        <v>28</v>
      </c>
      <c r="U6" s="41" t="s">
        <v>24</v>
      </c>
    </row>
    <row r="7" spans="1:24" s="38" customFormat="1" ht="12.95" customHeight="1" x14ac:dyDescent="0.2">
      <c r="A7" s="1" t="s">
        <v>18</v>
      </c>
      <c r="B7" s="63">
        <v>68210740</v>
      </c>
      <c r="C7" s="63">
        <v>148912820</v>
      </c>
      <c r="D7" s="63">
        <v>25644299</v>
      </c>
      <c r="E7" s="63">
        <v>56191338</v>
      </c>
      <c r="F7" s="63">
        <v>3514075</v>
      </c>
      <c r="G7" s="63">
        <v>1292076</v>
      </c>
      <c r="H7" s="63">
        <v>14129127</v>
      </c>
      <c r="I7" s="63">
        <v>14816881</v>
      </c>
      <c r="J7" s="63">
        <v>133953200</v>
      </c>
      <c r="K7" s="63">
        <v>58738287</v>
      </c>
      <c r="L7" s="63">
        <v>2878921</v>
      </c>
      <c r="M7" s="63">
        <v>3269107</v>
      </c>
      <c r="N7" s="63">
        <v>34265880</v>
      </c>
      <c r="O7" s="63">
        <v>505049</v>
      </c>
      <c r="P7" s="63">
        <v>13871633</v>
      </c>
      <c r="Q7" s="63">
        <v>137299497</v>
      </c>
      <c r="R7" s="63">
        <v>377096104</v>
      </c>
      <c r="S7" s="63">
        <v>63801211</v>
      </c>
      <c r="T7" s="53">
        <v>45981789</v>
      </c>
      <c r="U7" s="53">
        <v>1204372034</v>
      </c>
    </row>
    <row r="8" spans="1:24" s="38" customFormat="1" ht="12.95" customHeight="1" x14ac:dyDescent="0.2">
      <c r="A8" s="1" t="s">
        <v>35</v>
      </c>
      <c r="B8" s="63">
        <v>67796618</v>
      </c>
      <c r="C8" s="63">
        <v>134348971</v>
      </c>
      <c r="D8" s="63">
        <v>8196819</v>
      </c>
      <c r="E8" s="63">
        <v>53955098</v>
      </c>
      <c r="F8" s="63">
        <v>3514075</v>
      </c>
      <c r="G8" s="63">
        <v>1291132</v>
      </c>
      <c r="H8" s="63">
        <v>14095417</v>
      </c>
      <c r="I8" s="63">
        <v>14816881</v>
      </c>
      <c r="J8" s="63">
        <v>111833842</v>
      </c>
      <c r="K8" s="63">
        <v>47378882</v>
      </c>
      <c r="L8" s="63">
        <v>2868750</v>
      </c>
      <c r="M8" s="63">
        <v>3269107</v>
      </c>
      <c r="N8" s="63">
        <v>32397933</v>
      </c>
      <c r="O8" s="63">
        <v>505049</v>
      </c>
      <c r="P8" s="63">
        <v>13868183</v>
      </c>
      <c r="Q8" s="63">
        <v>95339177</v>
      </c>
      <c r="R8" s="63">
        <v>202009085</v>
      </c>
      <c r="S8" s="63">
        <v>62842686</v>
      </c>
      <c r="T8" s="53">
        <v>45981789</v>
      </c>
      <c r="U8" s="54" t="s">
        <v>0</v>
      </c>
    </row>
    <row r="9" spans="1:24" s="38" customFormat="1" ht="12.95" customHeight="1" x14ac:dyDescent="0.2">
      <c r="A9" s="1" t="s">
        <v>36</v>
      </c>
      <c r="B9" s="63">
        <v>302768</v>
      </c>
      <c r="C9" s="63">
        <v>8227490</v>
      </c>
      <c r="D9" s="64" t="s">
        <v>0</v>
      </c>
      <c r="E9" s="64" t="s">
        <v>0</v>
      </c>
      <c r="F9" s="64" t="s">
        <v>1</v>
      </c>
      <c r="G9" s="64" t="s">
        <v>1</v>
      </c>
      <c r="H9" s="64" t="s">
        <v>1</v>
      </c>
      <c r="I9" s="64" t="s">
        <v>1</v>
      </c>
      <c r="J9" s="63">
        <v>11286282</v>
      </c>
      <c r="K9" s="63">
        <v>7530538</v>
      </c>
      <c r="L9" s="64" t="s">
        <v>1</v>
      </c>
      <c r="M9" s="64" t="s">
        <v>1</v>
      </c>
      <c r="N9" s="64" t="s">
        <v>0</v>
      </c>
      <c r="O9" s="64" t="s">
        <v>1</v>
      </c>
      <c r="P9" s="64" t="s">
        <v>0</v>
      </c>
      <c r="Q9" s="63">
        <v>398237</v>
      </c>
      <c r="R9" s="64" t="s">
        <v>1</v>
      </c>
      <c r="S9" s="64" t="s">
        <v>1</v>
      </c>
      <c r="T9" s="54" t="s">
        <v>1</v>
      </c>
      <c r="U9" s="53">
        <v>43556600</v>
      </c>
    </row>
    <row r="10" spans="1:24" s="38" customFormat="1" ht="12.95" customHeight="1" x14ac:dyDescent="0.2">
      <c r="A10" s="1" t="s">
        <v>37</v>
      </c>
      <c r="B10" s="64" t="s">
        <v>1</v>
      </c>
      <c r="C10" s="63">
        <v>2146625</v>
      </c>
      <c r="D10" s="63">
        <v>1675386</v>
      </c>
      <c r="E10" s="63">
        <v>1653414</v>
      </c>
      <c r="F10" s="64" t="s">
        <v>1</v>
      </c>
      <c r="G10" s="64" t="s">
        <v>1</v>
      </c>
      <c r="H10" s="64" t="s">
        <v>1</v>
      </c>
      <c r="I10" s="64" t="s">
        <v>1</v>
      </c>
      <c r="J10" s="63">
        <v>10246922</v>
      </c>
      <c r="K10" s="63">
        <v>3631802</v>
      </c>
      <c r="L10" s="64" t="s">
        <v>1</v>
      </c>
      <c r="M10" s="64" t="s">
        <v>1</v>
      </c>
      <c r="N10" s="63">
        <v>1038975</v>
      </c>
      <c r="O10" s="64" t="s">
        <v>1</v>
      </c>
      <c r="P10" s="64" t="s">
        <v>1</v>
      </c>
      <c r="Q10" s="64" t="s">
        <v>1</v>
      </c>
      <c r="R10" s="63">
        <v>175087019</v>
      </c>
      <c r="S10" s="63">
        <v>13</v>
      </c>
      <c r="T10" s="54" t="s">
        <v>1</v>
      </c>
      <c r="U10" s="53">
        <v>195480156</v>
      </c>
    </row>
    <row r="11" spans="1:24" s="38" customFormat="1" ht="12.95" customHeight="1" x14ac:dyDescent="0.2">
      <c r="A11" s="1" t="s">
        <v>52</v>
      </c>
      <c r="B11" s="63">
        <v>93714</v>
      </c>
      <c r="C11" s="63">
        <v>4080058</v>
      </c>
      <c r="D11" s="63">
        <v>4686</v>
      </c>
      <c r="E11" s="63">
        <v>24434</v>
      </c>
      <c r="F11" s="64" t="s">
        <v>1</v>
      </c>
      <c r="G11" s="63">
        <v>944</v>
      </c>
      <c r="H11" s="63">
        <v>33710</v>
      </c>
      <c r="I11" s="64" t="s">
        <v>1</v>
      </c>
      <c r="J11" s="63">
        <v>318084</v>
      </c>
      <c r="K11" s="63">
        <v>187427</v>
      </c>
      <c r="L11" s="63">
        <v>10171</v>
      </c>
      <c r="M11" s="64" t="s">
        <v>1</v>
      </c>
      <c r="N11" s="63">
        <v>820755</v>
      </c>
      <c r="O11" s="64" t="s">
        <v>1</v>
      </c>
      <c r="P11" s="64" t="s">
        <v>1</v>
      </c>
      <c r="Q11" s="63">
        <v>41475488</v>
      </c>
      <c r="R11" s="64" t="s">
        <v>1</v>
      </c>
      <c r="S11" s="64" t="s">
        <v>1</v>
      </c>
      <c r="T11" s="54" t="s">
        <v>1</v>
      </c>
      <c r="U11" s="53">
        <v>47049471</v>
      </c>
    </row>
    <row r="12" spans="1:24" s="38" customFormat="1" ht="12.95" customHeight="1" x14ac:dyDescent="0.2">
      <c r="A12" s="1" t="s">
        <v>53</v>
      </c>
      <c r="B12" s="64" t="s">
        <v>1</v>
      </c>
      <c r="C12" s="64" t="s">
        <v>1</v>
      </c>
      <c r="D12" s="64" t="s">
        <v>1</v>
      </c>
      <c r="E12" s="64" t="s">
        <v>1</v>
      </c>
      <c r="F12" s="64" t="s">
        <v>1</v>
      </c>
      <c r="G12" s="64" t="s">
        <v>1</v>
      </c>
      <c r="H12" s="64" t="s">
        <v>1</v>
      </c>
      <c r="I12" s="64" t="s">
        <v>1</v>
      </c>
      <c r="J12" s="64" t="s">
        <v>1</v>
      </c>
      <c r="K12" s="64" t="s">
        <v>1</v>
      </c>
      <c r="L12" s="64" t="s">
        <v>1</v>
      </c>
      <c r="M12" s="64" t="s">
        <v>1</v>
      </c>
      <c r="N12" s="64" t="s">
        <v>1</v>
      </c>
      <c r="O12" s="64" t="s">
        <v>1</v>
      </c>
      <c r="P12" s="64" t="s">
        <v>1</v>
      </c>
      <c r="Q12" s="64" t="s">
        <v>1</v>
      </c>
      <c r="R12" s="64" t="s">
        <v>1</v>
      </c>
      <c r="S12" s="64" t="s">
        <v>0</v>
      </c>
      <c r="T12" s="54" t="s">
        <v>1</v>
      </c>
      <c r="U12" s="54" t="s">
        <v>0</v>
      </c>
    </row>
    <row r="13" spans="1:24" s="38" customFormat="1" ht="12.95" customHeight="1" x14ac:dyDescent="0.2">
      <c r="A13" s="24" t="s">
        <v>54</v>
      </c>
      <c r="B13" s="63">
        <v>17640</v>
      </c>
      <c r="C13" s="63">
        <v>109676</v>
      </c>
      <c r="D13" s="63">
        <v>134199</v>
      </c>
      <c r="E13" s="63">
        <v>391983</v>
      </c>
      <c r="F13" s="64" t="s">
        <v>1</v>
      </c>
      <c r="G13" s="64" t="s">
        <v>1</v>
      </c>
      <c r="H13" s="64" t="s">
        <v>1</v>
      </c>
      <c r="I13" s="64" t="s">
        <v>1</v>
      </c>
      <c r="J13" s="63">
        <v>268070</v>
      </c>
      <c r="K13" s="63">
        <v>9638</v>
      </c>
      <c r="L13" s="64" t="s">
        <v>1</v>
      </c>
      <c r="M13" s="64" t="s">
        <v>1</v>
      </c>
      <c r="N13" s="64" t="s">
        <v>1</v>
      </c>
      <c r="O13" s="64" t="s">
        <v>1</v>
      </c>
      <c r="P13" s="64" t="s">
        <v>1</v>
      </c>
      <c r="Q13" s="63">
        <v>86595</v>
      </c>
      <c r="R13" s="64" t="s">
        <v>1</v>
      </c>
      <c r="S13" s="63">
        <v>8685</v>
      </c>
      <c r="T13" s="54" t="s">
        <v>1</v>
      </c>
      <c r="U13" s="53">
        <v>1026486</v>
      </c>
    </row>
    <row r="14" spans="1:24" s="38" customFormat="1" ht="12.95" customHeight="1" x14ac:dyDescent="0.2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2"/>
      <c r="U14" s="62"/>
    </row>
    <row r="15" spans="1:24" ht="15" customHeight="1" x14ac:dyDescent="0.2"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20"/>
      <c r="O15" s="20"/>
      <c r="P15" s="20"/>
      <c r="Q15" s="20"/>
      <c r="R15" s="20"/>
      <c r="S15" s="20"/>
      <c r="T15"/>
      <c r="U15"/>
      <c r="V15" s="20"/>
      <c r="W15" s="20"/>
      <c r="X15" s="20"/>
    </row>
    <row r="16" spans="1:24" ht="24.75" customHeight="1" x14ac:dyDescent="0.2">
      <c r="A16" s="78" t="s">
        <v>25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</sheetData>
  <mergeCells count="6">
    <mergeCell ref="A16:U16"/>
    <mergeCell ref="A1:U1"/>
    <mergeCell ref="A2:U2"/>
    <mergeCell ref="A4:U4"/>
    <mergeCell ref="A5:A6"/>
    <mergeCell ref="C5:U5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Гульнур Абуова</cp:lastModifiedBy>
  <cp:lastPrinted>2024-07-11T12:25:42Z</cp:lastPrinted>
  <dcterms:created xsi:type="dcterms:W3CDTF">2011-06-07T07:01:34Z</dcterms:created>
  <dcterms:modified xsi:type="dcterms:W3CDTF">2026-07-16T12:14:54Z</dcterms:modified>
</cp:coreProperties>
</file>