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-195" windowWidth="29040" windowHeight="7365" activeTab="8"/>
  </bookViews>
  <sheets>
    <sheet name="2017" sheetId="53" r:id="rId1"/>
    <sheet name="2018" sheetId="54" r:id="rId2"/>
    <sheet name="2019" sheetId="56" r:id="rId3"/>
    <sheet name="2020" sheetId="57" r:id="rId4"/>
    <sheet name="2021" sheetId="58" r:id="rId5"/>
    <sheet name="2022" sheetId="59" r:id="rId6"/>
    <sheet name="2023" sheetId="60" r:id="rId7"/>
    <sheet name="2024" sheetId="62" r:id="rId8"/>
    <sheet name="2025" sheetId="61" r:id="rId9"/>
  </sheets>
  <calcPr calcId="145621"/>
</workbook>
</file>

<file path=xl/calcChain.xml><?xml version="1.0" encoding="utf-8"?>
<calcChain xmlns="http://schemas.openxmlformats.org/spreadsheetml/2006/main">
  <c r="U7" i="62" l="1"/>
  <c r="U8" i="62"/>
  <c r="U9" i="62"/>
  <c r="U10" i="62"/>
  <c r="U12" i="62"/>
  <c r="U13" i="62"/>
  <c r="U14" i="62"/>
</calcChain>
</file>

<file path=xl/sharedStrings.xml><?xml version="1.0" encoding="utf-8"?>
<sst xmlns="http://schemas.openxmlformats.org/spreadsheetml/2006/main" count="835" uniqueCount="76">
  <si>
    <t>Акмолинская</t>
  </si>
  <si>
    <t>Актюбинская</t>
  </si>
  <si>
    <t>Отгружено в другие регионы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</si>
  <si>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</si>
  <si>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</si>
  <si>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</si>
  <si>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</si>
  <si>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</si>
  <si>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</si>
  <si>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Мангистауская</t>
  </si>
  <si>
    <t>Южно-Казахстанская</t>
  </si>
  <si>
    <t>Северо-Казахстанская</t>
  </si>
  <si>
    <t>Восточно-Казахстанская</t>
  </si>
  <si>
    <t xml:space="preserve">г. Астана </t>
  </si>
  <si>
    <t>г. Алматы</t>
  </si>
  <si>
    <t>Кызылординская</t>
  </si>
  <si>
    <t>Всего</t>
  </si>
  <si>
    <t>Отгружено промышленной продукции резидентам в стоимостном  выражении за 2017 год</t>
  </si>
  <si>
    <t>тыс.тенге</t>
  </si>
  <si>
    <t>Отгружено промышленной продукции резидентам в стоимостном выражении за 2018 год</t>
  </si>
  <si>
    <t>Туркестанская</t>
  </si>
  <si>
    <t>г. Нур-Султан</t>
  </si>
  <si>
    <t>г.Шымкент</t>
  </si>
  <si>
    <t>"х"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</si>
  <si>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2019 год</t>
  </si>
  <si>
    <t>г.Нур-Султан</t>
  </si>
  <si>
    <t>г.Алматы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</si>
  <si>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</si>
  <si>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2020 год</t>
  </si>
  <si>
    <t/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</si>
  <si>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</si>
  <si>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2021 год</t>
  </si>
  <si>
    <t>x</t>
  </si>
  <si>
    <t>-</t>
  </si>
  <si>
    <t>Павлодарская область</t>
  </si>
  <si>
    <t>Павлодар г.а.</t>
  </si>
  <si>
    <t>Аксу г.а.</t>
  </si>
  <si>
    <t>Экибастуз г.а.</t>
  </si>
  <si>
    <t>Баянаульский</t>
  </si>
  <si>
    <t>Железинский</t>
  </si>
  <si>
    <t>Аққулы</t>
  </si>
  <si>
    <t xml:space="preserve">Павлодарский </t>
  </si>
  <si>
    <t>Щербактинский</t>
  </si>
  <si>
    <t xml:space="preserve">  районы:</t>
  </si>
  <si>
    <t>Отгружено промышленной продукции резидентам в стоимостном выражении за 2022 год</t>
  </si>
  <si>
    <t>г. Астана</t>
  </si>
  <si>
    <t xml:space="preserve">г. Алматы </t>
  </si>
  <si>
    <t>Отгружено промышленной продукции резидентам в стоимостном выражении за 2023 год</t>
  </si>
  <si>
    <t>Успенский</t>
  </si>
  <si>
    <t>Жетісу</t>
  </si>
  <si>
    <t>Абай</t>
  </si>
  <si>
    <t>Ұлытау</t>
  </si>
  <si>
    <t>Отгружено промышленной продукции резидентам в стоимостном выражении за 2024 год</t>
  </si>
  <si>
    <t>Отгружено промышленной продукции резидентам в стоимостном выражении за 2025 год</t>
  </si>
  <si>
    <t>Павлодарская</t>
  </si>
  <si>
    <t>Баянаульский район</t>
  </si>
  <si>
    <t>Павлодарский район</t>
  </si>
  <si>
    <t>Щербактинский район</t>
  </si>
  <si>
    <t>Наименование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</si>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</sst>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7" fillId="0" borderId="0"/>
    <xf numFmtId="0" fontId="18" fillId="0" borderId="0"/>
    <xf numFmtId="0" fontId="1" fillId="0" borderId="0"/>
  </cellStyleXfs>
  <cellXfs count="11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3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/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Fill="1"/>
    <xf numFmtId="3" fontId="3" fillId="0" borderId="0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Border="1"/>
    <xf numFmtId="173" fontId="9" fillId="0" borderId="0" xfId="0" applyNumberFormat="1" applyFont="1" applyAlignment="1">
      <alignment horizontal="right" wrapText="1"/>
    </xf>
    <xf numFmtId="173" fontId="9" fillId="0" borderId="0" xfId="1" applyNumberFormat="1" applyFont="1" applyAlignment="1">
      <alignment horizontal="right" wrapText="1"/>
    </xf>
    <xf numFmtId="0" fontId="9" fillId="0" borderId="0" xfId="1" applyFont="1" applyAlignment="1">
      <alignment horizontal="right" wrapText="1"/>
    </xf>
    <xf numFmtId="0" fontId="6" fillId="0" borderId="6" xfId="0" applyFont="1" applyBorder="1"/>
    <xf numFmtId="0" fontId="9" fillId="0" borderId="6" xfId="1" applyFont="1" applyBorder="1" applyAlignment="1">
      <alignment horizontal="right" wrapText="1"/>
    </xf>
    <xf numFmtId="0" fontId="10" fillId="0" borderId="0" xfId="0" applyFont="1" applyFill="1"/>
    <xf numFmtId="0" fontId="9" fillId="0" borderId="0" xfId="1" applyFont="1" applyAlignment="1">
      <alignment horizontal="left" wrapText="1"/>
    </xf>
    <xf numFmtId="0" fontId="11" fillId="0" borderId="0" xfId="0" applyFont="1"/>
    <xf numFmtId="173" fontId="12" fillId="0" borderId="0" xfId="0" applyNumberFormat="1" applyFont="1"/>
    <xf numFmtId="173" fontId="9" fillId="0" borderId="6" xfId="1" applyNumberFormat="1" applyFont="1" applyBorder="1" applyAlignment="1">
      <alignment horizontal="right" wrapText="1"/>
    </xf>
    <xf numFmtId="0" fontId="6" fillId="0" borderId="0" xfId="0" applyFont="1" applyFill="1"/>
    <xf numFmtId="0" fontId="13" fillId="0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textRotation="90" wrapText="1"/>
    </xf>
    <xf numFmtId="173" fontId="9" fillId="0" borderId="0" xfId="0" applyNumberFormat="1" applyFont="1" applyFill="1" applyAlignment="1">
      <alignment horizontal="right" wrapText="1"/>
    </xf>
    <xf numFmtId="173" fontId="9" fillId="0" borderId="0" xfId="2" applyNumberFormat="1" applyFont="1" applyAlignment="1">
      <alignment horizontal="right" wrapText="1"/>
    </xf>
    <xf numFmtId="0" fontId="9" fillId="0" borderId="0" xfId="2" applyFont="1" applyAlignment="1">
      <alignment horizontal="right" wrapText="1"/>
    </xf>
    <xf numFmtId="0" fontId="9" fillId="0" borderId="6" xfId="2" applyFont="1" applyBorder="1" applyAlignment="1">
      <alignment horizontal="right" wrapText="1"/>
    </xf>
    <xf numFmtId="173" fontId="9" fillId="0" borderId="6" xfId="2" applyNumberFormat="1" applyFont="1" applyBorder="1" applyAlignment="1">
      <alignment horizontal="right" wrapText="1"/>
    </xf>
    <xf numFmtId="0" fontId="9" fillId="0" borderId="0" xfId="2" applyFont="1" applyAlignment="1">
      <alignment horizontal="left" wrapText="1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9" fillId="0" borderId="1" xfId="5" applyFont="1" applyBorder="1" applyAlignment="1">
      <alignment horizontal="center" vertical="center" textRotation="90" wrapText="1"/>
    </xf>
    <xf numFmtId="0" fontId="9" fillId="0" borderId="2" xfId="5" applyFont="1" applyBorder="1" applyAlignment="1">
      <alignment horizontal="center" vertical="center" textRotation="90" wrapText="1"/>
    </xf>
    <xf numFmtId="173" fontId="9" fillId="0" borderId="0" xfId="5" applyNumberFormat="1" applyFont="1" applyAlignment="1">
      <alignment horizontal="right" wrapText="1"/>
    </xf>
    <xf numFmtId="0" fontId="9" fillId="0" borderId="0" xfId="5" applyFont="1" applyAlignment="1">
      <alignment horizontal="right" wrapText="1"/>
    </xf>
    <xf numFmtId="0" fontId="9" fillId="0" borderId="6" xfId="5" applyFont="1" applyBorder="1" applyAlignment="1">
      <alignment horizontal="right" wrapText="1"/>
    </xf>
    <xf numFmtId="173" fontId="9" fillId="0" borderId="6" xfId="5" applyNumberFormat="1" applyFont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 textRotation="90" wrapText="1"/>
    </xf>
    <xf numFmtId="3" fontId="6" fillId="0" borderId="1" xfId="0" applyNumberFormat="1" applyFont="1" applyFill="1" applyBorder="1" applyAlignment="1">
      <alignment horizontal="center" vertical="center" textRotation="90" wrapText="1"/>
    </xf>
    <xf numFmtId="0" fontId="9" fillId="0" borderId="1" xfId="5" applyFont="1" applyFill="1" applyBorder="1" applyAlignment="1">
      <alignment horizontal="center" vertical="center" textRotation="90" wrapText="1"/>
    </xf>
    <xf numFmtId="0" fontId="9" fillId="0" borderId="2" xfId="5" applyFont="1" applyFill="1" applyBorder="1" applyAlignment="1">
      <alignment horizontal="center" vertical="center" textRotation="90" wrapText="1"/>
    </xf>
    <xf numFmtId="3" fontId="9" fillId="0" borderId="0" xfId="3" applyNumberFormat="1" applyFont="1" applyFill="1" applyAlignment="1">
      <alignment horizontal="right" wrapText="1"/>
    </xf>
    <xf numFmtId="173" fontId="9" fillId="0" borderId="0" xfId="3" applyNumberFormat="1" applyFont="1" applyFill="1" applyAlignment="1">
      <alignment horizontal="right" wrapText="1"/>
    </xf>
    <xf numFmtId="0" fontId="9" fillId="0" borderId="0" xfId="3" applyFont="1" applyFill="1" applyAlignment="1">
      <alignment horizontal="right" wrapText="1"/>
    </xf>
    <xf numFmtId="3" fontId="6" fillId="0" borderId="0" xfId="0" applyNumberFormat="1" applyFont="1" applyFill="1"/>
    <xf numFmtId="3" fontId="9" fillId="0" borderId="0" xfId="5" applyNumberFormat="1" applyFont="1" applyFill="1" applyAlignment="1">
      <alignment horizontal="right" wrapText="1"/>
    </xf>
    <xf numFmtId="173" fontId="9" fillId="0" borderId="0" xfId="5" applyNumberFormat="1" applyFont="1" applyFill="1" applyAlignment="1">
      <alignment horizontal="right" wrapText="1"/>
    </xf>
    <xf numFmtId="0" fontId="9" fillId="0" borderId="0" xfId="5" applyFont="1" applyFill="1" applyAlignment="1">
      <alignment horizontal="right" wrapText="1"/>
    </xf>
    <xf numFmtId="3" fontId="9" fillId="0" borderId="6" xfId="3" applyNumberFormat="1" applyFont="1" applyFill="1" applyBorder="1" applyAlignment="1">
      <alignment horizontal="right" wrapText="1"/>
    </xf>
    <xf numFmtId="0" fontId="9" fillId="0" borderId="6" xfId="3" applyFont="1" applyFill="1" applyBorder="1" applyAlignment="1">
      <alignment horizontal="right" wrapText="1"/>
    </xf>
    <xf numFmtId="0" fontId="9" fillId="0" borderId="6" xfId="5" applyFont="1" applyFill="1" applyBorder="1" applyAlignment="1">
      <alignment horizontal="right" wrapText="1"/>
    </xf>
    <xf numFmtId="3" fontId="9" fillId="0" borderId="6" xfId="5" applyNumberFormat="1" applyFont="1" applyFill="1" applyBorder="1" applyAlignment="1">
      <alignment horizontal="right" wrapText="1"/>
    </xf>
    <xf numFmtId="173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0" fontId="0" fillId="0" borderId="7" xfId="0" applyBorder="1"/>
    <xf numFmtId="0" fontId="16" fillId="0" borderId="0" xfId="0" applyFont="1" applyBorder="1" applyAlignment="1">
      <alignment horizontal="right" wrapText="1"/>
    </xf>
    <xf numFmtId="173" fontId="16" fillId="0" borderId="0" xfId="0" applyNumberFormat="1" applyFont="1" applyBorder="1" applyAlignment="1">
      <alignment horizontal="right" wrapText="1"/>
    </xf>
    <xf numFmtId="173" fontId="16" fillId="0" borderId="6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9" fillId="0" borderId="0" xfId="4" applyFont="1" applyAlignment="1">
      <alignment horizontal="left" wrapText="1"/>
    </xf>
    <xf numFmtId="0" fontId="18" fillId="0" borderId="7" xfId="4" applyBorder="1"/>
    <xf numFmtId="0" fontId="9" fillId="0" borderId="1" xfId="4" applyFont="1" applyBorder="1" applyAlignment="1">
      <alignment horizontal="center" vertical="center" textRotation="90" wrapText="1"/>
    </xf>
    <xf numFmtId="0" fontId="9" fillId="0" borderId="2" xfId="4" applyFont="1" applyBorder="1" applyAlignment="1">
      <alignment horizontal="center" vertical="center" textRotation="90" wrapText="1"/>
    </xf>
    <xf numFmtId="0" fontId="9" fillId="0" borderId="0" xfId="4" applyFont="1" applyAlignment="1">
      <alignment horizontal="right" wrapText="1"/>
    </xf>
    <xf numFmtId="173" fontId="9" fillId="0" borderId="0" xfId="4" applyNumberFormat="1" applyFont="1" applyAlignment="1">
      <alignment horizontal="right" wrapText="1"/>
    </xf>
    <xf numFmtId="0" fontId="0" fillId="0" borderId="0" xfId="0" applyBorder="1"/>
    <xf numFmtId="0" fontId="9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17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202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zoomScaleNormal="100" workbookViewId="0">
      <selection activeCell="A8" sqref="A8:IV8"/>
    </sheetView>
  </sheetViews>
  <sheetFormatPr defaultRowHeight="12.75" x14ac:dyDescent="0.2"/>
  <cols>
    <col min="1" max="1" width="29.140625" style="14" customWidth="1"/>
    <col min="2" max="17" width="12" style="14" customWidth="1"/>
    <col min="18" max="16384" width="9.140625" style="1"/>
  </cols>
  <sheetData>
    <row r="1" spans="1:18" ht="15" customHeight="1" x14ac:dyDescent="0.2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8" ht="18.600000000000001" customHeight="1" x14ac:dyDescent="0.2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8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5" customHeight="1" x14ac:dyDescent="0.2">
      <c r="A4" s="95" t="s">
        <v>18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8" ht="12.75" customHeight="1" x14ac:dyDescent="0.2">
      <c r="A5" s="90"/>
      <c r="B5" s="92" t="s">
        <v>2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  <c r="R5" s="5"/>
    </row>
    <row r="6" spans="1:18" ht="90" customHeight="1" x14ac:dyDescent="0.2">
      <c r="A6" s="91"/>
      <c r="B6" s="6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15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9" t="s">
        <v>16</v>
      </c>
      <c r="R6" s="5"/>
    </row>
    <row r="7" spans="1:18" x14ac:dyDescent="0.2">
      <c r="A7" s="10"/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13</v>
      </c>
      <c r="N7" s="3">
        <v>14</v>
      </c>
      <c r="O7" s="3">
        <v>15</v>
      </c>
      <c r="P7" s="3">
        <v>16</v>
      </c>
      <c r="Q7" s="4">
        <v>17</v>
      </c>
      <c r="R7" s="5"/>
    </row>
    <row r="8" spans="1:18" ht="12" customHeight="1" x14ac:dyDescent="0.2">
      <c r="A8" s="11" t="s">
        <v>34</v>
      </c>
      <c r="B8" s="12">
        <v>65892000</v>
      </c>
      <c r="C8" s="12">
        <v>13017084</v>
      </c>
      <c r="D8" s="13">
        <v>76871346</v>
      </c>
      <c r="E8" s="13">
        <v>1715961</v>
      </c>
      <c r="F8" s="13">
        <v>250100</v>
      </c>
      <c r="G8" s="13">
        <v>13225973</v>
      </c>
      <c r="H8" s="13">
        <v>66458065</v>
      </c>
      <c r="I8" s="13">
        <v>34475187</v>
      </c>
      <c r="J8" s="13">
        <v>7065781</v>
      </c>
      <c r="K8" s="13">
        <v>10125280</v>
      </c>
      <c r="L8" s="13">
        <v>18285843</v>
      </c>
      <c r="M8" s="13">
        <v>26058910</v>
      </c>
      <c r="N8" s="13">
        <v>59665426</v>
      </c>
      <c r="O8" s="13">
        <v>64610660</v>
      </c>
      <c r="P8" s="13">
        <v>38841121</v>
      </c>
      <c r="Q8" s="13">
        <v>496558737</v>
      </c>
    </row>
    <row r="9" spans="1:18" x14ac:dyDescent="0.2">
      <c r="B9" s="15"/>
      <c r="C9" s="15"/>
    </row>
    <row r="10" spans="1:18" ht="23.25" customHeight="1" x14ac:dyDescent="0.2">
      <c r="A10" s="87" t="s">
        <v>23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1:18" x14ac:dyDescent="0.2">
      <c r="B11" s="15"/>
      <c r="C11" s="15"/>
      <c r="P11" s="16"/>
    </row>
    <row r="12" spans="1:18" x14ac:dyDescent="0.2">
      <c r="B12" s="15"/>
      <c r="C12" s="15"/>
    </row>
    <row r="13" spans="1:18" x14ac:dyDescent="0.2">
      <c r="B13" s="15"/>
      <c r="C13" s="15"/>
    </row>
    <row r="14" spans="1:18" x14ac:dyDescent="0.2">
      <c r="B14" s="15"/>
      <c r="C14" s="15"/>
    </row>
    <row r="15" spans="1:18" x14ac:dyDescent="0.2">
      <c r="B15" s="15"/>
      <c r="C15" s="15"/>
    </row>
    <row r="16" spans="1:18" x14ac:dyDescent="0.2">
      <c r="B16" s="15"/>
      <c r="C16" s="15"/>
    </row>
  </sheetData>
  <mergeCells count="6">
    <mergeCell ref="A10:R10"/>
    <mergeCell ref="A2:Q2"/>
    <mergeCell ref="A1:Q1"/>
    <mergeCell ref="A5:A6"/>
    <mergeCell ref="B5:Q5"/>
    <mergeCell ref="A4:Q4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workbookViewId="0">
      <selection activeCell="I27" sqref="I27"/>
    </sheetView>
  </sheetViews>
  <sheetFormatPr defaultRowHeight="12.75" x14ac:dyDescent="0.2"/>
  <cols>
    <col min="1" max="1" width="22.7109375" style="14" customWidth="1"/>
    <col min="2" max="2" width="10.85546875" style="14" customWidth="1"/>
    <col min="3" max="3" width="11" style="14" customWidth="1"/>
    <col min="4" max="4" width="11.28515625" style="14" customWidth="1"/>
    <col min="5" max="5" width="12" style="14" customWidth="1"/>
    <col min="6" max="6" width="10" style="14" customWidth="1"/>
    <col min="7" max="7" width="12" style="14" customWidth="1"/>
    <col min="8" max="9" width="10.85546875" style="14" customWidth="1"/>
    <col min="10" max="10" width="11.28515625" style="14" customWidth="1"/>
    <col min="11" max="11" width="10.7109375" style="14" customWidth="1"/>
    <col min="12" max="12" width="11" style="14" customWidth="1"/>
    <col min="13" max="13" width="10.140625" style="14" customWidth="1"/>
    <col min="14" max="14" width="10.28515625" style="14" customWidth="1"/>
    <col min="15" max="15" width="9.7109375" style="14" customWidth="1"/>
    <col min="16" max="16" width="11.140625" style="14" customWidth="1"/>
    <col min="17" max="17" width="10.7109375" style="14" customWidth="1"/>
    <col min="18" max="18" width="11.5703125" style="14" customWidth="1"/>
    <col min="19" max="19" width="10.42578125" style="1" customWidth="1"/>
    <col min="20" max="16384" width="9.140625" style="1"/>
  </cols>
  <sheetData>
    <row r="1" spans="1:19" ht="15" customHeight="1" x14ac:dyDescent="0.2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9" ht="18.600000000000001" customHeight="1" x14ac:dyDescent="0.2">
      <c r="A2" s="97" t="s">
        <v>19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9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15" customHeight="1" x14ac:dyDescent="0.2">
      <c r="A4" s="98" t="s">
        <v>18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9" s="17" customFormat="1" ht="11.25" x14ac:dyDescent="0.2">
      <c r="A5" s="90"/>
      <c r="B5" s="99" t="s">
        <v>2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</row>
    <row r="6" spans="1:19" s="17" customFormat="1" ht="75.75" customHeight="1" x14ac:dyDescent="0.2">
      <c r="A6" s="91"/>
      <c r="B6" s="6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15</v>
      </c>
      <c r="K6" s="7" t="s">
        <v>9</v>
      </c>
      <c r="L6" s="7" t="s">
        <v>11</v>
      </c>
      <c r="M6" s="7" t="s">
        <v>20</v>
      </c>
      <c r="N6" s="7" t="s">
        <v>12</v>
      </c>
      <c r="O6" s="7" t="s">
        <v>21</v>
      </c>
      <c r="P6" s="7" t="s">
        <v>14</v>
      </c>
      <c r="Q6" s="7" t="s">
        <v>22</v>
      </c>
      <c r="R6" s="9" t="s">
        <v>16</v>
      </c>
      <c r="S6" s="18"/>
    </row>
    <row r="7" spans="1:19" s="17" customFormat="1" ht="12" customHeight="1" x14ac:dyDescent="0.2">
      <c r="A7" s="17" t="s">
        <v>34</v>
      </c>
      <c r="B7" s="19">
        <v>70399875</v>
      </c>
      <c r="C7" s="19">
        <v>14998085</v>
      </c>
      <c r="D7" s="19">
        <v>79831329</v>
      </c>
      <c r="E7" s="19">
        <v>2384076</v>
      </c>
      <c r="F7" s="19">
        <v>268199</v>
      </c>
      <c r="G7" s="19">
        <v>24873738</v>
      </c>
      <c r="H7" s="19">
        <v>90544837</v>
      </c>
      <c r="I7" s="19">
        <v>39145953</v>
      </c>
      <c r="J7" s="19">
        <v>10350737</v>
      </c>
      <c r="K7" s="19">
        <v>11782609</v>
      </c>
      <c r="L7" s="19">
        <v>40984851</v>
      </c>
      <c r="M7" s="19">
        <v>22418071</v>
      </c>
      <c r="N7" s="19">
        <v>89305004</v>
      </c>
      <c r="O7" s="19">
        <v>83267415</v>
      </c>
      <c r="P7" s="19">
        <v>48670977</v>
      </c>
      <c r="Q7" s="19">
        <v>8274355</v>
      </c>
      <c r="R7" s="19">
        <v>637500111</v>
      </c>
      <c r="S7" s="19"/>
    </row>
    <row r="8" spans="1:19" s="17" customFormat="1" ht="12" customHeight="1" x14ac:dyDescent="0.2">
      <c r="A8" s="17" t="s">
        <v>35</v>
      </c>
      <c r="B8" s="20">
        <v>28676931</v>
      </c>
      <c r="C8" s="20">
        <v>5211427</v>
      </c>
      <c r="D8" s="20">
        <v>45987449</v>
      </c>
      <c r="E8" s="20">
        <v>2384076</v>
      </c>
      <c r="F8" s="21" t="s">
        <v>32</v>
      </c>
      <c r="G8" s="20">
        <v>5199407</v>
      </c>
      <c r="H8" s="20">
        <v>53506452</v>
      </c>
      <c r="I8" s="20">
        <v>24645235</v>
      </c>
      <c r="J8" s="20">
        <v>5372988</v>
      </c>
      <c r="K8" s="21" t="s">
        <v>32</v>
      </c>
      <c r="L8" s="20">
        <v>23959372</v>
      </c>
      <c r="M8" s="20">
        <v>5599082</v>
      </c>
      <c r="N8" s="20">
        <v>73396499</v>
      </c>
      <c r="O8" s="20">
        <v>72641742</v>
      </c>
      <c r="P8" s="20">
        <v>47060257</v>
      </c>
      <c r="Q8" s="21" t="s">
        <v>32</v>
      </c>
      <c r="R8" s="20">
        <v>411231021</v>
      </c>
      <c r="S8" s="19"/>
    </row>
    <row r="9" spans="1:19" s="17" customFormat="1" ht="12" customHeight="1" x14ac:dyDescent="0.2">
      <c r="A9" s="17" t="s">
        <v>36</v>
      </c>
      <c r="B9" s="20">
        <v>1709952</v>
      </c>
      <c r="C9" s="21" t="s">
        <v>32</v>
      </c>
      <c r="D9" s="21" t="s">
        <v>32</v>
      </c>
      <c r="E9" s="21" t="s">
        <v>33</v>
      </c>
      <c r="F9" s="21" t="s">
        <v>33</v>
      </c>
      <c r="G9" s="21" t="s">
        <v>33</v>
      </c>
      <c r="H9" s="21" t="s">
        <v>32</v>
      </c>
      <c r="I9" s="20">
        <v>5872822</v>
      </c>
      <c r="J9" s="21" t="s">
        <v>32</v>
      </c>
      <c r="K9" s="21" t="s">
        <v>32</v>
      </c>
      <c r="L9" s="21" t="s">
        <v>33</v>
      </c>
      <c r="M9" s="21" t="s">
        <v>33</v>
      </c>
      <c r="N9" s="20">
        <v>738116</v>
      </c>
      <c r="O9" s="21" t="s">
        <v>33</v>
      </c>
      <c r="P9" s="21" t="s">
        <v>33</v>
      </c>
      <c r="Q9" s="21" t="s">
        <v>32</v>
      </c>
      <c r="R9" s="21" t="s">
        <v>32</v>
      </c>
      <c r="S9" s="19"/>
    </row>
    <row r="10" spans="1:19" s="17" customFormat="1" ht="12" customHeight="1" x14ac:dyDescent="0.2">
      <c r="A10" s="17" t="s">
        <v>37</v>
      </c>
      <c r="B10" s="20">
        <v>39428947</v>
      </c>
      <c r="C10" s="20">
        <v>433908</v>
      </c>
      <c r="D10" s="20">
        <v>32636887</v>
      </c>
      <c r="E10" s="21" t="s">
        <v>33</v>
      </c>
      <c r="F10" s="21" t="s">
        <v>32</v>
      </c>
      <c r="G10" s="20">
        <v>19674331</v>
      </c>
      <c r="H10" s="20">
        <v>32577233</v>
      </c>
      <c r="I10" s="20">
        <v>8627896</v>
      </c>
      <c r="J10" s="21" t="s">
        <v>32</v>
      </c>
      <c r="K10" s="21" t="s">
        <v>33</v>
      </c>
      <c r="L10" s="20">
        <v>17025479</v>
      </c>
      <c r="M10" s="20">
        <v>16818989</v>
      </c>
      <c r="N10" s="20">
        <v>4298786</v>
      </c>
      <c r="O10" s="21" t="s">
        <v>32</v>
      </c>
      <c r="P10" s="20">
        <v>1610720</v>
      </c>
      <c r="Q10" s="20">
        <v>16795</v>
      </c>
      <c r="R10" s="20">
        <v>187183648</v>
      </c>
      <c r="S10" s="19"/>
    </row>
    <row r="11" spans="1:19" s="17" customFormat="1" ht="12" customHeight="1" x14ac:dyDescent="0.2">
      <c r="A11" s="17" t="s">
        <v>43</v>
      </c>
      <c r="B11" s="20"/>
      <c r="C11" s="20"/>
      <c r="D11" s="20"/>
      <c r="E11" s="21"/>
      <c r="F11" s="21"/>
      <c r="G11" s="20"/>
      <c r="H11" s="20"/>
      <c r="I11" s="20"/>
      <c r="J11" s="21"/>
      <c r="K11" s="21"/>
      <c r="L11" s="20"/>
      <c r="M11" s="20"/>
      <c r="N11" s="20"/>
      <c r="O11" s="21"/>
      <c r="P11" s="20"/>
      <c r="Q11" s="20"/>
      <c r="R11" s="20"/>
      <c r="S11" s="19"/>
    </row>
    <row r="12" spans="1:19" s="17" customFormat="1" ht="12" customHeight="1" x14ac:dyDescent="0.2">
      <c r="A12" s="17" t="s">
        <v>38</v>
      </c>
      <c r="B12" s="20">
        <v>558163</v>
      </c>
      <c r="C12" s="21" t="s">
        <v>32</v>
      </c>
      <c r="D12" s="20">
        <v>33849</v>
      </c>
      <c r="E12" s="21" t="s">
        <v>33</v>
      </c>
      <c r="F12" s="21" t="s">
        <v>33</v>
      </c>
      <c r="G12" s="21" t="s">
        <v>33</v>
      </c>
      <c r="H12" s="21" t="s">
        <v>32</v>
      </c>
      <c r="I12" s="21" t="s">
        <v>33</v>
      </c>
      <c r="J12" s="21" t="s">
        <v>33</v>
      </c>
      <c r="K12" s="21" t="s">
        <v>33</v>
      </c>
      <c r="L12" s="21" t="s">
        <v>33</v>
      </c>
      <c r="M12" s="21" t="s">
        <v>33</v>
      </c>
      <c r="N12" s="20">
        <v>10871603</v>
      </c>
      <c r="O12" s="21" t="s">
        <v>32</v>
      </c>
      <c r="P12" s="21" t="s">
        <v>33</v>
      </c>
      <c r="Q12" s="21" t="s">
        <v>32</v>
      </c>
      <c r="R12" s="20">
        <v>11943273</v>
      </c>
      <c r="S12" s="19"/>
    </row>
    <row r="13" spans="1:19" s="17" customFormat="1" ht="12" customHeight="1" x14ac:dyDescent="0.2">
      <c r="A13" s="17" t="s">
        <v>39</v>
      </c>
      <c r="B13" s="20">
        <v>25882</v>
      </c>
      <c r="C13" s="21" t="s">
        <v>33</v>
      </c>
      <c r="D13" s="21" t="s">
        <v>33</v>
      </c>
      <c r="E13" s="21" t="s">
        <v>33</v>
      </c>
      <c r="F13" s="21" t="s">
        <v>33</v>
      </c>
      <c r="G13" s="21" t="s">
        <v>33</v>
      </c>
      <c r="H13" s="21" t="s">
        <v>33</v>
      </c>
      <c r="I13" s="21" t="s">
        <v>33</v>
      </c>
      <c r="J13" s="21" t="s">
        <v>33</v>
      </c>
      <c r="K13" s="21" t="s">
        <v>33</v>
      </c>
      <c r="L13" s="21" t="s">
        <v>33</v>
      </c>
      <c r="M13" s="21" t="s">
        <v>33</v>
      </c>
      <c r="N13" s="21" t="s">
        <v>33</v>
      </c>
      <c r="O13" s="21" t="s">
        <v>33</v>
      </c>
      <c r="P13" s="21" t="s">
        <v>33</v>
      </c>
      <c r="Q13" s="21" t="s">
        <v>33</v>
      </c>
      <c r="R13" s="20">
        <v>25882</v>
      </c>
      <c r="S13" s="19"/>
    </row>
    <row r="14" spans="1:19" s="17" customFormat="1" ht="12" customHeight="1" x14ac:dyDescent="0.2">
      <c r="A14" s="22" t="s">
        <v>41</v>
      </c>
      <c r="B14" s="23" t="s">
        <v>33</v>
      </c>
      <c r="C14" s="23" t="s">
        <v>33</v>
      </c>
      <c r="D14" s="23" t="s">
        <v>32</v>
      </c>
      <c r="E14" s="23" t="s">
        <v>33</v>
      </c>
      <c r="F14" s="23" t="s">
        <v>33</v>
      </c>
      <c r="G14" s="23" t="s">
        <v>33</v>
      </c>
      <c r="H14" s="23" t="s">
        <v>33</v>
      </c>
      <c r="I14" s="23" t="s">
        <v>33</v>
      </c>
      <c r="J14" s="23" t="s">
        <v>33</v>
      </c>
      <c r="K14" s="23" t="s">
        <v>33</v>
      </c>
      <c r="L14" s="23" t="s">
        <v>33</v>
      </c>
      <c r="M14" s="23" t="s">
        <v>33</v>
      </c>
      <c r="N14" s="23" t="s">
        <v>33</v>
      </c>
      <c r="O14" s="23" t="s">
        <v>33</v>
      </c>
      <c r="P14" s="23" t="s">
        <v>33</v>
      </c>
      <c r="Q14" s="23" t="s">
        <v>33</v>
      </c>
      <c r="R14" s="23" t="s">
        <v>32</v>
      </c>
    </row>
    <row r="15" spans="1:19" x14ac:dyDescent="0.2">
      <c r="B15" s="15"/>
      <c r="C15" s="15"/>
      <c r="P15" s="24"/>
    </row>
    <row r="16" spans="1:19" ht="23.25" customHeight="1" x14ac:dyDescent="0.2">
      <c r="A16" s="87" t="s">
        <v>23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</row>
    <row r="19" spans="1:19" x14ac:dyDescent="0.2">
      <c r="A19" s="25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0"/>
      <c r="N19" s="20"/>
      <c r="O19" s="20"/>
      <c r="P19" s="20"/>
      <c r="Q19" s="20"/>
      <c r="R19" s="20"/>
      <c r="S19" s="20"/>
    </row>
    <row r="20" spans="1:19" x14ac:dyDescent="0.2">
      <c r="B20" s="20"/>
      <c r="C20" s="20"/>
      <c r="D20" s="20"/>
      <c r="E20" s="20"/>
      <c r="F20" s="21"/>
      <c r="G20" s="20"/>
      <c r="H20" s="20"/>
      <c r="I20" s="20"/>
      <c r="J20" s="20"/>
      <c r="K20" s="21"/>
      <c r="L20" s="21"/>
      <c r="M20" s="20"/>
      <c r="N20" s="20"/>
      <c r="O20" s="20"/>
      <c r="P20" s="20"/>
      <c r="Q20" s="20"/>
      <c r="R20" s="21"/>
      <c r="S20" s="20"/>
    </row>
    <row r="21" spans="1:19" x14ac:dyDescent="0.2">
      <c r="B21" s="20"/>
      <c r="C21" s="21"/>
      <c r="D21" s="21"/>
      <c r="E21" s="21"/>
      <c r="F21" s="21"/>
      <c r="G21" s="21"/>
      <c r="H21" s="21"/>
      <c r="I21" s="20"/>
      <c r="J21" s="21"/>
      <c r="K21" s="21"/>
      <c r="L21" s="21"/>
      <c r="M21" s="21"/>
      <c r="N21" s="21"/>
      <c r="O21" s="20"/>
      <c r="P21" s="21"/>
      <c r="Q21" s="21"/>
      <c r="R21" s="21"/>
      <c r="S21" s="21"/>
    </row>
    <row r="22" spans="1:19" x14ac:dyDescent="0.2">
      <c r="B22" s="20"/>
      <c r="C22" s="20"/>
      <c r="D22" s="20"/>
      <c r="E22" s="21"/>
      <c r="F22" s="21"/>
      <c r="G22" s="20"/>
      <c r="H22" s="20"/>
      <c r="I22" s="20"/>
      <c r="J22" s="21"/>
      <c r="K22" s="21"/>
      <c r="L22" s="21"/>
      <c r="M22" s="20"/>
      <c r="N22" s="20"/>
      <c r="O22" s="20"/>
      <c r="P22" s="21"/>
      <c r="Q22" s="20"/>
      <c r="R22" s="20"/>
      <c r="S22" s="20"/>
    </row>
    <row r="23" spans="1:19" x14ac:dyDescent="0.2">
      <c r="B23" s="20"/>
      <c r="C23" s="21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0"/>
      <c r="P23" s="21"/>
      <c r="Q23" s="21"/>
      <c r="R23" s="21"/>
      <c r="S23" s="20"/>
    </row>
    <row r="24" spans="1:19" x14ac:dyDescent="0.2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0"/>
    </row>
    <row r="25" spans="1:19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</sheetData>
  <mergeCells count="6">
    <mergeCell ref="A16:R16"/>
    <mergeCell ref="A1:Q1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workbookViewId="0">
      <selection activeCell="E26" sqref="E26"/>
    </sheetView>
  </sheetViews>
  <sheetFormatPr defaultRowHeight="12.75" x14ac:dyDescent="0.2"/>
  <cols>
    <col min="1" max="1" width="22.7109375" style="14" customWidth="1"/>
    <col min="2" max="2" width="10.7109375" style="14" customWidth="1"/>
    <col min="3" max="3" width="10.42578125" style="14" customWidth="1"/>
    <col min="4" max="4" width="11.140625" style="14" customWidth="1"/>
    <col min="5" max="6" width="10.85546875" style="14" customWidth="1"/>
    <col min="7" max="7" width="11" style="14" customWidth="1"/>
    <col min="8" max="8" width="11.140625" style="14" customWidth="1"/>
    <col min="9" max="9" width="10.7109375" style="14" customWidth="1"/>
    <col min="10" max="10" width="10.28515625" style="14" customWidth="1"/>
    <col min="11" max="11" width="11.42578125" style="14" customWidth="1"/>
    <col min="12" max="12" width="10.7109375" style="14" customWidth="1"/>
    <col min="13" max="13" width="11.140625" style="14" customWidth="1"/>
    <col min="14" max="14" width="11.7109375" style="14" customWidth="1"/>
    <col min="15" max="15" width="11.28515625" style="14" customWidth="1"/>
    <col min="16" max="17" width="11.7109375" style="14" customWidth="1"/>
    <col min="18" max="18" width="12.85546875" style="14" customWidth="1"/>
    <col min="19" max="19" width="10.42578125" style="1" customWidth="1"/>
    <col min="20" max="20" width="12.7109375" style="1" bestFit="1" customWidth="1"/>
    <col min="21" max="16384" width="9.140625" style="1"/>
  </cols>
  <sheetData>
    <row r="1" spans="1:20" ht="15" customHeight="1" x14ac:dyDescent="0.2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0" s="26" customFormat="1" ht="18.600000000000001" customHeight="1" x14ac:dyDescent="0.25">
      <c r="A2" s="88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0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s="17" customFormat="1" ht="15" customHeight="1" x14ac:dyDescent="0.2">
      <c r="A4" s="98" t="s">
        <v>18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20" s="17" customFormat="1" ht="11.25" x14ac:dyDescent="0.2">
      <c r="A5" s="90"/>
      <c r="B5" s="99" t="s">
        <v>2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</row>
    <row r="6" spans="1:20" s="17" customFormat="1" ht="74.25" customHeight="1" x14ac:dyDescent="0.2">
      <c r="A6" s="91"/>
      <c r="B6" s="6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15</v>
      </c>
      <c r="K6" s="7" t="s">
        <v>9</v>
      </c>
      <c r="L6" s="7" t="s">
        <v>11</v>
      </c>
      <c r="M6" s="7" t="s">
        <v>20</v>
      </c>
      <c r="N6" s="7" t="s">
        <v>12</v>
      </c>
      <c r="O6" s="7" t="s">
        <v>25</v>
      </c>
      <c r="P6" s="7" t="s">
        <v>26</v>
      </c>
      <c r="Q6" s="7" t="s">
        <v>22</v>
      </c>
      <c r="R6" s="9" t="s">
        <v>16</v>
      </c>
      <c r="S6" s="18"/>
    </row>
    <row r="7" spans="1:20" s="17" customFormat="1" ht="12" customHeight="1" x14ac:dyDescent="0.2">
      <c r="A7" s="17" t="s">
        <v>34</v>
      </c>
      <c r="B7" s="19">
        <v>67363417</v>
      </c>
      <c r="C7" s="19">
        <v>16024395</v>
      </c>
      <c r="D7" s="19">
        <v>69713174</v>
      </c>
      <c r="E7" s="19">
        <v>5091462</v>
      </c>
      <c r="F7" s="19">
        <v>209084</v>
      </c>
      <c r="G7" s="19">
        <v>17584051</v>
      </c>
      <c r="H7" s="19">
        <v>87722890</v>
      </c>
      <c r="I7" s="19">
        <v>36715957</v>
      </c>
      <c r="J7" s="19">
        <v>9712957</v>
      </c>
      <c r="K7" s="19">
        <v>13887834</v>
      </c>
      <c r="L7" s="19">
        <v>26931709</v>
      </c>
      <c r="M7" s="19">
        <v>15061986</v>
      </c>
      <c r="N7" s="19">
        <v>101074753</v>
      </c>
      <c r="O7" s="19">
        <v>98405408</v>
      </c>
      <c r="P7" s="19">
        <v>39638875</v>
      </c>
      <c r="Q7" s="19">
        <v>6055899</v>
      </c>
      <c r="R7" s="19">
        <v>611193851</v>
      </c>
      <c r="S7" s="19"/>
      <c r="T7" s="27"/>
    </row>
    <row r="8" spans="1:20" s="17" customFormat="1" ht="12" customHeight="1" x14ac:dyDescent="0.2">
      <c r="A8" s="17" t="s">
        <v>35</v>
      </c>
      <c r="B8" s="20">
        <v>30342390</v>
      </c>
      <c r="C8" s="20">
        <v>6061134</v>
      </c>
      <c r="D8" s="20">
        <v>35809509</v>
      </c>
      <c r="E8" s="20">
        <v>5083359</v>
      </c>
      <c r="F8" s="20">
        <v>208033</v>
      </c>
      <c r="G8" s="20">
        <v>1235670</v>
      </c>
      <c r="H8" s="20">
        <v>59907126</v>
      </c>
      <c r="I8" s="20">
        <v>23598099</v>
      </c>
      <c r="J8" s="20">
        <v>3763473</v>
      </c>
      <c r="K8" s="20">
        <v>13816973</v>
      </c>
      <c r="L8" s="20">
        <v>19300057</v>
      </c>
      <c r="M8" s="20">
        <v>2989415</v>
      </c>
      <c r="N8" s="20">
        <v>79583329</v>
      </c>
      <c r="O8" s="20">
        <v>98029429</v>
      </c>
      <c r="P8" s="20">
        <v>31202851</v>
      </c>
      <c r="Q8" s="20">
        <v>5973432</v>
      </c>
      <c r="R8" s="20">
        <v>416904279</v>
      </c>
      <c r="S8" s="19"/>
      <c r="T8" s="27"/>
    </row>
    <row r="9" spans="1:20" s="17" customFormat="1" ht="12" customHeight="1" x14ac:dyDescent="0.2">
      <c r="A9" s="17" t="s">
        <v>36</v>
      </c>
      <c r="B9" s="20">
        <v>1277265</v>
      </c>
      <c r="C9" s="21" t="s">
        <v>32</v>
      </c>
      <c r="D9" s="21" t="s">
        <v>32</v>
      </c>
      <c r="E9" s="21" t="s">
        <v>33</v>
      </c>
      <c r="F9" s="21" t="s">
        <v>33</v>
      </c>
      <c r="G9" s="21" t="s">
        <v>33</v>
      </c>
      <c r="H9" s="20">
        <v>2685590</v>
      </c>
      <c r="I9" s="20">
        <v>3262699</v>
      </c>
      <c r="J9" s="21" t="s">
        <v>32</v>
      </c>
      <c r="K9" s="20">
        <v>70861</v>
      </c>
      <c r="L9" s="21" t="s">
        <v>33</v>
      </c>
      <c r="M9" s="21" t="s">
        <v>33</v>
      </c>
      <c r="N9" s="20">
        <v>83501</v>
      </c>
      <c r="O9" s="21" t="s">
        <v>33</v>
      </c>
      <c r="P9" s="21" t="s">
        <v>33</v>
      </c>
      <c r="Q9" s="21" t="s">
        <v>32</v>
      </c>
      <c r="R9" s="20">
        <v>15139601</v>
      </c>
      <c r="S9" s="19"/>
      <c r="T9" s="27"/>
    </row>
    <row r="10" spans="1:20" s="17" customFormat="1" ht="12" customHeight="1" x14ac:dyDescent="0.2">
      <c r="A10" s="17" t="s">
        <v>37</v>
      </c>
      <c r="B10" s="20">
        <v>35185012</v>
      </c>
      <c r="C10" s="20">
        <v>2185638</v>
      </c>
      <c r="D10" s="20">
        <v>32425930</v>
      </c>
      <c r="E10" s="21" t="s">
        <v>32</v>
      </c>
      <c r="F10" s="21" t="s">
        <v>32</v>
      </c>
      <c r="G10" s="20">
        <v>16348381</v>
      </c>
      <c r="H10" s="20">
        <v>25130174</v>
      </c>
      <c r="I10" s="20">
        <v>9855159</v>
      </c>
      <c r="J10" s="20">
        <v>5865008</v>
      </c>
      <c r="K10" s="21" t="s">
        <v>33</v>
      </c>
      <c r="L10" s="20">
        <v>7611431</v>
      </c>
      <c r="M10" s="20">
        <v>11784153</v>
      </c>
      <c r="N10" s="20">
        <v>4952873</v>
      </c>
      <c r="O10" s="20">
        <v>375979</v>
      </c>
      <c r="P10" s="20">
        <v>8436024</v>
      </c>
      <c r="Q10" s="21" t="s">
        <v>32</v>
      </c>
      <c r="R10" s="20">
        <v>160174932</v>
      </c>
      <c r="S10" s="19"/>
      <c r="T10" s="27"/>
    </row>
    <row r="11" spans="1:20" s="17" customFormat="1" ht="12" customHeight="1" x14ac:dyDescent="0.2">
      <c r="A11" s="17" t="s">
        <v>43</v>
      </c>
      <c r="B11" s="20"/>
      <c r="C11" s="20"/>
      <c r="D11" s="20"/>
      <c r="E11" s="21"/>
      <c r="F11" s="21"/>
      <c r="G11" s="20"/>
      <c r="H11" s="20"/>
      <c r="I11" s="20"/>
      <c r="J11" s="20"/>
      <c r="K11" s="21"/>
      <c r="L11" s="20"/>
      <c r="M11" s="20"/>
      <c r="N11" s="20"/>
      <c r="O11" s="20"/>
      <c r="P11" s="20"/>
      <c r="Q11" s="21"/>
      <c r="R11" s="20"/>
      <c r="S11" s="19"/>
      <c r="T11" s="27"/>
    </row>
    <row r="12" spans="1:20" s="17" customFormat="1" ht="12" customHeight="1" x14ac:dyDescent="0.2">
      <c r="A12" s="17" t="s">
        <v>38</v>
      </c>
      <c r="B12" s="20">
        <v>558750</v>
      </c>
      <c r="C12" s="20">
        <v>215592</v>
      </c>
      <c r="D12" s="21" t="s">
        <v>32</v>
      </c>
      <c r="E12" s="21" t="s">
        <v>33</v>
      </c>
      <c r="F12" s="21" t="s">
        <v>33</v>
      </c>
      <c r="G12" s="21" t="s">
        <v>33</v>
      </c>
      <c r="H12" s="21" t="s">
        <v>33</v>
      </c>
      <c r="I12" s="21" t="s">
        <v>33</v>
      </c>
      <c r="J12" s="21" t="s">
        <v>33</v>
      </c>
      <c r="K12" s="21" t="s">
        <v>33</v>
      </c>
      <c r="L12" s="21" t="s">
        <v>33</v>
      </c>
      <c r="M12" s="20">
        <v>288418</v>
      </c>
      <c r="N12" s="20">
        <v>16455050</v>
      </c>
      <c r="O12" s="21" t="s">
        <v>33</v>
      </c>
      <c r="P12" s="21" t="s">
        <v>33</v>
      </c>
      <c r="Q12" s="21" t="s">
        <v>33</v>
      </c>
      <c r="R12" s="20">
        <v>17547588</v>
      </c>
      <c r="S12" s="19"/>
      <c r="T12" s="27"/>
    </row>
    <row r="13" spans="1:20" s="17" customFormat="1" ht="12" customHeight="1" x14ac:dyDescent="0.2">
      <c r="A13" s="17" t="s">
        <v>39</v>
      </c>
      <c r="B13" s="21" t="s">
        <v>33</v>
      </c>
      <c r="C13" s="21" t="s">
        <v>33</v>
      </c>
      <c r="D13" s="21" t="s">
        <v>33</v>
      </c>
      <c r="E13" s="21" t="s">
        <v>33</v>
      </c>
      <c r="F13" s="21" t="s">
        <v>33</v>
      </c>
      <c r="G13" s="21" t="s">
        <v>33</v>
      </c>
      <c r="H13" s="21" t="s">
        <v>33</v>
      </c>
      <c r="I13" s="21" t="s">
        <v>33</v>
      </c>
      <c r="J13" s="21" t="s">
        <v>33</v>
      </c>
      <c r="K13" s="21" t="s">
        <v>33</v>
      </c>
      <c r="L13" s="20">
        <v>20221</v>
      </c>
      <c r="M13" s="21" t="s">
        <v>33</v>
      </c>
      <c r="N13" s="21" t="s">
        <v>33</v>
      </c>
      <c r="O13" s="21" t="s">
        <v>33</v>
      </c>
      <c r="P13" s="21" t="s">
        <v>33</v>
      </c>
      <c r="Q13" s="21" t="s">
        <v>33</v>
      </c>
      <c r="R13" s="20">
        <v>20221</v>
      </c>
      <c r="S13" s="19"/>
      <c r="T13" s="27"/>
    </row>
    <row r="14" spans="1:20" s="17" customFormat="1" ht="12" customHeight="1" x14ac:dyDescent="0.2">
      <c r="A14" s="22" t="s">
        <v>41</v>
      </c>
      <c r="B14" s="23" t="s">
        <v>33</v>
      </c>
      <c r="C14" s="23" t="s">
        <v>33</v>
      </c>
      <c r="D14" s="28">
        <v>1407230</v>
      </c>
      <c r="E14" s="23" t="s">
        <v>33</v>
      </c>
      <c r="F14" s="23" t="s">
        <v>33</v>
      </c>
      <c r="G14" s="23" t="s">
        <v>33</v>
      </c>
      <c r="H14" s="23" t="s">
        <v>33</v>
      </c>
      <c r="I14" s="23" t="s">
        <v>33</v>
      </c>
      <c r="J14" s="23" t="s">
        <v>33</v>
      </c>
      <c r="K14" s="23" t="s">
        <v>33</v>
      </c>
      <c r="L14" s="23" t="s">
        <v>33</v>
      </c>
      <c r="M14" s="23" t="s">
        <v>33</v>
      </c>
      <c r="N14" s="23" t="s">
        <v>33</v>
      </c>
      <c r="O14" s="23" t="s">
        <v>33</v>
      </c>
      <c r="P14" s="23" t="s">
        <v>33</v>
      </c>
      <c r="Q14" s="23" t="s">
        <v>33</v>
      </c>
      <c r="R14" s="28">
        <v>1407230</v>
      </c>
      <c r="T14" s="27"/>
    </row>
    <row r="15" spans="1:20" s="17" customFormat="1" ht="15" customHeight="1" x14ac:dyDescent="0.2">
      <c r="B15" s="29"/>
      <c r="C15" s="29"/>
      <c r="P15" s="30"/>
    </row>
    <row r="16" spans="1:20" s="17" customFormat="1" ht="24" customHeight="1" x14ac:dyDescent="0.2">
      <c r="A16" s="87" t="s">
        <v>27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</row>
    <row r="19" spans="2:19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0"/>
      <c r="N19" s="20"/>
      <c r="O19" s="20"/>
      <c r="P19" s="20"/>
      <c r="Q19" s="20"/>
      <c r="R19" s="20"/>
      <c r="S19" s="20"/>
    </row>
    <row r="20" spans="2:19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0"/>
      <c r="N20" s="20"/>
      <c r="O20" s="20"/>
      <c r="P20" s="20"/>
      <c r="Q20" s="20"/>
      <c r="R20" s="20"/>
      <c r="S20" s="20"/>
    </row>
    <row r="21" spans="2:19" x14ac:dyDescent="0.2">
      <c r="B21" s="20"/>
      <c r="C21" s="21"/>
      <c r="D21" s="21"/>
      <c r="E21" s="21"/>
      <c r="F21" s="21"/>
      <c r="G21" s="21"/>
      <c r="H21" s="20"/>
      <c r="I21" s="20"/>
      <c r="J21" s="21"/>
      <c r="K21" s="20"/>
      <c r="L21" s="21"/>
      <c r="M21" s="21"/>
      <c r="N21" s="21"/>
      <c r="O21" s="20"/>
      <c r="P21" s="21"/>
      <c r="Q21" s="21"/>
      <c r="R21" s="21"/>
      <c r="S21" s="20"/>
    </row>
    <row r="22" spans="2:19" x14ac:dyDescent="0.2">
      <c r="B22" s="20"/>
      <c r="C22" s="20"/>
      <c r="D22" s="20"/>
      <c r="E22" s="21"/>
      <c r="F22" s="21"/>
      <c r="G22" s="20"/>
      <c r="H22" s="20"/>
      <c r="I22" s="20"/>
      <c r="J22" s="20"/>
      <c r="K22" s="21"/>
      <c r="L22" s="21"/>
      <c r="M22" s="20"/>
      <c r="N22" s="20"/>
      <c r="O22" s="20"/>
      <c r="P22" s="20"/>
      <c r="Q22" s="20"/>
      <c r="R22" s="21"/>
      <c r="S22" s="20"/>
    </row>
    <row r="23" spans="2:19" x14ac:dyDescent="0.2"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0"/>
      <c r="O23" s="20"/>
      <c r="P23" s="21"/>
      <c r="Q23" s="21"/>
      <c r="R23" s="21"/>
      <c r="S23" s="20"/>
    </row>
    <row r="24" spans="2:19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0"/>
      <c r="N24" s="21"/>
      <c r="O24" s="21"/>
      <c r="P24" s="21"/>
      <c r="Q24" s="21"/>
      <c r="R24" s="21"/>
      <c r="S24" s="20"/>
    </row>
    <row r="25" spans="2:19" x14ac:dyDescent="0.2">
      <c r="B25" s="21"/>
      <c r="C25" s="21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0"/>
    </row>
  </sheetData>
  <mergeCells count="6">
    <mergeCell ref="A16:R16"/>
    <mergeCell ref="A1:Q1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workbookViewId="0">
      <selection activeCell="I28" sqref="I28"/>
    </sheetView>
  </sheetViews>
  <sheetFormatPr defaultRowHeight="12.75" x14ac:dyDescent="0.2"/>
  <cols>
    <col min="1" max="1" width="18.85546875" style="17" bestFit="1" customWidth="1"/>
    <col min="2" max="2" width="12.28515625" style="17" customWidth="1"/>
    <col min="3" max="3" width="12" style="17" customWidth="1"/>
    <col min="4" max="4" width="13" style="17" customWidth="1"/>
    <col min="5" max="5" width="13.140625" style="17" customWidth="1"/>
    <col min="6" max="6" width="11.42578125" style="17" customWidth="1"/>
    <col min="7" max="7" width="12.140625" style="17" customWidth="1"/>
    <col min="8" max="8" width="12.85546875" style="17" customWidth="1"/>
    <col min="9" max="9" width="11.7109375" style="17" customWidth="1"/>
    <col min="10" max="10" width="11.85546875" style="17" customWidth="1"/>
    <col min="11" max="11" width="11.28515625" style="17" customWidth="1"/>
    <col min="12" max="12" width="12" style="17" customWidth="1"/>
    <col min="13" max="13" width="11.140625" style="17" customWidth="1"/>
    <col min="14" max="15" width="12" style="17" customWidth="1"/>
    <col min="16" max="17" width="11.5703125" style="17" customWidth="1"/>
    <col min="18" max="18" width="11.7109375" style="17" customWidth="1"/>
    <col min="19" max="19" width="9.5703125" style="17" bestFit="1" customWidth="1"/>
    <col min="20" max="16384" width="9.140625" style="1"/>
  </cols>
  <sheetData>
    <row r="1" spans="1:19" ht="15" customHeight="1" x14ac:dyDescent="0.2"/>
    <row r="2" spans="1:19" s="32" customFormat="1" ht="18.600000000000001" customHeight="1" x14ac:dyDescent="0.2">
      <c r="A2" s="101" t="s">
        <v>28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31"/>
    </row>
    <row r="3" spans="1:19" ht="15" customHeight="1" x14ac:dyDescent="0.2"/>
    <row r="4" spans="1:19" ht="15" customHeight="1" x14ac:dyDescent="0.2">
      <c r="A4" s="102" t="s">
        <v>18</v>
      </c>
      <c r="B4" s="102" t="s">
        <v>29</v>
      </c>
      <c r="C4" s="102" t="s">
        <v>29</v>
      </c>
      <c r="D4" s="102" t="s">
        <v>29</v>
      </c>
      <c r="E4" s="102" t="s">
        <v>29</v>
      </c>
      <c r="F4" s="102" t="s">
        <v>29</v>
      </c>
      <c r="G4" s="102" t="s">
        <v>29</v>
      </c>
      <c r="H4" s="102" t="s">
        <v>29</v>
      </c>
      <c r="I4" s="102" t="s">
        <v>29</v>
      </c>
      <c r="J4" s="102" t="s">
        <v>29</v>
      </c>
      <c r="K4" s="102" t="s">
        <v>29</v>
      </c>
      <c r="L4" s="102" t="s">
        <v>29</v>
      </c>
      <c r="M4" s="102" t="s">
        <v>29</v>
      </c>
      <c r="N4" s="102" t="s">
        <v>29</v>
      </c>
      <c r="O4" s="102" t="s">
        <v>29</v>
      </c>
      <c r="P4" s="102" t="s">
        <v>29</v>
      </c>
      <c r="Q4" s="102" t="s">
        <v>29</v>
      </c>
      <c r="R4" s="102" t="s">
        <v>29</v>
      </c>
    </row>
    <row r="5" spans="1:19" x14ac:dyDescent="0.2">
      <c r="A5" s="103"/>
      <c r="B5" s="104" t="s">
        <v>2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5"/>
    </row>
    <row r="6" spans="1:19" ht="75" customHeight="1" x14ac:dyDescent="0.2">
      <c r="A6" s="103"/>
      <c r="B6" s="7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15</v>
      </c>
      <c r="K6" s="7" t="s">
        <v>9</v>
      </c>
      <c r="L6" s="7" t="s">
        <v>11</v>
      </c>
      <c r="M6" s="7" t="s">
        <v>20</v>
      </c>
      <c r="N6" s="7" t="s">
        <v>12</v>
      </c>
      <c r="O6" s="7" t="s">
        <v>25</v>
      </c>
      <c r="P6" s="7" t="s">
        <v>26</v>
      </c>
      <c r="Q6" s="7" t="s">
        <v>22</v>
      </c>
      <c r="R6" s="33" t="s">
        <v>16</v>
      </c>
    </row>
    <row r="7" spans="1:19" ht="12" customHeight="1" x14ac:dyDescent="0.2">
      <c r="A7" s="17" t="s">
        <v>34</v>
      </c>
      <c r="B7" s="34">
        <v>90683365</v>
      </c>
      <c r="C7" s="34">
        <v>18964874</v>
      </c>
      <c r="D7" s="34">
        <v>77351329</v>
      </c>
      <c r="E7" s="34">
        <v>2111659</v>
      </c>
      <c r="F7" s="34">
        <v>205212</v>
      </c>
      <c r="G7" s="34">
        <v>17911527</v>
      </c>
      <c r="H7" s="34">
        <v>129906453</v>
      </c>
      <c r="I7" s="34">
        <v>46358281</v>
      </c>
      <c r="J7" s="34">
        <v>9273343</v>
      </c>
      <c r="K7" s="34">
        <v>15456218</v>
      </c>
      <c r="L7" s="34">
        <v>28932445</v>
      </c>
      <c r="M7" s="34">
        <v>15700709</v>
      </c>
      <c r="N7" s="34">
        <v>127030589</v>
      </c>
      <c r="O7" s="34">
        <v>105111677</v>
      </c>
      <c r="P7" s="34">
        <v>44218277</v>
      </c>
      <c r="Q7" s="34">
        <v>8593223</v>
      </c>
      <c r="R7" s="34">
        <v>737809181</v>
      </c>
    </row>
    <row r="8" spans="1:19" ht="12" customHeight="1" x14ac:dyDescent="0.2">
      <c r="A8" s="17" t="s">
        <v>35</v>
      </c>
      <c r="B8" s="35">
        <v>47846447</v>
      </c>
      <c r="C8" s="35">
        <v>6328295</v>
      </c>
      <c r="D8" s="35">
        <v>39963971</v>
      </c>
      <c r="E8" s="35">
        <v>2076245</v>
      </c>
      <c r="F8" s="35">
        <v>202950</v>
      </c>
      <c r="G8" s="35">
        <v>1782146</v>
      </c>
      <c r="H8" s="35">
        <v>103665331</v>
      </c>
      <c r="I8" s="35">
        <v>34320006</v>
      </c>
      <c r="J8" s="35">
        <v>2131494</v>
      </c>
      <c r="K8" s="35">
        <v>15448830</v>
      </c>
      <c r="L8" s="35">
        <v>22076222</v>
      </c>
      <c r="M8" s="35">
        <v>2202459</v>
      </c>
      <c r="N8" s="35">
        <v>102204885</v>
      </c>
      <c r="O8" s="35">
        <v>104358172</v>
      </c>
      <c r="P8" s="35">
        <v>36873225</v>
      </c>
      <c r="Q8" s="35">
        <v>8541321</v>
      </c>
      <c r="R8" s="35">
        <v>530021999</v>
      </c>
    </row>
    <row r="9" spans="1:19" ht="12" customHeight="1" x14ac:dyDescent="0.2">
      <c r="A9" s="17" t="s">
        <v>36</v>
      </c>
      <c r="B9" s="35">
        <v>897660</v>
      </c>
      <c r="C9" s="36" t="s">
        <v>32</v>
      </c>
      <c r="D9" s="36" t="s">
        <v>33</v>
      </c>
      <c r="E9" s="36" t="s">
        <v>33</v>
      </c>
      <c r="F9" s="36" t="s">
        <v>33</v>
      </c>
      <c r="G9" s="36" t="s">
        <v>33</v>
      </c>
      <c r="H9" s="35">
        <v>3738983</v>
      </c>
      <c r="I9" s="35">
        <v>3531552</v>
      </c>
      <c r="J9" s="36" t="s">
        <v>33</v>
      </c>
      <c r="K9" s="36" t="s">
        <v>32</v>
      </c>
      <c r="L9" s="35">
        <v>37878</v>
      </c>
      <c r="M9" s="36" t="s">
        <v>33</v>
      </c>
      <c r="N9" s="35">
        <v>10842</v>
      </c>
      <c r="O9" s="36" t="s">
        <v>33</v>
      </c>
      <c r="P9" s="36" t="s">
        <v>33</v>
      </c>
      <c r="Q9" s="36" t="s">
        <v>32</v>
      </c>
      <c r="R9" s="35">
        <v>18647752</v>
      </c>
    </row>
    <row r="10" spans="1:19" ht="12" customHeight="1" x14ac:dyDescent="0.2">
      <c r="A10" s="17" t="s">
        <v>37</v>
      </c>
      <c r="B10" s="35">
        <v>41347816</v>
      </c>
      <c r="C10" s="35">
        <v>1967396</v>
      </c>
      <c r="D10" s="35">
        <v>37170579</v>
      </c>
      <c r="E10" s="35">
        <v>35414</v>
      </c>
      <c r="F10" s="36" t="s">
        <v>32</v>
      </c>
      <c r="G10" s="35">
        <v>16129381</v>
      </c>
      <c r="H10" s="35">
        <v>22502139</v>
      </c>
      <c r="I10" s="35">
        <v>8506723</v>
      </c>
      <c r="J10" s="35">
        <v>7141849</v>
      </c>
      <c r="K10" s="36" t="s">
        <v>33</v>
      </c>
      <c r="L10" s="35">
        <v>6798868</v>
      </c>
      <c r="M10" s="35">
        <v>13498250</v>
      </c>
      <c r="N10" s="35">
        <v>6327150</v>
      </c>
      <c r="O10" s="35">
        <v>753505</v>
      </c>
      <c r="P10" s="35">
        <v>7345052</v>
      </c>
      <c r="Q10" s="35">
        <v>39988</v>
      </c>
      <c r="R10" s="35">
        <v>169566372</v>
      </c>
    </row>
    <row r="11" spans="1:19" ht="12" customHeight="1" x14ac:dyDescent="0.2">
      <c r="A11" s="17" t="s">
        <v>43</v>
      </c>
      <c r="B11" s="35"/>
      <c r="C11" s="35"/>
      <c r="D11" s="35"/>
      <c r="E11" s="35"/>
      <c r="F11" s="36"/>
      <c r="G11" s="35"/>
      <c r="H11" s="35"/>
      <c r="I11" s="35"/>
      <c r="J11" s="35"/>
      <c r="K11" s="36"/>
      <c r="L11" s="35"/>
      <c r="M11" s="35"/>
      <c r="N11" s="35"/>
      <c r="O11" s="35"/>
      <c r="P11" s="35"/>
      <c r="Q11" s="35"/>
      <c r="R11" s="35"/>
    </row>
    <row r="12" spans="1:19" ht="12" customHeight="1" x14ac:dyDescent="0.2">
      <c r="A12" s="17" t="s">
        <v>38</v>
      </c>
      <c r="B12" s="36" t="s">
        <v>32</v>
      </c>
      <c r="C12" s="35">
        <v>257648</v>
      </c>
      <c r="D12" s="36" t="s">
        <v>33</v>
      </c>
      <c r="E12" s="36" t="s">
        <v>33</v>
      </c>
      <c r="F12" s="36" t="s">
        <v>33</v>
      </c>
      <c r="G12" s="36" t="s">
        <v>33</v>
      </c>
      <c r="H12" s="36" t="s">
        <v>33</v>
      </c>
      <c r="I12" s="36" t="s">
        <v>33</v>
      </c>
      <c r="J12" s="36" t="s">
        <v>33</v>
      </c>
      <c r="K12" s="36" t="s">
        <v>33</v>
      </c>
      <c r="L12" s="36" t="s">
        <v>33</v>
      </c>
      <c r="M12" s="36" t="s">
        <v>33</v>
      </c>
      <c r="N12" s="35">
        <v>18487712</v>
      </c>
      <c r="O12" s="36" t="s">
        <v>33</v>
      </c>
      <c r="P12" s="36" t="s">
        <v>33</v>
      </c>
      <c r="Q12" s="36" t="s">
        <v>33</v>
      </c>
      <c r="R12" s="35">
        <v>19336802</v>
      </c>
    </row>
    <row r="13" spans="1:19" ht="12" customHeight="1" x14ac:dyDescent="0.2">
      <c r="A13" s="17" t="s">
        <v>39</v>
      </c>
      <c r="B13" s="36" t="s">
        <v>33</v>
      </c>
      <c r="C13" s="36" t="s">
        <v>33</v>
      </c>
      <c r="D13" s="36" t="s">
        <v>33</v>
      </c>
      <c r="E13" s="36" t="s">
        <v>33</v>
      </c>
      <c r="F13" s="36" t="s">
        <v>33</v>
      </c>
      <c r="G13" s="36" t="s">
        <v>33</v>
      </c>
      <c r="H13" s="36" t="s">
        <v>33</v>
      </c>
      <c r="I13" s="36" t="s">
        <v>33</v>
      </c>
      <c r="J13" s="36" t="s">
        <v>33</v>
      </c>
      <c r="K13" s="36" t="s">
        <v>33</v>
      </c>
      <c r="L13" s="35">
        <v>12487</v>
      </c>
      <c r="M13" s="36" t="s">
        <v>33</v>
      </c>
      <c r="N13" s="36" t="s">
        <v>33</v>
      </c>
      <c r="O13" s="36" t="s">
        <v>33</v>
      </c>
      <c r="P13" s="36" t="s">
        <v>33</v>
      </c>
      <c r="Q13" s="36" t="s">
        <v>33</v>
      </c>
      <c r="R13" s="35">
        <v>12487</v>
      </c>
    </row>
    <row r="14" spans="1:19" ht="12" customHeight="1" x14ac:dyDescent="0.2">
      <c r="A14" s="17" t="s">
        <v>40</v>
      </c>
      <c r="B14" s="36" t="s">
        <v>33</v>
      </c>
      <c r="C14" s="36" t="s">
        <v>33</v>
      </c>
      <c r="D14" s="36" t="s">
        <v>33</v>
      </c>
      <c r="E14" s="36" t="s">
        <v>33</v>
      </c>
      <c r="F14" s="36" t="s">
        <v>33</v>
      </c>
      <c r="G14" s="36" t="s">
        <v>33</v>
      </c>
      <c r="H14" s="36" t="s">
        <v>33</v>
      </c>
      <c r="I14" s="36" t="s">
        <v>33</v>
      </c>
      <c r="J14" s="36" t="s">
        <v>33</v>
      </c>
      <c r="K14" s="36" t="s">
        <v>33</v>
      </c>
      <c r="L14" s="35">
        <v>6990</v>
      </c>
      <c r="M14" s="36" t="s">
        <v>33</v>
      </c>
      <c r="N14" s="36" t="s">
        <v>33</v>
      </c>
      <c r="O14" s="36" t="s">
        <v>33</v>
      </c>
      <c r="P14" s="36" t="s">
        <v>33</v>
      </c>
      <c r="Q14" s="36" t="s">
        <v>33</v>
      </c>
      <c r="R14" s="35">
        <v>6990</v>
      </c>
    </row>
    <row r="15" spans="1:19" ht="12" customHeight="1" x14ac:dyDescent="0.2">
      <c r="A15" s="22" t="s">
        <v>41</v>
      </c>
      <c r="B15" s="37" t="s">
        <v>33</v>
      </c>
      <c r="C15" s="37" t="s">
        <v>33</v>
      </c>
      <c r="D15" s="38">
        <v>216779</v>
      </c>
      <c r="E15" s="37" t="s">
        <v>33</v>
      </c>
      <c r="F15" s="37" t="s">
        <v>33</v>
      </c>
      <c r="G15" s="37" t="s">
        <v>33</v>
      </c>
      <c r="H15" s="37" t="s">
        <v>33</v>
      </c>
      <c r="I15" s="37" t="s">
        <v>33</v>
      </c>
      <c r="J15" s="37" t="s">
        <v>33</v>
      </c>
      <c r="K15" s="37" t="s">
        <v>33</v>
      </c>
      <c r="L15" s="37" t="s">
        <v>33</v>
      </c>
      <c r="M15" s="37" t="s">
        <v>33</v>
      </c>
      <c r="N15" s="37" t="s">
        <v>33</v>
      </c>
      <c r="O15" s="37" t="s">
        <v>33</v>
      </c>
      <c r="P15" s="37" t="s">
        <v>33</v>
      </c>
      <c r="Q15" s="37" t="s">
        <v>33</v>
      </c>
      <c r="R15" s="38">
        <v>216779</v>
      </c>
    </row>
    <row r="16" spans="1:19" ht="15" customHeight="1" x14ac:dyDescent="0.2">
      <c r="A16" s="39"/>
      <c r="B16" s="36"/>
      <c r="C16" s="36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5"/>
    </row>
    <row r="17" spans="1:18" ht="24" customHeight="1" x14ac:dyDescent="0.2">
      <c r="A17" s="100" t="s">
        <v>30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</row>
  </sheetData>
  <mergeCells count="5">
    <mergeCell ref="A17:R17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workbookViewId="0">
      <selection activeCell="D26" sqref="D26"/>
    </sheetView>
  </sheetViews>
  <sheetFormatPr defaultRowHeight="12.75" x14ac:dyDescent="0.2"/>
  <cols>
    <col min="1" max="1" width="18.85546875" style="1" bestFit="1" customWidth="1"/>
    <col min="2" max="2" width="13.42578125" style="1" customWidth="1"/>
    <col min="3" max="3" width="12.140625" style="1" customWidth="1"/>
    <col min="4" max="4" width="11.7109375" style="1" customWidth="1"/>
    <col min="5" max="5" width="11.140625" style="1" customWidth="1"/>
    <col min="6" max="6" width="11.5703125" style="1" customWidth="1"/>
    <col min="7" max="7" width="12" style="1" customWidth="1"/>
    <col min="8" max="8" width="11.42578125" style="1" customWidth="1"/>
    <col min="9" max="9" width="11.5703125" style="1" customWidth="1"/>
    <col min="10" max="10" width="12" style="1" customWidth="1"/>
    <col min="11" max="11" width="11.7109375" style="1" customWidth="1"/>
    <col min="12" max="13" width="11.85546875" style="1" customWidth="1"/>
    <col min="14" max="14" width="11.140625" style="1" customWidth="1"/>
    <col min="15" max="15" width="11.42578125" style="1" customWidth="1"/>
    <col min="16" max="16" width="12" style="1" customWidth="1"/>
    <col min="17" max="17" width="11.7109375" style="1" customWidth="1"/>
    <col min="18" max="18" width="12" style="1" customWidth="1"/>
    <col min="19" max="16384" width="9.140625" style="1"/>
  </cols>
  <sheetData>
    <row r="1" spans="1:18" s="40" customFormat="1" ht="1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s="41" customFormat="1" ht="18.600000000000001" customHeight="1" x14ac:dyDescent="0.25">
      <c r="A2" s="88" t="s">
        <v>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15" customHeight="1" x14ac:dyDescent="0.2"/>
    <row r="4" spans="1:18" s="40" customFormat="1" ht="15" customHeight="1" x14ac:dyDescent="0.2">
      <c r="A4" s="102" t="s">
        <v>18</v>
      </c>
      <c r="B4" s="102" t="s">
        <v>29</v>
      </c>
      <c r="C4" s="102" t="s">
        <v>29</v>
      </c>
      <c r="D4" s="102" t="s">
        <v>29</v>
      </c>
      <c r="E4" s="102" t="s">
        <v>29</v>
      </c>
      <c r="F4" s="102" t="s">
        <v>29</v>
      </c>
      <c r="G4" s="102" t="s">
        <v>29</v>
      </c>
      <c r="H4" s="102" t="s">
        <v>29</v>
      </c>
      <c r="I4" s="102" t="s">
        <v>29</v>
      </c>
      <c r="J4" s="102" t="s">
        <v>29</v>
      </c>
      <c r="K4" s="102" t="s">
        <v>29</v>
      </c>
      <c r="L4" s="102" t="s">
        <v>29</v>
      </c>
      <c r="M4" s="102" t="s">
        <v>29</v>
      </c>
      <c r="N4" s="102" t="s">
        <v>29</v>
      </c>
      <c r="O4" s="102" t="s">
        <v>29</v>
      </c>
      <c r="P4" s="102" t="s">
        <v>29</v>
      </c>
      <c r="Q4" s="102" t="s">
        <v>29</v>
      </c>
      <c r="R4" s="102" t="s">
        <v>29</v>
      </c>
    </row>
    <row r="5" spans="1:18" s="40" customFormat="1" x14ac:dyDescent="0.2">
      <c r="A5" s="103"/>
      <c r="B5" s="104" t="s">
        <v>2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5"/>
    </row>
    <row r="6" spans="1:18" s="40" customFormat="1" ht="66.75" customHeight="1" x14ac:dyDescent="0.2">
      <c r="A6" s="103"/>
      <c r="B6" s="7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15</v>
      </c>
      <c r="K6" s="7" t="s">
        <v>9</v>
      </c>
      <c r="L6" s="7" t="s">
        <v>11</v>
      </c>
      <c r="M6" s="7" t="s">
        <v>20</v>
      </c>
      <c r="N6" s="7" t="s">
        <v>12</v>
      </c>
      <c r="O6" s="7" t="s">
        <v>25</v>
      </c>
      <c r="P6" s="7" t="s">
        <v>26</v>
      </c>
      <c r="Q6" s="7" t="s">
        <v>22</v>
      </c>
      <c r="R6" s="33" t="s">
        <v>16</v>
      </c>
    </row>
    <row r="7" spans="1:18" s="40" customFormat="1" ht="12" customHeight="1" x14ac:dyDescent="0.2">
      <c r="A7" s="17" t="s">
        <v>34</v>
      </c>
      <c r="B7" s="19">
        <v>68938538</v>
      </c>
      <c r="C7" s="19">
        <v>27055673</v>
      </c>
      <c r="D7" s="19">
        <v>86291205</v>
      </c>
      <c r="E7" s="19">
        <v>3477783</v>
      </c>
      <c r="F7" s="19">
        <v>4052836</v>
      </c>
      <c r="G7" s="19">
        <v>22747273</v>
      </c>
      <c r="H7" s="19">
        <v>145461240</v>
      </c>
      <c r="I7" s="19">
        <v>67904406</v>
      </c>
      <c r="J7" s="19">
        <v>10869986</v>
      </c>
      <c r="K7" s="19">
        <v>11394826</v>
      </c>
      <c r="L7" s="19">
        <v>35727955</v>
      </c>
      <c r="M7" s="19">
        <v>26239055</v>
      </c>
      <c r="N7" s="19">
        <v>139672506</v>
      </c>
      <c r="O7" s="19">
        <v>100822740</v>
      </c>
      <c r="P7" s="19">
        <v>58349066</v>
      </c>
      <c r="Q7" s="19">
        <v>14091995</v>
      </c>
      <c r="R7" s="19">
        <v>823097083</v>
      </c>
    </row>
    <row r="8" spans="1:18" s="40" customFormat="1" ht="12" customHeight="1" x14ac:dyDescent="0.2">
      <c r="A8" s="17" t="s">
        <v>35</v>
      </c>
      <c r="B8" s="35">
        <v>14180518</v>
      </c>
      <c r="C8" s="35">
        <v>4878208</v>
      </c>
      <c r="D8" s="35">
        <v>26731204</v>
      </c>
      <c r="E8" s="35">
        <v>3477783</v>
      </c>
      <c r="F8" s="35">
        <v>4049376</v>
      </c>
      <c r="G8" s="35">
        <v>4686039</v>
      </c>
      <c r="H8" s="35">
        <v>99510682</v>
      </c>
      <c r="I8" s="35">
        <v>48895650</v>
      </c>
      <c r="J8" s="35">
        <v>1873771</v>
      </c>
      <c r="K8" s="35">
        <v>11394826</v>
      </c>
      <c r="L8" s="35">
        <v>28798778</v>
      </c>
      <c r="M8" s="35">
        <v>2790976</v>
      </c>
      <c r="N8" s="35">
        <v>109537286</v>
      </c>
      <c r="O8" s="35">
        <v>87196260</v>
      </c>
      <c r="P8" s="35">
        <v>43676965</v>
      </c>
      <c r="Q8" s="35">
        <v>14045919</v>
      </c>
      <c r="R8" s="35">
        <v>505724241</v>
      </c>
    </row>
    <row r="9" spans="1:18" s="40" customFormat="1" ht="12" customHeight="1" x14ac:dyDescent="0.2">
      <c r="A9" s="17" t="s">
        <v>36</v>
      </c>
      <c r="B9" s="35">
        <v>3751</v>
      </c>
      <c r="C9" s="35">
        <v>16055833</v>
      </c>
      <c r="D9" s="35">
        <v>356644</v>
      </c>
      <c r="E9" s="36" t="s">
        <v>33</v>
      </c>
      <c r="F9" s="36" t="s">
        <v>33</v>
      </c>
      <c r="G9" s="36" t="s">
        <v>33</v>
      </c>
      <c r="H9" s="35">
        <v>19087757</v>
      </c>
      <c r="I9" s="35">
        <v>7033467</v>
      </c>
      <c r="J9" s="36" t="s">
        <v>33</v>
      </c>
      <c r="K9" s="36" t="s">
        <v>33</v>
      </c>
      <c r="L9" s="36" t="s">
        <v>33</v>
      </c>
      <c r="M9" s="35">
        <v>175990</v>
      </c>
      <c r="N9" s="35">
        <v>177241</v>
      </c>
      <c r="O9" s="36" t="s">
        <v>33</v>
      </c>
      <c r="P9" s="36" t="s">
        <v>33</v>
      </c>
      <c r="Q9" s="36" t="s">
        <v>33</v>
      </c>
      <c r="R9" s="35">
        <v>42890683</v>
      </c>
    </row>
    <row r="10" spans="1:18" s="40" customFormat="1" ht="12" customHeight="1" x14ac:dyDescent="0.2">
      <c r="A10" s="17" t="s">
        <v>37</v>
      </c>
      <c r="B10" s="35">
        <v>53790268</v>
      </c>
      <c r="C10" s="35">
        <v>5514909</v>
      </c>
      <c r="D10" s="35">
        <v>58874351</v>
      </c>
      <c r="E10" s="36" t="s">
        <v>33</v>
      </c>
      <c r="F10" s="35">
        <v>3460</v>
      </c>
      <c r="G10" s="35">
        <v>18061234</v>
      </c>
      <c r="H10" s="35">
        <v>26314190</v>
      </c>
      <c r="I10" s="35">
        <v>11975289</v>
      </c>
      <c r="J10" s="35">
        <v>8996215</v>
      </c>
      <c r="K10" s="36" t="s">
        <v>33</v>
      </c>
      <c r="L10" s="35">
        <v>6929177</v>
      </c>
      <c r="M10" s="35">
        <v>23268485</v>
      </c>
      <c r="N10" s="35">
        <v>6860810</v>
      </c>
      <c r="O10" s="35">
        <v>13626480</v>
      </c>
      <c r="P10" s="35">
        <v>14672101</v>
      </c>
      <c r="Q10" s="35">
        <v>29604</v>
      </c>
      <c r="R10" s="35">
        <v>248916573</v>
      </c>
    </row>
    <row r="11" spans="1:18" s="40" customFormat="1" ht="12" customHeight="1" x14ac:dyDescent="0.2">
      <c r="A11" s="17" t="s">
        <v>43</v>
      </c>
      <c r="B11" s="35"/>
      <c r="C11" s="35"/>
      <c r="D11" s="35"/>
      <c r="E11" s="36"/>
      <c r="F11" s="35"/>
      <c r="G11" s="35"/>
      <c r="H11" s="35"/>
      <c r="I11" s="35"/>
      <c r="J11" s="35"/>
      <c r="K11" s="36"/>
      <c r="L11" s="35"/>
      <c r="M11" s="35"/>
      <c r="N11" s="35"/>
      <c r="O11" s="35"/>
      <c r="P11" s="35"/>
      <c r="Q11" s="35"/>
      <c r="R11" s="35"/>
    </row>
    <row r="12" spans="1:18" s="40" customFormat="1" ht="12" customHeight="1" x14ac:dyDescent="0.2">
      <c r="A12" s="17" t="s">
        <v>38</v>
      </c>
      <c r="B12" s="36" t="s">
        <v>32</v>
      </c>
      <c r="C12" s="35">
        <v>311768</v>
      </c>
      <c r="D12" s="36" t="s">
        <v>32</v>
      </c>
      <c r="E12" s="36" t="s">
        <v>33</v>
      </c>
      <c r="F12" s="36" t="s">
        <v>33</v>
      </c>
      <c r="G12" s="36" t="s">
        <v>33</v>
      </c>
      <c r="H12" s="36" t="s">
        <v>32</v>
      </c>
      <c r="I12" s="36" t="s">
        <v>33</v>
      </c>
      <c r="J12" s="36" t="s">
        <v>33</v>
      </c>
      <c r="K12" s="36" t="s">
        <v>33</v>
      </c>
      <c r="L12" s="36" t="s">
        <v>33</v>
      </c>
      <c r="M12" s="36" t="s">
        <v>33</v>
      </c>
      <c r="N12" s="35">
        <v>23042765</v>
      </c>
      <c r="O12" s="36" t="s">
        <v>33</v>
      </c>
      <c r="P12" s="36" t="s">
        <v>33</v>
      </c>
      <c r="Q12" s="36" t="s">
        <v>33</v>
      </c>
      <c r="R12" s="35">
        <v>24656825</v>
      </c>
    </row>
    <row r="13" spans="1:18" s="40" customFormat="1" ht="12" customHeight="1" x14ac:dyDescent="0.2">
      <c r="A13" s="17" t="s">
        <v>41</v>
      </c>
      <c r="B13" s="36" t="s">
        <v>32</v>
      </c>
      <c r="C13" s="36" t="s">
        <v>33</v>
      </c>
      <c r="D13" s="36" t="s">
        <v>32</v>
      </c>
      <c r="E13" s="36" t="s">
        <v>33</v>
      </c>
      <c r="F13" s="36" t="s">
        <v>33</v>
      </c>
      <c r="G13" s="36" t="s">
        <v>33</v>
      </c>
      <c r="H13" s="36" t="s">
        <v>33</v>
      </c>
      <c r="I13" s="36" t="s">
        <v>33</v>
      </c>
      <c r="J13" s="36" t="s">
        <v>33</v>
      </c>
      <c r="K13" s="36" t="s">
        <v>33</v>
      </c>
      <c r="L13" s="36" t="s">
        <v>33</v>
      </c>
      <c r="M13" s="36" t="s">
        <v>32</v>
      </c>
      <c r="N13" s="36" t="s">
        <v>32</v>
      </c>
      <c r="O13" s="36" t="s">
        <v>33</v>
      </c>
      <c r="P13" s="36" t="s">
        <v>33</v>
      </c>
      <c r="Q13" s="36" t="s">
        <v>33</v>
      </c>
      <c r="R13" s="35">
        <v>355163</v>
      </c>
    </row>
    <row r="14" spans="1:18" s="40" customFormat="1" ht="12" customHeight="1" x14ac:dyDescent="0.2">
      <c r="A14" s="22" t="s">
        <v>42</v>
      </c>
      <c r="B14" s="37" t="s">
        <v>33</v>
      </c>
      <c r="C14" s="38">
        <v>294955</v>
      </c>
      <c r="D14" s="37" t="s">
        <v>33</v>
      </c>
      <c r="E14" s="37" t="s">
        <v>33</v>
      </c>
      <c r="F14" s="37" t="s">
        <v>33</v>
      </c>
      <c r="G14" s="37" t="s">
        <v>33</v>
      </c>
      <c r="H14" s="38">
        <v>198281</v>
      </c>
      <c r="I14" s="37" t="s">
        <v>33</v>
      </c>
      <c r="J14" s="37" t="s">
        <v>33</v>
      </c>
      <c r="K14" s="37" t="s">
        <v>33</v>
      </c>
      <c r="L14" s="37" t="s">
        <v>33</v>
      </c>
      <c r="M14" s="37" t="s">
        <v>33</v>
      </c>
      <c r="N14" s="38">
        <v>43890</v>
      </c>
      <c r="O14" s="37" t="s">
        <v>33</v>
      </c>
      <c r="P14" s="37" t="s">
        <v>33</v>
      </c>
      <c r="Q14" s="38">
        <v>16472</v>
      </c>
      <c r="R14" s="38">
        <v>553598</v>
      </c>
    </row>
    <row r="15" spans="1:18" ht="15" customHeight="1" x14ac:dyDescent="0.2"/>
    <row r="16" spans="1:18" ht="24.75" customHeight="1" x14ac:dyDescent="0.2">
      <c r="A16" s="100" t="s">
        <v>30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</row>
    <row r="18" spans="1:19" x14ac:dyDescent="0.2">
      <c r="A18" s="39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6"/>
      <c r="M18" s="35"/>
      <c r="N18" s="35"/>
      <c r="O18" s="35"/>
      <c r="P18" s="35"/>
      <c r="Q18" s="35"/>
      <c r="R18" s="35"/>
      <c r="S18" s="35"/>
    </row>
    <row r="19" spans="1:19" x14ac:dyDescent="0.2">
      <c r="A19" s="39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35"/>
      <c r="N19" s="35"/>
      <c r="O19" s="35"/>
      <c r="P19" s="35"/>
      <c r="Q19" s="35"/>
      <c r="R19" s="35"/>
      <c r="S19" s="35"/>
    </row>
    <row r="20" spans="1:19" x14ac:dyDescent="0.2">
      <c r="A20" s="14"/>
      <c r="B20" s="35"/>
      <c r="C20" s="35"/>
      <c r="D20" s="35"/>
      <c r="E20" s="36"/>
      <c r="F20" s="36"/>
      <c r="G20" s="36"/>
      <c r="H20" s="35"/>
      <c r="I20" s="35"/>
      <c r="J20" s="36"/>
      <c r="K20" s="36"/>
      <c r="L20" s="36"/>
      <c r="M20" s="36"/>
      <c r="N20" s="35"/>
      <c r="O20" s="35"/>
      <c r="P20" s="36"/>
      <c r="Q20" s="36"/>
      <c r="R20" s="36"/>
      <c r="S20" s="35"/>
    </row>
    <row r="21" spans="1:19" x14ac:dyDescent="0.2">
      <c r="A21" s="14"/>
      <c r="B21" s="35"/>
      <c r="C21" s="35"/>
      <c r="D21" s="35"/>
      <c r="E21" s="36"/>
      <c r="F21" s="35"/>
      <c r="G21" s="35"/>
      <c r="H21" s="35"/>
      <c r="I21" s="35"/>
      <c r="J21" s="35"/>
      <c r="K21" s="36"/>
      <c r="L21" s="36"/>
      <c r="M21" s="35"/>
      <c r="N21" s="35"/>
      <c r="O21" s="35"/>
      <c r="P21" s="35"/>
      <c r="Q21" s="35"/>
      <c r="R21" s="35"/>
      <c r="S21" s="35"/>
    </row>
    <row r="22" spans="1:19" x14ac:dyDescent="0.2">
      <c r="A22" s="14"/>
      <c r="B22" s="36"/>
      <c r="C22" s="35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5"/>
      <c r="P22" s="36"/>
      <c r="Q22" s="36"/>
      <c r="R22" s="36"/>
      <c r="S22" s="35"/>
    </row>
    <row r="23" spans="1:19" x14ac:dyDescent="0.2">
      <c r="A23" s="14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5"/>
    </row>
    <row r="24" spans="1:19" x14ac:dyDescent="0.2">
      <c r="A24" s="14"/>
      <c r="B24" s="36"/>
      <c r="C24" s="35"/>
      <c r="D24" s="36"/>
      <c r="E24" s="36"/>
      <c r="F24" s="36"/>
      <c r="G24" s="36"/>
      <c r="H24" s="35"/>
      <c r="I24" s="36"/>
      <c r="J24" s="36"/>
      <c r="K24" s="36"/>
      <c r="L24" s="36"/>
      <c r="M24" s="36"/>
      <c r="N24" s="36"/>
      <c r="O24" s="35"/>
      <c r="P24" s="36"/>
      <c r="Q24" s="36"/>
      <c r="R24" s="35"/>
      <c r="S24" s="35"/>
    </row>
    <row r="25" spans="1:19" x14ac:dyDescent="0.2">
      <c r="A25" s="14"/>
    </row>
    <row r="26" spans="1:19" x14ac:dyDescent="0.2">
      <c r="A26" s="14"/>
    </row>
    <row r="27" spans="1:19" x14ac:dyDescent="0.2">
      <c r="A27" s="14"/>
    </row>
    <row r="28" spans="1:19" x14ac:dyDescent="0.2">
      <c r="A28" s="14"/>
    </row>
    <row r="29" spans="1:19" x14ac:dyDescent="0.2">
      <c r="A29" s="14"/>
    </row>
    <row r="30" spans="1:19" x14ac:dyDescent="0.2">
      <c r="A30" s="14"/>
    </row>
    <row r="31" spans="1:19" x14ac:dyDescent="0.2">
      <c r="A31" s="14"/>
    </row>
    <row r="32" spans="1:19" x14ac:dyDescent="0.2">
      <c r="A32" s="14"/>
    </row>
    <row r="33" spans="1:1" x14ac:dyDescent="0.2">
      <c r="A33" s="14"/>
    </row>
    <row r="34" spans="1:1" x14ac:dyDescent="0.2">
      <c r="A34" s="14"/>
    </row>
  </sheetData>
  <mergeCells count="6">
    <mergeCell ref="A16:R16"/>
    <mergeCell ref="A1:R1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workbookViewId="0">
      <selection activeCell="E27" sqref="E27"/>
    </sheetView>
  </sheetViews>
  <sheetFormatPr defaultRowHeight="12.75" x14ac:dyDescent="0.2"/>
  <cols>
    <col min="1" max="1" width="19.7109375" style="1" customWidth="1"/>
    <col min="2" max="2" width="10.7109375" style="1" customWidth="1"/>
    <col min="3" max="3" width="9.5703125" style="1" customWidth="1"/>
    <col min="4" max="4" width="9.85546875" style="1" customWidth="1"/>
    <col min="5" max="5" width="8.42578125" style="1" customWidth="1"/>
    <col min="6" max="7" width="9.140625" style="1"/>
    <col min="8" max="9" width="10.42578125" style="1" customWidth="1"/>
    <col min="10" max="10" width="9.7109375" style="1" customWidth="1"/>
    <col min="11" max="11" width="10.5703125" style="1" customWidth="1"/>
    <col min="12" max="12" width="10.28515625" style="1" customWidth="1"/>
    <col min="13" max="13" width="9.5703125" style="1" customWidth="1"/>
    <col min="14" max="14" width="10.7109375" style="1" customWidth="1"/>
    <col min="15" max="15" width="10.42578125" style="1" customWidth="1"/>
    <col min="16" max="16" width="10.28515625" style="1" customWidth="1"/>
    <col min="17" max="17" width="10.42578125" style="1" customWidth="1"/>
    <col min="18" max="18" width="11.28515625" style="1" customWidth="1"/>
    <col min="19" max="16384" width="9.140625" style="1"/>
  </cols>
  <sheetData>
    <row r="1" spans="1:35" s="40" customFormat="1" ht="1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35" s="41" customFormat="1" ht="18.600000000000001" customHeight="1" x14ac:dyDescent="0.25">
      <c r="A2" s="88" t="s">
        <v>44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35" ht="15" customHeight="1" x14ac:dyDescent="0.2"/>
    <row r="4" spans="1:35" s="40" customFormat="1" ht="15" customHeight="1" x14ac:dyDescent="0.2">
      <c r="A4" s="102" t="s">
        <v>18</v>
      </c>
      <c r="B4" s="102" t="s">
        <v>29</v>
      </c>
      <c r="C4" s="102" t="s">
        <v>29</v>
      </c>
      <c r="D4" s="102" t="s">
        <v>29</v>
      </c>
      <c r="E4" s="102" t="s">
        <v>29</v>
      </c>
      <c r="F4" s="102" t="s">
        <v>29</v>
      </c>
      <c r="G4" s="102" t="s">
        <v>29</v>
      </c>
      <c r="H4" s="102" t="s">
        <v>29</v>
      </c>
      <c r="I4" s="102" t="s">
        <v>29</v>
      </c>
      <c r="J4" s="102" t="s">
        <v>29</v>
      </c>
      <c r="K4" s="102" t="s">
        <v>29</v>
      </c>
      <c r="L4" s="102" t="s">
        <v>29</v>
      </c>
      <c r="M4" s="102" t="s">
        <v>29</v>
      </c>
      <c r="N4" s="102" t="s">
        <v>29</v>
      </c>
      <c r="O4" s="102" t="s">
        <v>29</v>
      </c>
      <c r="P4" s="102" t="s">
        <v>29</v>
      </c>
      <c r="Q4" s="102" t="s">
        <v>29</v>
      </c>
      <c r="R4" s="108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40" customFormat="1" x14ac:dyDescent="0.2">
      <c r="A5" s="103"/>
      <c r="B5" s="104" t="s">
        <v>2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5"/>
      <c r="R5" s="42"/>
    </row>
    <row r="6" spans="1:35" s="40" customFormat="1" ht="79.5" customHeight="1" x14ac:dyDescent="0.2">
      <c r="A6" s="103"/>
      <c r="B6" s="7" t="s">
        <v>0</v>
      </c>
      <c r="C6" s="7" t="s">
        <v>1</v>
      </c>
      <c r="D6" s="8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15</v>
      </c>
      <c r="K6" s="7" t="s">
        <v>9</v>
      </c>
      <c r="L6" s="7" t="s">
        <v>11</v>
      </c>
      <c r="M6" s="7" t="s">
        <v>20</v>
      </c>
      <c r="N6" s="7" t="s">
        <v>12</v>
      </c>
      <c r="O6" s="43" t="s">
        <v>45</v>
      </c>
      <c r="P6" s="43" t="s">
        <v>46</v>
      </c>
      <c r="Q6" s="7" t="s">
        <v>22</v>
      </c>
      <c r="R6" s="44" t="s">
        <v>16</v>
      </c>
    </row>
    <row r="7" spans="1:35" s="40" customFormat="1" ht="12" customHeight="1" x14ac:dyDescent="0.2">
      <c r="A7" s="17" t="s">
        <v>34</v>
      </c>
      <c r="B7" s="45">
        <v>107638411</v>
      </c>
      <c r="C7" s="45">
        <v>37756926</v>
      </c>
      <c r="D7" s="45">
        <v>76667354</v>
      </c>
      <c r="E7" s="45">
        <v>4255319</v>
      </c>
      <c r="F7" s="45">
        <v>1751705</v>
      </c>
      <c r="G7" s="45">
        <v>18821676</v>
      </c>
      <c r="H7" s="45">
        <v>154611494</v>
      </c>
      <c r="I7" s="45">
        <v>72491208</v>
      </c>
      <c r="J7" s="45">
        <v>9386995</v>
      </c>
      <c r="K7" s="45">
        <v>12080950</v>
      </c>
      <c r="L7" s="45">
        <v>34109321</v>
      </c>
      <c r="M7" s="45">
        <v>20768393</v>
      </c>
      <c r="N7" s="45">
        <v>136277410</v>
      </c>
      <c r="O7" s="45">
        <v>203252012</v>
      </c>
      <c r="P7" s="45">
        <v>99796006</v>
      </c>
      <c r="Q7" s="45">
        <v>28928039</v>
      </c>
      <c r="R7" s="45">
        <v>1062959681</v>
      </c>
    </row>
    <row r="8" spans="1:35" s="40" customFormat="1" ht="12" customHeight="1" x14ac:dyDescent="0.2">
      <c r="A8" s="17" t="s">
        <v>35</v>
      </c>
      <c r="B8" s="45">
        <v>63296142</v>
      </c>
      <c r="C8" s="45">
        <v>15841032</v>
      </c>
      <c r="D8" s="45">
        <v>32583404</v>
      </c>
      <c r="E8" s="45">
        <v>4253459</v>
      </c>
      <c r="F8" s="45">
        <v>1749388</v>
      </c>
      <c r="G8" s="45">
        <v>2944355</v>
      </c>
      <c r="H8" s="45">
        <v>114520773</v>
      </c>
      <c r="I8" s="45">
        <v>47612438</v>
      </c>
      <c r="J8" s="45">
        <v>2999922</v>
      </c>
      <c r="K8" s="45">
        <v>12080950</v>
      </c>
      <c r="L8" s="45">
        <v>27585752</v>
      </c>
      <c r="M8" s="45">
        <v>4112295</v>
      </c>
      <c r="N8" s="45">
        <v>96731338</v>
      </c>
      <c r="O8" s="45">
        <v>165440843</v>
      </c>
      <c r="P8" s="45">
        <v>67677782</v>
      </c>
      <c r="Q8" s="45">
        <v>22564833</v>
      </c>
      <c r="R8" s="45">
        <v>707538366</v>
      </c>
    </row>
    <row r="9" spans="1:35" s="40" customFormat="1" ht="12" customHeight="1" x14ac:dyDescent="0.2">
      <c r="A9" s="17" t="s">
        <v>36</v>
      </c>
      <c r="B9" s="46" t="s">
        <v>33</v>
      </c>
      <c r="C9" s="46" t="s">
        <v>32</v>
      </c>
      <c r="D9" s="46" t="s">
        <v>32</v>
      </c>
      <c r="E9" s="46" t="s">
        <v>33</v>
      </c>
      <c r="F9" s="46" t="s">
        <v>33</v>
      </c>
      <c r="G9" s="46" t="s">
        <v>33</v>
      </c>
      <c r="H9" s="45">
        <v>14552232</v>
      </c>
      <c r="I9" s="45">
        <v>9326006</v>
      </c>
      <c r="J9" s="46" t="s">
        <v>33</v>
      </c>
      <c r="K9" s="46" t="s">
        <v>33</v>
      </c>
      <c r="L9" s="46" t="s">
        <v>33</v>
      </c>
      <c r="M9" s="46" t="s">
        <v>33</v>
      </c>
      <c r="N9" s="45">
        <v>57058</v>
      </c>
      <c r="O9" s="46" t="s">
        <v>33</v>
      </c>
      <c r="P9" s="46" t="s">
        <v>33</v>
      </c>
      <c r="Q9" s="46" t="s">
        <v>33</v>
      </c>
      <c r="R9" s="45">
        <v>41968771</v>
      </c>
    </row>
    <row r="10" spans="1:35" s="40" customFormat="1" ht="12" customHeight="1" x14ac:dyDescent="0.2">
      <c r="A10" s="17" t="s">
        <v>37</v>
      </c>
      <c r="B10" s="45">
        <v>35803531</v>
      </c>
      <c r="C10" s="45">
        <v>5297951</v>
      </c>
      <c r="D10" s="45">
        <v>41985983</v>
      </c>
      <c r="E10" s="46" t="s">
        <v>33</v>
      </c>
      <c r="F10" s="46" t="s">
        <v>33</v>
      </c>
      <c r="G10" s="45">
        <v>15689734</v>
      </c>
      <c r="H10" s="45">
        <v>24400776</v>
      </c>
      <c r="I10" s="45">
        <v>15255034</v>
      </c>
      <c r="J10" s="45">
        <v>6341907</v>
      </c>
      <c r="K10" s="46" t="s">
        <v>33</v>
      </c>
      <c r="L10" s="45">
        <v>5513694</v>
      </c>
      <c r="M10" s="45">
        <v>16383298</v>
      </c>
      <c r="N10" s="45">
        <v>13696052</v>
      </c>
      <c r="O10" s="45">
        <v>37811169</v>
      </c>
      <c r="P10" s="45">
        <v>32118224</v>
      </c>
      <c r="Q10" s="45">
        <v>6356551</v>
      </c>
      <c r="R10" s="45">
        <v>275416383</v>
      </c>
    </row>
    <row r="11" spans="1:35" s="40" customFormat="1" ht="12" customHeight="1" x14ac:dyDescent="0.2">
      <c r="A11" s="17" t="s">
        <v>43</v>
      </c>
      <c r="B11" s="45"/>
      <c r="C11" s="45"/>
      <c r="D11" s="45"/>
      <c r="E11" s="46"/>
      <c r="F11" s="46"/>
      <c r="G11" s="45"/>
      <c r="H11" s="45"/>
      <c r="I11" s="45"/>
      <c r="J11" s="45"/>
      <c r="K11" s="46"/>
      <c r="L11" s="45"/>
      <c r="M11" s="45"/>
      <c r="N11" s="45"/>
      <c r="O11" s="45"/>
      <c r="P11" s="45"/>
      <c r="Q11" s="45"/>
      <c r="R11" s="45"/>
    </row>
    <row r="12" spans="1:35" s="40" customFormat="1" ht="12" customHeight="1" x14ac:dyDescent="0.2">
      <c r="A12" s="17" t="s">
        <v>38</v>
      </c>
      <c r="B12" s="45">
        <v>8538738</v>
      </c>
      <c r="C12" s="45">
        <v>472202</v>
      </c>
      <c r="D12" s="45">
        <v>79559</v>
      </c>
      <c r="E12" s="45">
        <v>1860</v>
      </c>
      <c r="F12" s="45">
        <v>2317</v>
      </c>
      <c r="G12" s="45">
        <v>187587</v>
      </c>
      <c r="H12" s="45">
        <v>925680</v>
      </c>
      <c r="I12" s="45">
        <v>297730</v>
      </c>
      <c r="J12" s="45">
        <v>45166</v>
      </c>
      <c r="K12" s="46" t="s">
        <v>33</v>
      </c>
      <c r="L12" s="45">
        <v>1009875</v>
      </c>
      <c r="M12" s="45">
        <v>272800</v>
      </c>
      <c r="N12" s="45">
        <v>25744518</v>
      </c>
      <c r="O12" s="46" t="s">
        <v>33</v>
      </c>
      <c r="P12" s="46" t="s">
        <v>33</v>
      </c>
      <c r="Q12" s="46" t="s">
        <v>33</v>
      </c>
      <c r="R12" s="45">
        <v>37638355</v>
      </c>
    </row>
    <row r="13" spans="1:35" s="40" customFormat="1" ht="12" customHeight="1" x14ac:dyDescent="0.2">
      <c r="A13" s="22" t="s">
        <v>42</v>
      </c>
      <c r="B13" s="47" t="s">
        <v>33</v>
      </c>
      <c r="C13" s="48">
        <v>106154</v>
      </c>
      <c r="D13" s="47" t="s">
        <v>32</v>
      </c>
      <c r="E13" s="47" t="s">
        <v>33</v>
      </c>
      <c r="F13" s="47" t="s">
        <v>33</v>
      </c>
      <c r="G13" s="47" t="s">
        <v>33</v>
      </c>
      <c r="H13" s="48">
        <v>212033</v>
      </c>
      <c r="I13" s="47" t="s">
        <v>33</v>
      </c>
      <c r="J13" s="47" t="s">
        <v>33</v>
      </c>
      <c r="K13" s="47" t="s">
        <v>33</v>
      </c>
      <c r="L13" s="47" t="s">
        <v>33</v>
      </c>
      <c r="M13" s="47" t="s">
        <v>33</v>
      </c>
      <c r="N13" s="47" t="s">
        <v>32</v>
      </c>
      <c r="O13" s="47" t="s">
        <v>33</v>
      </c>
      <c r="P13" s="47" t="s">
        <v>33</v>
      </c>
      <c r="Q13" s="47" t="s">
        <v>32</v>
      </c>
      <c r="R13" s="48">
        <v>397806</v>
      </c>
    </row>
    <row r="14" spans="1:35" ht="15" customHeight="1" x14ac:dyDescent="0.2"/>
    <row r="15" spans="1:35" ht="24.75" customHeight="1" x14ac:dyDescent="0.2">
      <c r="A15" s="100" t="s">
        <v>30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7"/>
    </row>
    <row r="17" spans="1:18" x14ac:dyDescent="0.2">
      <c r="A17" s="39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x14ac:dyDescent="0.2">
      <c r="A18" s="39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x14ac:dyDescent="0.2">
      <c r="A19" s="14"/>
      <c r="B19" s="35"/>
      <c r="C19" s="35"/>
      <c r="D19" s="35"/>
      <c r="E19" s="36"/>
      <c r="F19" s="36"/>
      <c r="G19" s="36"/>
      <c r="H19" s="35"/>
      <c r="I19" s="35"/>
      <c r="J19" s="36"/>
      <c r="K19" s="36"/>
      <c r="L19" s="36"/>
      <c r="M19" s="35"/>
      <c r="N19" s="35"/>
      <c r="O19" s="36"/>
      <c r="P19" s="36"/>
      <c r="Q19" s="36"/>
      <c r="R19" s="35"/>
    </row>
    <row r="20" spans="1:18" x14ac:dyDescent="0.2">
      <c r="A20" s="14"/>
      <c r="B20" s="35"/>
      <c r="C20" s="35"/>
      <c r="D20" s="35"/>
      <c r="E20" s="36"/>
      <c r="F20" s="35"/>
      <c r="G20" s="35"/>
      <c r="H20" s="35"/>
      <c r="I20" s="35"/>
      <c r="J20" s="35"/>
      <c r="K20" s="36"/>
      <c r="L20" s="35"/>
      <c r="M20" s="35"/>
      <c r="N20" s="35"/>
      <c r="O20" s="35"/>
      <c r="P20" s="35"/>
      <c r="Q20" s="35"/>
      <c r="R20" s="35"/>
    </row>
    <row r="21" spans="1:18" x14ac:dyDescent="0.2">
      <c r="A21" s="14"/>
      <c r="B21" s="36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5"/>
      <c r="O21" s="36"/>
      <c r="P21" s="36"/>
      <c r="Q21" s="36"/>
      <c r="R21" s="35"/>
    </row>
    <row r="22" spans="1:18" x14ac:dyDescent="0.2">
      <c r="A22" s="14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5"/>
    </row>
    <row r="23" spans="1:18" x14ac:dyDescent="0.2">
      <c r="A23" s="14"/>
      <c r="B23" s="36"/>
      <c r="C23" s="35"/>
      <c r="D23" s="36"/>
      <c r="E23" s="36"/>
      <c r="F23" s="36"/>
      <c r="G23" s="36"/>
      <c r="H23" s="35"/>
      <c r="I23" s="36"/>
      <c r="J23" s="36"/>
      <c r="K23" s="36"/>
      <c r="L23" s="36"/>
      <c r="M23" s="36"/>
      <c r="N23" s="35"/>
      <c r="O23" s="36"/>
      <c r="P23" s="36"/>
      <c r="Q23" s="35"/>
      <c r="R23" s="35"/>
    </row>
    <row r="24" spans="1:18" x14ac:dyDescent="0.2">
      <c r="A24" s="14"/>
    </row>
    <row r="25" spans="1:18" x14ac:dyDescent="0.2">
      <c r="A25" s="14"/>
    </row>
    <row r="26" spans="1:18" x14ac:dyDescent="0.2">
      <c r="A26" s="14"/>
    </row>
    <row r="27" spans="1:18" x14ac:dyDescent="0.2">
      <c r="A27" s="14"/>
    </row>
    <row r="28" spans="1:18" x14ac:dyDescent="0.2">
      <c r="A28" s="14"/>
    </row>
    <row r="29" spans="1:18" x14ac:dyDescent="0.2">
      <c r="A29" s="14"/>
    </row>
    <row r="30" spans="1:18" x14ac:dyDescent="0.2">
      <c r="A30" s="14"/>
    </row>
    <row r="31" spans="1:18" x14ac:dyDescent="0.2">
      <c r="A31" s="14"/>
    </row>
    <row r="32" spans="1:18" x14ac:dyDescent="0.2">
      <c r="A32" s="14"/>
    </row>
    <row r="33" spans="1:1" x14ac:dyDescent="0.2">
      <c r="A33" s="14"/>
    </row>
  </sheetData>
  <mergeCells count="6">
    <mergeCell ref="A15:R15"/>
    <mergeCell ref="A4:R4"/>
    <mergeCell ref="A1:Q1"/>
    <mergeCell ref="A2:Q2"/>
    <mergeCell ref="A5:A6"/>
    <mergeCell ref="B5:Q5"/>
  </mergeCells>
  <phoneticPr fontId="0" type="noConversion"/>
  <pageMargins left="0.75" right="0.75" top="1" bottom="1" header="0.5" footer="0.5"/>
  <pageSetup paperSize="9" scale="77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zoomScale="120" zoomScaleNormal="120" workbookViewId="0">
      <selection sqref="A1:IV65536"/>
    </sheetView>
  </sheetViews>
  <sheetFormatPr defaultRowHeight="12.75" x14ac:dyDescent="0.2"/>
  <cols>
    <col min="1" max="1" width="19.7109375" style="1" customWidth="1"/>
    <col min="2" max="2" width="11.5703125" style="1" customWidth="1"/>
    <col min="3" max="3" width="13.5703125" style="1" customWidth="1"/>
    <col min="4" max="4" width="9.7109375" style="1" customWidth="1"/>
    <col min="5" max="5" width="9.85546875" style="1" customWidth="1"/>
    <col min="6" max="7" width="8.5703125" style="1" customWidth="1"/>
    <col min="8" max="9" width="9.140625" style="1"/>
    <col min="10" max="10" width="9.5703125" style="1" bestFit="1" customWidth="1"/>
    <col min="11" max="11" width="8.7109375" style="1" bestFit="1" customWidth="1"/>
    <col min="12" max="12" width="8.85546875" style="1" customWidth="1"/>
    <col min="13" max="14" width="8.7109375" style="1" bestFit="1" customWidth="1"/>
    <col min="15" max="16" width="9" style="1" customWidth="1"/>
    <col min="17" max="18" width="9.5703125" style="1" bestFit="1" customWidth="1"/>
    <col min="19" max="19" width="8.7109375" style="1" bestFit="1" customWidth="1"/>
    <col min="20" max="20" width="9.7109375" style="1" customWidth="1"/>
    <col min="21" max="21" width="10.42578125" style="1" bestFit="1" customWidth="1"/>
    <col min="22" max="16384" width="9.140625" style="1"/>
  </cols>
  <sheetData>
    <row r="1" spans="1:38" s="40" customFormat="1" ht="1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38" s="41" customFormat="1" ht="18.600000000000001" customHeight="1" x14ac:dyDescent="0.25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8" ht="15" customHeight="1" x14ac:dyDescent="0.2"/>
    <row r="4" spans="1:38" s="40" customFormat="1" ht="15" customHeight="1" x14ac:dyDescent="0.2">
      <c r="A4" s="102" t="s">
        <v>18</v>
      </c>
      <c r="B4" s="102"/>
      <c r="C4" s="102" t="s">
        <v>29</v>
      </c>
      <c r="D4" s="102" t="s">
        <v>29</v>
      </c>
      <c r="E4" s="102" t="s">
        <v>29</v>
      </c>
      <c r="F4" s="102" t="s">
        <v>29</v>
      </c>
      <c r="G4" s="102" t="s">
        <v>29</v>
      </c>
      <c r="H4" s="102" t="s">
        <v>29</v>
      </c>
      <c r="I4" s="102"/>
      <c r="J4" s="102" t="s">
        <v>29</v>
      </c>
      <c r="K4" s="102" t="s">
        <v>29</v>
      </c>
      <c r="L4" s="102" t="s">
        <v>29</v>
      </c>
      <c r="M4" s="102" t="s">
        <v>29</v>
      </c>
      <c r="N4" s="102" t="s">
        <v>29</v>
      </c>
      <c r="O4" s="102" t="s">
        <v>29</v>
      </c>
      <c r="P4" s="102"/>
      <c r="Q4" s="102" t="s">
        <v>29</v>
      </c>
      <c r="R4" s="102" t="s">
        <v>29</v>
      </c>
      <c r="S4" s="102" t="s">
        <v>29</v>
      </c>
      <c r="T4" s="102" t="s">
        <v>29</v>
      </c>
      <c r="U4" s="10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40" customFormat="1" ht="18" customHeight="1" x14ac:dyDescent="0.2">
      <c r="A5" s="103"/>
      <c r="B5" s="49"/>
      <c r="C5" s="109" t="s">
        <v>2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  <c r="U5" s="50"/>
    </row>
    <row r="6" spans="1:38" s="40" customFormat="1" ht="79.5" customHeight="1" x14ac:dyDescent="0.2">
      <c r="A6" s="103"/>
      <c r="B6" s="51" t="s">
        <v>50</v>
      </c>
      <c r="C6" s="8" t="s">
        <v>0</v>
      </c>
      <c r="D6" s="8" t="s">
        <v>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49</v>
      </c>
      <c r="J6" s="8" t="s">
        <v>7</v>
      </c>
      <c r="K6" s="8" t="s">
        <v>8</v>
      </c>
      <c r="L6" s="8" t="s">
        <v>15</v>
      </c>
      <c r="M6" s="8" t="s">
        <v>9</v>
      </c>
      <c r="N6" s="8" t="s">
        <v>11</v>
      </c>
      <c r="O6" s="52" t="s">
        <v>20</v>
      </c>
      <c r="P6" s="52" t="s">
        <v>51</v>
      </c>
      <c r="Q6" s="8" t="s">
        <v>12</v>
      </c>
      <c r="R6" s="53" t="s">
        <v>45</v>
      </c>
      <c r="S6" s="53" t="s">
        <v>46</v>
      </c>
      <c r="T6" s="8" t="s">
        <v>22</v>
      </c>
      <c r="U6" s="54" t="s">
        <v>16</v>
      </c>
    </row>
    <row r="7" spans="1:38" s="40" customFormat="1" ht="12" customHeight="1" x14ac:dyDescent="0.2">
      <c r="A7" s="17" t="s">
        <v>34</v>
      </c>
      <c r="B7" s="55">
        <v>42243188</v>
      </c>
      <c r="C7" s="55">
        <v>113140370</v>
      </c>
      <c r="D7" s="55">
        <v>33437626</v>
      </c>
      <c r="E7" s="56">
        <v>56762523</v>
      </c>
      <c r="F7" s="56">
        <v>2762056</v>
      </c>
      <c r="G7" s="55">
        <v>1347225</v>
      </c>
      <c r="H7" s="56">
        <v>3692358</v>
      </c>
      <c r="I7" s="55">
        <v>11659819</v>
      </c>
      <c r="J7" s="55">
        <v>108206492</v>
      </c>
      <c r="K7" s="55">
        <v>46793780</v>
      </c>
      <c r="L7" s="55">
        <v>6564049</v>
      </c>
      <c r="M7" s="55">
        <v>16628684</v>
      </c>
      <c r="N7" s="55">
        <v>47564662</v>
      </c>
      <c r="O7" s="55">
        <v>1200633</v>
      </c>
      <c r="P7" s="55">
        <v>7546557</v>
      </c>
      <c r="Q7" s="55">
        <v>97465752</v>
      </c>
      <c r="R7" s="55">
        <v>186652235</v>
      </c>
      <c r="S7" s="55">
        <v>79045185</v>
      </c>
      <c r="T7" s="55">
        <v>27230776</v>
      </c>
      <c r="U7" s="55">
        <v>889943970</v>
      </c>
    </row>
    <row r="8" spans="1:38" s="40" customFormat="1" ht="12" customHeight="1" x14ac:dyDescent="0.2">
      <c r="A8" s="17" t="s">
        <v>35</v>
      </c>
      <c r="B8" s="55">
        <v>41717542</v>
      </c>
      <c r="C8" s="55">
        <v>80668846</v>
      </c>
      <c r="D8" s="55">
        <v>13313319</v>
      </c>
      <c r="E8" s="56">
        <v>34073623</v>
      </c>
      <c r="F8" s="56">
        <v>2737411</v>
      </c>
      <c r="G8" s="55">
        <v>1334310</v>
      </c>
      <c r="H8" s="56">
        <v>3436027</v>
      </c>
      <c r="I8" s="55">
        <v>11602390</v>
      </c>
      <c r="J8" s="55">
        <v>94444519</v>
      </c>
      <c r="K8" s="55">
        <v>38898915</v>
      </c>
      <c r="L8" s="55">
        <v>6542903</v>
      </c>
      <c r="M8" s="55">
        <v>16626187</v>
      </c>
      <c r="N8" s="55">
        <v>33090244</v>
      </c>
      <c r="O8" s="55">
        <v>889240</v>
      </c>
      <c r="P8" s="55">
        <v>7384331</v>
      </c>
      <c r="Q8" s="55">
        <v>72261334</v>
      </c>
      <c r="R8" s="55">
        <v>151342396</v>
      </c>
      <c r="S8" s="55">
        <v>55728057</v>
      </c>
      <c r="T8" s="55">
        <v>23861526</v>
      </c>
      <c r="U8" s="55">
        <v>689953120</v>
      </c>
    </row>
    <row r="9" spans="1:38" s="40" customFormat="1" ht="12" customHeight="1" x14ac:dyDescent="0.2">
      <c r="A9" s="17" t="s">
        <v>36</v>
      </c>
      <c r="B9" s="55" t="s">
        <v>32</v>
      </c>
      <c r="C9" s="55" t="s">
        <v>32</v>
      </c>
      <c r="D9" s="55" t="s">
        <v>32</v>
      </c>
      <c r="E9" s="56">
        <v>10802410</v>
      </c>
      <c r="F9" s="57" t="s">
        <v>33</v>
      </c>
      <c r="G9" s="55" t="s">
        <v>33</v>
      </c>
      <c r="H9" s="57" t="s">
        <v>33</v>
      </c>
      <c r="I9" s="55" t="s">
        <v>33</v>
      </c>
      <c r="J9" s="55">
        <v>104588</v>
      </c>
      <c r="K9" s="55">
        <v>4367963</v>
      </c>
      <c r="L9" s="55" t="s">
        <v>33</v>
      </c>
      <c r="M9" s="55" t="s">
        <v>33</v>
      </c>
      <c r="N9" s="55" t="s">
        <v>33</v>
      </c>
      <c r="O9" s="55" t="s">
        <v>33</v>
      </c>
      <c r="P9" s="55" t="s">
        <v>33</v>
      </c>
      <c r="Q9" s="55">
        <v>3028175</v>
      </c>
      <c r="R9" s="55" t="s">
        <v>33</v>
      </c>
      <c r="S9" s="55" t="s">
        <v>33</v>
      </c>
      <c r="T9" s="55" t="s">
        <v>32</v>
      </c>
      <c r="U9" s="55">
        <v>44162911</v>
      </c>
    </row>
    <row r="10" spans="1:38" s="40" customFormat="1" ht="12" customHeight="1" x14ac:dyDescent="0.2">
      <c r="A10" s="17" t="s">
        <v>37</v>
      </c>
      <c r="B10" s="55" t="s">
        <v>33</v>
      </c>
      <c r="C10" s="55">
        <v>21629312</v>
      </c>
      <c r="D10" s="55">
        <v>730525</v>
      </c>
      <c r="E10" s="56">
        <v>11582579</v>
      </c>
      <c r="F10" s="56">
        <v>24645</v>
      </c>
      <c r="G10" s="55">
        <v>10097</v>
      </c>
      <c r="H10" s="56">
        <v>30971</v>
      </c>
      <c r="I10" s="55" t="s">
        <v>33</v>
      </c>
      <c r="J10" s="55">
        <v>12629499</v>
      </c>
      <c r="K10" s="55">
        <v>3065253</v>
      </c>
      <c r="L10" s="55" t="s">
        <v>33</v>
      </c>
      <c r="M10" s="55">
        <v>2497</v>
      </c>
      <c r="N10" s="55">
        <v>7417019</v>
      </c>
      <c r="O10" s="55" t="s">
        <v>33</v>
      </c>
      <c r="P10" s="55" t="s">
        <v>33</v>
      </c>
      <c r="Q10" s="55">
        <v>814</v>
      </c>
      <c r="R10" s="55">
        <v>35302689</v>
      </c>
      <c r="S10" s="55">
        <v>22968552</v>
      </c>
      <c r="T10" s="55">
        <v>2992326</v>
      </c>
      <c r="U10" s="55">
        <v>118386778</v>
      </c>
    </row>
    <row r="11" spans="1:38" s="40" customFormat="1" ht="12" customHeight="1" x14ac:dyDescent="0.2">
      <c r="A11" s="17" t="s">
        <v>43</v>
      </c>
      <c r="B11" s="58"/>
      <c r="C11" s="59"/>
      <c r="D11" s="59"/>
      <c r="E11" s="60"/>
      <c r="F11" s="61"/>
      <c r="G11" s="59"/>
      <c r="H11" s="60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pans="1:38" s="40" customFormat="1" ht="12" customHeight="1" x14ac:dyDescent="0.2">
      <c r="A12" s="17" t="s">
        <v>38</v>
      </c>
      <c r="B12" s="55">
        <v>116888</v>
      </c>
      <c r="C12" s="55">
        <v>4534335</v>
      </c>
      <c r="D12" s="55">
        <v>627566</v>
      </c>
      <c r="E12" s="56">
        <v>303911</v>
      </c>
      <c r="F12" s="60" t="s">
        <v>33</v>
      </c>
      <c r="G12" s="55">
        <v>2818</v>
      </c>
      <c r="H12" s="56">
        <v>225360</v>
      </c>
      <c r="I12" s="55">
        <v>57429</v>
      </c>
      <c r="J12" s="55">
        <v>1027886</v>
      </c>
      <c r="K12" s="55">
        <v>461649</v>
      </c>
      <c r="L12" s="55">
        <v>21146</v>
      </c>
      <c r="M12" s="59" t="s">
        <v>33</v>
      </c>
      <c r="N12" s="55">
        <v>7057399</v>
      </c>
      <c r="O12" s="55">
        <v>311393</v>
      </c>
      <c r="P12" s="55">
        <v>162226</v>
      </c>
      <c r="Q12" s="55">
        <v>22175429</v>
      </c>
      <c r="R12" s="59" t="s">
        <v>33</v>
      </c>
      <c r="S12" s="55" t="s">
        <v>33</v>
      </c>
      <c r="T12" s="59" t="s">
        <v>33</v>
      </c>
      <c r="U12" s="55">
        <v>37085435</v>
      </c>
    </row>
    <row r="13" spans="1:38" s="40" customFormat="1" ht="12" customHeight="1" x14ac:dyDescent="0.2">
      <c r="A13" s="17" t="s">
        <v>41</v>
      </c>
      <c r="B13" s="55" t="s">
        <v>33</v>
      </c>
      <c r="C13" s="55" t="s">
        <v>33</v>
      </c>
      <c r="D13" s="55" t="s">
        <v>33</v>
      </c>
      <c r="E13" s="57" t="s">
        <v>33</v>
      </c>
      <c r="F13" s="60" t="s">
        <v>33</v>
      </c>
      <c r="G13" s="59" t="s">
        <v>33</v>
      </c>
      <c r="H13" s="60" t="s">
        <v>33</v>
      </c>
      <c r="I13" s="59" t="s">
        <v>33</v>
      </c>
      <c r="J13" s="59" t="s">
        <v>33</v>
      </c>
      <c r="K13" s="59" t="s">
        <v>33</v>
      </c>
      <c r="L13" s="59" t="s">
        <v>33</v>
      </c>
      <c r="M13" s="59" t="s">
        <v>33</v>
      </c>
      <c r="N13" s="59" t="s">
        <v>33</v>
      </c>
      <c r="O13" s="59" t="s">
        <v>33</v>
      </c>
      <c r="P13" s="59" t="s">
        <v>33</v>
      </c>
      <c r="Q13" s="59" t="s">
        <v>33</v>
      </c>
      <c r="R13" s="59" t="s">
        <v>33</v>
      </c>
      <c r="S13" s="55">
        <v>348576</v>
      </c>
      <c r="T13" s="59" t="s">
        <v>33</v>
      </c>
      <c r="U13" s="55">
        <v>348576</v>
      </c>
    </row>
    <row r="14" spans="1:38" s="40" customFormat="1" ht="12" customHeight="1" x14ac:dyDescent="0.2">
      <c r="A14" s="22" t="s">
        <v>48</v>
      </c>
      <c r="B14" s="62" t="s">
        <v>33</v>
      </c>
      <c r="C14" s="62" t="s">
        <v>33</v>
      </c>
      <c r="D14" s="62" t="s">
        <v>33</v>
      </c>
      <c r="E14" s="63" t="s">
        <v>33</v>
      </c>
      <c r="F14" s="64" t="s">
        <v>33</v>
      </c>
      <c r="G14" s="65" t="s">
        <v>33</v>
      </c>
      <c r="H14" s="64" t="s">
        <v>33</v>
      </c>
      <c r="I14" s="65" t="s">
        <v>33</v>
      </c>
      <c r="J14" s="65" t="s">
        <v>33</v>
      </c>
      <c r="K14" s="65" t="s">
        <v>33</v>
      </c>
      <c r="L14" s="65" t="s">
        <v>33</v>
      </c>
      <c r="M14" s="65" t="s">
        <v>33</v>
      </c>
      <c r="N14" s="65" t="s">
        <v>33</v>
      </c>
      <c r="O14" s="65" t="s">
        <v>33</v>
      </c>
      <c r="P14" s="65" t="s">
        <v>33</v>
      </c>
      <c r="Q14" s="65" t="s">
        <v>33</v>
      </c>
      <c r="R14" s="65">
        <v>7150</v>
      </c>
      <c r="S14" s="65" t="s">
        <v>33</v>
      </c>
      <c r="T14" s="65" t="s">
        <v>33</v>
      </c>
      <c r="U14" s="62">
        <v>7150</v>
      </c>
    </row>
    <row r="15" spans="1:38" ht="15" customHeight="1" x14ac:dyDescent="0.2"/>
    <row r="16" spans="1:38" ht="24.75" customHeight="1" x14ac:dyDescent="0.2">
      <c r="A16" s="100" t="s">
        <v>30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7"/>
    </row>
    <row r="18" spans="1:21" x14ac:dyDescent="0.2">
      <c r="A18" s="39"/>
      <c r="B18" s="39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</row>
    <row r="19" spans="1:21" x14ac:dyDescent="0.2">
      <c r="A19" s="39"/>
      <c r="B19" s="39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 x14ac:dyDescent="0.2">
      <c r="A20" s="14"/>
      <c r="B20" s="14"/>
      <c r="C20" s="35"/>
      <c r="D20" s="35"/>
      <c r="E20" s="35"/>
      <c r="F20" s="36"/>
      <c r="G20" s="36"/>
      <c r="H20" s="36"/>
      <c r="I20" s="36"/>
      <c r="J20" s="35"/>
      <c r="K20" s="35"/>
      <c r="L20" s="36"/>
      <c r="M20" s="36"/>
      <c r="N20" s="36"/>
      <c r="O20" s="35"/>
      <c r="P20" s="35"/>
      <c r="Q20" s="35"/>
      <c r="R20" s="36"/>
      <c r="S20" s="36"/>
      <c r="T20" s="36"/>
      <c r="U20" s="35"/>
    </row>
    <row r="21" spans="1:21" x14ac:dyDescent="0.2">
      <c r="A21" s="14"/>
      <c r="B21" s="14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6"/>
      <c r="N21" s="35"/>
      <c r="O21" s="35"/>
      <c r="P21" s="35"/>
      <c r="Q21" s="35"/>
      <c r="R21" s="35"/>
      <c r="S21" s="35"/>
      <c r="T21" s="35"/>
      <c r="U21" s="35"/>
    </row>
    <row r="22" spans="1:21" x14ac:dyDescent="0.2">
      <c r="A22" s="14"/>
      <c r="B22" s="14"/>
      <c r="C22" s="36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5"/>
      <c r="R22" s="36"/>
      <c r="S22" s="36"/>
      <c r="T22" s="36"/>
      <c r="U22" s="35"/>
    </row>
    <row r="23" spans="1:21" x14ac:dyDescent="0.2">
      <c r="A23" s="14"/>
      <c r="B23" s="1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spans="1:21" x14ac:dyDescent="0.2">
      <c r="A24" s="14"/>
      <c r="B24" s="14"/>
      <c r="C24" s="36"/>
      <c r="D24" s="35"/>
      <c r="E24" s="36"/>
      <c r="F24" s="36"/>
      <c r="G24" s="36"/>
      <c r="H24" s="36"/>
      <c r="I24" s="36"/>
      <c r="J24" s="35"/>
      <c r="K24" s="36"/>
      <c r="L24" s="36"/>
      <c r="M24" s="36"/>
      <c r="N24" s="36"/>
      <c r="O24" s="36"/>
      <c r="P24" s="36"/>
      <c r="Q24" s="35"/>
      <c r="R24" s="36"/>
      <c r="S24" s="36"/>
      <c r="T24" s="35"/>
      <c r="U24" s="35"/>
    </row>
    <row r="25" spans="1:21" x14ac:dyDescent="0.2">
      <c r="A25" s="14"/>
      <c r="B25" s="14"/>
    </row>
    <row r="26" spans="1:21" x14ac:dyDescent="0.2">
      <c r="A26" s="14"/>
      <c r="B26" s="14"/>
    </row>
    <row r="27" spans="1:21" x14ac:dyDescent="0.2">
      <c r="A27" s="14"/>
      <c r="B27" s="14"/>
    </row>
    <row r="28" spans="1:21" x14ac:dyDescent="0.2">
      <c r="A28" s="14"/>
      <c r="B28" s="14"/>
    </row>
    <row r="29" spans="1:21" x14ac:dyDescent="0.2">
      <c r="A29" s="14"/>
      <c r="B29" s="14"/>
    </row>
    <row r="30" spans="1:21" x14ac:dyDescent="0.2">
      <c r="A30" s="14"/>
      <c r="B30" s="14"/>
    </row>
    <row r="31" spans="1:21" x14ac:dyDescent="0.2">
      <c r="A31" s="14"/>
      <c r="B31" s="14"/>
    </row>
    <row r="32" spans="1:21" x14ac:dyDescent="0.2">
      <c r="A32" s="14"/>
      <c r="B32" s="14"/>
    </row>
    <row r="33" spans="1:2" x14ac:dyDescent="0.2">
      <c r="A33" s="14"/>
      <c r="B33" s="14"/>
    </row>
    <row r="34" spans="1:2" x14ac:dyDescent="0.2">
      <c r="A34" s="14"/>
      <c r="B34" s="14"/>
    </row>
  </sheetData>
  <mergeCells count="6">
    <mergeCell ref="A16:U16"/>
    <mergeCell ref="A1:T1"/>
    <mergeCell ref="A2:T2"/>
    <mergeCell ref="A4:U4"/>
    <mergeCell ref="A5:A6"/>
    <mergeCell ref="C5:T5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workbookViewId="0">
      <selection sqref="A1:IV65536"/>
    </sheetView>
  </sheetViews>
  <sheetFormatPr defaultRowHeight="12.75" x14ac:dyDescent="0.2"/>
  <cols>
    <col min="1" max="1" width="23" style="1" customWidth="1"/>
    <col min="2" max="31" width="12.7109375" style="1" customWidth="1"/>
    <col min="32" max="16384" width="9.140625" style="1"/>
  </cols>
  <sheetData>
    <row r="1" spans="1:38" s="40" customFormat="1" ht="1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38" s="41" customFormat="1" ht="18.600000000000001" customHeight="1" x14ac:dyDescent="0.25">
      <c r="A2" s="88" t="s">
        <v>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8" ht="15" customHeight="1" x14ac:dyDescent="0.2"/>
    <row r="4" spans="1:38" s="40" customFormat="1" ht="15" customHeight="1" x14ac:dyDescent="0.2">
      <c r="A4" s="102" t="s">
        <v>18</v>
      </c>
      <c r="B4" s="102"/>
      <c r="C4" s="102" t="s">
        <v>29</v>
      </c>
      <c r="D4" s="102" t="s">
        <v>29</v>
      </c>
      <c r="E4" s="102" t="s">
        <v>29</v>
      </c>
      <c r="F4" s="102" t="s">
        <v>29</v>
      </c>
      <c r="G4" s="102" t="s">
        <v>29</v>
      </c>
      <c r="H4" s="102" t="s">
        <v>29</v>
      </c>
      <c r="I4" s="102"/>
      <c r="J4" s="102" t="s">
        <v>29</v>
      </c>
      <c r="K4" s="102" t="s">
        <v>29</v>
      </c>
      <c r="L4" s="102" t="s">
        <v>29</v>
      </c>
      <c r="M4" s="102" t="s">
        <v>29</v>
      </c>
      <c r="N4" s="102" t="s">
        <v>29</v>
      </c>
      <c r="O4" s="102" t="s">
        <v>29</v>
      </c>
      <c r="P4" s="102"/>
      <c r="Q4" s="102" t="s">
        <v>29</v>
      </c>
      <c r="R4" s="102" t="s">
        <v>29</v>
      </c>
      <c r="S4" s="102" t="s">
        <v>29</v>
      </c>
      <c r="T4" s="102" t="s">
        <v>29</v>
      </c>
      <c r="U4" s="10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40" customFormat="1" ht="18" customHeight="1" x14ac:dyDescent="0.2">
      <c r="A5" s="103"/>
      <c r="B5" s="49"/>
      <c r="C5" s="109" t="s">
        <v>2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  <c r="U5" s="50"/>
    </row>
    <row r="6" spans="1:38" s="40" customFormat="1" ht="79.5" customHeight="1" x14ac:dyDescent="0.2">
      <c r="A6" s="103"/>
      <c r="B6" s="51" t="s">
        <v>50</v>
      </c>
      <c r="C6" s="8" t="s">
        <v>0</v>
      </c>
      <c r="D6" s="8" t="s">
        <v>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49</v>
      </c>
      <c r="J6" s="8" t="s">
        <v>7</v>
      </c>
      <c r="K6" s="8" t="s">
        <v>8</v>
      </c>
      <c r="L6" s="8" t="s">
        <v>15</v>
      </c>
      <c r="M6" s="8" t="s">
        <v>9</v>
      </c>
      <c r="N6" s="8" t="s">
        <v>11</v>
      </c>
      <c r="O6" s="52" t="s">
        <v>20</v>
      </c>
      <c r="P6" s="52" t="s">
        <v>51</v>
      </c>
      <c r="Q6" s="8" t="s">
        <v>12</v>
      </c>
      <c r="R6" s="53" t="s">
        <v>45</v>
      </c>
      <c r="S6" s="53" t="s">
        <v>46</v>
      </c>
      <c r="T6" s="8" t="s">
        <v>22</v>
      </c>
      <c r="U6" s="54" t="s">
        <v>16</v>
      </c>
    </row>
    <row r="7" spans="1:38" s="40" customFormat="1" ht="12" customHeight="1" x14ac:dyDescent="0.2">
      <c r="A7" s="17" t="s">
        <v>34</v>
      </c>
      <c r="B7" s="66">
        <v>60129207</v>
      </c>
      <c r="C7" s="66">
        <v>156018739</v>
      </c>
      <c r="D7" s="66">
        <v>34056265</v>
      </c>
      <c r="E7" s="66">
        <v>50361041</v>
      </c>
      <c r="F7" s="66">
        <v>2455438</v>
      </c>
      <c r="G7" s="66">
        <v>882643</v>
      </c>
      <c r="H7" s="66">
        <v>4527334</v>
      </c>
      <c r="I7" s="66">
        <v>15742050</v>
      </c>
      <c r="J7" s="66">
        <v>147127369</v>
      </c>
      <c r="K7" s="66">
        <v>43240636</v>
      </c>
      <c r="L7" s="66">
        <v>3472628</v>
      </c>
      <c r="M7" s="66">
        <v>6140857</v>
      </c>
      <c r="N7" s="66">
        <v>42660749</v>
      </c>
      <c r="O7" s="66">
        <v>1678127</v>
      </c>
      <c r="P7" s="66">
        <v>13324732</v>
      </c>
      <c r="Q7" s="66">
        <v>122880861</v>
      </c>
      <c r="R7" s="66">
        <v>344211379</v>
      </c>
      <c r="S7" s="66">
        <v>62789370</v>
      </c>
      <c r="T7" s="67" t="s">
        <v>33</v>
      </c>
      <c r="U7" s="55">
        <f>SUM(B7:T7)</f>
        <v>1111699425</v>
      </c>
    </row>
    <row r="8" spans="1:38" s="40" customFormat="1" ht="12" customHeight="1" x14ac:dyDescent="0.2">
      <c r="A8" s="17" t="s">
        <v>35</v>
      </c>
      <c r="B8" s="66">
        <v>59711125</v>
      </c>
      <c r="C8" s="66">
        <v>119657279</v>
      </c>
      <c r="D8" s="66">
        <v>12911173</v>
      </c>
      <c r="E8" s="66">
        <v>37456573</v>
      </c>
      <c r="F8" s="66">
        <v>2454790</v>
      </c>
      <c r="G8" s="66">
        <v>881995</v>
      </c>
      <c r="H8" s="66">
        <v>3113983</v>
      </c>
      <c r="I8" s="66">
        <v>15737513</v>
      </c>
      <c r="J8" s="66">
        <v>123885522</v>
      </c>
      <c r="K8" s="66">
        <v>35914603</v>
      </c>
      <c r="L8" s="66">
        <v>3457260</v>
      </c>
      <c r="M8" s="66">
        <v>6140857</v>
      </c>
      <c r="N8" s="66">
        <v>34769898</v>
      </c>
      <c r="O8" s="66">
        <v>1584138</v>
      </c>
      <c r="P8" s="66">
        <v>13324732</v>
      </c>
      <c r="Q8" s="66">
        <v>86992511</v>
      </c>
      <c r="R8" s="66">
        <v>185836027</v>
      </c>
      <c r="S8" s="66">
        <v>61751408</v>
      </c>
      <c r="T8" s="67" t="s">
        <v>33</v>
      </c>
      <c r="U8" s="55">
        <f>SUM(B8:T8)</f>
        <v>805581387</v>
      </c>
    </row>
    <row r="9" spans="1:38" s="40" customFormat="1" ht="12" customHeight="1" x14ac:dyDescent="0.2">
      <c r="A9" s="17" t="s">
        <v>36</v>
      </c>
      <c r="B9" s="67" t="s">
        <v>32</v>
      </c>
      <c r="C9" s="66">
        <v>13028826</v>
      </c>
      <c r="D9" s="66">
        <v>19439015</v>
      </c>
      <c r="E9" s="67" t="s">
        <v>32</v>
      </c>
      <c r="F9" s="67" t="s">
        <v>33</v>
      </c>
      <c r="G9" s="67" t="s">
        <v>33</v>
      </c>
      <c r="H9" s="67" t="s">
        <v>33</v>
      </c>
      <c r="I9" s="67" t="s">
        <v>33</v>
      </c>
      <c r="J9" s="66">
        <v>5520085</v>
      </c>
      <c r="K9" s="66">
        <v>2843477</v>
      </c>
      <c r="L9" s="67" t="s">
        <v>33</v>
      </c>
      <c r="M9" s="67" t="s">
        <v>33</v>
      </c>
      <c r="N9" s="67" t="s">
        <v>33</v>
      </c>
      <c r="O9" s="67" t="s">
        <v>33</v>
      </c>
      <c r="P9" s="67" t="s">
        <v>33</v>
      </c>
      <c r="Q9" s="66">
        <v>61594</v>
      </c>
      <c r="R9" s="67" t="s">
        <v>33</v>
      </c>
      <c r="S9" s="67" t="s">
        <v>33</v>
      </c>
      <c r="T9" s="67" t="s">
        <v>33</v>
      </c>
      <c r="U9" s="55">
        <f>SUM(B9:T9)</f>
        <v>40892997</v>
      </c>
    </row>
    <row r="10" spans="1:38" s="40" customFormat="1" ht="12" customHeight="1" x14ac:dyDescent="0.2">
      <c r="A10" s="17" t="s">
        <v>37</v>
      </c>
      <c r="B10" s="67" t="s">
        <v>33</v>
      </c>
      <c r="C10" s="66">
        <v>18285720</v>
      </c>
      <c r="D10" s="66">
        <v>1185498</v>
      </c>
      <c r="E10" s="66">
        <v>12847705</v>
      </c>
      <c r="F10" s="67" t="s">
        <v>33</v>
      </c>
      <c r="G10" s="67" t="s">
        <v>33</v>
      </c>
      <c r="H10" s="66">
        <v>1332326</v>
      </c>
      <c r="I10" s="67" t="s">
        <v>33</v>
      </c>
      <c r="J10" s="66">
        <v>16980576</v>
      </c>
      <c r="K10" s="66">
        <v>4069005</v>
      </c>
      <c r="L10" s="67" t="s">
        <v>33</v>
      </c>
      <c r="M10" s="67" t="s">
        <v>33</v>
      </c>
      <c r="N10" s="66">
        <v>7054938</v>
      </c>
      <c r="O10" s="67" t="s">
        <v>33</v>
      </c>
      <c r="P10" s="67" t="s">
        <v>33</v>
      </c>
      <c r="Q10" s="66">
        <v>14639484</v>
      </c>
      <c r="R10" s="66">
        <v>158375352</v>
      </c>
      <c r="S10" s="67" t="s">
        <v>33</v>
      </c>
      <c r="T10" s="67" t="s">
        <v>33</v>
      </c>
      <c r="U10" s="55">
        <f>SUM(B10:T10)</f>
        <v>234770604</v>
      </c>
    </row>
    <row r="11" spans="1:38" s="40" customFormat="1" ht="12" customHeight="1" x14ac:dyDescent="0.2">
      <c r="A11" s="17" t="s">
        <v>43</v>
      </c>
      <c r="C11" s="59"/>
      <c r="D11" s="59"/>
      <c r="E11" s="60"/>
      <c r="F11" s="61"/>
      <c r="G11" s="59"/>
      <c r="H11" s="60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pans="1:38" s="40" customFormat="1" ht="12" customHeight="1" x14ac:dyDescent="0.2">
      <c r="A12" s="17" t="s">
        <v>38</v>
      </c>
      <c r="B12" s="66">
        <v>126399</v>
      </c>
      <c r="C12" s="66">
        <v>5046914</v>
      </c>
      <c r="D12" s="66">
        <v>520579</v>
      </c>
      <c r="E12" s="66">
        <v>37842</v>
      </c>
      <c r="F12" s="66">
        <v>648</v>
      </c>
      <c r="G12" s="66">
        <v>648</v>
      </c>
      <c r="H12" s="66">
        <v>81025</v>
      </c>
      <c r="I12" s="66">
        <v>4537</v>
      </c>
      <c r="J12" s="66">
        <v>741186</v>
      </c>
      <c r="K12" s="66">
        <v>413551</v>
      </c>
      <c r="L12" s="66">
        <v>15368</v>
      </c>
      <c r="M12" s="67" t="s">
        <v>33</v>
      </c>
      <c r="N12" s="66">
        <v>835913</v>
      </c>
      <c r="O12" s="66">
        <v>93989</v>
      </c>
      <c r="P12" s="67" t="s">
        <v>33</v>
      </c>
      <c r="Q12" s="66">
        <v>21156318</v>
      </c>
      <c r="R12" s="67" t="s">
        <v>33</v>
      </c>
      <c r="S12" s="67" t="s">
        <v>33</v>
      </c>
      <c r="T12" s="67" t="s">
        <v>33</v>
      </c>
      <c r="U12" s="55">
        <f>SUM(B12:T12)</f>
        <v>29074917</v>
      </c>
    </row>
    <row r="13" spans="1:38" s="40" customFormat="1" ht="12" customHeight="1" x14ac:dyDescent="0.2">
      <c r="A13" s="17" t="s">
        <v>41</v>
      </c>
      <c r="B13" s="67" t="s">
        <v>33</v>
      </c>
      <c r="C13" s="67" t="s">
        <v>33</v>
      </c>
      <c r="D13" s="67" t="s">
        <v>33</v>
      </c>
      <c r="E13" s="67" t="s">
        <v>33</v>
      </c>
      <c r="F13" s="67" t="s">
        <v>33</v>
      </c>
      <c r="G13" s="67" t="s">
        <v>33</v>
      </c>
      <c r="H13" s="67" t="s">
        <v>33</v>
      </c>
      <c r="I13" s="67" t="s">
        <v>33</v>
      </c>
      <c r="J13" s="67" t="s">
        <v>33</v>
      </c>
      <c r="K13" s="67" t="s">
        <v>33</v>
      </c>
      <c r="L13" s="67" t="s">
        <v>33</v>
      </c>
      <c r="M13" s="67" t="s">
        <v>33</v>
      </c>
      <c r="N13" s="70" t="s">
        <v>33</v>
      </c>
      <c r="O13" s="70" t="s">
        <v>33</v>
      </c>
      <c r="P13" s="70" t="s">
        <v>33</v>
      </c>
      <c r="Q13" s="70" t="s">
        <v>33</v>
      </c>
      <c r="R13" s="70" t="s">
        <v>33</v>
      </c>
      <c r="S13" s="71">
        <v>1037962</v>
      </c>
      <c r="T13" s="70" t="s">
        <v>33</v>
      </c>
      <c r="U13" s="55">
        <f>SUM(B13:T13)</f>
        <v>1037962</v>
      </c>
    </row>
    <row r="14" spans="1:38" s="40" customFormat="1" ht="12" customHeight="1" x14ac:dyDescent="0.2">
      <c r="A14" s="22" t="s">
        <v>48</v>
      </c>
      <c r="B14" s="67" t="s">
        <v>33</v>
      </c>
      <c r="C14" s="67" t="s">
        <v>33</v>
      </c>
      <c r="D14" s="67" t="s">
        <v>33</v>
      </c>
      <c r="E14" s="67" t="s">
        <v>33</v>
      </c>
      <c r="F14" s="67" t="s">
        <v>33</v>
      </c>
      <c r="G14" s="67" t="s">
        <v>33</v>
      </c>
      <c r="H14" s="67" t="s">
        <v>33</v>
      </c>
      <c r="I14" s="67" t="s">
        <v>33</v>
      </c>
      <c r="J14" s="67" t="s">
        <v>33</v>
      </c>
      <c r="K14" s="67" t="s">
        <v>33</v>
      </c>
      <c r="L14" s="67" t="s">
        <v>33</v>
      </c>
      <c r="M14" s="67" t="s">
        <v>33</v>
      </c>
      <c r="N14" s="68" t="s">
        <v>33</v>
      </c>
      <c r="O14" s="68" t="s">
        <v>33</v>
      </c>
      <c r="P14" s="68" t="s">
        <v>33</v>
      </c>
      <c r="Q14" s="72">
        <v>30954</v>
      </c>
      <c r="R14" s="68" t="s">
        <v>33</v>
      </c>
      <c r="S14" s="68" t="s">
        <v>33</v>
      </c>
      <c r="T14" s="68" t="s">
        <v>33</v>
      </c>
      <c r="U14" s="62">
        <f>SUM(B14:T14)</f>
        <v>30954</v>
      </c>
    </row>
    <row r="15" spans="1:38" ht="15" customHeight="1" x14ac:dyDescent="0.2"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38" ht="24.75" customHeight="1" x14ac:dyDescent="0.2">
      <c r="A16" s="100" t="s">
        <v>30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7"/>
    </row>
    <row r="18" spans="1:21" x14ac:dyDescent="0.2">
      <c r="A18" s="39"/>
      <c r="B18" s="39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</row>
    <row r="19" spans="1:21" x14ac:dyDescent="0.2">
      <c r="A19" s="39"/>
      <c r="B19" s="39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 x14ac:dyDescent="0.2">
      <c r="A20" s="14"/>
      <c r="B20" s="14"/>
      <c r="C20" s="35"/>
      <c r="D20" s="35"/>
      <c r="E20" s="35"/>
      <c r="F20" s="36"/>
      <c r="G20" s="36"/>
      <c r="H20" s="36"/>
      <c r="I20" s="36"/>
      <c r="J20" s="35"/>
      <c r="K20" s="35"/>
      <c r="L20" s="36"/>
      <c r="M20" s="36"/>
      <c r="N20" s="36"/>
      <c r="O20" s="35"/>
      <c r="P20" s="35"/>
      <c r="Q20" s="35"/>
      <c r="R20" s="36"/>
      <c r="S20" s="36"/>
      <c r="T20" s="36"/>
      <c r="U20" s="35"/>
    </row>
    <row r="21" spans="1:21" x14ac:dyDescent="0.2">
      <c r="A21" s="14"/>
      <c r="B21" s="14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6"/>
      <c r="N21" s="35"/>
      <c r="O21" s="35"/>
      <c r="P21" s="35"/>
      <c r="Q21" s="35"/>
      <c r="R21" s="35"/>
      <c r="S21" s="35"/>
      <c r="T21" s="35"/>
      <c r="U21" s="35"/>
    </row>
    <row r="22" spans="1:21" x14ac:dyDescent="0.2">
      <c r="A22" s="14"/>
      <c r="B22" s="14"/>
      <c r="C22" s="36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5"/>
      <c r="R22" s="36"/>
      <c r="S22" s="36"/>
      <c r="T22" s="36"/>
      <c r="U22" s="35"/>
    </row>
    <row r="23" spans="1:21" x14ac:dyDescent="0.2">
      <c r="A23" s="14"/>
      <c r="B23" s="1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spans="1:21" x14ac:dyDescent="0.2">
      <c r="A24" s="14"/>
      <c r="B24" s="14"/>
      <c r="C24" s="36"/>
      <c r="D24" s="35"/>
      <c r="E24" s="36"/>
      <c r="F24" s="36"/>
      <c r="G24" s="36"/>
      <c r="H24" s="36"/>
      <c r="I24" s="36"/>
      <c r="J24" s="35"/>
      <c r="K24" s="36"/>
      <c r="L24" s="36"/>
      <c r="M24" s="36"/>
      <c r="N24" s="36"/>
      <c r="O24" s="36"/>
      <c r="P24" s="36"/>
      <c r="Q24" s="35"/>
      <c r="R24" s="36"/>
      <c r="S24" s="36"/>
      <c r="T24" s="35"/>
      <c r="U24" s="35"/>
    </row>
    <row r="25" spans="1:21" x14ac:dyDescent="0.2">
      <c r="A25" s="14"/>
      <c r="B25" s="14"/>
    </row>
    <row r="26" spans="1:21" x14ac:dyDescent="0.2">
      <c r="A26" s="14"/>
      <c r="B26" s="14"/>
    </row>
    <row r="27" spans="1:21" x14ac:dyDescent="0.2">
      <c r="A27" s="14"/>
      <c r="B27" s="14"/>
    </row>
    <row r="28" spans="1:21" x14ac:dyDescent="0.2">
      <c r="A28" s="14"/>
      <c r="B28" s="14"/>
    </row>
    <row r="29" spans="1:21" x14ac:dyDescent="0.2">
      <c r="A29" s="14"/>
      <c r="B29" s="14"/>
    </row>
    <row r="30" spans="1:21" x14ac:dyDescent="0.2">
      <c r="A30" s="14"/>
      <c r="B30" s="14"/>
    </row>
    <row r="31" spans="1:21" x14ac:dyDescent="0.2">
      <c r="A31" s="14"/>
      <c r="B31" s="14"/>
    </row>
    <row r="32" spans="1:21" x14ac:dyDescent="0.2">
      <c r="A32" s="14"/>
      <c r="B32" s="14"/>
    </row>
    <row r="33" spans="1:2" x14ac:dyDescent="0.2">
      <c r="A33" s="14"/>
      <c r="B33" s="14"/>
    </row>
    <row r="34" spans="1:2" x14ac:dyDescent="0.2">
      <c r="A34" s="14"/>
      <c r="B34" s="14"/>
    </row>
  </sheetData>
  <mergeCells count="6">
    <mergeCell ref="A16:U16"/>
    <mergeCell ref="A1:T1"/>
    <mergeCell ref="A2:T2"/>
    <mergeCell ref="A4:U4"/>
    <mergeCell ref="A5:A6"/>
    <mergeCell ref="C5:T5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tabSelected="1" topLeftCell="D1" workbookViewId="0">
      <selection activeCell="W6" sqref="W6"/>
    </sheetView>
  </sheetViews>
  <sheetFormatPr defaultRowHeight="12.75" x14ac:dyDescent="0.2"/>
  <cols>
    <col min="1" max="1" width="23" style="1" customWidth="1"/>
    <col min="2" max="31" width="12.7109375" style="1" customWidth="1"/>
    <col min="32" max="16384" width="9.140625" style="1"/>
  </cols>
  <sheetData>
    <row r="1" spans="1:38" s="40" customFormat="1" ht="15" customHeight="1" x14ac:dyDescent="0.2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74"/>
    </row>
    <row r="2" spans="1:38" s="41" customFormat="1" ht="18.600000000000001" customHeight="1" x14ac:dyDescent="0.25">
      <c r="A2" s="88" t="s">
        <v>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73"/>
    </row>
    <row r="3" spans="1:38" ht="15" customHeight="1" x14ac:dyDescent="0.2"/>
    <row r="4" spans="1:38" s="40" customFormat="1" ht="15" customHeight="1" x14ac:dyDescent="0.2">
      <c r="A4" s="102" t="s">
        <v>75</v>
      </c>
      <c r="B4" s="102"/>
      <c r="C4" s="102" t="s">
        <v>29</v>
      </c>
      <c r="D4" s="102" t="s">
        <v>29</v>
      </c>
      <c r="E4" s="102" t="s">
        <v>29</v>
      </c>
      <c r="F4" s="102" t="s">
        <v>29</v>
      </c>
      <c r="G4" s="102" t="s">
        <v>29</v>
      </c>
      <c r="H4" s="102" t="s">
        <v>29</v>
      </c>
      <c r="I4" s="102"/>
      <c r="J4" s="102" t="s">
        <v>29</v>
      </c>
      <c r="K4" s="102" t="s">
        <v>29</v>
      </c>
      <c r="L4" s="102" t="s">
        <v>29</v>
      </c>
      <c r="M4" s="102" t="s">
        <v>29</v>
      </c>
      <c r="N4" s="102" t="s">
        <v>29</v>
      </c>
      <c r="O4" s="102"/>
      <c r="P4" s="102" t="s">
        <v>29</v>
      </c>
      <c r="Q4" s="102" t="s">
        <v>29</v>
      </c>
      <c r="R4" s="102" t="s">
        <v>29</v>
      </c>
      <c r="S4" s="102" t="s">
        <v>29</v>
      </c>
      <c r="T4" s="102"/>
      <c r="U4" s="10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40" customFormat="1" ht="18" customHeight="1" x14ac:dyDescent="0.2">
      <c r="A5" s="111" t="s">
        <v>58</v>
      </c>
      <c r="B5" s="49"/>
      <c r="C5" s="109" t="s">
        <v>2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10"/>
      <c r="T5" s="82"/>
      <c r="U5" s="50"/>
    </row>
    <row r="6" spans="1:38" s="40" customFormat="1" ht="79.5" customHeight="1" x14ac:dyDescent="0.2">
      <c r="A6" s="111"/>
      <c r="B6" s="77" t="s">
        <v>50</v>
      </c>
      <c r="C6" s="77" t="s">
        <v>59</v>
      </c>
      <c r="D6" s="77" t="s">
        <v>60</v>
      </c>
      <c r="E6" s="77" t="s">
        <v>61</v>
      </c>
      <c r="F6" s="77" t="s">
        <v>62</v>
      </c>
      <c r="G6" s="77" t="s">
        <v>63</v>
      </c>
      <c r="H6" s="77" t="s">
        <v>64</v>
      </c>
      <c r="I6" s="77" t="s">
        <v>49</v>
      </c>
      <c r="J6" s="77" t="s">
        <v>65</v>
      </c>
      <c r="K6" s="77" t="s">
        <v>66</v>
      </c>
      <c r="L6" s="77" t="s">
        <v>67</v>
      </c>
      <c r="M6" s="77" t="s">
        <v>68</v>
      </c>
      <c r="N6" s="77" t="s">
        <v>69</v>
      </c>
      <c r="O6" s="77" t="s">
        <v>70</v>
      </c>
      <c r="P6" s="77" t="s">
        <v>51</v>
      </c>
      <c r="Q6" s="77" t="s">
        <v>71</v>
      </c>
      <c r="R6" s="77" t="s">
        <v>72</v>
      </c>
      <c r="S6" s="78" t="s">
        <v>73</v>
      </c>
      <c r="T6" s="83" t="s">
        <v>74</v>
      </c>
      <c r="U6" s="84" t="s">
        <v>16</v>
      </c>
    </row>
    <row r="7" spans="1:38" s="40" customFormat="1" ht="12" customHeight="1" x14ac:dyDescent="0.2">
      <c r="A7" s="75" t="s">
        <v>54</v>
      </c>
      <c r="B7" s="80">
        <v>68210740</v>
      </c>
      <c r="C7" s="80">
        <v>148912820</v>
      </c>
      <c r="D7" s="80">
        <v>25644299</v>
      </c>
      <c r="E7" s="80">
        <v>56191338</v>
      </c>
      <c r="F7" s="80">
        <v>3514075</v>
      </c>
      <c r="G7" s="80">
        <v>1292076</v>
      </c>
      <c r="H7" s="80">
        <v>14129127</v>
      </c>
      <c r="I7" s="80">
        <v>14816881</v>
      </c>
      <c r="J7" s="80">
        <v>133953200</v>
      </c>
      <c r="K7" s="80">
        <v>58738287</v>
      </c>
      <c r="L7" s="80">
        <v>2878921</v>
      </c>
      <c r="M7" s="80">
        <v>3269107</v>
      </c>
      <c r="N7" s="80">
        <v>34265880</v>
      </c>
      <c r="O7" s="80">
        <v>505049</v>
      </c>
      <c r="P7" s="80">
        <v>13871633</v>
      </c>
      <c r="Q7" s="80">
        <v>137299497</v>
      </c>
      <c r="R7" s="80">
        <v>377096104</v>
      </c>
      <c r="S7" s="80">
        <v>63801211</v>
      </c>
      <c r="T7" s="85">
        <v>45981789</v>
      </c>
      <c r="U7" s="85">
        <v>1204372034</v>
      </c>
    </row>
    <row r="8" spans="1:38" s="40" customFormat="1" ht="12" customHeight="1" x14ac:dyDescent="0.2">
      <c r="A8" s="75" t="s">
        <v>35</v>
      </c>
      <c r="B8" s="80">
        <v>67796618</v>
      </c>
      <c r="C8" s="80">
        <v>134348971</v>
      </c>
      <c r="D8" s="80">
        <v>8196819</v>
      </c>
      <c r="E8" s="80">
        <v>53955098</v>
      </c>
      <c r="F8" s="80">
        <v>3514075</v>
      </c>
      <c r="G8" s="80">
        <v>1291132</v>
      </c>
      <c r="H8" s="80">
        <v>14095417</v>
      </c>
      <c r="I8" s="80">
        <v>14816881</v>
      </c>
      <c r="J8" s="80">
        <v>111833842</v>
      </c>
      <c r="K8" s="80">
        <v>47378882</v>
      </c>
      <c r="L8" s="80">
        <v>2868750</v>
      </c>
      <c r="M8" s="80">
        <v>3269107</v>
      </c>
      <c r="N8" s="80">
        <v>32397933</v>
      </c>
      <c r="O8" s="80">
        <v>505049</v>
      </c>
      <c r="P8" s="80">
        <v>13868183</v>
      </c>
      <c r="Q8" s="80">
        <v>95339177</v>
      </c>
      <c r="R8" s="80">
        <v>202009085</v>
      </c>
      <c r="S8" s="80">
        <v>62842686</v>
      </c>
      <c r="T8" s="85">
        <v>45981789</v>
      </c>
      <c r="U8" s="86" t="s">
        <v>32</v>
      </c>
    </row>
    <row r="9" spans="1:38" s="40" customFormat="1" ht="12" customHeight="1" x14ac:dyDescent="0.2">
      <c r="A9" s="75" t="s">
        <v>36</v>
      </c>
      <c r="B9" s="80">
        <v>302768</v>
      </c>
      <c r="C9" s="80">
        <v>8227490</v>
      </c>
      <c r="D9" s="79" t="s">
        <v>32</v>
      </c>
      <c r="E9" s="79" t="s">
        <v>32</v>
      </c>
      <c r="F9" s="79" t="s">
        <v>33</v>
      </c>
      <c r="G9" s="79" t="s">
        <v>33</v>
      </c>
      <c r="H9" s="79" t="s">
        <v>33</v>
      </c>
      <c r="I9" s="79" t="s">
        <v>33</v>
      </c>
      <c r="J9" s="80">
        <v>11286282</v>
      </c>
      <c r="K9" s="80">
        <v>7530538</v>
      </c>
      <c r="L9" s="79" t="s">
        <v>33</v>
      </c>
      <c r="M9" s="79" t="s">
        <v>33</v>
      </c>
      <c r="N9" s="79" t="s">
        <v>32</v>
      </c>
      <c r="O9" s="79" t="s">
        <v>33</v>
      </c>
      <c r="P9" s="79" t="s">
        <v>32</v>
      </c>
      <c r="Q9" s="80">
        <v>398237</v>
      </c>
      <c r="R9" s="79" t="s">
        <v>33</v>
      </c>
      <c r="S9" s="79" t="s">
        <v>33</v>
      </c>
      <c r="T9" s="86" t="s">
        <v>33</v>
      </c>
      <c r="U9" s="85">
        <v>43556600</v>
      </c>
    </row>
    <row r="10" spans="1:38" s="40" customFormat="1" ht="12" customHeight="1" x14ac:dyDescent="0.2">
      <c r="A10" s="75" t="s">
        <v>37</v>
      </c>
      <c r="B10" s="79" t="s">
        <v>33</v>
      </c>
      <c r="C10" s="80">
        <v>2146625</v>
      </c>
      <c r="D10" s="80">
        <v>1675386</v>
      </c>
      <c r="E10" s="80">
        <v>1653414</v>
      </c>
      <c r="F10" s="79" t="s">
        <v>33</v>
      </c>
      <c r="G10" s="79" t="s">
        <v>33</v>
      </c>
      <c r="H10" s="79" t="s">
        <v>33</v>
      </c>
      <c r="I10" s="79" t="s">
        <v>33</v>
      </c>
      <c r="J10" s="80">
        <v>10246922</v>
      </c>
      <c r="K10" s="80">
        <v>3631802</v>
      </c>
      <c r="L10" s="79" t="s">
        <v>33</v>
      </c>
      <c r="M10" s="79" t="s">
        <v>33</v>
      </c>
      <c r="N10" s="80">
        <v>1038975</v>
      </c>
      <c r="O10" s="79" t="s">
        <v>33</v>
      </c>
      <c r="P10" s="79" t="s">
        <v>33</v>
      </c>
      <c r="Q10" s="79" t="s">
        <v>33</v>
      </c>
      <c r="R10" s="80">
        <v>175087019</v>
      </c>
      <c r="S10" s="80">
        <v>13</v>
      </c>
      <c r="T10" s="86" t="s">
        <v>33</v>
      </c>
      <c r="U10" s="85">
        <v>195480156</v>
      </c>
    </row>
    <row r="11" spans="1:38" s="40" customFormat="1" ht="12" customHeight="1" x14ac:dyDescent="0.2">
      <c r="A11" s="75" t="s">
        <v>55</v>
      </c>
      <c r="B11" s="80">
        <v>93714</v>
      </c>
      <c r="C11" s="80">
        <v>4080058</v>
      </c>
      <c r="D11" s="80">
        <v>4686</v>
      </c>
      <c r="E11" s="80">
        <v>24434</v>
      </c>
      <c r="F11" s="79" t="s">
        <v>33</v>
      </c>
      <c r="G11" s="80">
        <v>944</v>
      </c>
      <c r="H11" s="80">
        <v>33710</v>
      </c>
      <c r="I11" s="79" t="s">
        <v>33</v>
      </c>
      <c r="J11" s="80">
        <v>318084</v>
      </c>
      <c r="K11" s="80">
        <v>187427</v>
      </c>
      <c r="L11" s="80">
        <v>10171</v>
      </c>
      <c r="M11" s="79" t="s">
        <v>33</v>
      </c>
      <c r="N11" s="80">
        <v>820755</v>
      </c>
      <c r="O11" s="79" t="s">
        <v>33</v>
      </c>
      <c r="P11" s="79" t="s">
        <v>33</v>
      </c>
      <c r="Q11" s="80">
        <v>41475488</v>
      </c>
      <c r="R11" s="79" t="s">
        <v>33</v>
      </c>
      <c r="S11" s="79" t="s">
        <v>33</v>
      </c>
      <c r="T11" s="86" t="s">
        <v>33</v>
      </c>
      <c r="U11" s="85">
        <v>47049471</v>
      </c>
    </row>
    <row r="12" spans="1:38" s="40" customFormat="1" ht="12" customHeight="1" x14ac:dyDescent="0.2">
      <c r="A12" s="75" t="s">
        <v>56</v>
      </c>
      <c r="B12" s="79" t="s">
        <v>33</v>
      </c>
      <c r="C12" s="79" t="s">
        <v>33</v>
      </c>
      <c r="D12" s="79" t="s">
        <v>33</v>
      </c>
      <c r="E12" s="79" t="s">
        <v>33</v>
      </c>
      <c r="F12" s="79" t="s">
        <v>33</v>
      </c>
      <c r="G12" s="79" t="s">
        <v>33</v>
      </c>
      <c r="H12" s="79" t="s">
        <v>33</v>
      </c>
      <c r="I12" s="79" t="s">
        <v>33</v>
      </c>
      <c r="J12" s="79" t="s">
        <v>33</v>
      </c>
      <c r="K12" s="79" t="s">
        <v>33</v>
      </c>
      <c r="L12" s="79" t="s">
        <v>33</v>
      </c>
      <c r="M12" s="79" t="s">
        <v>33</v>
      </c>
      <c r="N12" s="79" t="s">
        <v>33</v>
      </c>
      <c r="O12" s="79" t="s">
        <v>33</v>
      </c>
      <c r="P12" s="79" t="s">
        <v>33</v>
      </c>
      <c r="Q12" s="79" t="s">
        <v>33</v>
      </c>
      <c r="R12" s="79" t="s">
        <v>33</v>
      </c>
      <c r="S12" s="79" t="s">
        <v>32</v>
      </c>
      <c r="T12" s="86" t="s">
        <v>33</v>
      </c>
      <c r="U12" s="86" t="s">
        <v>32</v>
      </c>
    </row>
    <row r="13" spans="1:38" s="40" customFormat="1" ht="12" customHeight="1" x14ac:dyDescent="0.2">
      <c r="A13" s="75" t="s">
        <v>57</v>
      </c>
      <c r="B13" s="80">
        <v>17640</v>
      </c>
      <c r="C13" s="80">
        <v>109676</v>
      </c>
      <c r="D13" s="80">
        <v>134199</v>
      </c>
      <c r="E13" s="80">
        <v>391983</v>
      </c>
      <c r="F13" s="79" t="s">
        <v>33</v>
      </c>
      <c r="G13" s="79" t="s">
        <v>33</v>
      </c>
      <c r="H13" s="79" t="s">
        <v>33</v>
      </c>
      <c r="I13" s="79" t="s">
        <v>33</v>
      </c>
      <c r="J13" s="80">
        <v>268070</v>
      </c>
      <c r="K13" s="80">
        <v>9638</v>
      </c>
      <c r="L13" s="79" t="s">
        <v>33</v>
      </c>
      <c r="M13" s="79" t="s">
        <v>33</v>
      </c>
      <c r="N13" s="79" t="s">
        <v>33</v>
      </c>
      <c r="O13" s="79" t="s">
        <v>33</v>
      </c>
      <c r="P13" s="79" t="s">
        <v>33</v>
      </c>
      <c r="Q13" s="80">
        <v>86595</v>
      </c>
      <c r="R13" s="79" t="s">
        <v>33</v>
      </c>
      <c r="S13" s="80">
        <v>8685</v>
      </c>
      <c r="T13" s="86" t="s">
        <v>33</v>
      </c>
      <c r="U13" s="85">
        <v>1026486</v>
      </c>
    </row>
    <row r="14" spans="1:38" s="40" customFormat="1" ht="12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69"/>
      <c r="U14" s="69"/>
    </row>
    <row r="15" spans="1:38" ht="15" customHeight="1" x14ac:dyDescent="0.2">
      <c r="A15" s="5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5"/>
      <c r="O15" s="5"/>
      <c r="P15" s="5"/>
      <c r="Q15" s="5"/>
      <c r="R15" s="5"/>
      <c r="S15" s="5"/>
      <c r="T15"/>
      <c r="U15"/>
      <c r="V15" s="5"/>
      <c r="W15" s="5"/>
      <c r="X15" s="5"/>
    </row>
    <row r="16" spans="1:38" ht="24.75" customHeight="1" x14ac:dyDescent="0.2">
      <c r="A16" s="100" t="s">
        <v>30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7"/>
    </row>
    <row r="18" spans="1:21" x14ac:dyDescent="0.2">
      <c r="A18" s="39"/>
      <c r="B18" s="39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</row>
    <row r="19" spans="1:21" x14ac:dyDescent="0.2">
      <c r="A19" s="39"/>
      <c r="B19" s="39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 x14ac:dyDescent="0.2">
      <c r="A20" s="14"/>
      <c r="B20" s="14"/>
      <c r="C20" s="35"/>
      <c r="D20" s="35"/>
      <c r="E20" s="35"/>
      <c r="F20" s="36"/>
      <c r="G20" s="36"/>
      <c r="H20" s="36"/>
      <c r="I20" s="36"/>
      <c r="J20" s="35"/>
      <c r="K20" s="35"/>
      <c r="L20" s="36"/>
      <c r="M20" s="36"/>
      <c r="N20" s="35"/>
      <c r="O20" s="35"/>
      <c r="P20" s="35"/>
      <c r="Q20" s="36"/>
      <c r="R20" s="36"/>
      <c r="S20" s="36"/>
      <c r="T20" s="36"/>
      <c r="U20" s="35"/>
    </row>
    <row r="21" spans="1:21" x14ac:dyDescent="0.2">
      <c r="A21" s="14"/>
      <c r="B21" s="14"/>
      <c r="C21" s="35"/>
      <c r="D21" s="35"/>
      <c r="E21" s="35"/>
      <c r="F21" s="36"/>
      <c r="G21" s="35"/>
      <c r="H21" s="35"/>
      <c r="I21" s="35"/>
      <c r="J21" s="35"/>
      <c r="K21" s="35"/>
      <c r="L21" s="35"/>
      <c r="M21" s="36"/>
      <c r="N21" s="35"/>
      <c r="O21" s="35"/>
      <c r="P21" s="35"/>
      <c r="Q21" s="35"/>
      <c r="R21" s="35"/>
      <c r="S21" s="35"/>
      <c r="T21" s="35"/>
      <c r="U21" s="35"/>
    </row>
    <row r="22" spans="1:21" x14ac:dyDescent="0.2">
      <c r="A22" s="14"/>
      <c r="B22" s="14"/>
      <c r="C22" s="36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5"/>
      <c r="Q22" s="36"/>
      <c r="R22" s="36"/>
      <c r="S22" s="36"/>
      <c r="T22" s="36"/>
      <c r="U22" s="35"/>
    </row>
    <row r="23" spans="1:21" x14ac:dyDescent="0.2">
      <c r="A23" s="14"/>
      <c r="B23" s="1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spans="1:21" x14ac:dyDescent="0.2">
      <c r="A24" s="14"/>
      <c r="B24" s="14"/>
      <c r="C24" s="36"/>
      <c r="D24" s="35"/>
      <c r="E24" s="36"/>
      <c r="F24" s="36"/>
      <c r="G24" s="36"/>
      <c r="H24" s="36"/>
      <c r="I24" s="36"/>
      <c r="J24" s="35"/>
      <c r="K24" s="36"/>
      <c r="L24" s="36"/>
      <c r="M24" s="36"/>
      <c r="N24" s="36"/>
      <c r="O24" s="36"/>
      <c r="P24" s="35"/>
      <c r="Q24" s="36"/>
      <c r="R24" s="36"/>
      <c r="S24" s="35"/>
      <c r="T24" s="35"/>
      <c r="U24" s="35"/>
    </row>
    <row r="25" spans="1:21" x14ac:dyDescent="0.2">
      <c r="A25" s="14"/>
      <c r="B25" s="14"/>
    </row>
    <row r="26" spans="1:21" x14ac:dyDescent="0.2">
      <c r="A26" s="14"/>
      <c r="B26" s="14"/>
    </row>
    <row r="27" spans="1:21" x14ac:dyDescent="0.2">
      <c r="A27" s="14"/>
      <c r="B27" s="14"/>
    </row>
    <row r="28" spans="1:21" x14ac:dyDescent="0.2">
      <c r="A28" s="14"/>
      <c r="B28" s="14"/>
    </row>
    <row r="29" spans="1:21" x14ac:dyDescent="0.2">
      <c r="A29" s="14"/>
      <c r="B29" s="14"/>
    </row>
    <row r="30" spans="1:21" x14ac:dyDescent="0.2">
      <c r="A30" s="14"/>
      <c r="B30" s="14"/>
    </row>
    <row r="31" spans="1:21" x14ac:dyDescent="0.2">
      <c r="A31" s="14"/>
      <c r="B31" s="14"/>
    </row>
    <row r="32" spans="1:21" x14ac:dyDescent="0.2">
      <c r="A32" s="14"/>
      <c r="B32" s="14"/>
    </row>
    <row r="33" spans="1:2" x14ac:dyDescent="0.2">
      <c r="A33" s="14"/>
      <c r="B33" s="14"/>
    </row>
    <row r="34" spans="1:2" x14ac:dyDescent="0.2">
      <c r="A34" s="14"/>
      <c r="B34" s="14"/>
    </row>
  </sheetData>
  <mergeCells count="6">
    <mergeCell ref="A16:U16"/>
    <mergeCell ref="A1:S1"/>
    <mergeCell ref="A2:S2"/>
    <mergeCell ref="A4:U4"/>
    <mergeCell ref="C5:S5"/>
    <mergeCell ref="A5:A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Гульнур Абуова</cp:lastModifiedBy>
  <cp:lastPrinted>2023-07-13T03:56:32Z</cp:lastPrinted>
  <dcterms:created xsi:type="dcterms:W3CDTF">2011-06-07T07:01:34Z</dcterms:created>
  <dcterms:modified xsi:type="dcterms:W3CDTF">2026-07-16T12:30:26Z</dcterms:modified>
</cp:coreProperties>
</file>