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отяж.автодорог" sheetId="25" r:id="rId1"/>
  </sheets>
  <calcPr calcId="124519"/>
</workbook>
</file>

<file path=xl/calcChain.xml><?xml version="1.0" encoding="utf-8"?>
<calcChain xmlns="http://schemas.openxmlformats.org/spreadsheetml/2006/main">
  <c r="AE4" i="25"/>
</calcChain>
</file>

<file path=xl/sharedStrings.xml><?xml version="1.0" encoding="utf-8"?>
<sst xmlns="http://schemas.openxmlformats.org/spreadsheetml/2006/main" count="344" uniqueCount="50">
  <si>
    <t>2005*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</si>
  <si>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</si>
  <si>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</si>
  <si>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</si>
  <si>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</si>
  <si>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</si>
  <si>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</si>
  <si>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</si>
  <si>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</si>
  <si>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</si>
  <si>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</si>
  <si>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</si>
  <si>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</si>
  <si>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</si>
  <si>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</si>
  <si>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Алматинская</t>
  </si>
  <si>
    <t>-</t>
  </si>
  <si>
    <t>километров</t>
  </si>
  <si>
    <t xml:space="preserve"> -</t>
  </si>
  <si>
    <t>Протяженность автомобильных дорог общего пользования</t>
  </si>
  <si>
    <t>* По данным Министерства инндустрии и инфраструктурного развития РК.</t>
  </si>
  <si>
    <t>2020*</t>
  </si>
  <si>
    <t>2021*</t>
  </si>
  <si>
    <r>
      <t xml:space="preserve">Протяженность автомобильных дорог  </t>
    </r>
    <r>
      <rPr>
        <b/>
        <sz val="10"/>
        <rFont val="Calibri"/>
        <family val="2"/>
        <charset val="204"/>
      </rPr>
      <t>международного и республиканского значения</t>
    </r>
  </si>
  <si>
    <t>Протяженность автомобильных дорог областного значения</t>
  </si>
  <si>
    <t>Протяженность автомобильных дорог районного значения</t>
  </si>
  <si>
    <t>Протяженность автомобильных дорог общего пользования по категориям*</t>
  </si>
  <si>
    <t>I</t>
  </si>
  <si>
    <t>II</t>
  </si>
  <si>
    <t>III</t>
  </si>
  <si>
    <t>IV</t>
  </si>
  <si>
    <t>V</t>
  </si>
  <si>
    <t>без категории</t>
  </si>
  <si>
    <t>Протяженность автомобильных дорог международного и республиканского значения по категориям*</t>
  </si>
  <si>
    <t>Протяженность автомобильных дорог областного значения по категориям*</t>
  </si>
  <si>
    <t>Протяженность автомобильных дорог районного значения по категориям*</t>
  </si>
  <si>
    <t>Протяженность автомобильных дорог с твердым покрытием общего пользования</t>
  </si>
  <si>
    <t>Плотность автомобильных дорог с твердым покрытием общего пользования</t>
  </si>
  <si>
    <t>километров на 1000 квадратных километров</t>
  </si>
  <si>
    <t>42,3</t>
  </si>
  <si>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Calibri"/>
        <family val="2"/>
        <charset val="204"/>
      </rPr>
      <t xml:space="preserve">Протяженность внутригородских автомобильных дорог </t>
    </r>
    <r>
      <rPr>
        <b/>
        <vertAlign val="superscript"/>
        <sz val="10"/>
        <rFont val="Calibri"/>
        <family val="2"/>
        <charset val="204"/>
      </rPr>
      <t>*</t>
    </r>
  </si>
  <si>
    <t>на 1 января 2021 года</t>
  </si>
  <si>
    <t>на 1 января 2022 года</t>
  </si>
  <si>
    <t>Протяженность внутригородских автомобильных дорог</t>
  </si>
  <si>
    <t>В том числе по категориям</t>
  </si>
  <si>
    <t>*По данным местных исполнительных органов Республики Казахстан.</t>
  </si>
  <si>
    <t>Протяженность внутрипоселковых автомобильных дорог *</t>
  </si>
  <si>
    <t>Протяженность внутрипоселковых автомобильных дорог</t>
  </si>
  <si>
    <t>2022*</t>
  </si>
  <si>
    <t>на 1 января 2023 года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</si>
</sst>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</font>
    <font>
      <i/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0" xfId="0" applyFont="1" applyFill="1" applyBorder="1" applyAlignment="1">
      <alignment horizontal="left"/>
    </xf>
    <xf numFmtId="0" fontId="6" fillId="0" borderId="0" xfId="0" applyFont="1" applyFill="1"/>
    <xf numFmtId="166" fontId="6" fillId="0" borderId="0" xfId="0" applyNumberFormat="1" applyFont="1" applyFill="1"/>
    <xf numFmtId="0" fontId="3" fillId="0" borderId="0" xfId="0" applyFont="1" applyFill="1" applyBorder="1" applyAlignment="1"/>
    <xf numFmtId="0" fontId="5" fillId="0" borderId="0" xfId="2" applyFont="1" applyFill="1"/>
    <xf numFmtId="0" fontId="9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165" fontId="7" fillId="0" borderId="2" xfId="0" applyNumberFormat="1" applyFont="1" applyBorder="1"/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/>
    <xf numFmtId="0" fontId="8" fillId="0" borderId="2" xfId="0" applyFont="1" applyFill="1" applyBorder="1" applyAlignment="1">
      <alignment wrapText="1"/>
    </xf>
    <xf numFmtId="165" fontId="8" fillId="0" borderId="2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wrapText="1"/>
    </xf>
    <xf numFmtId="165" fontId="8" fillId="0" borderId="2" xfId="0" applyNumberFormat="1" applyFont="1" applyFill="1" applyBorder="1"/>
    <xf numFmtId="165" fontId="8" fillId="0" borderId="3" xfId="0" applyNumberFormat="1" applyFont="1" applyFill="1" applyBorder="1"/>
    <xf numFmtId="165" fontId="8" fillId="2" borderId="2" xfId="0" applyNumberFormat="1" applyFont="1" applyFill="1" applyBorder="1" applyAlignment="1">
      <alignment horizontal="right" wrapText="1"/>
    </xf>
    <xf numFmtId="165" fontId="8" fillId="0" borderId="2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2" borderId="2" xfId="0" applyNumberFormat="1" applyFont="1" applyFill="1" applyBorder="1"/>
    <xf numFmtId="3" fontId="11" fillId="0" borderId="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0" fontId="8" fillId="0" borderId="2" xfId="0" applyFont="1" applyFill="1" applyBorder="1" applyAlignment="1">
      <alignment horizontal="center"/>
    </xf>
    <xf numFmtId="166" fontId="8" fillId="0" borderId="2" xfId="0" applyNumberFormat="1" applyFont="1" applyFill="1" applyBorder="1" applyAlignment="1">
      <alignment horizontal="right"/>
    </xf>
    <xf numFmtId="0" fontId="8" fillId="0" borderId="0" xfId="0" applyFont="1" applyFill="1"/>
    <xf numFmtId="3" fontId="11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0" fontId="8" fillId="0" borderId="2" xfId="0" applyFont="1" applyFill="1" applyBorder="1" applyAlignment="1">
      <alignment horizontal="center" wrapText="1"/>
    </xf>
    <xf numFmtId="166" fontId="8" fillId="0" borderId="1" xfId="0" applyNumberFormat="1" applyFont="1" applyFill="1" applyBorder="1"/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2" xfId="0" applyFont="1" applyFill="1" applyBorder="1"/>
    <xf numFmtId="166" fontId="8" fillId="0" borderId="2" xfId="0" applyNumberFormat="1" applyFont="1" applyFill="1" applyBorder="1" applyAlignment="1">
      <alignment horizontal="right" wrapText="1"/>
    </xf>
    <xf numFmtId="166" fontId="8" fillId="0" borderId="3" xfId="0" applyNumberFormat="1" applyFont="1" applyFill="1" applyBorder="1"/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vertical="center" wrapText="1" shrinkToFi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right"/>
    </xf>
    <xf numFmtId="165" fontId="12" fillId="0" borderId="2" xfId="0" applyNumberFormat="1" applyFont="1" applyBorder="1" applyAlignment="1">
      <alignment horizontal="right" wrapText="1"/>
    </xf>
    <xf numFmtId="165" fontId="12" fillId="0" borderId="2" xfId="0" applyNumberFormat="1" applyFont="1" applyBorder="1" applyAlignment="1">
      <alignment horizontal="right"/>
    </xf>
    <xf numFmtId="165" fontId="12" fillId="0" borderId="2" xfId="0" applyNumberFormat="1" applyFont="1" applyFill="1" applyBorder="1" applyAlignment="1">
      <alignment horizontal="right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 wrapText="1" shrinkToFit="1"/>
    </xf>
    <xf numFmtId="0" fontId="9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H78"/>
  <sheetViews>
    <sheetView tabSelected="1" topLeftCell="A28" zoomScale="90" zoomScaleNormal="90" workbookViewId="0">
      <selection activeCell="A78" sqref="A78:XFD90"/>
    </sheetView>
  </sheetViews>
  <sheetFormatPr defaultRowHeight="12.75"/>
  <cols>
    <col min="1" max="1" width="23" style="2" customWidth="1"/>
    <col min="2" max="6" width="6.85546875" style="2" bestFit="1" customWidth="1"/>
    <col min="7" max="7" width="8.28515625" style="2" customWidth="1"/>
    <col min="8" max="12" width="6.85546875" style="2" bestFit="1" customWidth="1"/>
    <col min="13" max="13" width="7.7109375" style="2" customWidth="1"/>
    <col min="14" max="14" width="6.85546875" style="2" bestFit="1" customWidth="1"/>
    <col min="15" max="15" width="8" style="2" bestFit="1" customWidth="1"/>
    <col min="16" max="18" width="6.85546875" style="2" bestFit="1" customWidth="1"/>
    <col min="19" max="19" width="8" style="2" bestFit="1" customWidth="1"/>
    <col min="20" max="24" width="6.85546875" style="2" bestFit="1" customWidth="1"/>
    <col min="25" max="25" width="8.42578125" style="2" customWidth="1"/>
    <col min="26" max="33" width="6.85546875" style="2" bestFit="1" customWidth="1"/>
    <col min="34" max="34" width="6.85546875" style="2" customWidth="1"/>
    <col min="35" max="35" width="9.140625" style="2"/>
    <col min="36" max="36" width="19.5703125" style="2" customWidth="1"/>
    <col min="37" max="268" width="9.140625" style="2"/>
    <col min="269" max="269" width="23" style="2" customWidth="1"/>
    <col min="270" max="270" width="9" style="2" customWidth="1"/>
    <col min="271" max="273" width="8.28515625" style="2" customWidth="1"/>
    <col min="274" max="274" width="9" style="2" customWidth="1"/>
    <col min="275" max="276" width="9.28515625" style="2" customWidth="1"/>
    <col min="277" max="277" width="9.140625" style="2"/>
    <col min="278" max="278" width="8.28515625" style="2" customWidth="1"/>
    <col min="279" max="279" width="9.140625" style="2"/>
    <col min="280" max="280" width="8.28515625" style="2" customWidth="1"/>
    <col min="281" max="281" width="9.140625" style="2"/>
    <col min="282" max="284" width="8.28515625" style="2" customWidth="1"/>
    <col min="285" max="285" width="9" style="2" customWidth="1"/>
    <col min="286" max="286" width="9.140625" style="2"/>
    <col min="287" max="287" width="8" style="2" bestFit="1" customWidth="1"/>
    <col min="288" max="288" width="11.42578125" style="2" customWidth="1"/>
    <col min="289" max="289" width="17.28515625" style="2" bestFit="1" customWidth="1"/>
    <col min="290" max="524" width="9.140625" style="2"/>
    <col min="525" max="525" width="23" style="2" customWidth="1"/>
    <col min="526" max="526" width="9" style="2" customWidth="1"/>
    <col min="527" max="529" width="8.28515625" style="2" customWidth="1"/>
    <col min="530" max="530" width="9" style="2" customWidth="1"/>
    <col min="531" max="532" width="9.28515625" style="2" customWidth="1"/>
    <col min="533" max="533" width="9.140625" style="2"/>
    <col min="534" max="534" width="8.28515625" style="2" customWidth="1"/>
    <col min="535" max="535" width="9.140625" style="2"/>
    <col min="536" max="536" width="8.28515625" style="2" customWidth="1"/>
    <col min="537" max="537" width="9.140625" style="2"/>
    <col min="538" max="540" width="8.28515625" style="2" customWidth="1"/>
    <col min="541" max="541" width="9" style="2" customWidth="1"/>
    <col min="542" max="542" width="9.140625" style="2"/>
    <col min="543" max="543" width="8" style="2" bestFit="1" customWidth="1"/>
    <col min="544" max="544" width="11.42578125" style="2" customWidth="1"/>
    <col min="545" max="545" width="17.28515625" style="2" bestFit="1" customWidth="1"/>
    <col min="546" max="780" width="9.140625" style="2"/>
    <col min="781" max="781" width="23" style="2" customWidth="1"/>
    <col min="782" max="782" width="9" style="2" customWidth="1"/>
    <col min="783" max="785" width="8.28515625" style="2" customWidth="1"/>
    <col min="786" max="786" width="9" style="2" customWidth="1"/>
    <col min="787" max="788" width="9.28515625" style="2" customWidth="1"/>
    <col min="789" max="789" width="9.140625" style="2"/>
    <col min="790" max="790" width="8.28515625" style="2" customWidth="1"/>
    <col min="791" max="791" width="9.140625" style="2"/>
    <col min="792" max="792" width="8.28515625" style="2" customWidth="1"/>
    <col min="793" max="793" width="9.140625" style="2"/>
    <col min="794" max="796" width="8.28515625" style="2" customWidth="1"/>
    <col min="797" max="797" width="9" style="2" customWidth="1"/>
    <col min="798" max="798" width="9.140625" style="2"/>
    <col min="799" max="799" width="8" style="2" bestFit="1" customWidth="1"/>
    <col min="800" max="800" width="11.42578125" style="2" customWidth="1"/>
    <col min="801" max="801" width="17.28515625" style="2" bestFit="1" customWidth="1"/>
    <col min="802" max="1036" width="9.140625" style="2"/>
    <col min="1037" max="1037" width="23" style="2" customWidth="1"/>
    <col min="1038" max="1038" width="9" style="2" customWidth="1"/>
    <col min="1039" max="1041" width="8.28515625" style="2" customWidth="1"/>
    <col min="1042" max="1042" width="9" style="2" customWidth="1"/>
    <col min="1043" max="1044" width="9.28515625" style="2" customWidth="1"/>
    <col min="1045" max="1045" width="9.140625" style="2"/>
    <col min="1046" max="1046" width="8.28515625" style="2" customWidth="1"/>
    <col min="1047" max="1047" width="9.140625" style="2"/>
    <col min="1048" max="1048" width="8.28515625" style="2" customWidth="1"/>
    <col min="1049" max="1049" width="9.140625" style="2"/>
    <col min="1050" max="1052" width="8.28515625" style="2" customWidth="1"/>
    <col min="1053" max="1053" width="9" style="2" customWidth="1"/>
    <col min="1054" max="1054" width="9.140625" style="2"/>
    <col min="1055" max="1055" width="8" style="2" bestFit="1" customWidth="1"/>
    <col min="1056" max="1056" width="11.42578125" style="2" customWidth="1"/>
    <col min="1057" max="1057" width="17.28515625" style="2" bestFit="1" customWidth="1"/>
    <col min="1058" max="1292" width="9.140625" style="2"/>
    <col min="1293" max="1293" width="23" style="2" customWidth="1"/>
    <col min="1294" max="1294" width="9" style="2" customWidth="1"/>
    <col min="1295" max="1297" width="8.28515625" style="2" customWidth="1"/>
    <col min="1298" max="1298" width="9" style="2" customWidth="1"/>
    <col min="1299" max="1300" width="9.28515625" style="2" customWidth="1"/>
    <col min="1301" max="1301" width="9.140625" style="2"/>
    <col min="1302" max="1302" width="8.28515625" style="2" customWidth="1"/>
    <col min="1303" max="1303" width="9.140625" style="2"/>
    <col min="1304" max="1304" width="8.28515625" style="2" customWidth="1"/>
    <col min="1305" max="1305" width="9.140625" style="2"/>
    <col min="1306" max="1308" width="8.28515625" style="2" customWidth="1"/>
    <col min="1309" max="1309" width="9" style="2" customWidth="1"/>
    <col min="1310" max="1310" width="9.140625" style="2"/>
    <col min="1311" max="1311" width="8" style="2" bestFit="1" customWidth="1"/>
    <col min="1312" max="1312" width="11.42578125" style="2" customWidth="1"/>
    <col min="1313" max="1313" width="17.28515625" style="2" bestFit="1" customWidth="1"/>
    <col min="1314" max="1548" width="9.140625" style="2"/>
    <col min="1549" max="1549" width="23" style="2" customWidth="1"/>
    <col min="1550" max="1550" width="9" style="2" customWidth="1"/>
    <col min="1551" max="1553" width="8.28515625" style="2" customWidth="1"/>
    <col min="1554" max="1554" width="9" style="2" customWidth="1"/>
    <col min="1555" max="1556" width="9.28515625" style="2" customWidth="1"/>
    <col min="1557" max="1557" width="9.140625" style="2"/>
    <col min="1558" max="1558" width="8.28515625" style="2" customWidth="1"/>
    <col min="1559" max="1559" width="9.140625" style="2"/>
    <col min="1560" max="1560" width="8.28515625" style="2" customWidth="1"/>
    <col min="1561" max="1561" width="9.140625" style="2"/>
    <col min="1562" max="1564" width="8.28515625" style="2" customWidth="1"/>
    <col min="1565" max="1565" width="9" style="2" customWidth="1"/>
    <col min="1566" max="1566" width="9.140625" style="2"/>
    <col min="1567" max="1567" width="8" style="2" bestFit="1" customWidth="1"/>
    <col min="1568" max="1568" width="11.42578125" style="2" customWidth="1"/>
    <col min="1569" max="1569" width="17.28515625" style="2" bestFit="1" customWidth="1"/>
    <col min="1570" max="1804" width="9.140625" style="2"/>
    <col min="1805" max="1805" width="23" style="2" customWidth="1"/>
    <col min="1806" max="1806" width="9" style="2" customWidth="1"/>
    <col min="1807" max="1809" width="8.28515625" style="2" customWidth="1"/>
    <col min="1810" max="1810" width="9" style="2" customWidth="1"/>
    <col min="1811" max="1812" width="9.28515625" style="2" customWidth="1"/>
    <col min="1813" max="1813" width="9.140625" style="2"/>
    <col min="1814" max="1814" width="8.28515625" style="2" customWidth="1"/>
    <col min="1815" max="1815" width="9.140625" style="2"/>
    <col min="1816" max="1816" width="8.28515625" style="2" customWidth="1"/>
    <col min="1817" max="1817" width="9.140625" style="2"/>
    <col min="1818" max="1820" width="8.28515625" style="2" customWidth="1"/>
    <col min="1821" max="1821" width="9" style="2" customWidth="1"/>
    <col min="1822" max="1822" width="9.140625" style="2"/>
    <col min="1823" max="1823" width="8" style="2" bestFit="1" customWidth="1"/>
    <col min="1824" max="1824" width="11.42578125" style="2" customWidth="1"/>
    <col min="1825" max="1825" width="17.28515625" style="2" bestFit="1" customWidth="1"/>
    <col min="1826" max="2060" width="9.140625" style="2"/>
    <col min="2061" max="2061" width="23" style="2" customWidth="1"/>
    <col min="2062" max="2062" width="9" style="2" customWidth="1"/>
    <col min="2063" max="2065" width="8.28515625" style="2" customWidth="1"/>
    <col min="2066" max="2066" width="9" style="2" customWidth="1"/>
    <col min="2067" max="2068" width="9.28515625" style="2" customWidth="1"/>
    <col min="2069" max="2069" width="9.140625" style="2"/>
    <col min="2070" max="2070" width="8.28515625" style="2" customWidth="1"/>
    <col min="2071" max="2071" width="9.140625" style="2"/>
    <col min="2072" max="2072" width="8.28515625" style="2" customWidth="1"/>
    <col min="2073" max="2073" width="9.140625" style="2"/>
    <col min="2074" max="2076" width="8.28515625" style="2" customWidth="1"/>
    <col min="2077" max="2077" width="9" style="2" customWidth="1"/>
    <col min="2078" max="2078" width="9.140625" style="2"/>
    <col min="2079" max="2079" width="8" style="2" bestFit="1" customWidth="1"/>
    <col min="2080" max="2080" width="11.42578125" style="2" customWidth="1"/>
    <col min="2081" max="2081" width="17.28515625" style="2" bestFit="1" customWidth="1"/>
    <col min="2082" max="2316" width="9.140625" style="2"/>
    <col min="2317" max="2317" width="23" style="2" customWidth="1"/>
    <col min="2318" max="2318" width="9" style="2" customWidth="1"/>
    <col min="2319" max="2321" width="8.28515625" style="2" customWidth="1"/>
    <col min="2322" max="2322" width="9" style="2" customWidth="1"/>
    <col min="2323" max="2324" width="9.28515625" style="2" customWidth="1"/>
    <col min="2325" max="2325" width="9.140625" style="2"/>
    <col min="2326" max="2326" width="8.28515625" style="2" customWidth="1"/>
    <col min="2327" max="2327" width="9.140625" style="2"/>
    <col min="2328" max="2328" width="8.28515625" style="2" customWidth="1"/>
    <col min="2329" max="2329" width="9.140625" style="2"/>
    <col min="2330" max="2332" width="8.28515625" style="2" customWidth="1"/>
    <col min="2333" max="2333" width="9" style="2" customWidth="1"/>
    <col min="2334" max="2334" width="9.140625" style="2"/>
    <col min="2335" max="2335" width="8" style="2" bestFit="1" customWidth="1"/>
    <col min="2336" max="2336" width="11.42578125" style="2" customWidth="1"/>
    <col min="2337" max="2337" width="17.28515625" style="2" bestFit="1" customWidth="1"/>
    <col min="2338" max="2572" width="9.140625" style="2"/>
    <col min="2573" max="2573" width="23" style="2" customWidth="1"/>
    <col min="2574" max="2574" width="9" style="2" customWidth="1"/>
    <col min="2575" max="2577" width="8.28515625" style="2" customWidth="1"/>
    <col min="2578" max="2578" width="9" style="2" customWidth="1"/>
    <col min="2579" max="2580" width="9.28515625" style="2" customWidth="1"/>
    <col min="2581" max="2581" width="9.140625" style="2"/>
    <col min="2582" max="2582" width="8.28515625" style="2" customWidth="1"/>
    <col min="2583" max="2583" width="9.140625" style="2"/>
    <col min="2584" max="2584" width="8.28515625" style="2" customWidth="1"/>
    <col min="2585" max="2585" width="9.140625" style="2"/>
    <col min="2586" max="2588" width="8.28515625" style="2" customWidth="1"/>
    <col min="2589" max="2589" width="9" style="2" customWidth="1"/>
    <col min="2590" max="2590" width="9.140625" style="2"/>
    <col min="2591" max="2591" width="8" style="2" bestFit="1" customWidth="1"/>
    <col min="2592" max="2592" width="11.42578125" style="2" customWidth="1"/>
    <col min="2593" max="2593" width="17.28515625" style="2" bestFit="1" customWidth="1"/>
    <col min="2594" max="2828" width="9.140625" style="2"/>
    <col min="2829" max="2829" width="23" style="2" customWidth="1"/>
    <col min="2830" max="2830" width="9" style="2" customWidth="1"/>
    <col min="2831" max="2833" width="8.28515625" style="2" customWidth="1"/>
    <col min="2834" max="2834" width="9" style="2" customWidth="1"/>
    <col min="2835" max="2836" width="9.28515625" style="2" customWidth="1"/>
    <col min="2837" max="2837" width="9.140625" style="2"/>
    <col min="2838" max="2838" width="8.28515625" style="2" customWidth="1"/>
    <col min="2839" max="2839" width="9.140625" style="2"/>
    <col min="2840" max="2840" width="8.28515625" style="2" customWidth="1"/>
    <col min="2841" max="2841" width="9.140625" style="2"/>
    <col min="2842" max="2844" width="8.28515625" style="2" customWidth="1"/>
    <col min="2845" max="2845" width="9" style="2" customWidth="1"/>
    <col min="2846" max="2846" width="9.140625" style="2"/>
    <col min="2847" max="2847" width="8" style="2" bestFit="1" customWidth="1"/>
    <col min="2848" max="2848" width="11.42578125" style="2" customWidth="1"/>
    <col min="2849" max="2849" width="17.28515625" style="2" bestFit="1" customWidth="1"/>
    <col min="2850" max="3084" width="9.140625" style="2"/>
    <col min="3085" max="3085" width="23" style="2" customWidth="1"/>
    <col min="3086" max="3086" width="9" style="2" customWidth="1"/>
    <col min="3087" max="3089" width="8.28515625" style="2" customWidth="1"/>
    <col min="3090" max="3090" width="9" style="2" customWidth="1"/>
    <col min="3091" max="3092" width="9.28515625" style="2" customWidth="1"/>
    <col min="3093" max="3093" width="9.140625" style="2"/>
    <col min="3094" max="3094" width="8.28515625" style="2" customWidth="1"/>
    <col min="3095" max="3095" width="9.140625" style="2"/>
    <col min="3096" max="3096" width="8.28515625" style="2" customWidth="1"/>
    <col min="3097" max="3097" width="9.140625" style="2"/>
    <col min="3098" max="3100" width="8.28515625" style="2" customWidth="1"/>
    <col min="3101" max="3101" width="9" style="2" customWidth="1"/>
    <col min="3102" max="3102" width="9.140625" style="2"/>
    <col min="3103" max="3103" width="8" style="2" bestFit="1" customWidth="1"/>
    <col min="3104" max="3104" width="11.42578125" style="2" customWidth="1"/>
    <col min="3105" max="3105" width="17.28515625" style="2" bestFit="1" customWidth="1"/>
    <col min="3106" max="3340" width="9.140625" style="2"/>
    <col min="3341" max="3341" width="23" style="2" customWidth="1"/>
    <col min="3342" max="3342" width="9" style="2" customWidth="1"/>
    <col min="3343" max="3345" width="8.28515625" style="2" customWidth="1"/>
    <col min="3346" max="3346" width="9" style="2" customWidth="1"/>
    <col min="3347" max="3348" width="9.28515625" style="2" customWidth="1"/>
    <col min="3349" max="3349" width="9.140625" style="2"/>
    <col min="3350" max="3350" width="8.28515625" style="2" customWidth="1"/>
    <col min="3351" max="3351" width="9.140625" style="2"/>
    <col min="3352" max="3352" width="8.28515625" style="2" customWidth="1"/>
    <col min="3353" max="3353" width="9.140625" style="2"/>
    <col min="3354" max="3356" width="8.28515625" style="2" customWidth="1"/>
    <col min="3357" max="3357" width="9" style="2" customWidth="1"/>
    <col min="3358" max="3358" width="9.140625" style="2"/>
    <col min="3359" max="3359" width="8" style="2" bestFit="1" customWidth="1"/>
    <col min="3360" max="3360" width="11.42578125" style="2" customWidth="1"/>
    <col min="3361" max="3361" width="17.28515625" style="2" bestFit="1" customWidth="1"/>
    <col min="3362" max="3596" width="9.140625" style="2"/>
    <col min="3597" max="3597" width="23" style="2" customWidth="1"/>
    <col min="3598" max="3598" width="9" style="2" customWidth="1"/>
    <col min="3599" max="3601" width="8.28515625" style="2" customWidth="1"/>
    <col min="3602" max="3602" width="9" style="2" customWidth="1"/>
    <col min="3603" max="3604" width="9.28515625" style="2" customWidth="1"/>
    <col min="3605" max="3605" width="9.140625" style="2"/>
    <col min="3606" max="3606" width="8.28515625" style="2" customWidth="1"/>
    <col min="3607" max="3607" width="9.140625" style="2"/>
    <col min="3608" max="3608" width="8.28515625" style="2" customWidth="1"/>
    <col min="3609" max="3609" width="9.140625" style="2"/>
    <col min="3610" max="3612" width="8.28515625" style="2" customWidth="1"/>
    <col min="3613" max="3613" width="9" style="2" customWidth="1"/>
    <col min="3614" max="3614" width="9.140625" style="2"/>
    <col min="3615" max="3615" width="8" style="2" bestFit="1" customWidth="1"/>
    <col min="3616" max="3616" width="11.42578125" style="2" customWidth="1"/>
    <col min="3617" max="3617" width="17.28515625" style="2" bestFit="1" customWidth="1"/>
    <col min="3618" max="3852" width="9.140625" style="2"/>
    <col min="3853" max="3853" width="23" style="2" customWidth="1"/>
    <col min="3854" max="3854" width="9" style="2" customWidth="1"/>
    <col min="3855" max="3857" width="8.28515625" style="2" customWidth="1"/>
    <col min="3858" max="3858" width="9" style="2" customWidth="1"/>
    <col min="3859" max="3860" width="9.28515625" style="2" customWidth="1"/>
    <col min="3861" max="3861" width="9.140625" style="2"/>
    <col min="3862" max="3862" width="8.28515625" style="2" customWidth="1"/>
    <col min="3863" max="3863" width="9.140625" style="2"/>
    <col min="3864" max="3864" width="8.28515625" style="2" customWidth="1"/>
    <col min="3865" max="3865" width="9.140625" style="2"/>
    <col min="3866" max="3868" width="8.28515625" style="2" customWidth="1"/>
    <col min="3869" max="3869" width="9" style="2" customWidth="1"/>
    <col min="3870" max="3870" width="9.140625" style="2"/>
    <col min="3871" max="3871" width="8" style="2" bestFit="1" customWidth="1"/>
    <col min="3872" max="3872" width="11.42578125" style="2" customWidth="1"/>
    <col min="3873" max="3873" width="17.28515625" style="2" bestFit="1" customWidth="1"/>
    <col min="3874" max="4108" width="9.140625" style="2"/>
    <col min="4109" max="4109" width="23" style="2" customWidth="1"/>
    <col min="4110" max="4110" width="9" style="2" customWidth="1"/>
    <col min="4111" max="4113" width="8.28515625" style="2" customWidth="1"/>
    <col min="4114" max="4114" width="9" style="2" customWidth="1"/>
    <col min="4115" max="4116" width="9.28515625" style="2" customWidth="1"/>
    <col min="4117" max="4117" width="9.140625" style="2"/>
    <col min="4118" max="4118" width="8.28515625" style="2" customWidth="1"/>
    <col min="4119" max="4119" width="9.140625" style="2"/>
    <col min="4120" max="4120" width="8.28515625" style="2" customWidth="1"/>
    <col min="4121" max="4121" width="9.140625" style="2"/>
    <col min="4122" max="4124" width="8.28515625" style="2" customWidth="1"/>
    <col min="4125" max="4125" width="9" style="2" customWidth="1"/>
    <col min="4126" max="4126" width="9.140625" style="2"/>
    <col min="4127" max="4127" width="8" style="2" bestFit="1" customWidth="1"/>
    <col min="4128" max="4128" width="11.42578125" style="2" customWidth="1"/>
    <col min="4129" max="4129" width="17.28515625" style="2" bestFit="1" customWidth="1"/>
    <col min="4130" max="4364" width="9.140625" style="2"/>
    <col min="4365" max="4365" width="23" style="2" customWidth="1"/>
    <col min="4366" max="4366" width="9" style="2" customWidth="1"/>
    <col min="4367" max="4369" width="8.28515625" style="2" customWidth="1"/>
    <col min="4370" max="4370" width="9" style="2" customWidth="1"/>
    <col min="4371" max="4372" width="9.28515625" style="2" customWidth="1"/>
    <col min="4373" max="4373" width="9.140625" style="2"/>
    <col min="4374" max="4374" width="8.28515625" style="2" customWidth="1"/>
    <col min="4375" max="4375" width="9.140625" style="2"/>
    <col min="4376" max="4376" width="8.28515625" style="2" customWidth="1"/>
    <col min="4377" max="4377" width="9.140625" style="2"/>
    <col min="4378" max="4380" width="8.28515625" style="2" customWidth="1"/>
    <col min="4381" max="4381" width="9" style="2" customWidth="1"/>
    <col min="4382" max="4382" width="9.140625" style="2"/>
    <col min="4383" max="4383" width="8" style="2" bestFit="1" customWidth="1"/>
    <col min="4384" max="4384" width="11.42578125" style="2" customWidth="1"/>
    <col min="4385" max="4385" width="17.28515625" style="2" bestFit="1" customWidth="1"/>
    <col min="4386" max="4620" width="9.140625" style="2"/>
    <col min="4621" max="4621" width="23" style="2" customWidth="1"/>
    <col min="4622" max="4622" width="9" style="2" customWidth="1"/>
    <col min="4623" max="4625" width="8.28515625" style="2" customWidth="1"/>
    <col min="4626" max="4626" width="9" style="2" customWidth="1"/>
    <col min="4627" max="4628" width="9.28515625" style="2" customWidth="1"/>
    <col min="4629" max="4629" width="9.140625" style="2"/>
    <col min="4630" max="4630" width="8.28515625" style="2" customWidth="1"/>
    <col min="4631" max="4631" width="9.140625" style="2"/>
    <col min="4632" max="4632" width="8.28515625" style="2" customWidth="1"/>
    <col min="4633" max="4633" width="9.140625" style="2"/>
    <col min="4634" max="4636" width="8.28515625" style="2" customWidth="1"/>
    <col min="4637" max="4637" width="9" style="2" customWidth="1"/>
    <col min="4638" max="4638" width="9.140625" style="2"/>
    <col min="4639" max="4639" width="8" style="2" bestFit="1" customWidth="1"/>
    <col min="4640" max="4640" width="11.42578125" style="2" customWidth="1"/>
    <col min="4641" max="4641" width="17.28515625" style="2" bestFit="1" customWidth="1"/>
    <col min="4642" max="4876" width="9.140625" style="2"/>
    <col min="4877" max="4877" width="23" style="2" customWidth="1"/>
    <col min="4878" max="4878" width="9" style="2" customWidth="1"/>
    <col min="4879" max="4881" width="8.28515625" style="2" customWidth="1"/>
    <col min="4882" max="4882" width="9" style="2" customWidth="1"/>
    <col min="4883" max="4884" width="9.28515625" style="2" customWidth="1"/>
    <col min="4885" max="4885" width="9.140625" style="2"/>
    <col min="4886" max="4886" width="8.28515625" style="2" customWidth="1"/>
    <col min="4887" max="4887" width="9.140625" style="2"/>
    <col min="4888" max="4888" width="8.28515625" style="2" customWidth="1"/>
    <col min="4889" max="4889" width="9.140625" style="2"/>
    <col min="4890" max="4892" width="8.28515625" style="2" customWidth="1"/>
    <col min="4893" max="4893" width="9" style="2" customWidth="1"/>
    <col min="4894" max="4894" width="9.140625" style="2"/>
    <col min="4895" max="4895" width="8" style="2" bestFit="1" customWidth="1"/>
    <col min="4896" max="4896" width="11.42578125" style="2" customWidth="1"/>
    <col min="4897" max="4897" width="17.28515625" style="2" bestFit="1" customWidth="1"/>
    <col min="4898" max="5132" width="9.140625" style="2"/>
    <col min="5133" max="5133" width="23" style="2" customWidth="1"/>
    <col min="5134" max="5134" width="9" style="2" customWidth="1"/>
    <col min="5135" max="5137" width="8.28515625" style="2" customWidth="1"/>
    <col min="5138" max="5138" width="9" style="2" customWidth="1"/>
    <col min="5139" max="5140" width="9.28515625" style="2" customWidth="1"/>
    <col min="5141" max="5141" width="9.140625" style="2"/>
    <col min="5142" max="5142" width="8.28515625" style="2" customWidth="1"/>
    <col min="5143" max="5143" width="9.140625" style="2"/>
    <col min="5144" max="5144" width="8.28515625" style="2" customWidth="1"/>
    <col min="5145" max="5145" width="9.140625" style="2"/>
    <col min="5146" max="5148" width="8.28515625" style="2" customWidth="1"/>
    <col min="5149" max="5149" width="9" style="2" customWidth="1"/>
    <col min="5150" max="5150" width="9.140625" style="2"/>
    <col min="5151" max="5151" width="8" style="2" bestFit="1" customWidth="1"/>
    <col min="5152" max="5152" width="11.42578125" style="2" customWidth="1"/>
    <col min="5153" max="5153" width="17.28515625" style="2" bestFit="1" customWidth="1"/>
    <col min="5154" max="5388" width="9.140625" style="2"/>
    <col min="5389" max="5389" width="23" style="2" customWidth="1"/>
    <col min="5390" max="5390" width="9" style="2" customWidth="1"/>
    <col min="5391" max="5393" width="8.28515625" style="2" customWidth="1"/>
    <col min="5394" max="5394" width="9" style="2" customWidth="1"/>
    <col min="5395" max="5396" width="9.28515625" style="2" customWidth="1"/>
    <col min="5397" max="5397" width="9.140625" style="2"/>
    <col min="5398" max="5398" width="8.28515625" style="2" customWidth="1"/>
    <col min="5399" max="5399" width="9.140625" style="2"/>
    <col min="5400" max="5400" width="8.28515625" style="2" customWidth="1"/>
    <col min="5401" max="5401" width="9.140625" style="2"/>
    <col min="5402" max="5404" width="8.28515625" style="2" customWidth="1"/>
    <col min="5405" max="5405" width="9" style="2" customWidth="1"/>
    <col min="5406" max="5406" width="9.140625" style="2"/>
    <col min="5407" max="5407" width="8" style="2" bestFit="1" customWidth="1"/>
    <col min="5408" max="5408" width="11.42578125" style="2" customWidth="1"/>
    <col min="5409" max="5409" width="17.28515625" style="2" bestFit="1" customWidth="1"/>
    <col min="5410" max="5644" width="9.140625" style="2"/>
    <col min="5645" max="5645" width="23" style="2" customWidth="1"/>
    <col min="5646" max="5646" width="9" style="2" customWidth="1"/>
    <col min="5647" max="5649" width="8.28515625" style="2" customWidth="1"/>
    <col min="5650" max="5650" width="9" style="2" customWidth="1"/>
    <col min="5651" max="5652" width="9.28515625" style="2" customWidth="1"/>
    <col min="5653" max="5653" width="9.140625" style="2"/>
    <col min="5654" max="5654" width="8.28515625" style="2" customWidth="1"/>
    <col min="5655" max="5655" width="9.140625" style="2"/>
    <col min="5656" max="5656" width="8.28515625" style="2" customWidth="1"/>
    <col min="5657" max="5657" width="9.140625" style="2"/>
    <col min="5658" max="5660" width="8.28515625" style="2" customWidth="1"/>
    <col min="5661" max="5661" width="9" style="2" customWidth="1"/>
    <col min="5662" max="5662" width="9.140625" style="2"/>
    <col min="5663" max="5663" width="8" style="2" bestFit="1" customWidth="1"/>
    <col min="5664" max="5664" width="11.42578125" style="2" customWidth="1"/>
    <col min="5665" max="5665" width="17.28515625" style="2" bestFit="1" customWidth="1"/>
    <col min="5666" max="5900" width="9.140625" style="2"/>
    <col min="5901" max="5901" width="23" style="2" customWidth="1"/>
    <col min="5902" max="5902" width="9" style="2" customWidth="1"/>
    <col min="5903" max="5905" width="8.28515625" style="2" customWidth="1"/>
    <col min="5906" max="5906" width="9" style="2" customWidth="1"/>
    <col min="5907" max="5908" width="9.28515625" style="2" customWidth="1"/>
    <col min="5909" max="5909" width="9.140625" style="2"/>
    <col min="5910" max="5910" width="8.28515625" style="2" customWidth="1"/>
    <col min="5911" max="5911" width="9.140625" style="2"/>
    <col min="5912" max="5912" width="8.28515625" style="2" customWidth="1"/>
    <col min="5913" max="5913" width="9.140625" style="2"/>
    <col min="5914" max="5916" width="8.28515625" style="2" customWidth="1"/>
    <col min="5917" max="5917" width="9" style="2" customWidth="1"/>
    <col min="5918" max="5918" width="9.140625" style="2"/>
    <col min="5919" max="5919" width="8" style="2" bestFit="1" customWidth="1"/>
    <col min="5920" max="5920" width="11.42578125" style="2" customWidth="1"/>
    <col min="5921" max="5921" width="17.28515625" style="2" bestFit="1" customWidth="1"/>
    <col min="5922" max="6156" width="9.140625" style="2"/>
    <col min="6157" max="6157" width="23" style="2" customWidth="1"/>
    <col min="6158" max="6158" width="9" style="2" customWidth="1"/>
    <col min="6159" max="6161" width="8.28515625" style="2" customWidth="1"/>
    <col min="6162" max="6162" width="9" style="2" customWidth="1"/>
    <col min="6163" max="6164" width="9.28515625" style="2" customWidth="1"/>
    <col min="6165" max="6165" width="9.140625" style="2"/>
    <col min="6166" max="6166" width="8.28515625" style="2" customWidth="1"/>
    <col min="6167" max="6167" width="9.140625" style="2"/>
    <col min="6168" max="6168" width="8.28515625" style="2" customWidth="1"/>
    <col min="6169" max="6169" width="9.140625" style="2"/>
    <col min="6170" max="6172" width="8.28515625" style="2" customWidth="1"/>
    <col min="6173" max="6173" width="9" style="2" customWidth="1"/>
    <col min="6174" max="6174" width="9.140625" style="2"/>
    <col min="6175" max="6175" width="8" style="2" bestFit="1" customWidth="1"/>
    <col min="6176" max="6176" width="11.42578125" style="2" customWidth="1"/>
    <col min="6177" max="6177" width="17.28515625" style="2" bestFit="1" customWidth="1"/>
    <col min="6178" max="6412" width="9.140625" style="2"/>
    <col min="6413" max="6413" width="23" style="2" customWidth="1"/>
    <col min="6414" max="6414" width="9" style="2" customWidth="1"/>
    <col min="6415" max="6417" width="8.28515625" style="2" customWidth="1"/>
    <col min="6418" max="6418" width="9" style="2" customWidth="1"/>
    <col min="6419" max="6420" width="9.28515625" style="2" customWidth="1"/>
    <col min="6421" max="6421" width="9.140625" style="2"/>
    <col min="6422" max="6422" width="8.28515625" style="2" customWidth="1"/>
    <col min="6423" max="6423" width="9.140625" style="2"/>
    <col min="6424" max="6424" width="8.28515625" style="2" customWidth="1"/>
    <col min="6425" max="6425" width="9.140625" style="2"/>
    <col min="6426" max="6428" width="8.28515625" style="2" customWidth="1"/>
    <col min="6429" max="6429" width="9" style="2" customWidth="1"/>
    <col min="6430" max="6430" width="9.140625" style="2"/>
    <col min="6431" max="6431" width="8" style="2" bestFit="1" customWidth="1"/>
    <col min="6432" max="6432" width="11.42578125" style="2" customWidth="1"/>
    <col min="6433" max="6433" width="17.28515625" style="2" bestFit="1" customWidth="1"/>
    <col min="6434" max="6668" width="9.140625" style="2"/>
    <col min="6669" max="6669" width="23" style="2" customWidth="1"/>
    <col min="6670" max="6670" width="9" style="2" customWidth="1"/>
    <col min="6671" max="6673" width="8.28515625" style="2" customWidth="1"/>
    <col min="6674" max="6674" width="9" style="2" customWidth="1"/>
    <col min="6675" max="6676" width="9.28515625" style="2" customWidth="1"/>
    <col min="6677" max="6677" width="9.140625" style="2"/>
    <col min="6678" max="6678" width="8.28515625" style="2" customWidth="1"/>
    <col min="6679" max="6679" width="9.140625" style="2"/>
    <col min="6680" max="6680" width="8.28515625" style="2" customWidth="1"/>
    <col min="6681" max="6681" width="9.140625" style="2"/>
    <col min="6682" max="6684" width="8.28515625" style="2" customWidth="1"/>
    <col min="6685" max="6685" width="9" style="2" customWidth="1"/>
    <col min="6686" max="6686" width="9.140625" style="2"/>
    <col min="6687" max="6687" width="8" style="2" bestFit="1" customWidth="1"/>
    <col min="6688" max="6688" width="11.42578125" style="2" customWidth="1"/>
    <col min="6689" max="6689" width="17.28515625" style="2" bestFit="1" customWidth="1"/>
    <col min="6690" max="6924" width="9.140625" style="2"/>
    <col min="6925" max="6925" width="23" style="2" customWidth="1"/>
    <col min="6926" max="6926" width="9" style="2" customWidth="1"/>
    <col min="6927" max="6929" width="8.28515625" style="2" customWidth="1"/>
    <col min="6930" max="6930" width="9" style="2" customWidth="1"/>
    <col min="6931" max="6932" width="9.28515625" style="2" customWidth="1"/>
    <col min="6933" max="6933" width="9.140625" style="2"/>
    <col min="6934" max="6934" width="8.28515625" style="2" customWidth="1"/>
    <col min="6935" max="6935" width="9.140625" style="2"/>
    <col min="6936" max="6936" width="8.28515625" style="2" customWidth="1"/>
    <col min="6937" max="6937" width="9.140625" style="2"/>
    <col min="6938" max="6940" width="8.28515625" style="2" customWidth="1"/>
    <col min="6941" max="6941" width="9" style="2" customWidth="1"/>
    <col min="6942" max="6942" width="9.140625" style="2"/>
    <col min="6943" max="6943" width="8" style="2" bestFit="1" customWidth="1"/>
    <col min="6944" max="6944" width="11.42578125" style="2" customWidth="1"/>
    <col min="6945" max="6945" width="17.28515625" style="2" bestFit="1" customWidth="1"/>
    <col min="6946" max="7180" width="9.140625" style="2"/>
    <col min="7181" max="7181" width="23" style="2" customWidth="1"/>
    <col min="7182" max="7182" width="9" style="2" customWidth="1"/>
    <col min="7183" max="7185" width="8.28515625" style="2" customWidth="1"/>
    <col min="7186" max="7186" width="9" style="2" customWidth="1"/>
    <col min="7187" max="7188" width="9.28515625" style="2" customWidth="1"/>
    <col min="7189" max="7189" width="9.140625" style="2"/>
    <col min="7190" max="7190" width="8.28515625" style="2" customWidth="1"/>
    <col min="7191" max="7191" width="9.140625" style="2"/>
    <col min="7192" max="7192" width="8.28515625" style="2" customWidth="1"/>
    <col min="7193" max="7193" width="9.140625" style="2"/>
    <col min="7194" max="7196" width="8.28515625" style="2" customWidth="1"/>
    <col min="7197" max="7197" width="9" style="2" customWidth="1"/>
    <col min="7198" max="7198" width="9.140625" style="2"/>
    <col min="7199" max="7199" width="8" style="2" bestFit="1" customWidth="1"/>
    <col min="7200" max="7200" width="11.42578125" style="2" customWidth="1"/>
    <col min="7201" max="7201" width="17.28515625" style="2" bestFit="1" customWidth="1"/>
    <col min="7202" max="7436" width="9.140625" style="2"/>
    <col min="7437" max="7437" width="23" style="2" customWidth="1"/>
    <col min="7438" max="7438" width="9" style="2" customWidth="1"/>
    <col min="7439" max="7441" width="8.28515625" style="2" customWidth="1"/>
    <col min="7442" max="7442" width="9" style="2" customWidth="1"/>
    <col min="7443" max="7444" width="9.28515625" style="2" customWidth="1"/>
    <col min="7445" max="7445" width="9.140625" style="2"/>
    <col min="7446" max="7446" width="8.28515625" style="2" customWidth="1"/>
    <col min="7447" max="7447" width="9.140625" style="2"/>
    <col min="7448" max="7448" width="8.28515625" style="2" customWidth="1"/>
    <col min="7449" max="7449" width="9.140625" style="2"/>
    <col min="7450" max="7452" width="8.28515625" style="2" customWidth="1"/>
    <col min="7453" max="7453" width="9" style="2" customWidth="1"/>
    <col min="7454" max="7454" width="9.140625" style="2"/>
    <col min="7455" max="7455" width="8" style="2" bestFit="1" customWidth="1"/>
    <col min="7456" max="7456" width="11.42578125" style="2" customWidth="1"/>
    <col min="7457" max="7457" width="17.28515625" style="2" bestFit="1" customWidth="1"/>
    <col min="7458" max="7692" width="9.140625" style="2"/>
    <col min="7693" max="7693" width="23" style="2" customWidth="1"/>
    <col min="7694" max="7694" width="9" style="2" customWidth="1"/>
    <col min="7695" max="7697" width="8.28515625" style="2" customWidth="1"/>
    <col min="7698" max="7698" width="9" style="2" customWidth="1"/>
    <col min="7699" max="7700" width="9.28515625" style="2" customWidth="1"/>
    <col min="7701" max="7701" width="9.140625" style="2"/>
    <col min="7702" max="7702" width="8.28515625" style="2" customWidth="1"/>
    <col min="7703" max="7703" width="9.140625" style="2"/>
    <col min="7704" max="7704" width="8.28515625" style="2" customWidth="1"/>
    <col min="7705" max="7705" width="9.140625" style="2"/>
    <col min="7706" max="7708" width="8.28515625" style="2" customWidth="1"/>
    <col min="7709" max="7709" width="9" style="2" customWidth="1"/>
    <col min="7710" max="7710" width="9.140625" style="2"/>
    <col min="7711" max="7711" width="8" style="2" bestFit="1" customWidth="1"/>
    <col min="7712" max="7712" width="11.42578125" style="2" customWidth="1"/>
    <col min="7713" max="7713" width="17.28515625" style="2" bestFit="1" customWidth="1"/>
    <col min="7714" max="7948" width="9.140625" style="2"/>
    <col min="7949" max="7949" width="23" style="2" customWidth="1"/>
    <col min="7950" max="7950" width="9" style="2" customWidth="1"/>
    <col min="7951" max="7953" width="8.28515625" style="2" customWidth="1"/>
    <col min="7954" max="7954" width="9" style="2" customWidth="1"/>
    <col min="7955" max="7956" width="9.28515625" style="2" customWidth="1"/>
    <col min="7957" max="7957" width="9.140625" style="2"/>
    <col min="7958" max="7958" width="8.28515625" style="2" customWidth="1"/>
    <col min="7959" max="7959" width="9.140625" style="2"/>
    <col min="7960" max="7960" width="8.28515625" style="2" customWidth="1"/>
    <col min="7961" max="7961" width="9.140625" style="2"/>
    <col min="7962" max="7964" width="8.28515625" style="2" customWidth="1"/>
    <col min="7965" max="7965" width="9" style="2" customWidth="1"/>
    <col min="7966" max="7966" width="9.140625" style="2"/>
    <col min="7967" max="7967" width="8" style="2" bestFit="1" customWidth="1"/>
    <col min="7968" max="7968" width="11.42578125" style="2" customWidth="1"/>
    <col min="7969" max="7969" width="17.28515625" style="2" bestFit="1" customWidth="1"/>
    <col min="7970" max="8204" width="9.140625" style="2"/>
    <col min="8205" max="8205" width="23" style="2" customWidth="1"/>
    <col min="8206" max="8206" width="9" style="2" customWidth="1"/>
    <col min="8207" max="8209" width="8.28515625" style="2" customWidth="1"/>
    <col min="8210" max="8210" width="9" style="2" customWidth="1"/>
    <col min="8211" max="8212" width="9.28515625" style="2" customWidth="1"/>
    <col min="8213" max="8213" width="9.140625" style="2"/>
    <col min="8214" max="8214" width="8.28515625" style="2" customWidth="1"/>
    <col min="8215" max="8215" width="9.140625" style="2"/>
    <col min="8216" max="8216" width="8.28515625" style="2" customWidth="1"/>
    <col min="8217" max="8217" width="9.140625" style="2"/>
    <col min="8218" max="8220" width="8.28515625" style="2" customWidth="1"/>
    <col min="8221" max="8221" width="9" style="2" customWidth="1"/>
    <col min="8222" max="8222" width="9.140625" style="2"/>
    <col min="8223" max="8223" width="8" style="2" bestFit="1" customWidth="1"/>
    <col min="8224" max="8224" width="11.42578125" style="2" customWidth="1"/>
    <col min="8225" max="8225" width="17.28515625" style="2" bestFit="1" customWidth="1"/>
    <col min="8226" max="8460" width="9.140625" style="2"/>
    <col min="8461" max="8461" width="23" style="2" customWidth="1"/>
    <col min="8462" max="8462" width="9" style="2" customWidth="1"/>
    <col min="8463" max="8465" width="8.28515625" style="2" customWidth="1"/>
    <col min="8466" max="8466" width="9" style="2" customWidth="1"/>
    <col min="8467" max="8468" width="9.28515625" style="2" customWidth="1"/>
    <col min="8469" max="8469" width="9.140625" style="2"/>
    <col min="8470" max="8470" width="8.28515625" style="2" customWidth="1"/>
    <col min="8471" max="8471" width="9.140625" style="2"/>
    <col min="8472" max="8472" width="8.28515625" style="2" customWidth="1"/>
    <col min="8473" max="8473" width="9.140625" style="2"/>
    <col min="8474" max="8476" width="8.28515625" style="2" customWidth="1"/>
    <col min="8477" max="8477" width="9" style="2" customWidth="1"/>
    <col min="8478" max="8478" width="9.140625" style="2"/>
    <col min="8479" max="8479" width="8" style="2" bestFit="1" customWidth="1"/>
    <col min="8480" max="8480" width="11.42578125" style="2" customWidth="1"/>
    <col min="8481" max="8481" width="17.28515625" style="2" bestFit="1" customWidth="1"/>
    <col min="8482" max="8716" width="9.140625" style="2"/>
    <col min="8717" max="8717" width="23" style="2" customWidth="1"/>
    <col min="8718" max="8718" width="9" style="2" customWidth="1"/>
    <col min="8719" max="8721" width="8.28515625" style="2" customWidth="1"/>
    <col min="8722" max="8722" width="9" style="2" customWidth="1"/>
    <col min="8723" max="8724" width="9.28515625" style="2" customWidth="1"/>
    <col min="8725" max="8725" width="9.140625" style="2"/>
    <col min="8726" max="8726" width="8.28515625" style="2" customWidth="1"/>
    <col min="8727" max="8727" width="9.140625" style="2"/>
    <col min="8728" max="8728" width="8.28515625" style="2" customWidth="1"/>
    <col min="8729" max="8729" width="9.140625" style="2"/>
    <col min="8730" max="8732" width="8.28515625" style="2" customWidth="1"/>
    <col min="8733" max="8733" width="9" style="2" customWidth="1"/>
    <col min="8734" max="8734" width="9.140625" style="2"/>
    <col min="8735" max="8735" width="8" style="2" bestFit="1" customWidth="1"/>
    <col min="8736" max="8736" width="11.42578125" style="2" customWidth="1"/>
    <col min="8737" max="8737" width="17.28515625" style="2" bestFit="1" customWidth="1"/>
    <col min="8738" max="8972" width="9.140625" style="2"/>
    <col min="8973" max="8973" width="23" style="2" customWidth="1"/>
    <col min="8974" max="8974" width="9" style="2" customWidth="1"/>
    <col min="8975" max="8977" width="8.28515625" style="2" customWidth="1"/>
    <col min="8978" max="8978" width="9" style="2" customWidth="1"/>
    <col min="8979" max="8980" width="9.28515625" style="2" customWidth="1"/>
    <col min="8981" max="8981" width="9.140625" style="2"/>
    <col min="8982" max="8982" width="8.28515625" style="2" customWidth="1"/>
    <col min="8983" max="8983" width="9.140625" style="2"/>
    <col min="8984" max="8984" width="8.28515625" style="2" customWidth="1"/>
    <col min="8985" max="8985" width="9.140625" style="2"/>
    <col min="8986" max="8988" width="8.28515625" style="2" customWidth="1"/>
    <col min="8989" max="8989" width="9" style="2" customWidth="1"/>
    <col min="8990" max="8990" width="9.140625" style="2"/>
    <col min="8991" max="8991" width="8" style="2" bestFit="1" customWidth="1"/>
    <col min="8992" max="8992" width="11.42578125" style="2" customWidth="1"/>
    <col min="8993" max="8993" width="17.28515625" style="2" bestFit="1" customWidth="1"/>
    <col min="8994" max="9228" width="9.140625" style="2"/>
    <col min="9229" max="9229" width="23" style="2" customWidth="1"/>
    <col min="9230" max="9230" width="9" style="2" customWidth="1"/>
    <col min="9231" max="9233" width="8.28515625" style="2" customWidth="1"/>
    <col min="9234" max="9234" width="9" style="2" customWidth="1"/>
    <col min="9235" max="9236" width="9.28515625" style="2" customWidth="1"/>
    <col min="9237" max="9237" width="9.140625" style="2"/>
    <col min="9238" max="9238" width="8.28515625" style="2" customWidth="1"/>
    <col min="9239" max="9239" width="9.140625" style="2"/>
    <col min="9240" max="9240" width="8.28515625" style="2" customWidth="1"/>
    <col min="9241" max="9241" width="9.140625" style="2"/>
    <col min="9242" max="9244" width="8.28515625" style="2" customWidth="1"/>
    <col min="9245" max="9245" width="9" style="2" customWidth="1"/>
    <col min="9246" max="9246" width="9.140625" style="2"/>
    <col min="9247" max="9247" width="8" style="2" bestFit="1" customWidth="1"/>
    <col min="9248" max="9248" width="11.42578125" style="2" customWidth="1"/>
    <col min="9249" max="9249" width="17.28515625" style="2" bestFit="1" customWidth="1"/>
    <col min="9250" max="9484" width="9.140625" style="2"/>
    <col min="9485" max="9485" width="23" style="2" customWidth="1"/>
    <col min="9486" max="9486" width="9" style="2" customWidth="1"/>
    <col min="9487" max="9489" width="8.28515625" style="2" customWidth="1"/>
    <col min="9490" max="9490" width="9" style="2" customWidth="1"/>
    <col min="9491" max="9492" width="9.28515625" style="2" customWidth="1"/>
    <col min="9493" max="9493" width="9.140625" style="2"/>
    <col min="9494" max="9494" width="8.28515625" style="2" customWidth="1"/>
    <col min="9495" max="9495" width="9.140625" style="2"/>
    <col min="9496" max="9496" width="8.28515625" style="2" customWidth="1"/>
    <col min="9497" max="9497" width="9.140625" style="2"/>
    <col min="9498" max="9500" width="8.28515625" style="2" customWidth="1"/>
    <col min="9501" max="9501" width="9" style="2" customWidth="1"/>
    <col min="9502" max="9502" width="9.140625" style="2"/>
    <col min="9503" max="9503" width="8" style="2" bestFit="1" customWidth="1"/>
    <col min="9504" max="9504" width="11.42578125" style="2" customWidth="1"/>
    <col min="9505" max="9505" width="17.28515625" style="2" bestFit="1" customWidth="1"/>
    <col min="9506" max="9740" width="9.140625" style="2"/>
    <col min="9741" max="9741" width="23" style="2" customWidth="1"/>
    <col min="9742" max="9742" width="9" style="2" customWidth="1"/>
    <col min="9743" max="9745" width="8.28515625" style="2" customWidth="1"/>
    <col min="9746" max="9746" width="9" style="2" customWidth="1"/>
    <col min="9747" max="9748" width="9.28515625" style="2" customWidth="1"/>
    <col min="9749" max="9749" width="9.140625" style="2"/>
    <col min="9750" max="9750" width="8.28515625" style="2" customWidth="1"/>
    <col min="9751" max="9751" width="9.140625" style="2"/>
    <col min="9752" max="9752" width="8.28515625" style="2" customWidth="1"/>
    <col min="9753" max="9753" width="9.140625" style="2"/>
    <col min="9754" max="9756" width="8.28515625" style="2" customWidth="1"/>
    <col min="9757" max="9757" width="9" style="2" customWidth="1"/>
    <col min="9758" max="9758" width="9.140625" style="2"/>
    <col min="9759" max="9759" width="8" style="2" bestFit="1" customWidth="1"/>
    <col min="9760" max="9760" width="11.42578125" style="2" customWidth="1"/>
    <col min="9761" max="9761" width="17.28515625" style="2" bestFit="1" customWidth="1"/>
    <col min="9762" max="9996" width="9.140625" style="2"/>
    <col min="9997" max="9997" width="23" style="2" customWidth="1"/>
    <col min="9998" max="9998" width="9" style="2" customWidth="1"/>
    <col min="9999" max="10001" width="8.28515625" style="2" customWidth="1"/>
    <col min="10002" max="10002" width="9" style="2" customWidth="1"/>
    <col min="10003" max="10004" width="9.28515625" style="2" customWidth="1"/>
    <col min="10005" max="10005" width="9.140625" style="2"/>
    <col min="10006" max="10006" width="8.28515625" style="2" customWidth="1"/>
    <col min="10007" max="10007" width="9.140625" style="2"/>
    <col min="10008" max="10008" width="8.28515625" style="2" customWidth="1"/>
    <col min="10009" max="10009" width="9.140625" style="2"/>
    <col min="10010" max="10012" width="8.28515625" style="2" customWidth="1"/>
    <col min="10013" max="10013" width="9" style="2" customWidth="1"/>
    <col min="10014" max="10014" width="9.140625" style="2"/>
    <col min="10015" max="10015" width="8" style="2" bestFit="1" customWidth="1"/>
    <col min="10016" max="10016" width="11.42578125" style="2" customWidth="1"/>
    <col min="10017" max="10017" width="17.28515625" style="2" bestFit="1" customWidth="1"/>
    <col min="10018" max="10252" width="9.140625" style="2"/>
    <col min="10253" max="10253" width="23" style="2" customWidth="1"/>
    <col min="10254" max="10254" width="9" style="2" customWidth="1"/>
    <col min="10255" max="10257" width="8.28515625" style="2" customWidth="1"/>
    <col min="10258" max="10258" width="9" style="2" customWidth="1"/>
    <col min="10259" max="10260" width="9.28515625" style="2" customWidth="1"/>
    <col min="10261" max="10261" width="9.140625" style="2"/>
    <col min="10262" max="10262" width="8.28515625" style="2" customWidth="1"/>
    <col min="10263" max="10263" width="9.140625" style="2"/>
    <col min="10264" max="10264" width="8.28515625" style="2" customWidth="1"/>
    <col min="10265" max="10265" width="9.140625" style="2"/>
    <col min="10266" max="10268" width="8.28515625" style="2" customWidth="1"/>
    <col min="10269" max="10269" width="9" style="2" customWidth="1"/>
    <col min="10270" max="10270" width="9.140625" style="2"/>
    <col min="10271" max="10271" width="8" style="2" bestFit="1" customWidth="1"/>
    <col min="10272" max="10272" width="11.42578125" style="2" customWidth="1"/>
    <col min="10273" max="10273" width="17.28515625" style="2" bestFit="1" customWidth="1"/>
    <col min="10274" max="10508" width="9.140625" style="2"/>
    <col min="10509" max="10509" width="23" style="2" customWidth="1"/>
    <col min="10510" max="10510" width="9" style="2" customWidth="1"/>
    <col min="10511" max="10513" width="8.28515625" style="2" customWidth="1"/>
    <col min="10514" max="10514" width="9" style="2" customWidth="1"/>
    <col min="10515" max="10516" width="9.28515625" style="2" customWidth="1"/>
    <col min="10517" max="10517" width="9.140625" style="2"/>
    <col min="10518" max="10518" width="8.28515625" style="2" customWidth="1"/>
    <col min="10519" max="10519" width="9.140625" style="2"/>
    <col min="10520" max="10520" width="8.28515625" style="2" customWidth="1"/>
    <col min="10521" max="10521" width="9.140625" style="2"/>
    <col min="10522" max="10524" width="8.28515625" style="2" customWidth="1"/>
    <col min="10525" max="10525" width="9" style="2" customWidth="1"/>
    <col min="10526" max="10526" width="9.140625" style="2"/>
    <col min="10527" max="10527" width="8" style="2" bestFit="1" customWidth="1"/>
    <col min="10528" max="10528" width="11.42578125" style="2" customWidth="1"/>
    <col min="10529" max="10529" width="17.28515625" style="2" bestFit="1" customWidth="1"/>
    <col min="10530" max="10764" width="9.140625" style="2"/>
    <col min="10765" max="10765" width="23" style="2" customWidth="1"/>
    <col min="10766" max="10766" width="9" style="2" customWidth="1"/>
    <col min="10767" max="10769" width="8.28515625" style="2" customWidth="1"/>
    <col min="10770" max="10770" width="9" style="2" customWidth="1"/>
    <col min="10771" max="10772" width="9.28515625" style="2" customWidth="1"/>
    <col min="10773" max="10773" width="9.140625" style="2"/>
    <col min="10774" max="10774" width="8.28515625" style="2" customWidth="1"/>
    <col min="10775" max="10775" width="9.140625" style="2"/>
    <col min="10776" max="10776" width="8.28515625" style="2" customWidth="1"/>
    <col min="10777" max="10777" width="9.140625" style="2"/>
    <col min="10778" max="10780" width="8.28515625" style="2" customWidth="1"/>
    <col min="10781" max="10781" width="9" style="2" customWidth="1"/>
    <col min="10782" max="10782" width="9.140625" style="2"/>
    <col min="10783" max="10783" width="8" style="2" bestFit="1" customWidth="1"/>
    <col min="10784" max="10784" width="11.42578125" style="2" customWidth="1"/>
    <col min="10785" max="10785" width="17.28515625" style="2" bestFit="1" customWidth="1"/>
    <col min="10786" max="11020" width="9.140625" style="2"/>
    <col min="11021" max="11021" width="23" style="2" customWidth="1"/>
    <col min="11022" max="11022" width="9" style="2" customWidth="1"/>
    <col min="11023" max="11025" width="8.28515625" style="2" customWidth="1"/>
    <col min="11026" max="11026" width="9" style="2" customWidth="1"/>
    <col min="11027" max="11028" width="9.28515625" style="2" customWidth="1"/>
    <col min="11029" max="11029" width="9.140625" style="2"/>
    <col min="11030" max="11030" width="8.28515625" style="2" customWidth="1"/>
    <col min="11031" max="11031" width="9.140625" style="2"/>
    <col min="11032" max="11032" width="8.28515625" style="2" customWidth="1"/>
    <col min="11033" max="11033" width="9.140625" style="2"/>
    <col min="11034" max="11036" width="8.28515625" style="2" customWidth="1"/>
    <col min="11037" max="11037" width="9" style="2" customWidth="1"/>
    <col min="11038" max="11038" width="9.140625" style="2"/>
    <col min="11039" max="11039" width="8" style="2" bestFit="1" customWidth="1"/>
    <col min="11040" max="11040" width="11.42578125" style="2" customWidth="1"/>
    <col min="11041" max="11041" width="17.28515625" style="2" bestFit="1" customWidth="1"/>
    <col min="11042" max="11276" width="9.140625" style="2"/>
    <col min="11277" max="11277" width="23" style="2" customWidth="1"/>
    <col min="11278" max="11278" width="9" style="2" customWidth="1"/>
    <col min="11279" max="11281" width="8.28515625" style="2" customWidth="1"/>
    <col min="11282" max="11282" width="9" style="2" customWidth="1"/>
    <col min="11283" max="11284" width="9.28515625" style="2" customWidth="1"/>
    <col min="11285" max="11285" width="9.140625" style="2"/>
    <col min="11286" max="11286" width="8.28515625" style="2" customWidth="1"/>
    <col min="11287" max="11287" width="9.140625" style="2"/>
    <col min="11288" max="11288" width="8.28515625" style="2" customWidth="1"/>
    <col min="11289" max="11289" width="9.140625" style="2"/>
    <col min="11290" max="11292" width="8.28515625" style="2" customWidth="1"/>
    <col min="11293" max="11293" width="9" style="2" customWidth="1"/>
    <col min="11294" max="11294" width="9.140625" style="2"/>
    <col min="11295" max="11295" width="8" style="2" bestFit="1" customWidth="1"/>
    <col min="11296" max="11296" width="11.42578125" style="2" customWidth="1"/>
    <col min="11297" max="11297" width="17.28515625" style="2" bestFit="1" customWidth="1"/>
    <col min="11298" max="11532" width="9.140625" style="2"/>
    <col min="11533" max="11533" width="23" style="2" customWidth="1"/>
    <col min="11534" max="11534" width="9" style="2" customWidth="1"/>
    <col min="11535" max="11537" width="8.28515625" style="2" customWidth="1"/>
    <col min="11538" max="11538" width="9" style="2" customWidth="1"/>
    <col min="11539" max="11540" width="9.28515625" style="2" customWidth="1"/>
    <col min="11541" max="11541" width="9.140625" style="2"/>
    <col min="11542" max="11542" width="8.28515625" style="2" customWidth="1"/>
    <col min="11543" max="11543" width="9.140625" style="2"/>
    <col min="11544" max="11544" width="8.28515625" style="2" customWidth="1"/>
    <col min="11545" max="11545" width="9.140625" style="2"/>
    <col min="11546" max="11548" width="8.28515625" style="2" customWidth="1"/>
    <col min="11549" max="11549" width="9" style="2" customWidth="1"/>
    <col min="11550" max="11550" width="9.140625" style="2"/>
    <col min="11551" max="11551" width="8" style="2" bestFit="1" customWidth="1"/>
    <col min="11552" max="11552" width="11.42578125" style="2" customWidth="1"/>
    <col min="11553" max="11553" width="17.28515625" style="2" bestFit="1" customWidth="1"/>
    <col min="11554" max="11788" width="9.140625" style="2"/>
    <col min="11789" max="11789" width="23" style="2" customWidth="1"/>
    <col min="11790" max="11790" width="9" style="2" customWidth="1"/>
    <col min="11791" max="11793" width="8.28515625" style="2" customWidth="1"/>
    <col min="11794" max="11794" width="9" style="2" customWidth="1"/>
    <col min="11795" max="11796" width="9.28515625" style="2" customWidth="1"/>
    <col min="11797" max="11797" width="9.140625" style="2"/>
    <col min="11798" max="11798" width="8.28515625" style="2" customWidth="1"/>
    <col min="11799" max="11799" width="9.140625" style="2"/>
    <col min="11800" max="11800" width="8.28515625" style="2" customWidth="1"/>
    <col min="11801" max="11801" width="9.140625" style="2"/>
    <col min="11802" max="11804" width="8.28515625" style="2" customWidth="1"/>
    <col min="11805" max="11805" width="9" style="2" customWidth="1"/>
    <col min="11806" max="11806" width="9.140625" style="2"/>
    <col min="11807" max="11807" width="8" style="2" bestFit="1" customWidth="1"/>
    <col min="11808" max="11808" width="11.42578125" style="2" customWidth="1"/>
    <col min="11809" max="11809" width="17.28515625" style="2" bestFit="1" customWidth="1"/>
    <col min="11810" max="12044" width="9.140625" style="2"/>
    <col min="12045" max="12045" width="23" style="2" customWidth="1"/>
    <col min="12046" max="12046" width="9" style="2" customWidth="1"/>
    <col min="12047" max="12049" width="8.28515625" style="2" customWidth="1"/>
    <col min="12050" max="12050" width="9" style="2" customWidth="1"/>
    <col min="12051" max="12052" width="9.28515625" style="2" customWidth="1"/>
    <col min="12053" max="12053" width="9.140625" style="2"/>
    <col min="12054" max="12054" width="8.28515625" style="2" customWidth="1"/>
    <col min="12055" max="12055" width="9.140625" style="2"/>
    <col min="12056" max="12056" width="8.28515625" style="2" customWidth="1"/>
    <col min="12057" max="12057" width="9.140625" style="2"/>
    <col min="12058" max="12060" width="8.28515625" style="2" customWidth="1"/>
    <col min="12061" max="12061" width="9" style="2" customWidth="1"/>
    <col min="12062" max="12062" width="9.140625" style="2"/>
    <col min="12063" max="12063" width="8" style="2" bestFit="1" customWidth="1"/>
    <col min="12064" max="12064" width="11.42578125" style="2" customWidth="1"/>
    <col min="12065" max="12065" width="17.28515625" style="2" bestFit="1" customWidth="1"/>
    <col min="12066" max="12300" width="9.140625" style="2"/>
    <col min="12301" max="12301" width="23" style="2" customWidth="1"/>
    <col min="12302" max="12302" width="9" style="2" customWidth="1"/>
    <col min="12303" max="12305" width="8.28515625" style="2" customWidth="1"/>
    <col min="12306" max="12306" width="9" style="2" customWidth="1"/>
    <col min="12307" max="12308" width="9.28515625" style="2" customWidth="1"/>
    <col min="12309" max="12309" width="9.140625" style="2"/>
    <col min="12310" max="12310" width="8.28515625" style="2" customWidth="1"/>
    <col min="12311" max="12311" width="9.140625" style="2"/>
    <col min="12312" max="12312" width="8.28515625" style="2" customWidth="1"/>
    <col min="12313" max="12313" width="9.140625" style="2"/>
    <col min="12314" max="12316" width="8.28515625" style="2" customWidth="1"/>
    <col min="12317" max="12317" width="9" style="2" customWidth="1"/>
    <col min="12318" max="12318" width="9.140625" style="2"/>
    <col min="12319" max="12319" width="8" style="2" bestFit="1" customWidth="1"/>
    <col min="12320" max="12320" width="11.42578125" style="2" customWidth="1"/>
    <col min="12321" max="12321" width="17.28515625" style="2" bestFit="1" customWidth="1"/>
    <col min="12322" max="12556" width="9.140625" style="2"/>
    <col min="12557" max="12557" width="23" style="2" customWidth="1"/>
    <col min="12558" max="12558" width="9" style="2" customWidth="1"/>
    <col min="12559" max="12561" width="8.28515625" style="2" customWidth="1"/>
    <col min="12562" max="12562" width="9" style="2" customWidth="1"/>
    <col min="12563" max="12564" width="9.28515625" style="2" customWidth="1"/>
    <col min="12565" max="12565" width="9.140625" style="2"/>
    <col min="12566" max="12566" width="8.28515625" style="2" customWidth="1"/>
    <col min="12567" max="12567" width="9.140625" style="2"/>
    <col min="12568" max="12568" width="8.28515625" style="2" customWidth="1"/>
    <col min="12569" max="12569" width="9.140625" style="2"/>
    <col min="12570" max="12572" width="8.28515625" style="2" customWidth="1"/>
    <col min="12573" max="12573" width="9" style="2" customWidth="1"/>
    <col min="12574" max="12574" width="9.140625" style="2"/>
    <col min="12575" max="12575" width="8" style="2" bestFit="1" customWidth="1"/>
    <col min="12576" max="12576" width="11.42578125" style="2" customWidth="1"/>
    <col min="12577" max="12577" width="17.28515625" style="2" bestFit="1" customWidth="1"/>
    <col min="12578" max="12812" width="9.140625" style="2"/>
    <col min="12813" max="12813" width="23" style="2" customWidth="1"/>
    <col min="12814" max="12814" width="9" style="2" customWidth="1"/>
    <col min="12815" max="12817" width="8.28515625" style="2" customWidth="1"/>
    <col min="12818" max="12818" width="9" style="2" customWidth="1"/>
    <col min="12819" max="12820" width="9.28515625" style="2" customWidth="1"/>
    <col min="12821" max="12821" width="9.140625" style="2"/>
    <col min="12822" max="12822" width="8.28515625" style="2" customWidth="1"/>
    <col min="12823" max="12823" width="9.140625" style="2"/>
    <col min="12824" max="12824" width="8.28515625" style="2" customWidth="1"/>
    <col min="12825" max="12825" width="9.140625" style="2"/>
    <col min="12826" max="12828" width="8.28515625" style="2" customWidth="1"/>
    <col min="12829" max="12829" width="9" style="2" customWidth="1"/>
    <col min="12830" max="12830" width="9.140625" style="2"/>
    <col min="12831" max="12831" width="8" style="2" bestFit="1" customWidth="1"/>
    <col min="12832" max="12832" width="11.42578125" style="2" customWidth="1"/>
    <col min="12833" max="12833" width="17.28515625" style="2" bestFit="1" customWidth="1"/>
    <col min="12834" max="13068" width="9.140625" style="2"/>
    <col min="13069" max="13069" width="23" style="2" customWidth="1"/>
    <col min="13070" max="13070" width="9" style="2" customWidth="1"/>
    <col min="13071" max="13073" width="8.28515625" style="2" customWidth="1"/>
    <col min="13074" max="13074" width="9" style="2" customWidth="1"/>
    <col min="13075" max="13076" width="9.28515625" style="2" customWidth="1"/>
    <col min="13077" max="13077" width="9.140625" style="2"/>
    <col min="13078" max="13078" width="8.28515625" style="2" customWidth="1"/>
    <col min="13079" max="13079" width="9.140625" style="2"/>
    <col min="13080" max="13080" width="8.28515625" style="2" customWidth="1"/>
    <col min="13081" max="13081" width="9.140625" style="2"/>
    <col min="13082" max="13084" width="8.28515625" style="2" customWidth="1"/>
    <col min="13085" max="13085" width="9" style="2" customWidth="1"/>
    <col min="13086" max="13086" width="9.140625" style="2"/>
    <col min="13087" max="13087" width="8" style="2" bestFit="1" customWidth="1"/>
    <col min="13088" max="13088" width="11.42578125" style="2" customWidth="1"/>
    <col min="13089" max="13089" width="17.28515625" style="2" bestFit="1" customWidth="1"/>
    <col min="13090" max="13324" width="9.140625" style="2"/>
    <col min="13325" max="13325" width="23" style="2" customWidth="1"/>
    <col min="13326" max="13326" width="9" style="2" customWidth="1"/>
    <col min="13327" max="13329" width="8.28515625" style="2" customWidth="1"/>
    <col min="13330" max="13330" width="9" style="2" customWidth="1"/>
    <col min="13331" max="13332" width="9.28515625" style="2" customWidth="1"/>
    <col min="13333" max="13333" width="9.140625" style="2"/>
    <col min="13334" max="13334" width="8.28515625" style="2" customWidth="1"/>
    <col min="13335" max="13335" width="9.140625" style="2"/>
    <col min="13336" max="13336" width="8.28515625" style="2" customWidth="1"/>
    <col min="13337" max="13337" width="9.140625" style="2"/>
    <col min="13338" max="13340" width="8.28515625" style="2" customWidth="1"/>
    <col min="13341" max="13341" width="9" style="2" customWidth="1"/>
    <col min="13342" max="13342" width="9.140625" style="2"/>
    <col min="13343" max="13343" width="8" style="2" bestFit="1" customWidth="1"/>
    <col min="13344" max="13344" width="11.42578125" style="2" customWidth="1"/>
    <col min="13345" max="13345" width="17.28515625" style="2" bestFit="1" customWidth="1"/>
    <col min="13346" max="13580" width="9.140625" style="2"/>
    <col min="13581" max="13581" width="23" style="2" customWidth="1"/>
    <col min="13582" max="13582" width="9" style="2" customWidth="1"/>
    <col min="13583" max="13585" width="8.28515625" style="2" customWidth="1"/>
    <col min="13586" max="13586" width="9" style="2" customWidth="1"/>
    <col min="13587" max="13588" width="9.28515625" style="2" customWidth="1"/>
    <col min="13589" max="13589" width="9.140625" style="2"/>
    <col min="13590" max="13590" width="8.28515625" style="2" customWidth="1"/>
    <col min="13591" max="13591" width="9.140625" style="2"/>
    <col min="13592" max="13592" width="8.28515625" style="2" customWidth="1"/>
    <col min="13593" max="13593" width="9.140625" style="2"/>
    <col min="13594" max="13596" width="8.28515625" style="2" customWidth="1"/>
    <col min="13597" max="13597" width="9" style="2" customWidth="1"/>
    <col min="13598" max="13598" width="9.140625" style="2"/>
    <col min="13599" max="13599" width="8" style="2" bestFit="1" customWidth="1"/>
    <col min="13600" max="13600" width="11.42578125" style="2" customWidth="1"/>
    <col min="13601" max="13601" width="17.28515625" style="2" bestFit="1" customWidth="1"/>
    <col min="13602" max="13836" width="9.140625" style="2"/>
    <col min="13837" max="13837" width="23" style="2" customWidth="1"/>
    <col min="13838" max="13838" width="9" style="2" customWidth="1"/>
    <col min="13839" max="13841" width="8.28515625" style="2" customWidth="1"/>
    <col min="13842" max="13842" width="9" style="2" customWidth="1"/>
    <col min="13843" max="13844" width="9.28515625" style="2" customWidth="1"/>
    <col min="13845" max="13845" width="9.140625" style="2"/>
    <col min="13846" max="13846" width="8.28515625" style="2" customWidth="1"/>
    <col min="13847" max="13847" width="9.140625" style="2"/>
    <col min="13848" max="13848" width="8.28515625" style="2" customWidth="1"/>
    <col min="13849" max="13849" width="9.140625" style="2"/>
    <col min="13850" max="13852" width="8.28515625" style="2" customWidth="1"/>
    <col min="13853" max="13853" width="9" style="2" customWidth="1"/>
    <col min="13854" max="13854" width="9.140625" style="2"/>
    <col min="13855" max="13855" width="8" style="2" bestFit="1" customWidth="1"/>
    <col min="13856" max="13856" width="11.42578125" style="2" customWidth="1"/>
    <col min="13857" max="13857" width="17.28515625" style="2" bestFit="1" customWidth="1"/>
    <col min="13858" max="14092" width="9.140625" style="2"/>
    <col min="14093" max="14093" width="23" style="2" customWidth="1"/>
    <col min="14094" max="14094" width="9" style="2" customWidth="1"/>
    <col min="14095" max="14097" width="8.28515625" style="2" customWidth="1"/>
    <col min="14098" max="14098" width="9" style="2" customWidth="1"/>
    <col min="14099" max="14100" width="9.28515625" style="2" customWidth="1"/>
    <col min="14101" max="14101" width="9.140625" style="2"/>
    <col min="14102" max="14102" width="8.28515625" style="2" customWidth="1"/>
    <col min="14103" max="14103" width="9.140625" style="2"/>
    <col min="14104" max="14104" width="8.28515625" style="2" customWidth="1"/>
    <col min="14105" max="14105" width="9.140625" style="2"/>
    <col min="14106" max="14108" width="8.28515625" style="2" customWidth="1"/>
    <col min="14109" max="14109" width="9" style="2" customWidth="1"/>
    <col min="14110" max="14110" width="9.140625" style="2"/>
    <col min="14111" max="14111" width="8" style="2" bestFit="1" customWidth="1"/>
    <col min="14112" max="14112" width="11.42578125" style="2" customWidth="1"/>
    <col min="14113" max="14113" width="17.28515625" style="2" bestFit="1" customWidth="1"/>
    <col min="14114" max="14348" width="9.140625" style="2"/>
    <col min="14349" max="14349" width="23" style="2" customWidth="1"/>
    <col min="14350" max="14350" width="9" style="2" customWidth="1"/>
    <col min="14351" max="14353" width="8.28515625" style="2" customWidth="1"/>
    <col min="14354" max="14354" width="9" style="2" customWidth="1"/>
    <col min="14355" max="14356" width="9.28515625" style="2" customWidth="1"/>
    <col min="14357" max="14357" width="9.140625" style="2"/>
    <col min="14358" max="14358" width="8.28515625" style="2" customWidth="1"/>
    <col min="14359" max="14359" width="9.140625" style="2"/>
    <col min="14360" max="14360" width="8.28515625" style="2" customWidth="1"/>
    <col min="14361" max="14361" width="9.140625" style="2"/>
    <col min="14362" max="14364" width="8.28515625" style="2" customWidth="1"/>
    <col min="14365" max="14365" width="9" style="2" customWidth="1"/>
    <col min="14366" max="14366" width="9.140625" style="2"/>
    <col min="14367" max="14367" width="8" style="2" bestFit="1" customWidth="1"/>
    <col min="14368" max="14368" width="11.42578125" style="2" customWidth="1"/>
    <col min="14369" max="14369" width="17.28515625" style="2" bestFit="1" customWidth="1"/>
    <col min="14370" max="14604" width="9.140625" style="2"/>
    <col min="14605" max="14605" width="23" style="2" customWidth="1"/>
    <col min="14606" max="14606" width="9" style="2" customWidth="1"/>
    <col min="14607" max="14609" width="8.28515625" style="2" customWidth="1"/>
    <col min="14610" max="14610" width="9" style="2" customWidth="1"/>
    <col min="14611" max="14612" width="9.28515625" style="2" customWidth="1"/>
    <col min="14613" max="14613" width="9.140625" style="2"/>
    <col min="14614" max="14614" width="8.28515625" style="2" customWidth="1"/>
    <col min="14615" max="14615" width="9.140625" style="2"/>
    <col min="14616" max="14616" width="8.28515625" style="2" customWidth="1"/>
    <col min="14617" max="14617" width="9.140625" style="2"/>
    <col min="14618" max="14620" width="8.28515625" style="2" customWidth="1"/>
    <col min="14621" max="14621" width="9" style="2" customWidth="1"/>
    <col min="14622" max="14622" width="9.140625" style="2"/>
    <col min="14623" max="14623" width="8" style="2" bestFit="1" customWidth="1"/>
    <col min="14624" max="14624" width="11.42578125" style="2" customWidth="1"/>
    <col min="14625" max="14625" width="17.28515625" style="2" bestFit="1" customWidth="1"/>
    <col min="14626" max="14860" width="9.140625" style="2"/>
    <col min="14861" max="14861" width="23" style="2" customWidth="1"/>
    <col min="14862" max="14862" width="9" style="2" customWidth="1"/>
    <col min="14863" max="14865" width="8.28515625" style="2" customWidth="1"/>
    <col min="14866" max="14866" width="9" style="2" customWidth="1"/>
    <col min="14867" max="14868" width="9.28515625" style="2" customWidth="1"/>
    <col min="14869" max="14869" width="9.140625" style="2"/>
    <col min="14870" max="14870" width="8.28515625" style="2" customWidth="1"/>
    <col min="14871" max="14871" width="9.140625" style="2"/>
    <col min="14872" max="14872" width="8.28515625" style="2" customWidth="1"/>
    <col min="14873" max="14873" width="9.140625" style="2"/>
    <col min="14874" max="14876" width="8.28515625" style="2" customWidth="1"/>
    <col min="14877" max="14877" width="9" style="2" customWidth="1"/>
    <col min="14878" max="14878" width="9.140625" style="2"/>
    <col min="14879" max="14879" width="8" style="2" bestFit="1" customWidth="1"/>
    <col min="14880" max="14880" width="11.42578125" style="2" customWidth="1"/>
    <col min="14881" max="14881" width="17.28515625" style="2" bestFit="1" customWidth="1"/>
    <col min="14882" max="15116" width="9.140625" style="2"/>
    <col min="15117" max="15117" width="23" style="2" customWidth="1"/>
    <col min="15118" max="15118" width="9" style="2" customWidth="1"/>
    <col min="15119" max="15121" width="8.28515625" style="2" customWidth="1"/>
    <col min="15122" max="15122" width="9" style="2" customWidth="1"/>
    <col min="15123" max="15124" width="9.28515625" style="2" customWidth="1"/>
    <col min="15125" max="15125" width="9.140625" style="2"/>
    <col min="15126" max="15126" width="8.28515625" style="2" customWidth="1"/>
    <col min="15127" max="15127" width="9.140625" style="2"/>
    <col min="15128" max="15128" width="8.28515625" style="2" customWidth="1"/>
    <col min="15129" max="15129" width="9.140625" style="2"/>
    <col min="15130" max="15132" width="8.28515625" style="2" customWidth="1"/>
    <col min="15133" max="15133" width="9" style="2" customWidth="1"/>
    <col min="15134" max="15134" width="9.140625" style="2"/>
    <col min="15135" max="15135" width="8" style="2" bestFit="1" customWidth="1"/>
    <col min="15136" max="15136" width="11.42578125" style="2" customWidth="1"/>
    <col min="15137" max="15137" width="17.28515625" style="2" bestFit="1" customWidth="1"/>
    <col min="15138" max="15372" width="9.140625" style="2"/>
    <col min="15373" max="15373" width="23" style="2" customWidth="1"/>
    <col min="15374" max="15374" width="9" style="2" customWidth="1"/>
    <col min="15375" max="15377" width="8.28515625" style="2" customWidth="1"/>
    <col min="15378" max="15378" width="9" style="2" customWidth="1"/>
    <col min="15379" max="15380" width="9.28515625" style="2" customWidth="1"/>
    <col min="15381" max="15381" width="9.140625" style="2"/>
    <col min="15382" max="15382" width="8.28515625" style="2" customWidth="1"/>
    <col min="15383" max="15383" width="9.140625" style="2"/>
    <col min="15384" max="15384" width="8.28515625" style="2" customWidth="1"/>
    <col min="15385" max="15385" width="9.140625" style="2"/>
    <col min="15386" max="15388" width="8.28515625" style="2" customWidth="1"/>
    <col min="15389" max="15389" width="9" style="2" customWidth="1"/>
    <col min="15390" max="15390" width="9.140625" style="2"/>
    <col min="15391" max="15391" width="8" style="2" bestFit="1" customWidth="1"/>
    <col min="15392" max="15392" width="11.42578125" style="2" customWidth="1"/>
    <col min="15393" max="15393" width="17.28515625" style="2" bestFit="1" customWidth="1"/>
    <col min="15394" max="15628" width="9.140625" style="2"/>
    <col min="15629" max="15629" width="23" style="2" customWidth="1"/>
    <col min="15630" max="15630" width="9" style="2" customWidth="1"/>
    <col min="15631" max="15633" width="8.28515625" style="2" customWidth="1"/>
    <col min="15634" max="15634" width="9" style="2" customWidth="1"/>
    <col min="15635" max="15636" width="9.28515625" style="2" customWidth="1"/>
    <col min="15637" max="15637" width="9.140625" style="2"/>
    <col min="15638" max="15638" width="8.28515625" style="2" customWidth="1"/>
    <col min="15639" max="15639" width="9.140625" style="2"/>
    <col min="15640" max="15640" width="8.28515625" style="2" customWidth="1"/>
    <col min="15641" max="15641" width="9.140625" style="2"/>
    <col min="15642" max="15644" width="8.28515625" style="2" customWidth="1"/>
    <col min="15645" max="15645" width="9" style="2" customWidth="1"/>
    <col min="15646" max="15646" width="9.140625" style="2"/>
    <col min="15647" max="15647" width="8" style="2" bestFit="1" customWidth="1"/>
    <col min="15648" max="15648" width="11.42578125" style="2" customWidth="1"/>
    <col min="15649" max="15649" width="17.28515625" style="2" bestFit="1" customWidth="1"/>
    <col min="15650" max="15884" width="9.140625" style="2"/>
    <col min="15885" max="15885" width="23" style="2" customWidth="1"/>
    <col min="15886" max="15886" width="9" style="2" customWidth="1"/>
    <col min="15887" max="15889" width="8.28515625" style="2" customWidth="1"/>
    <col min="15890" max="15890" width="9" style="2" customWidth="1"/>
    <col min="15891" max="15892" width="9.28515625" style="2" customWidth="1"/>
    <col min="15893" max="15893" width="9.140625" style="2"/>
    <col min="15894" max="15894" width="8.28515625" style="2" customWidth="1"/>
    <col min="15895" max="15895" width="9.140625" style="2"/>
    <col min="15896" max="15896" width="8.28515625" style="2" customWidth="1"/>
    <col min="15897" max="15897" width="9.140625" style="2"/>
    <col min="15898" max="15900" width="8.28515625" style="2" customWidth="1"/>
    <col min="15901" max="15901" width="9" style="2" customWidth="1"/>
    <col min="15902" max="15902" width="9.140625" style="2"/>
    <col min="15903" max="15903" width="8" style="2" bestFit="1" customWidth="1"/>
    <col min="15904" max="15904" width="11.42578125" style="2" customWidth="1"/>
    <col min="15905" max="15905" width="17.28515625" style="2" bestFit="1" customWidth="1"/>
    <col min="15906" max="16140" width="9.140625" style="2"/>
    <col min="16141" max="16141" width="23" style="2" customWidth="1"/>
    <col min="16142" max="16142" width="9" style="2" customWidth="1"/>
    <col min="16143" max="16145" width="8.28515625" style="2" customWidth="1"/>
    <col min="16146" max="16146" width="9" style="2" customWidth="1"/>
    <col min="16147" max="16148" width="9.28515625" style="2" customWidth="1"/>
    <col min="16149" max="16149" width="9.140625" style="2"/>
    <col min="16150" max="16150" width="8.28515625" style="2" customWidth="1"/>
    <col min="16151" max="16151" width="9.140625" style="2"/>
    <col min="16152" max="16152" width="8.28515625" style="2" customWidth="1"/>
    <col min="16153" max="16153" width="9.140625" style="2"/>
    <col min="16154" max="16156" width="8.28515625" style="2" customWidth="1"/>
    <col min="16157" max="16157" width="9" style="2" customWidth="1"/>
    <col min="16158" max="16158" width="9.140625" style="2"/>
    <col min="16159" max="16159" width="8" style="2" bestFit="1" customWidth="1"/>
    <col min="16160" max="16160" width="11.42578125" style="2" customWidth="1"/>
    <col min="16161" max="16161" width="17.28515625" style="2" bestFit="1" customWidth="1"/>
    <col min="16162" max="16384" width="9.140625" style="2"/>
  </cols>
  <sheetData>
    <row r="1" spans="1:34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</row>
    <row r="2" spans="1:34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34" ht="16.5" customHeight="1">
      <c r="A3" s="10"/>
      <c r="B3" s="10">
        <v>1990</v>
      </c>
      <c r="C3" s="10">
        <v>1991</v>
      </c>
      <c r="D3" s="10">
        <v>1992</v>
      </c>
      <c r="E3" s="10">
        <v>1993</v>
      </c>
      <c r="F3" s="10">
        <v>1994</v>
      </c>
      <c r="G3" s="10">
        <v>1995</v>
      </c>
      <c r="H3" s="10">
        <v>1996</v>
      </c>
      <c r="I3" s="10">
        <v>1997</v>
      </c>
      <c r="J3" s="10">
        <v>1998</v>
      </c>
      <c r="K3" s="10">
        <v>1999</v>
      </c>
      <c r="L3" s="10">
        <v>2000</v>
      </c>
      <c r="M3" s="10">
        <v>2001</v>
      </c>
      <c r="N3" s="10">
        <v>2002</v>
      </c>
      <c r="O3" s="11">
        <v>2003</v>
      </c>
      <c r="P3" s="11">
        <v>2004</v>
      </c>
      <c r="Q3" s="11" t="s">
        <v>0</v>
      </c>
      <c r="R3" s="11" t="s">
        <v>1</v>
      </c>
      <c r="S3" s="11" t="s">
        <v>2</v>
      </c>
      <c r="T3" s="11" t="s">
        <v>3</v>
      </c>
      <c r="U3" s="11" t="s">
        <v>4</v>
      </c>
      <c r="V3" s="11" t="s">
        <v>5</v>
      </c>
      <c r="W3" s="11" t="s">
        <v>6</v>
      </c>
      <c r="X3" s="11" t="s">
        <v>7</v>
      </c>
      <c r="Y3" s="11" t="s">
        <v>8</v>
      </c>
      <c r="Z3" s="11" t="s">
        <v>9</v>
      </c>
      <c r="AA3" s="11" t="s">
        <v>10</v>
      </c>
      <c r="AB3" s="11" t="s">
        <v>11</v>
      </c>
      <c r="AC3" s="11" t="s">
        <v>12</v>
      </c>
      <c r="AD3" s="11" t="s">
        <v>13</v>
      </c>
      <c r="AE3" s="20" t="s">
        <v>14</v>
      </c>
      <c r="AF3" s="11" t="s">
        <v>21</v>
      </c>
      <c r="AG3" s="11" t="s">
        <v>22</v>
      </c>
      <c r="AH3" s="58" t="s">
        <v>48</v>
      </c>
    </row>
    <row r="4" spans="1:34">
      <c r="A4" s="13" t="s">
        <v>15</v>
      </c>
      <c r="B4" s="38" t="s">
        <v>16</v>
      </c>
      <c r="C4" s="38" t="s">
        <v>16</v>
      </c>
      <c r="D4" s="38" t="s">
        <v>16</v>
      </c>
      <c r="E4" s="38" t="s">
        <v>16</v>
      </c>
      <c r="F4" s="38" t="s">
        <v>16</v>
      </c>
      <c r="G4" s="38" t="s">
        <v>16</v>
      </c>
      <c r="H4" s="38" t="s">
        <v>16</v>
      </c>
      <c r="I4" s="38" t="s">
        <v>16</v>
      </c>
      <c r="J4" s="38" t="s">
        <v>16</v>
      </c>
      <c r="K4" s="38" t="s">
        <v>16</v>
      </c>
      <c r="L4" s="38" t="s">
        <v>16</v>
      </c>
      <c r="M4" s="38" t="s">
        <v>16</v>
      </c>
      <c r="N4" s="38" t="s">
        <v>16</v>
      </c>
      <c r="O4" s="14">
        <v>9617</v>
      </c>
      <c r="P4" s="14">
        <v>9617</v>
      </c>
      <c r="Q4" s="14">
        <v>9617</v>
      </c>
      <c r="R4" s="14">
        <v>9644</v>
      </c>
      <c r="S4" s="15">
        <v>9617</v>
      </c>
      <c r="T4" s="16">
        <v>9617</v>
      </c>
      <c r="U4" s="17">
        <v>9472</v>
      </c>
      <c r="V4" s="16">
        <v>9472</v>
      </c>
      <c r="W4" s="16">
        <v>9472</v>
      </c>
      <c r="X4" s="16">
        <v>9482</v>
      </c>
      <c r="Y4" s="16">
        <v>9482</v>
      </c>
      <c r="Z4" s="17">
        <v>9317</v>
      </c>
      <c r="AA4" s="16">
        <v>9316</v>
      </c>
      <c r="AB4" s="16">
        <v>9334</v>
      </c>
      <c r="AC4" s="16">
        <v>8952</v>
      </c>
      <c r="AD4" s="16">
        <v>9602.9</v>
      </c>
      <c r="AE4" s="16">
        <f>AE10+P16+P22</f>
        <v>6782.3609999999999</v>
      </c>
      <c r="AF4" s="18">
        <v>9632.2999999999993</v>
      </c>
      <c r="AG4" s="18">
        <v>9628.2000000000007</v>
      </c>
      <c r="AH4" s="59">
        <v>5608.8</v>
      </c>
    </row>
    <row r="5" spans="1:34">
      <c r="A5" s="71" t="s">
        <v>20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AG5" s="3"/>
    </row>
    <row r="6" spans="1:34" ht="16.5" customHeight="1">
      <c r="A6" s="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"/>
      <c r="P6" s="1"/>
      <c r="Q6" s="1"/>
      <c r="R6" s="1"/>
      <c r="S6" s="1"/>
      <c r="T6" s="1"/>
      <c r="U6" s="1"/>
      <c r="V6" s="1"/>
      <c r="W6" s="1"/>
      <c r="AG6" s="3"/>
    </row>
    <row r="7" spans="1:34">
      <c r="A7" s="70" t="s">
        <v>23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</row>
    <row r="8" spans="1:34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4">
      <c r="A9" s="10"/>
      <c r="B9" s="10">
        <v>2003</v>
      </c>
      <c r="C9" s="10">
        <v>2004</v>
      </c>
      <c r="D9" s="10" t="s">
        <v>0</v>
      </c>
      <c r="E9" s="10" t="s">
        <v>1</v>
      </c>
      <c r="F9" s="10" t="s">
        <v>2</v>
      </c>
      <c r="G9" s="10" t="s">
        <v>3</v>
      </c>
      <c r="H9" s="10" t="s">
        <v>4</v>
      </c>
      <c r="I9" s="10" t="s">
        <v>5</v>
      </c>
      <c r="J9" s="10" t="s">
        <v>6</v>
      </c>
      <c r="K9" s="10" t="s">
        <v>7</v>
      </c>
      <c r="L9" s="10" t="s">
        <v>8</v>
      </c>
      <c r="M9" s="10" t="s">
        <v>9</v>
      </c>
      <c r="N9" s="10" t="s">
        <v>10</v>
      </c>
      <c r="O9" s="11" t="s">
        <v>11</v>
      </c>
      <c r="P9" s="11" t="s">
        <v>12</v>
      </c>
      <c r="Q9" s="11" t="s">
        <v>13</v>
      </c>
      <c r="R9" s="11" t="s">
        <v>14</v>
      </c>
      <c r="S9" s="11" t="s">
        <v>21</v>
      </c>
      <c r="T9" s="11" t="s">
        <v>22</v>
      </c>
      <c r="U9" s="11" t="s">
        <v>48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spans="1:34">
      <c r="A10" s="13" t="s">
        <v>15</v>
      </c>
      <c r="B10" s="14">
        <v>2664</v>
      </c>
      <c r="C10" s="14">
        <v>2664</v>
      </c>
      <c r="D10" s="14">
        <v>2664</v>
      </c>
      <c r="E10" s="14">
        <v>2691</v>
      </c>
      <c r="F10" s="15">
        <v>2664</v>
      </c>
      <c r="G10" s="16">
        <v>2664</v>
      </c>
      <c r="H10" s="17">
        <v>2519</v>
      </c>
      <c r="I10" s="16">
        <v>2519</v>
      </c>
      <c r="J10" s="16">
        <v>2519</v>
      </c>
      <c r="K10" s="16">
        <v>2529</v>
      </c>
      <c r="L10" s="16">
        <v>2529</v>
      </c>
      <c r="M10" s="17">
        <v>2529</v>
      </c>
      <c r="N10" s="16">
        <v>2529</v>
      </c>
      <c r="O10" s="16">
        <v>2546</v>
      </c>
      <c r="P10" s="16">
        <v>2813</v>
      </c>
      <c r="Q10" s="16">
        <v>2821.9</v>
      </c>
      <c r="R10" s="14">
        <v>2821</v>
      </c>
      <c r="S10" s="14">
        <v>2822</v>
      </c>
      <c r="T10" s="14">
        <v>2817</v>
      </c>
      <c r="U10" s="59">
        <v>1783</v>
      </c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  <c r="AG10" s="56"/>
      <c r="AH10" s="3"/>
    </row>
    <row r="11" spans="1:34">
      <c r="A11" s="71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72"/>
      <c r="W11" s="72"/>
      <c r="AG11" s="3"/>
    </row>
    <row r="12" spans="1:34">
      <c r="A12" s="1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"/>
      <c r="P12" s="1"/>
      <c r="Q12" s="1"/>
      <c r="R12" s="1"/>
      <c r="S12" s="1"/>
      <c r="T12" s="1"/>
      <c r="U12" s="1"/>
      <c r="V12" s="1"/>
      <c r="W12" s="1"/>
      <c r="AG12" s="3"/>
    </row>
    <row r="13" spans="1:34">
      <c r="A13" s="70" t="s">
        <v>24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G13" s="3"/>
    </row>
    <row r="14" spans="1:34" ht="15" customHeight="1">
      <c r="A14" s="76" t="s">
        <v>17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4">
      <c r="A15" s="10"/>
      <c r="B15" s="11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11" t="s">
        <v>13</v>
      </c>
      <c r="P15" s="11" t="s">
        <v>14</v>
      </c>
      <c r="Q15" s="11" t="s">
        <v>21</v>
      </c>
      <c r="R15" s="11" t="s">
        <v>22</v>
      </c>
      <c r="S15" s="11" t="s">
        <v>48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4">
      <c r="A16" s="13" t="s">
        <v>15</v>
      </c>
      <c r="B16" s="14">
        <v>6241</v>
      </c>
      <c r="C16" s="14">
        <v>5151</v>
      </c>
      <c r="D16" s="15">
        <v>3364</v>
      </c>
      <c r="E16" s="15">
        <v>3364</v>
      </c>
      <c r="F16" s="17">
        <v>3340</v>
      </c>
      <c r="G16" s="16">
        <v>3364</v>
      </c>
      <c r="H16" s="16">
        <v>3364</v>
      </c>
      <c r="I16" s="16">
        <v>3364</v>
      </c>
      <c r="J16" s="16">
        <v>3364</v>
      </c>
      <c r="K16" s="17">
        <v>6788</v>
      </c>
      <c r="L16" s="16">
        <v>6787</v>
      </c>
      <c r="M16" s="16">
        <v>6788</v>
      </c>
      <c r="N16" s="16">
        <v>6139</v>
      </c>
      <c r="O16" s="16">
        <v>6781</v>
      </c>
      <c r="P16" s="16">
        <v>6138.6469999999999</v>
      </c>
      <c r="Q16" s="18">
        <v>6167.5520000000006</v>
      </c>
      <c r="R16" s="18">
        <v>6167.5</v>
      </c>
      <c r="S16" s="59">
        <v>3371</v>
      </c>
      <c r="AH16" s="3"/>
    </row>
    <row r="17" spans="1:34">
      <c r="A17" s="71" t="s">
        <v>20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2"/>
      <c r="T17" s="72"/>
      <c r="U17" s="72"/>
      <c r="V17" s="72"/>
      <c r="W17" s="72"/>
      <c r="AG17" s="3"/>
    </row>
    <row r="18" spans="1:34">
      <c r="A18" s="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"/>
      <c r="P18" s="1"/>
      <c r="Q18" s="1"/>
      <c r="R18" s="1"/>
      <c r="S18" s="1"/>
      <c r="T18" s="1"/>
      <c r="U18" s="1"/>
      <c r="V18" s="1"/>
      <c r="W18" s="1"/>
      <c r="AG18" s="3"/>
    </row>
    <row r="19" spans="1:34">
      <c r="A19" s="70" t="s">
        <v>25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G19" s="3"/>
    </row>
    <row r="20" spans="1:34">
      <c r="A20" s="77" t="s">
        <v>17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</row>
    <row r="21" spans="1:34" ht="14.45" customHeight="1">
      <c r="A21" s="10"/>
      <c r="B21" s="11" t="s">
        <v>0</v>
      </c>
      <c r="C21" s="11" t="s">
        <v>1</v>
      </c>
      <c r="D21" s="11" t="s">
        <v>2</v>
      </c>
      <c r="E21" s="11" t="s">
        <v>3</v>
      </c>
      <c r="F21" s="11" t="s">
        <v>4</v>
      </c>
      <c r="G21" s="11" t="s">
        <v>5</v>
      </c>
      <c r="H21" s="11" t="s">
        <v>6</v>
      </c>
      <c r="I21" s="11" t="s">
        <v>7</v>
      </c>
      <c r="J21" s="11" t="s">
        <v>8</v>
      </c>
      <c r="K21" s="11" t="s">
        <v>9</v>
      </c>
      <c r="L21" s="11" t="s">
        <v>10</v>
      </c>
      <c r="M21" s="11" t="s">
        <v>11</v>
      </c>
      <c r="N21" s="11" t="s">
        <v>12</v>
      </c>
      <c r="O21" s="11" t="s">
        <v>13</v>
      </c>
      <c r="P21" s="11" t="s">
        <v>14</v>
      </c>
      <c r="Q21" s="11" t="s">
        <v>21</v>
      </c>
      <c r="R21" s="11" t="s">
        <v>22</v>
      </c>
      <c r="S21" s="11" t="s">
        <v>48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4">
      <c r="A22" s="13" t="s">
        <v>15</v>
      </c>
      <c r="B22" s="14">
        <v>712</v>
      </c>
      <c r="C22" s="14">
        <v>1802</v>
      </c>
      <c r="D22" s="15">
        <v>3589</v>
      </c>
      <c r="E22" s="15">
        <v>3589</v>
      </c>
      <c r="F22" s="17">
        <v>3613</v>
      </c>
      <c r="G22" s="16">
        <v>3589</v>
      </c>
      <c r="H22" s="16">
        <v>3589</v>
      </c>
      <c r="I22" s="16">
        <v>3589</v>
      </c>
      <c r="J22" s="16">
        <v>3589</v>
      </c>
      <c r="K22" s="22" t="s">
        <v>16</v>
      </c>
      <c r="L22" s="19" t="s">
        <v>16</v>
      </c>
      <c r="M22" s="19" t="s">
        <v>16</v>
      </c>
      <c r="N22" s="19" t="s">
        <v>16</v>
      </c>
      <c r="O22" s="19" t="s">
        <v>16</v>
      </c>
      <c r="P22" s="16">
        <v>643.71400000000006</v>
      </c>
      <c r="Q22" s="14">
        <v>643.71399999999994</v>
      </c>
      <c r="R22" s="14">
        <v>643.70000000000005</v>
      </c>
      <c r="S22" s="59">
        <v>454.8</v>
      </c>
      <c r="AH22" s="3"/>
    </row>
    <row r="23" spans="1:34">
      <c r="A23" s="71" t="s">
        <v>20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72"/>
      <c r="U23" s="72"/>
      <c r="V23" s="72"/>
      <c r="W23" s="72"/>
    </row>
    <row r="24" spans="1:34">
      <c r="A24" s="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"/>
      <c r="P24" s="1"/>
      <c r="Q24" s="1"/>
      <c r="R24" s="1"/>
      <c r="S24" s="1"/>
      <c r="T24" s="1"/>
      <c r="U24" s="1"/>
      <c r="V24" s="1"/>
      <c r="W24" s="1"/>
    </row>
    <row r="25" spans="1:34">
      <c r="A25" s="70" t="s">
        <v>26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4">
      <c r="A26" s="67" t="s">
        <v>17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4" ht="12" customHeight="1">
      <c r="A27" s="73"/>
      <c r="B27" s="47">
        <v>2019</v>
      </c>
      <c r="C27" s="48"/>
      <c r="D27" s="48"/>
      <c r="E27" s="48"/>
      <c r="F27" s="48"/>
      <c r="G27" s="49"/>
      <c r="H27" s="68">
        <v>2020</v>
      </c>
      <c r="I27" s="68"/>
      <c r="J27" s="68"/>
      <c r="K27" s="68"/>
      <c r="L27" s="68"/>
      <c r="M27" s="68"/>
      <c r="N27" s="65">
        <v>2021</v>
      </c>
      <c r="O27" s="66"/>
      <c r="P27" s="66"/>
      <c r="Q27" s="66"/>
      <c r="R27" s="66"/>
      <c r="S27" s="68">
        <v>2022</v>
      </c>
      <c r="T27" s="68"/>
      <c r="U27" s="68"/>
      <c r="V27" s="68"/>
      <c r="W27" s="68"/>
      <c r="Y27" s="50"/>
      <c r="Z27" s="7"/>
      <c r="AA27" s="7"/>
      <c r="AB27" s="7"/>
      <c r="AC27" s="7"/>
      <c r="AD27" s="7"/>
      <c r="AE27" s="7"/>
      <c r="AF27" s="7"/>
    </row>
    <row r="28" spans="1:34" ht="33.75">
      <c r="A28" s="74"/>
      <c r="B28" s="24" t="s">
        <v>27</v>
      </c>
      <c r="C28" s="24" t="s">
        <v>28</v>
      </c>
      <c r="D28" s="24" t="s">
        <v>29</v>
      </c>
      <c r="E28" s="24" t="s">
        <v>30</v>
      </c>
      <c r="F28" s="25" t="s">
        <v>31</v>
      </c>
      <c r="G28" s="26" t="s">
        <v>32</v>
      </c>
      <c r="H28" s="24" t="s">
        <v>27</v>
      </c>
      <c r="I28" s="24" t="s">
        <v>28</v>
      </c>
      <c r="J28" s="24" t="s">
        <v>29</v>
      </c>
      <c r="K28" s="24" t="s">
        <v>30</v>
      </c>
      <c r="L28" s="25" t="s">
        <v>31</v>
      </c>
      <c r="M28" s="26" t="s">
        <v>32</v>
      </c>
      <c r="N28" s="24" t="s">
        <v>27</v>
      </c>
      <c r="O28" s="24" t="s">
        <v>28</v>
      </c>
      <c r="P28" s="24" t="s">
        <v>29</v>
      </c>
      <c r="Q28" s="24" t="s">
        <v>30</v>
      </c>
      <c r="R28" s="25" t="s">
        <v>31</v>
      </c>
      <c r="S28" s="24" t="s">
        <v>27</v>
      </c>
      <c r="T28" s="24" t="s">
        <v>28</v>
      </c>
      <c r="U28" s="24" t="s">
        <v>29</v>
      </c>
      <c r="V28" s="24" t="s">
        <v>30</v>
      </c>
      <c r="W28" s="31" t="s">
        <v>31</v>
      </c>
    </row>
    <row r="29" spans="1:34">
      <c r="A29" s="13" t="s">
        <v>15</v>
      </c>
      <c r="B29" s="16">
        <v>676.38</v>
      </c>
      <c r="C29" s="16">
        <v>1221.1380000000001</v>
      </c>
      <c r="D29" s="16">
        <v>2552.4810000000002</v>
      </c>
      <c r="E29" s="16">
        <v>4017.989</v>
      </c>
      <c r="F29" s="16">
        <v>1108.143</v>
      </c>
      <c r="G29" s="16">
        <v>27.179999999999382</v>
      </c>
      <c r="H29" s="23">
        <v>677.38</v>
      </c>
      <c r="I29" s="23">
        <v>1149.403</v>
      </c>
      <c r="J29" s="23">
        <v>2540.473</v>
      </c>
      <c r="K29" s="23">
        <v>4123.9520000000002</v>
      </c>
      <c r="L29" s="23">
        <v>1115.058</v>
      </c>
      <c r="M29" s="23">
        <v>27</v>
      </c>
      <c r="N29" s="23">
        <v>672.4</v>
      </c>
      <c r="O29" s="23">
        <v>1557.4</v>
      </c>
      <c r="P29" s="23">
        <v>2142.4</v>
      </c>
      <c r="Q29" s="23">
        <v>4114</v>
      </c>
      <c r="R29" s="23">
        <v>1142.0999999999999</v>
      </c>
      <c r="S29" s="60">
        <v>418.8</v>
      </c>
      <c r="T29" s="61">
        <v>948.25</v>
      </c>
      <c r="U29" s="61">
        <v>1290.4000000000001</v>
      </c>
      <c r="V29" s="60">
        <v>2420.6999999999998</v>
      </c>
      <c r="W29" s="60">
        <v>530.4</v>
      </c>
    </row>
    <row r="30" spans="1:34">
      <c r="A30" s="71" t="s">
        <v>20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  <c r="U30" s="4"/>
      <c r="V30" s="4"/>
      <c r="W30" s="4"/>
    </row>
    <row r="31" spans="1:34">
      <c r="A31" s="1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1"/>
      <c r="P31" s="1"/>
      <c r="Q31" s="1"/>
      <c r="R31" s="1"/>
      <c r="S31" s="1"/>
      <c r="T31" s="1"/>
      <c r="U31" s="1"/>
      <c r="V31" s="1"/>
      <c r="W31" s="1"/>
    </row>
    <row r="32" spans="1:34" ht="15.75" customHeight="1">
      <c r="A32" s="69" t="s">
        <v>33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52"/>
      <c r="Y32" s="52"/>
      <c r="Z32" s="52"/>
      <c r="AA32" s="52"/>
      <c r="AB32" s="52"/>
      <c r="AC32" s="52"/>
      <c r="AD32" s="52"/>
      <c r="AE32" s="52"/>
      <c r="AF32" s="52"/>
    </row>
    <row r="33" spans="1:32">
      <c r="A33" s="67" t="s">
        <v>17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>
      <c r="A34" s="73"/>
      <c r="B34" s="65">
        <v>2019</v>
      </c>
      <c r="C34" s="66"/>
      <c r="D34" s="66"/>
      <c r="E34" s="66"/>
      <c r="F34" s="66"/>
      <c r="G34" s="75"/>
      <c r="H34" s="68">
        <v>2020</v>
      </c>
      <c r="I34" s="68"/>
      <c r="J34" s="68"/>
      <c r="K34" s="68"/>
      <c r="L34" s="68"/>
      <c r="M34" s="68"/>
      <c r="N34" s="65">
        <v>2021</v>
      </c>
      <c r="O34" s="66"/>
      <c r="P34" s="66"/>
      <c r="Q34" s="66"/>
      <c r="R34" s="66"/>
      <c r="S34" s="68">
        <v>2022</v>
      </c>
      <c r="T34" s="68"/>
      <c r="U34" s="68"/>
      <c r="V34" s="68"/>
      <c r="W34" s="68"/>
      <c r="Z34" s="7"/>
      <c r="AA34" s="7"/>
      <c r="AB34" s="7"/>
      <c r="AC34" s="7"/>
      <c r="AD34" s="7"/>
      <c r="AE34" s="7"/>
      <c r="AF34" s="7"/>
    </row>
    <row r="35" spans="1:32" ht="23.25" customHeight="1">
      <c r="A35" s="74"/>
      <c r="B35" s="24" t="s">
        <v>27</v>
      </c>
      <c r="C35" s="24" t="s">
        <v>28</v>
      </c>
      <c r="D35" s="24" t="s">
        <v>29</v>
      </c>
      <c r="E35" s="24" t="s">
        <v>30</v>
      </c>
      <c r="F35" s="31" t="s">
        <v>31</v>
      </c>
      <c r="G35" s="26" t="s">
        <v>32</v>
      </c>
      <c r="H35" s="24" t="s">
        <v>27</v>
      </c>
      <c r="I35" s="24" t="s">
        <v>28</v>
      </c>
      <c r="J35" s="24" t="s">
        <v>29</v>
      </c>
      <c r="K35" s="24" t="s">
        <v>30</v>
      </c>
      <c r="L35" s="25" t="s">
        <v>31</v>
      </c>
      <c r="M35" s="26" t="s">
        <v>32</v>
      </c>
      <c r="N35" s="24" t="s">
        <v>27</v>
      </c>
      <c r="O35" s="24" t="s">
        <v>28</v>
      </c>
      <c r="P35" s="24" t="s">
        <v>29</v>
      </c>
      <c r="Q35" s="24" t="s">
        <v>30</v>
      </c>
      <c r="R35" s="25" t="s">
        <v>31</v>
      </c>
      <c r="S35" s="24" t="s">
        <v>27</v>
      </c>
      <c r="T35" s="24" t="s">
        <v>28</v>
      </c>
      <c r="U35" s="24" t="s">
        <v>29</v>
      </c>
      <c r="V35" s="24" t="s">
        <v>30</v>
      </c>
      <c r="W35" s="31" t="s">
        <v>31</v>
      </c>
    </row>
    <row r="36" spans="1:32">
      <c r="A36" s="13" t="s">
        <v>15</v>
      </c>
      <c r="B36" s="16">
        <v>671</v>
      </c>
      <c r="C36" s="16">
        <v>788.95</v>
      </c>
      <c r="D36" s="16">
        <v>1186</v>
      </c>
      <c r="E36" s="16">
        <v>148</v>
      </c>
      <c r="F36" s="19" t="s">
        <v>16</v>
      </c>
      <c r="G36" s="27">
        <v>27</v>
      </c>
      <c r="H36" s="16">
        <v>672</v>
      </c>
      <c r="I36" s="16">
        <v>789</v>
      </c>
      <c r="J36" s="16">
        <v>1186</v>
      </c>
      <c r="K36" s="16">
        <v>148</v>
      </c>
      <c r="L36" s="19" t="s">
        <v>16</v>
      </c>
      <c r="M36" s="16">
        <v>27</v>
      </c>
      <c r="N36" s="16">
        <v>667</v>
      </c>
      <c r="O36" s="16">
        <v>1197</v>
      </c>
      <c r="P36" s="16">
        <v>788</v>
      </c>
      <c r="Q36" s="16">
        <v>138</v>
      </c>
      <c r="R36" s="19">
        <v>27</v>
      </c>
      <c r="S36" s="61">
        <v>418.8</v>
      </c>
      <c r="T36" s="61">
        <v>607</v>
      </c>
      <c r="U36" s="61">
        <v>535</v>
      </c>
      <c r="V36" s="61">
        <v>195</v>
      </c>
      <c r="W36" s="61">
        <v>27</v>
      </c>
    </row>
    <row r="37" spans="1:32">
      <c r="A37" s="71" t="s">
        <v>20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  <c r="U37" s="4"/>
      <c r="V37" s="4"/>
      <c r="W37" s="4"/>
    </row>
    <row r="38" spans="1:32">
      <c r="A38" s="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"/>
      <c r="P38" s="1"/>
      <c r="Q38" s="1"/>
      <c r="R38" s="1"/>
      <c r="S38" s="1"/>
      <c r="T38" s="1"/>
      <c r="U38" s="1"/>
      <c r="V38" s="1"/>
      <c r="W38" s="1"/>
    </row>
    <row r="39" spans="1:3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51"/>
      <c r="AA39" s="51"/>
      <c r="AB39" s="51"/>
      <c r="AC39" s="51"/>
      <c r="AD39" s="51"/>
      <c r="AE39" s="51"/>
      <c r="AF39" s="51"/>
    </row>
    <row r="40" spans="1:32">
      <c r="A40" s="67" t="s">
        <v>17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50"/>
      <c r="Y40" s="50"/>
      <c r="Z40" s="53"/>
      <c r="AA40" s="53"/>
      <c r="AB40" s="53"/>
      <c r="AC40" s="53"/>
      <c r="AD40" s="53"/>
      <c r="AE40" s="53"/>
      <c r="AF40" s="53"/>
    </row>
    <row r="41" spans="1:32">
      <c r="A41" s="73"/>
      <c r="B41" s="65">
        <v>2019</v>
      </c>
      <c r="C41" s="66"/>
      <c r="D41" s="66"/>
      <c r="E41" s="66"/>
      <c r="F41" s="66"/>
      <c r="G41" s="75"/>
      <c r="H41" s="68">
        <v>2020</v>
      </c>
      <c r="I41" s="68"/>
      <c r="J41" s="68"/>
      <c r="K41" s="68"/>
      <c r="L41" s="68"/>
      <c r="M41" s="68"/>
      <c r="N41" s="65">
        <v>2021</v>
      </c>
      <c r="O41" s="66"/>
      <c r="P41" s="66"/>
      <c r="Q41" s="66"/>
      <c r="R41" s="66"/>
      <c r="S41" s="68">
        <v>2022</v>
      </c>
      <c r="T41" s="68"/>
      <c r="U41" s="68"/>
      <c r="V41" s="68"/>
      <c r="W41" s="68"/>
      <c r="Z41" s="7"/>
      <c r="AA41" s="7"/>
      <c r="AB41" s="7"/>
      <c r="AC41" s="7"/>
      <c r="AD41" s="7"/>
      <c r="AE41" s="7"/>
      <c r="AF41" s="7"/>
    </row>
    <row r="42" spans="1:32" ht="25.5" customHeight="1">
      <c r="A42" s="74"/>
      <c r="B42" s="24" t="s">
        <v>27</v>
      </c>
      <c r="C42" s="24" t="s">
        <v>28</v>
      </c>
      <c r="D42" s="24" t="s">
        <v>29</v>
      </c>
      <c r="E42" s="24" t="s">
        <v>30</v>
      </c>
      <c r="F42" s="25" t="s">
        <v>31</v>
      </c>
      <c r="G42" s="26" t="s">
        <v>32</v>
      </c>
      <c r="H42" s="24" t="s">
        <v>27</v>
      </c>
      <c r="I42" s="24" t="s">
        <v>28</v>
      </c>
      <c r="J42" s="24" t="s">
        <v>29</v>
      </c>
      <c r="K42" s="24" t="s">
        <v>30</v>
      </c>
      <c r="L42" s="25" t="s">
        <v>31</v>
      </c>
      <c r="M42" s="26" t="s">
        <v>32</v>
      </c>
      <c r="N42" s="24" t="s">
        <v>27</v>
      </c>
      <c r="O42" s="24" t="s">
        <v>28</v>
      </c>
      <c r="P42" s="24" t="s">
        <v>29</v>
      </c>
      <c r="Q42" s="24" t="s">
        <v>30</v>
      </c>
      <c r="R42" s="25" t="s">
        <v>31</v>
      </c>
      <c r="S42" s="24" t="s">
        <v>27</v>
      </c>
      <c r="T42" s="24" t="s">
        <v>28</v>
      </c>
      <c r="U42" s="24" t="s">
        <v>29</v>
      </c>
      <c r="V42" s="24" t="s">
        <v>30</v>
      </c>
      <c r="W42" s="31" t="s">
        <v>31</v>
      </c>
    </row>
    <row r="43" spans="1:32">
      <c r="A43" s="13" t="s">
        <v>15</v>
      </c>
      <c r="B43" s="16">
        <v>5.38</v>
      </c>
      <c r="C43" s="16">
        <v>429.16899999999998</v>
      </c>
      <c r="D43" s="16">
        <v>1318.519</v>
      </c>
      <c r="E43" s="16">
        <v>3560.366</v>
      </c>
      <c r="F43" s="16">
        <v>825.03300000000002</v>
      </c>
      <c r="G43" s="29">
        <v>0.17999999999938154</v>
      </c>
      <c r="H43" s="19">
        <v>5.38</v>
      </c>
      <c r="I43" s="19">
        <v>357.38400000000001</v>
      </c>
      <c r="J43" s="19">
        <v>1306.511</v>
      </c>
      <c r="K43" s="19">
        <v>3666.3290000000002</v>
      </c>
      <c r="L43" s="19">
        <v>831.94799999999998</v>
      </c>
      <c r="M43" s="19" t="s">
        <v>18</v>
      </c>
      <c r="N43" s="19">
        <v>5.4</v>
      </c>
      <c r="O43" s="19">
        <v>357.4</v>
      </c>
      <c r="P43" s="19">
        <v>1306.5</v>
      </c>
      <c r="Q43" s="19">
        <v>3666.3</v>
      </c>
      <c r="R43" s="19">
        <v>831.9</v>
      </c>
      <c r="S43" s="60" t="s">
        <v>16</v>
      </c>
      <c r="T43" s="61">
        <v>340.6</v>
      </c>
      <c r="U43" s="61">
        <v>712.28</v>
      </c>
      <c r="V43" s="61">
        <v>2031.87</v>
      </c>
      <c r="W43" s="61">
        <v>286.2</v>
      </c>
    </row>
    <row r="44" spans="1:32">
      <c r="A44" s="71" t="s">
        <v>20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2"/>
      <c r="U44" s="4"/>
      <c r="V44" s="4"/>
      <c r="W44" s="4"/>
    </row>
    <row r="45" spans="1:32">
      <c r="A45" s="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1"/>
      <c r="P45" s="1"/>
      <c r="Q45" s="1"/>
      <c r="R45" s="1"/>
      <c r="S45" s="1"/>
      <c r="T45" s="1"/>
      <c r="U45" s="1"/>
      <c r="V45" s="1"/>
      <c r="W45" s="1"/>
    </row>
    <row r="46" spans="1:32">
      <c r="A46" s="70" t="s">
        <v>35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32">
      <c r="A47" s="67" t="s">
        <v>17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0"/>
      <c r="Y47" s="50"/>
      <c r="Z47" s="53"/>
      <c r="AA47" s="53"/>
      <c r="AB47" s="53"/>
      <c r="AC47" s="53"/>
      <c r="AD47" s="53"/>
      <c r="AE47" s="53"/>
      <c r="AF47" s="53"/>
    </row>
    <row r="48" spans="1:32">
      <c r="A48" s="73"/>
      <c r="B48" s="65">
        <v>2019</v>
      </c>
      <c r="C48" s="66"/>
      <c r="D48" s="66"/>
      <c r="E48" s="66"/>
      <c r="F48" s="66"/>
      <c r="G48" s="75"/>
      <c r="H48" s="68">
        <v>2020</v>
      </c>
      <c r="I48" s="68"/>
      <c r="J48" s="68"/>
      <c r="K48" s="68"/>
      <c r="L48" s="68"/>
      <c r="M48" s="68"/>
      <c r="N48" s="68">
        <v>2021</v>
      </c>
      <c r="O48" s="68"/>
      <c r="P48" s="68"/>
      <c r="Q48" s="68"/>
      <c r="R48" s="68"/>
      <c r="S48" s="68">
        <v>2022</v>
      </c>
      <c r="T48" s="68"/>
      <c r="U48" s="68"/>
      <c r="V48" s="68"/>
      <c r="W48" s="68"/>
      <c r="X48" s="7"/>
      <c r="Z48" s="7"/>
      <c r="AA48" s="7"/>
      <c r="AB48" s="7"/>
      <c r="AC48" s="7"/>
      <c r="AD48" s="7"/>
      <c r="AE48" s="7"/>
      <c r="AF48" s="7"/>
    </row>
    <row r="49" spans="1:268" ht="33.75">
      <c r="A49" s="74"/>
      <c r="B49" s="24" t="s">
        <v>27</v>
      </c>
      <c r="C49" s="24" t="s">
        <v>28</v>
      </c>
      <c r="D49" s="24" t="s">
        <v>29</v>
      </c>
      <c r="E49" s="24" t="s">
        <v>30</v>
      </c>
      <c r="F49" s="31" t="s">
        <v>31</v>
      </c>
      <c r="G49" s="26" t="s">
        <v>32</v>
      </c>
      <c r="H49" s="24" t="s">
        <v>27</v>
      </c>
      <c r="I49" s="24" t="s">
        <v>28</v>
      </c>
      <c r="J49" s="24" t="s">
        <v>29</v>
      </c>
      <c r="K49" s="24" t="s">
        <v>30</v>
      </c>
      <c r="L49" s="25" t="s">
        <v>31</v>
      </c>
      <c r="M49" s="26" t="s">
        <v>32</v>
      </c>
      <c r="N49" s="24" t="s">
        <v>27</v>
      </c>
      <c r="O49" s="24" t="s">
        <v>28</v>
      </c>
      <c r="P49" s="24" t="s">
        <v>29</v>
      </c>
      <c r="Q49" s="24" t="s">
        <v>30</v>
      </c>
      <c r="R49" s="25" t="s">
        <v>31</v>
      </c>
      <c r="S49" s="24" t="s">
        <v>27</v>
      </c>
      <c r="T49" s="24" t="s">
        <v>28</v>
      </c>
      <c r="U49" s="24" t="s">
        <v>29</v>
      </c>
      <c r="V49" s="24" t="s">
        <v>30</v>
      </c>
      <c r="W49" s="31" t="s">
        <v>31</v>
      </c>
    </row>
    <row r="50" spans="1:268">
      <c r="A50" s="13" t="s">
        <v>15</v>
      </c>
      <c r="B50" s="19" t="s">
        <v>16</v>
      </c>
      <c r="C50" s="16">
        <v>3.0190000000000001</v>
      </c>
      <c r="D50" s="16">
        <v>47.962000000000003</v>
      </c>
      <c r="E50" s="16">
        <v>309.62299999999999</v>
      </c>
      <c r="F50" s="16">
        <v>283.11</v>
      </c>
      <c r="G50" s="19" t="s">
        <v>16</v>
      </c>
      <c r="H50" s="19" t="s">
        <v>16</v>
      </c>
      <c r="I50" s="19">
        <v>3.0190000000000001</v>
      </c>
      <c r="J50" s="19">
        <v>47.962000000000003</v>
      </c>
      <c r="K50" s="19">
        <v>309.62299999999999</v>
      </c>
      <c r="L50" s="19">
        <v>283.11</v>
      </c>
      <c r="M50" s="19" t="s">
        <v>18</v>
      </c>
      <c r="N50" s="19" t="s">
        <v>18</v>
      </c>
      <c r="O50" s="19">
        <v>3.0190000000000001</v>
      </c>
      <c r="P50" s="19">
        <v>48</v>
      </c>
      <c r="Q50" s="19">
        <v>309.60000000000002</v>
      </c>
      <c r="R50" s="19">
        <v>283.10000000000002</v>
      </c>
      <c r="S50" s="60" t="s">
        <v>16</v>
      </c>
      <c r="T50" s="61">
        <v>0.7</v>
      </c>
      <c r="U50" s="61">
        <v>43.1</v>
      </c>
      <c r="V50" s="61">
        <v>193.8</v>
      </c>
      <c r="W50" s="61">
        <v>217.2</v>
      </c>
    </row>
    <row r="51" spans="1:268">
      <c r="A51" s="71" t="s">
        <v>20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2"/>
      <c r="U51" s="4"/>
      <c r="V51" s="4"/>
      <c r="W51" s="4"/>
      <c r="X51" s="30"/>
      <c r="Z51" s="30"/>
      <c r="AA51" s="30"/>
      <c r="AB51" s="30"/>
      <c r="AC51" s="30"/>
      <c r="AD51" s="30"/>
      <c r="AE51" s="30"/>
      <c r="AF51" s="30"/>
    </row>
    <row r="52" spans="1:268">
      <c r="A52" s="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"/>
      <c r="P52" s="1"/>
      <c r="Q52" s="1"/>
      <c r="R52" s="1"/>
      <c r="S52" s="1"/>
      <c r="T52" s="1"/>
      <c r="U52" s="1"/>
      <c r="V52" s="1"/>
      <c r="W52" s="1"/>
    </row>
    <row r="53" spans="1:268" ht="12.75" customHeight="1">
      <c r="A53" s="64" t="s">
        <v>36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54" spans="1:268">
      <c r="A54" s="67" t="s">
        <v>17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</row>
    <row r="55" spans="1:268">
      <c r="A55" s="10"/>
      <c r="B55" s="10">
        <v>1990</v>
      </c>
      <c r="C55" s="10">
        <v>1991</v>
      </c>
      <c r="D55" s="10">
        <v>1992</v>
      </c>
      <c r="E55" s="10">
        <v>1993</v>
      </c>
      <c r="F55" s="10">
        <v>1994</v>
      </c>
      <c r="G55" s="10">
        <v>1995</v>
      </c>
      <c r="H55" s="10">
        <v>1996</v>
      </c>
      <c r="I55" s="10">
        <v>1997</v>
      </c>
      <c r="J55" s="10">
        <v>1998</v>
      </c>
      <c r="K55" s="10">
        <v>1999</v>
      </c>
      <c r="L55" s="10">
        <v>2000</v>
      </c>
      <c r="M55" s="10">
        <v>2001</v>
      </c>
      <c r="N55" s="10">
        <v>2002</v>
      </c>
      <c r="O55" s="11">
        <v>2003</v>
      </c>
      <c r="P55" s="11">
        <v>2004</v>
      </c>
      <c r="Q55" s="11" t="s">
        <v>0</v>
      </c>
      <c r="R55" s="11" t="s">
        <v>1</v>
      </c>
      <c r="S55" s="11" t="s">
        <v>2</v>
      </c>
      <c r="T55" s="28" t="s">
        <v>3</v>
      </c>
      <c r="U55" s="28" t="s">
        <v>4</v>
      </c>
      <c r="V55" s="28" t="s">
        <v>5</v>
      </c>
      <c r="W55" s="28" t="s">
        <v>6</v>
      </c>
      <c r="X55" s="28" t="s">
        <v>7</v>
      </c>
      <c r="Y55" s="28" t="s">
        <v>8</v>
      </c>
      <c r="Z55" s="28" t="s">
        <v>9</v>
      </c>
      <c r="AA55" s="28" t="s">
        <v>10</v>
      </c>
      <c r="AB55" s="28" t="s">
        <v>11</v>
      </c>
      <c r="AC55" s="28" t="s">
        <v>12</v>
      </c>
      <c r="AD55" s="11" t="s">
        <v>13</v>
      </c>
      <c r="AE55" s="20" t="s">
        <v>14</v>
      </c>
      <c r="AF55" s="11" t="s">
        <v>21</v>
      </c>
      <c r="AG55" s="11" t="s">
        <v>22</v>
      </c>
      <c r="AH55" s="11" t="s">
        <v>48</v>
      </c>
    </row>
    <row r="56" spans="1:268">
      <c r="A56" s="13" t="s">
        <v>15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38" t="s">
        <v>16</v>
      </c>
      <c r="H56" s="38" t="s">
        <v>16</v>
      </c>
      <c r="I56" s="38" t="s">
        <v>16</v>
      </c>
      <c r="J56" s="38" t="s">
        <v>16</v>
      </c>
      <c r="K56" s="38" t="s">
        <v>16</v>
      </c>
      <c r="L56" s="38" t="s">
        <v>16</v>
      </c>
      <c r="M56" s="38" t="s">
        <v>16</v>
      </c>
      <c r="N56" s="38" t="s">
        <v>16</v>
      </c>
      <c r="O56" s="32">
        <v>9471</v>
      </c>
      <c r="P56" s="32">
        <v>9471</v>
      </c>
      <c r="Q56" s="32">
        <v>9471</v>
      </c>
      <c r="R56" s="32">
        <v>9471</v>
      </c>
      <c r="S56" s="33">
        <v>9471</v>
      </c>
      <c r="T56" s="34">
        <v>9471</v>
      </c>
      <c r="U56" s="35">
        <v>9326</v>
      </c>
      <c r="V56" s="34">
        <v>9326</v>
      </c>
      <c r="W56" s="34">
        <v>9326</v>
      </c>
      <c r="X56" s="34">
        <v>9336</v>
      </c>
      <c r="Y56" s="34">
        <v>9336</v>
      </c>
      <c r="Z56" s="34">
        <v>9172</v>
      </c>
      <c r="AA56" s="34">
        <v>9176</v>
      </c>
      <c r="AB56" s="16">
        <v>9194</v>
      </c>
      <c r="AC56" s="16">
        <v>8897</v>
      </c>
      <c r="AD56" s="12">
        <v>8827.9</v>
      </c>
      <c r="AE56" s="12">
        <v>9427.5610000000015</v>
      </c>
      <c r="AF56" s="14">
        <v>9483.2000000000007</v>
      </c>
      <c r="AG56" s="14">
        <v>9478.2000000000007</v>
      </c>
      <c r="AH56" s="59">
        <v>5485.05</v>
      </c>
    </row>
    <row r="57" spans="1:268">
      <c r="A57" s="71" t="s">
        <v>20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268">
      <c r="A58" s="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"/>
      <c r="P58" s="1"/>
      <c r="Q58" s="1"/>
      <c r="R58" s="1"/>
      <c r="S58" s="1"/>
      <c r="T58" s="1"/>
      <c r="U58" s="1"/>
      <c r="V58" s="1"/>
      <c r="W58" s="1"/>
    </row>
    <row r="59" spans="1:268" ht="14.25" customHeight="1">
      <c r="A59" s="63" t="s">
        <v>37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</row>
    <row r="60" spans="1:268">
      <c r="A60" s="67" t="s">
        <v>38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</row>
    <row r="61" spans="1:268">
      <c r="A61" s="36"/>
      <c r="B61" s="10">
        <v>1990</v>
      </c>
      <c r="C61" s="10">
        <v>1991</v>
      </c>
      <c r="D61" s="10">
        <v>1992</v>
      </c>
      <c r="E61" s="10">
        <v>1993</v>
      </c>
      <c r="F61" s="10">
        <v>1994</v>
      </c>
      <c r="G61" s="10">
        <v>1995</v>
      </c>
      <c r="H61" s="10">
        <v>1996</v>
      </c>
      <c r="I61" s="10">
        <v>1997</v>
      </c>
      <c r="J61" s="10">
        <v>1998</v>
      </c>
      <c r="K61" s="10">
        <v>1999</v>
      </c>
      <c r="L61" s="10">
        <v>2000</v>
      </c>
      <c r="M61" s="10">
        <v>2001</v>
      </c>
      <c r="N61" s="10">
        <v>2002</v>
      </c>
      <c r="O61" s="11">
        <v>2003</v>
      </c>
      <c r="P61" s="11">
        <v>2004</v>
      </c>
      <c r="Q61" s="11">
        <v>2005</v>
      </c>
      <c r="R61" s="11">
        <v>2006</v>
      </c>
      <c r="S61" s="11">
        <v>2007</v>
      </c>
      <c r="T61" s="28">
        <v>2008</v>
      </c>
      <c r="U61" s="28">
        <v>2009</v>
      </c>
      <c r="V61" s="28">
        <v>2010</v>
      </c>
      <c r="W61" s="28">
        <v>2011</v>
      </c>
      <c r="X61" s="28">
        <v>2012</v>
      </c>
      <c r="Y61" s="28">
        <v>2013</v>
      </c>
      <c r="Z61" s="28">
        <v>2014</v>
      </c>
      <c r="AA61" s="28">
        <v>2015</v>
      </c>
      <c r="AB61" s="28">
        <v>2016</v>
      </c>
      <c r="AC61" s="28">
        <v>2017</v>
      </c>
      <c r="AD61" s="11">
        <v>2018</v>
      </c>
      <c r="AE61" s="20">
        <v>2019</v>
      </c>
      <c r="AF61" s="11">
        <v>2020</v>
      </c>
      <c r="AG61" s="11">
        <v>2021</v>
      </c>
      <c r="AH61" s="11">
        <v>2022</v>
      </c>
    </row>
    <row r="62" spans="1:268">
      <c r="A62" s="13" t="s">
        <v>15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38" t="s">
        <v>16</v>
      </c>
      <c r="I62" s="38" t="s">
        <v>16</v>
      </c>
      <c r="J62" s="38" t="s">
        <v>16</v>
      </c>
      <c r="K62" s="38" t="s">
        <v>16</v>
      </c>
      <c r="L62" s="38" t="s">
        <v>16</v>
      </c>
      <c r="M62" s="38" t="s">
        <v>16</v>
      </c>
      <c r="N62" s="38" t="s">
        <v>16</v>
      </c>
      <c r="O62" s="38" t="s">
        <v>39</v>
      </c>
      <c r="P62" s="38" t="s">
        <v>39</v>
      </c>
      <c r="Q62" s="38" t="s">
        <v>39</v>
      </c>
      <c r="R62" s="38" t="s">
        <v>39</v>
      </c>
      <c r="S62" s="39">
        <v>42.3</v>
      </c>
      <c r="T62" s="40">
        <v>42.3</v>
      </c>
      <c r="U62" s="42">
        <v>41.65</v>
      </c>
      <c r="V62" s="40">
        <v>41.6</v>
      </c>
      <c r="W62" s="40">
        <v>41.7</v>
      </c>
      <c r="X62" s="27">
        <v>41.753130590339893</v>
      </c>
      <c r="Y62" s="27">
        <v>41.753130590339893</v>
      </c>
      <c r="Z62" s="27">
        <v>41.019677996422182</v>
      </c>
      <c r="AA62" s="27">
        <v>41.037567084078717</v>
      </c>
      <c r="AB62" s="27">
        <v>41.118067978533098</v>
      </c>
      <c r="AC62" s="27">
        <v>39.789803220035779</v>
      </c>
      <c r="AD62" s="37">
        <v>39.48783324387189</v>
      </c>
      <c r="AE62" s="27">
        <v>42.170160135981398</v>
      </c>
      <c r="AF62" s="41">
        <v>42.419037394882807</v>
      </c>
      <c r="AG62" s="9">
        <v>42.396672034353195</v>
      </c>
      <c r="AH62" s="9">
        <v>52.139258555133082</v>
      </c>
    </row>
    <row r="63" spans="1:268" ht="15" customHeight="1"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H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</row>
    <row r="64" spans="1:268" ht="15">
      <c r="A64" s="70" t="s">
        <v>40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51"/>
      <c r="X64" s="51"/>
      <c r="Y64" s="51"/>
      <c r="Z64" s="51"/>
      <c r="AA64" s="51"/>
      <c r="AB64" s="51"/>
      <c r="AC64" s="6"/>
      <c r="AE64" s="7"/>
    </row>
    <row r="65" spans="1:31">
      <c r="A65" s="67" t="s">
        <v>17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50"/>
      <c r="X65" s="50"/>
      <c r="Y65" s="50"/>
      <c r="Z65" s="50"/>
      <c r="AA65" s="50"/>
      <c r="AB65" s="50"/>
      <c r="AE65" s="7"/>
    </row>
    <row r="66" spans="1:31">
      <c r="A66" s="73"/>
      <c r="B66" s="65" t="s">
        <v>41</v>
      </c>
      <c r="C66" s="66"/>
      <c r="D66" s="66"/>
      <c r="E66" s="66"/>
      <c r="F66" s="66"/>
      <c r="G66" s="66"/>
      <c r="H66" s="75"/>
      <c r="I66" s="68" t="s">
        <v>42</v>
      </c>
      <c r="J66" s="68"/>
      <c r="K66" s="68"/>
      <c r="L66" s="68"/>
      <c r="M66" s="68"/>
      <c r="N66" s="68"/>
      <c r="O66" s="65"/>
      <c r="P66" s="68" t="s">
        <v>49</v>
      </c>
      <c r="Q66" s="68"/>
      <c r="R66" s="68"/>
      <c r="S66" s="68"/>
      <c r="T66" s="68"/>
      <c r="U66" s="68"/>
      <c r="V66" s="68"/>
      <c r="W66" s="7"/>
      <c r="X66" s="7"/>
      <c r="Y66" s="7"/>
      <c r="Z66" s="7"/>
      <c r="AA66" s="7"/>
      <c r="AB66" s="7"/>
      <c r="AC66" s="8"/>
      <c r="AE66" s="7"/>
    </row>
    <row r="67" spans="1:31" ht="16.5" customHeight="1">
      <c r="A67" s="84"/>
      <c r="B67" s="78" t="s">
        <v>43</v>
      </c>
      <c r="C67" s="81" t="s">
        <v>44</v>
      </c>
      <c r="D67" s="82"/>
      <c r="E67" s="82"/>
      <c r="F67" s="82"/>
      <c r="G67" s="82"/>
      <c r="H67" s="83"/>
      <c r="I67" s="78" t="s">
        <v>43</v>
      </c>
      <c r="J67" s="81" t="s">
        <v>44</v>
      </c>
      <c r="K67" s="82"/>
      <c r="L67" s="82"/>
      <c r="M67" s="82"/>
      <c r="N67" s="82"/>
      <c r="O67" s="83"/>
      <c r="P67" s="78" t="s">
        <v>43</v>
      </c>
      <c r="Q67" s="81" t="s">
        <v>44</v>
      </c>
      <c r="R67" s="82"/>
      <c r="S67" s="82"/>
      <c r="T67" s="82"/>
      <c r="U67" s="82"/>
      <c r="V67" s="83"/>
      <c r="AD67" s="7"/>
    </row>
    <row r="68" spans="1:31" ht="68.25" customHeight="1">
      <c r="A68" s="74"/>
      <c r="B68" s="79"/>
      <c r="C68" s="46" t="s">
        <v>27</v>
      </c>
      <c r="D68" s="46" t="s">
        <v>28</v>
      </c>
      <c r="E68" s="46" t="s">
        <v>29</v>
      </c>
      <c r="F68" s="44" t="s">
        <v>30</v>
      </c>
      <c r="G68" s="46" t="s">
        <v>31</v>
      </c>
      <c r="H68" s="20" t="s">
        <v>32</v>
      </c>
      <c r="I68" s="79"/>
      <c r="J68" s="43" t="s">
        <v>27</v>
      </c>
      <c r="K68" s="43" t="s">
        <v>28</v>
      </c>
      <c r="L68" s="43" t="s">
        <v>29</v>
      </c>
      <c r="M68" s="44" t="s">
        <v>30</v>
      </c>
      <c r="N68" s="43" t="s">
        <v>31</v>
      </c>
      <c r="O68" s="11" t="s">
        <v>32</v>
      </c>
      <c r="P68" s="79"/>
      <c r="Q68" s="57" t="s">
        <v>27</v>
      </c>
      <c r="R68" s="57" t="s">
        <v>28</v>
      </c>
      <c r="S68" s="57" t="s">
        <v>29</v>
      </c>
      <c r="T68" s="44" t="s">
        <v>30</v>
      </c>
      <c r="U68" s="57" t="s">
        <v>31</v>
      </c>
      <c r="V68" s="11" t="s">
        <v>32</v>
      </c>
      <c r="AD68" s="7"/>
    </row>
    <row r="69" spans="1:31">
      <c r="A69" s="30" t="s">
        <v>15</v>
      </c>
      <c r="B69" s="14">
        <v>1813.7</v>
      </c>
      <c r="C69" s="21">
        <v>19.8</v>
      </c>
      <c r="D69" s="21" t="s">
        <v>16</v>
      </c>
      <c r="E69" s="21">
        <v>53.4</v>
      </c>
      <c r="F69" s="21">
        <v>582.5</v>
      </c>
      <c r="G69" s="21">
        <v>878.9</v>
      </c>
      <c r="H69" s="14">
        <v>279.10000000000002</v>
      </c>
      <c r="I69" s="16">
        <v>2278.3000000000002</v>
      </c>
      <c r="J69" s="19">
        <v>19.8</v>
      </c>
      <c r="K69" s="19" t="s">
        <v>16</v>
      </c>
      <c r="L69" s="19">
        <v>64</v>
      </c>
      <c r="M69" s="19">
        <v>1038.3</v>
      </c>
      <c r="N69" s="19">
        <v>682.2</v>
      </c>
      <c r="O69" s="19">
        <v>474</v>
      </c>
      <c r="P69" s="62">
        <v>742.51</v>
      </c>
      <c r="Q69" s="62" t="s">
        <v>16</v>
      </c>
      <c r="R69" s="62" t="s">
        <v>16</v>
      </c>
      <c r="S69" s="59">
        <v>27.5</v>
      </c>
      <c r="T69" s="59">
        <v>475.61</v>
      </c>
      <c r="U69" s="59">
        <v>34.799999999999997</v>
      </c>
      <c r="V69" s="59">
        <v>204.6</v>
      </c>
      <c r="AD69" s="7"/>
    </row>
    <row r="70" spans="1:31">
      <c r="A70" s="71" t="s">
        <v>45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72"/>
      <c r="R70" s="72"/>
      <c r="S70" s="72"/>
      <c r="T70" s="72"/>
      <c r="U70" s="72"/>
      <c r="V70" s="72"/>
      <c r="W70" s="72"/>
      <c r="X70" s="30"/>
      <c r="Y70" s="30"/>
      <c r="Z70" s="30"/>
      <c r="AA70" s="30"/>
      <c r="AB70" s="30"/>
      <c r="AD70" s="7"/>
    </row>
    <row r="72" spans="1:31">
      <c r="A72" s="70" t="s">
        <v>46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51"/>
      <c r="X72" s="51"/>
      <c r="Y72" s="51"/>
      <c r="Z72" s="51"/>
      <c r="AA72" s="51"/>
      <c r="AB72" s="51"/>
    </row>
    <row r="73" spans="1:31">
      <c r="A73" s="67" t="s">
        <v>17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50"/>
      <c r="X73" s="50"/>
      <c r="Y73" s="50"/>
      <c r="Z73" s="50"/>
      <c r="AA73" s="50"/>
      <c r="AB73" s="50"/>
    </row>
    <row r="74" spans="1:31">
      <c r="A74" s="73"/>
      <c r="B74" s="65" t="s">
        <v>41</v>
      </c>
      <c r="C74" s="66"/>
      <c r="D74" s="66"/>
      <c r="E74" s="66"/>
      <c r="F74" s="66"/>
      <c r="G74" s="66"/>
      <c r="H74" s="75"/>
      <c r="I74" s="68" t="s">
        <v>42</v>
      </c>
      <c r="J74" s="68"/>
      <c r="K74" s="68"/>
      <c r="L74" s="68"/>
      <c r="M74" s="68"/>
      <c r="N74" s="68"/>
      <c r="O74" s="68"/>
      <c r="P74" s="68" t="s">
        <v>49</v>
      </c>
      <c r="Q74" s="68"/>
      <c r="R74" s="68"/>
      <c r="S74" s="68"/>
      <c r="T74" s="68"/>
      <c r="U74" s="68"/>
      <c r="V74" s="68"/>
    </row>
    <row r="75" spans="1:31" ht="12.75" customHeight="1">
      <c r="A75" s="84"/>
      <c r="B75" s="78" t="s">
        <v>47</v>
      </c>
      <c r="C75" s="81" t="s">
        <v>44</v>
      </c>
      <c r="D75" s="82"/>
      <c r="E75" s="82"/>
      <c r="F75" s="82"/>
      <c r="G75" s="82"/>
      <c r="H75" s="83"/>
      <c r="I75" s="78" t="s">
        <v>47</v>
      </c>
      <c r="J75" s="80" t="s">
        <v>44</v>
      </c>
      <c r="K75" s="80"/>
      <c r="L75" s="80"/>
      <c r="M75" s="80"/>
      <c r="N75" s="80"/>
      <c r="O75" s="80"/>
      <c r="P75" s="78" t="s">
        <v>47</v>
      </c>
      <c r="Q75" s="80" t="s">
        <v>44</v>
      </c>
      <c r="R75" s="80"/>
      <c r="S75" s="80"/>
      <c r="T75" s="80"/>
      <c r="U75" s="80"/>
      <c r="V75" s="80"/>
    </row>
    <row r="76" spans="1:31" ht="80.25" customHeight="1">
      <c r="A76" s="74"/>
      <c r="B76" s="79"/>
      <c r="C76" s="46" t="s">
        <v>27</v>
      </c>
      <c r="D76" s="46" t="s">
        <v>28</v>
      </c>
      <c r="E76" s="46" t="s">
        <v>29</v>
      </c>
      <c r="F76" s="44" t="s">
        <v>30</v>
      </c>
      <c r="G76" s="46" t="s">
        <v>31</v>
      </c>
      <c r="H76" s="20" t="s">
        <v>32</v>
      </c>
      <c r="I76" s="79"/>
      <c r="J76" s="43" t="s">
        <v>27</v>
      </c>
      <c r="K76" s="43" t="s">
        <v>28</v>
      </c>
      <c r="L76" s="43" t="s">
        <v>29</v>
      </c>
      <c r="M76" s="44" t="s">
        <v>30</v>
      </c>
      <c r="N76" s="43" t="s">
        <v>31</v>
      </c>
      <c r="O76" s="11" t="s">
        <v>32</v>
      </c>
      <c r="P76" s="79"/>
      <c r="Q76" s="57" t="s">
        <v>27</v>
      </c>
      <c r="R76" s="57" t="s">
        <v>28</v>
      </c>
      <c r="S76" s="57" t="s">
        <v>29</v>
      </c>
      <c r="T76" s="44" t="s">
        <v>30</v>
      </c>
      <c r="U76" s="57" t="s">
        <v>31</v>
      </c>
      <c r="V76" s="11" t="s">
        <v>32</v>
      </c>
    </row>
    <row r="77" spans="1:31">
      <c r="A77" s="30" t="s">
        <v>15</v>
      </c>
      <c r="B77" s="19">
        <v>8053.3</v>
      </c>
      <c r="C77" s="19" t="s">
        <v>16</v>
      </c>
      <c r="D77" s="19" t="s">
        <v>16</v>
      </c>
      <c r="E77" s="19">
        <v>163.6</v>
      </c>
      <c r="F77" s="19">
        <v>2262.1999999999998</v>
      </c>
      <c r="G77" s="19">
        <v>3494.9</v>
      </c>
      <c r="H77" s="19">
        <v>2132.6</v>
      </c>
      <c r="I77" s="19">
        <v>7528.4</v>
      </c>
      <c r="J77" s="19">
        <v>176</v>
      </c>
      <c r="K77" s="19">
        <v>158</v>
      </c>
      <c r="L77" s="19">
        <v>196.8</v>
      </c>
      <c r="M77" s="19">
        <v>2738.1</v>
      </c>
      <c r="N77" s="19">
        <v>2321.9</v>
      </c>
      <c r="O77" s="19">
        <v>1937.6</v>
      </c>
      <c r="P77" s="59">
        <v>5935.65</v>
      </c>
      <c r="Q77" s="60" t="s">
        <v>16</v>
      </c>
      <c r="R77" s="60"/>
      <c r="S77" s="61">
        <v>136.19999999999999</v>
      </c>
      <c r="T77" s="61">
        <v>2733.4</v>
      </c>
      <c r="U77" s="61">
        <v>1701.95</v>
      </c>
      <c r="V77" s="60">
        <v>1364.1</v>
      </c>
    </row>
    <row r="78" spans="1:31">
      <c r="A78" s="71" t="s">
        <v>45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  <c r="Q78" s="72"/>
      <c r="R78" s="72"/>
      <c r="S78" s="72"/>
      <c r="T78" s="72"/>
      <c r="U78" s="72"/>
      <c r="V78" s="72"/>
      <c r="W78" s="72"/>
    </row>
  </sheetData>
  <mergeCells count="74">
    <mergeCell ref="A54:AH54"/>
    <mergeCell ref="A60:AH60"/>
    <mergeCell ref="P66:V66"/>
    <mergeCell ref="A78:W78"/>
    <mergeCell ref="I67:I68"/>
    <mergeCell ref="J67:O67"/>
    <mergeCell ref="A70:W70"/>
    <mergeCell ref="A74:A76"/>
    <mergeCell ref="I74:O74"/>
    <mergeCell ref="A66:A68"/>
    <mergeCell ref="I66:O66"/>
    <mergeCell ref="B66:H66"/>
    <mergeCell ref="B67:B68"/>
    <mergeCell ref="C67:H67"/>
    <mergeCell ref="P67:P68"/>
    <mergeCell ref="Q67:V67"/>
    <mergeCell ref="P74:V74"/>
    <mergeCell ref="P75:P76"/>
    <mergeCell ref="Q75:V75"/>
    <mergeCell ref="A73:V73"/>
    <mergeCell ref="A72:V72"/>
    <mergeCell ref="B74:H74"/>
    <mergeCell ref="B75:B76"/>
    <mergeCell ref="C75:H75"/>
    <mergeCell ref="I75:I76"/>
    <mergeCell ref="J75:O75"/>
    <mergeCell ref="A2:AH2"/>
    <mergeCell ref="A25:W25"/>
    <mergeCell ref="A1:AH1"/>
    <mergeCell ref="A8:U8"/>
    <mergeCell ref="A14:S14"/>
    <mergeCell ref="A20:S20"/>
    <mergeCell ref="A7:U7"/>
    <mergeCell ref="A13:S13"/>
    <mergeCell ref="A19:S19"/>
    <mergeCell ref="A5:W5"/>
    <mergeCell ref="H27:M27"/>
    <mergeCell ref="A27:A28"/>
    <mergeCell ref="A30:T30"/>
    <mergeCell ref="A23:W23"/>
    <mergeCell ref="A11:W11"/>
    <mergeCell ref="A17:W17"/>
    <mergeCell ref="A65:V65"/>
    <mergeCell ref="A51:T51"/>
    <mergeCell ref="A64:V64"/>
    <mergeCell ref="H34:M34"/>
    <mergeCell ref="A34:A35"/>
    <mergeCell ref="B34:G34"/>
    <mergeCell ref="A37:T37"/>
    <mergeCell ref="H41:M41"/>
    <mergeCell ref="A41:A42"/>
    <mergeCell ref="B41:G41"/>
    <mergeCell ref="A39:Y39"/>
    <mergeCell ref="A44:T44"/>
    <mergeCell ref="H48:M48"/>
    <mergeCell ref="A48:A49"/>
    <mergeCell ref="B48:G48"/>
    <mergeCell ref="A57:W57"/>
    <mergeCell ref="A59:AH59"/>
    <mergeCell ref="A53:AH53"/>
    <mergeCell ref="N27:R27"/>
    <mergeCell ref="A26:W26"/>
    <mergeCell ref="S27:W27"/>
    <mergeCell ref="N34:R34"/>
    <mergeCell ref="S34:W34"/>
    <mergeCell ref="A33:W33"/>
    <mergeCell ref="A32:W32"/>
    <mergeCell ref="N41:R41"/>
    <mergeCell ref="S41:W41"/>
    <mergeCell ref="A40:W40"/>
    <mergeCell ref="N48:R48"/>
    <mergeCell ref="S48:W48"/>
    <mergeCell ref="A47:W47"/>
    <mergeCell ref="A46:W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Протяж.автодорог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2023-06-14T04:19:02Z</dcterms:modified>
</cp:coreProperties>
</file>