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subanbaeva\Downloads\Резолюция(КР 01082025 1549 Орнатылған тәртіп бойынша)\Динамика\Динамика\динамика год\каз\"/>
    </mc:Choice>
  </mc:AlternateContent>
  <bookViews>
    <workbookView xWindow="0" yWindow="0" windowWidth="28800" windowHeight="12345" activeTab="6"/>
  </bookViews>
  <sheets>
    <sheet name="2018" sheetId="14" r:id="rId1"/>
    <sheet name="2019" sheetId="15" r:id="rId2"/>
    <sheet name="2020" sheetId="16" r:id="rId3"/>
    <sheet name="2021" sheetId="17" r:id="rId4"/>
    <sheet name="2022" sheetId="18" r:id="rId5"/>
    <sheet name="2023" sheetId="19" r:id="rId6"/>
    <sheet name="2024" sheetId="20" r:id="rId7"/>
  </sheets>
  <calcPr calcId="162913"/>
</workbook>
</file>

<file path=xl/calcChain.xml><?xml version="1.0" encoding="utf-8"?>
<calcChain xmlns="http://schemas.openxmlformats.org/spreadsheetml/2006/main">
  <c r="C31" i="18" l="1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6" i="18"/>
  <c r="C15" i="18"/>
  <c r="C14" i="18"/>
  <c r="C13" i="18"/>
  <c r="C12" i="18"/>
  <c r="C10" i="18"/>
  <c r="C9" i="18"/>
  <c r="C8" i="18"/>
  <c r="C7" i="18"/>
  <c r="C6" i="18"/>
  <c r="C35" i="17" l="1"/>
  <c r="C34" i="17"/>
  <c r="C32" i="17"/>
  <c r="C31" i="17"/>
  <c r="C30" i="17"/>
  <c r="C29" i="17"/>
  <c r="C28" i="17"/>
  <c r="C27" i="17"/>
  <c r="C26" i="17"/>
  <c r="C25" i="17"/>
  <c r="C24" i="17"/>
  <c r="C23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</calcChain>
</file>

<file path=xl/sharedStrings.xml><?xml version="1.0" encoding="utf-8"?>
<sst xmlns="http://schemas.openxmlformats.org/spreadsheetml/2006/main" count="272" uniqueCount="64">
  <si>
    <t>Сылақ жұмыстары</t>
  </si>
  <si>
    <t>Құрылыс жобаларын әзірлеу</t>
  </si>
  <si>
    <t>Темір жолдар және метро құрылысы</t>
  </si>
  <si>
    <t>Көпірлер мен туннельдер құрылысы</t>
  </si>
  <si>
    <t>Мұнай және газ магистраль құбырларының құрылысы</t>
  </si>
  <si>
    <t>Сумен жабдықтау және кәріз жүйелеріне арналған құбырлардың құрылысы</t>
  </si>
  <si>
    <t>Өзге де бөліп таратқыш инженерлік имараттардың құрылысы</t>
  </si>
  <si>
    <t>Электр энергиясымен және телекоммуникациямен қамтамасыз етуге арналған бөліп таратқыш объектілердің құрылысы</t>
  </si>
  <si>
    <t>Басқа топтамаларға енгізілмеген өзге де инженерлік имараттар құрылысы</t>
  </si>
  <si>
    <t>Су имараттарының құрылысы</t>
  </si>
  <si>
    <t>Төбе жабу жұмыстары</t>
  </si>
  <si>
    <t>Су шаруашылығы құрылысы және мәдени-техникалық жұмыстар</t>
  </si>
  <si>
    <t>Құрылыс жабдығын  операторымен жалға беру</t>
  </si>
  <si>
    <t>Арнайы кәсіптерді талап ететін өзге де құрылыс жұмыстары</t>
  </si>
  <si>
    <t>Жер жұмыстары</t>
  </si>
  <si>
    <t>Топырақтағы арнайы жұмыстар</t>
  </si>
  <si>
    <t>Барлау мақсатымен бұрғылау</t>
  </si>
  <si>
    <t>Сумен жабдықтау, жылыту және ауа баптау жүйелерін монтаждау</t>
  </si>
  <si>
    <t>Оқшаулау жұмыстары</t>
  </si>
  <si>
    <t>Өзге де  құрылыс-монтаж жұмыстары</t>
  </si>
  <si>
    <t>Құрастырылған жабдықты қосу және реттеу</t>
  </si>
  <si>
    <t>Өзге де әрлеу жұмыстары</t>
  </si>
  <si>
    <t>Еденге жабын төсеу және қабырғаларды қаптау жұмыстары</t>
  </si>
  <si>
    <t>Сырлау және шыны жұмыстары</t>
  </si>
  <si>
    <t/>
  </si>
  <si>
    <t>Жолдар мен автомагистральдар құрылысы</t>
  </si>
  <si>
    <t>Құрылыс жұмыстарының жалпы көлеміне %-бен</t>
  </si>
  <si>
    <t>1, 2-санаттағы стационарлық сауда объектілерін қоспағанда тұрғын емес ғимараттардың құрылысы</t>
  </si>
  <si>
    <t>Ағаш шеберлігі және ағаш ұстасы жұмыстары</t>
  </si>
  <si>
    <t>соның ішінде:</t>
  </si>
  <si>
    <t>Ғимараттар мен имараттарды бөлшектеу және бұзу</t>
  </si>
  <si>
    <t>Телекоммуникациялық, компьютерлік және телевизиялық желілерді тарату бойынша электр техникалық және монтаждау жұмыстары</t>
  </si>
  <si>
    <t>Өзге де электр техникалық және монтаждау жұмыстары</t>
  </si>
  <si>
    <t>2018 жыл</t>
  </si>
  <si>
    <t>Тұрғын ғимараттарының құрылысы</t>
  </si>
  <si>
    <t>1, 2-санаттағы стационарлық сауда объектілерін қоспағанда, тұрғын емес ғимараттар құрылысы</t>
  </si>
  <si>
    <t>Өзге де құбырлардың құрылысы</t>
  </si>
  <si>
    <t>Электр тарату желілердің және телекоммуникация құрылысы</t>
  </si>
  <si>
    <t>Телекоммуникациялық, компьютерлік және телевизиялық желілерді тарату бойынша электрмонтаждық жұмыстары</t>
  </si>
  <si>
    <t>Өзге де электрмонтаждық жұмыстары</t>
  </si>
  <si>
    <t>Басқа топтамаларға енгізілмеген өзге де құрылыс-монтаж жұмыстары</t>
  </si>
  <si>
    <t>Ағаш шебері және ағаш ұстасы жұмыстары</t>
  </si>
  <si>
    <t>Еден жабыны және қабырғаларды қаптау жұмыстары</t>
  </si>
  <si>
    <t>Сырлау және шыны салу жұмыстары</t>
  </si>
  <si>
    <t xml:space="preserve">Жаппа жұмыстар </t>
  </si>
  <si>
    <t>Гидрооқшаулау жұмыстары</t>
  </si>
  <si>
    <t>Құрылыс жабдығын оператормен жалға беру</t>
  </si>
  <si>
    <t xml:space="preserve">Арнайы біліктілігі талап ететін өзге де құрылыс жұмыстары </t>
  </si>
  <si>
    <t>2019 жыл</t>
  </si>
  <si>
    <t>2020 жыл</t>
  </si>
  <si>
    <t>Мердігерлік құрылыс жұмыстарының түрлері*</t>
  </si>
  <si>
    <t>* Экономикалық қызмет түрлері жалпы жіктеуішінің кодына сәйкес ( ЭҚЖЖ)</t>
  </si>
  <si>
    <t>2021 жыл</t>
  </si>
  <si>
    <t>Орындалған құрылыс жұмыстарының (қызметтерінің) көлемі</t>
  </si>
  <si>
    <t>Тұрғын үй ғимараттарының құрылысы*</t>
  </si>
  <si>
    <t>x</t>
  </si>
  <si>
    <t>Орындалған құрылыс жұмыстарының (қызметтерінің) көлемі*</t>
  </si>
  <si>
    <t>х</t>
  </si>
  <si>
    <t>Құрылыс жұмыстарының жалпы көлеміне пайызбен</t>
  </si>
  <si>
    <t>2022 жыл</t>
  </si>
  <si>
    <t xml:space="preserve">Өткен жылға пайызбен                          </t>
  </si>
  <si>
    <t xml:space="preserve">Орындалған құрылыс жұмыстарының (қызметтерінің) көлемі* </t>
  </si>
  <si>
    <t>2023 жыл</t>
  </si>
  <si>
    <t>2024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</si>
</sst>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\ ###\ ###\ ##0"/>
    <numFmt numFmtId="166" formatCode="###\ ###\ ###\ ##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1" fillId="0" borderId="0"/>
  </cellStyleXfs>
  <cellXfs count="70">
    <xf numFmtId="0" fontId="0" fillId="0" borderId="0" xfId="0"/>
    <xf numFmtId="0" fontId="3" fillId="0" borderId="0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left" wrapText="1"/>
    </xf>
    <xf numFmtId="165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Border="1" applyAlignment="1">
      <alignment horizontal="left" wrapText="1" indent="1"/>
    </xf>
    <xf numFmtId="165" fontId="7" fillId="0" borderId="0" xfId="0" applyNumberFormat="1" applyFont="1" applyBorder="1" applyAlignment="1">
      <alignment horizontal="right" wrapText="1"/>
    </xf>
    <xf numFmtId="166" fontId="7" fillId="0" borderId="0" xfId="0" applyNumberFormat="1" applyFont="1" applyBorder="1" applyAlignment="1">
      <alignment horizontal="right" wrapText="1"/>
    </xf>
    <xf numFmtId="0" fontId="7" fillId="0" borderId="2" xfId="0" applyFont="1" applyBorder="1" applyAlignment="1">
      <alignment horizontal="left" wrapText="1" indent="1"/>
    </xf>
    <xf numFmtId="165" fontId="7" fillId="0" borderId="2" xfId="0" applyNumberFormat="1" applyFont="1" applyBorder="1" applyAlignment="1">
      <alignment horizontal="right" wrapText="1"/>
    </xf>
    <xf numFmtId="166" fontId="7" fillId="0" borderId="2" xfId="0" applyNumberFormat="1" applyFont="1" applyBorder="1" applyAlignment="1">
      <alignment horizontal="right" wrapText="1"/>
    </xf>
    <xf numFmtId="165" fontId="7" fillId="0" borderId="0" xfId="2" applyNumberFormat="1" applyFont="1" applyAlignment="1">
      <alignment horizontal="right" wrapText="1"/>
    </xf>
    <xf numFmtId="166" fontId="7" fillId="0" borderId="0" xfId="2" applyNumberFormat="1" applyFont="1" applyAlignment="1">
      <alignment horizontal="right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5" fontId="7" fillId="0" borderId="4" xfId="0" applyNumberFormat="1" applyFont="1" applyBorder="1" applyAlignment="1">
      <alignment horizontal="right" wrapText="1"/>
    </xf>
    <xf numFmtId="166" fontId="7" fillId="0" borderId="4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7" fillId="0" borderId="0" xfId="3" applyFont="1" applyBorder="1" applyAlignment="1">
      <alignment horizontal="left" wrapText="1"/>
    </xf>
    <xf numFmtId="0" fontId="7" fillId="0" borderId="2" xfId="3" applyFont="1" applyBorder="1" applyAlignment="1">
      <alignment horizontal="left" wrapText="1"/>
    </xf>
    <xf numFmtId="165" fontId="7" fillId="0" borderId="0" xfId="3" applyNumberFormat="1" applyFont="1" applyBorder="1" applyAlignment="1">
      <alignment horizontal="right" wrapText="1"/>
    </xf>
    <xf numFmtId="0" fontId="7" fillId="0" borderId="0" xfId="3" applyFont="1" applyBorder="1" applyAlignment="1">
      <alignment horizontal="right" wrapText="1"/>
    </xf>
    <xf numFmtId="165" fontId="7" fillId="0" borderId="2" xfId="3" applyNumberFormat="1" applyFont="1" applyBorder="1" applyAlignment="1">
      <alignment horizontal="right" wrapText="1"/>
    </xf>
    <xf numFmtId="0" fontId="7" fillId="0" borderId="0" xfId="3" applyFont="1" applyBorder="1" applyAlignment="1">
      <alignment horizontal="left" wrapText="1" indent="1"/>
    </xf>
    <xf numFmtId="0" fontId="7" fillId="0" borderId="0" xfId="3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wrapText="1"/>
    </xf>
    <xf numFmtId="164" fontId="12" fillId="0" borderId="2" xfId="0" applyNumberFormat="1" applyFont="1" applyBorder="1" applyAlignment="1">
      <alignment horizontal="right" wrapText="1"/>
    </xf>
    <xf numFmtId="0" fontId="13" fillId="0" borderId="0" xfId="0" applyFont="1"/>
    <xf numFmtId="0" fontId="12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165" fontId="12" fillId="0" borderId="2" xfId="0" applyNumberFormat="1" applyFont="1" applyBorder="1" applyAlignment="1">
      <alignment horizontal="right" wrapText="1"/>
    </xf>
    <xf numFmtId="0" fontId="0" fillId="0" borderId="1" xfId="0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</cellXfs>
  <cellStyles count="7">
    <cellStyle name="Обычный" xfId="0" builtinId="0"/>
    <cellStyle name="Обычный 2" xfId="1"/>
    <cellStyle name="Обычный 2 10" xfId="6"/>
    <cellStyle name="Обычный 2 2" xfId="4"/>
    <cellStyle name="Обычный 3" xfId="5"/>
    <cellStyle name="Обычный 4" xfId="2"/>
    <cellStyle name="Обычный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="130" zoomScaleNormal="130" workbookViewId="0">
      <selection activeCell="G50" sqref="G50"/>
    </sheetView>
  </sheetViews>
  <sheetFormatPr defaultRowHeight="12.75" x14ac:dyDescent="0.2"/>
  <cols>
    <col min="1" max="1" width="53.42578125" style="3" customWidth="1"/>
    <col min="2" max="2" width="14.28515625" style="3" customWidth="1"/>
    <col min="3" max="16384" width="9.140625" style="3"/>
  </cols>
  <sheetData>
    <row r="1" spans="1:4" x14ac:dyDescent="0.2">
      <c r="A1" s="62" t="s">
        <v>50</v>
      </c>
      <c r="B1" s="62"/>
      <c r="C1" s="62"/>
    </row>
    <row r="2" spans="1:4" x14ac:dyDescent="0.2">
      <c r="A2" s="4"/>
      <c r="B2" s="4"/>
      <c r="C2" s="5"/>
    </row>
    <row r="3" spans="1:4" ht="61.5" customHeight="1" x14ac:dyDescent="0.2">
      <c r="A3" s="57"/>
      <c r="B3" s="57" t="s">
        <v>33</v>
      </c>
      <c r="C3" s="61" t="s">
        <v>26</v>
      </c>
      <c r="D3" s="4"/>
    </row>
    <row r="4" spans="1:4" x14ac:dyDescent="0.2">
      <c r="A4" s="12" t="s">
        <v>53</v>
      </c>
      <c r="B4" s="13">
        <v>227269029</v>
      </c>
      <c r="C4" s="14">
        <v>100</v>
      </c>
      <c r="D4" s="4"/>
    </row>
    <row r="5" spans="1:4" x14ac:dyDescent="0.2">
      <c r="A5" s="15" t="s">
        <v>29</v>
      </c>
      <c r="B5" s="16" t="s">
        <v>24</v>
      </c>
      <c r="C5" s="16" t="s">
        <v>24</v>
      </c>
      <c r="D5" s="4"/>
    </row>
    <row r="6" spans="1:4" x14ac:dyDescent="0.2">
      <c r="A6" s="15" t="s">
        <v>1</v>
      </c>
      <c r="B6" s="13">
        <v>198983</v>
      </c>
      <c r="C6" s="14">
        <v>0.1</v>
      </c>
      <c r="D6" s="4"/>
    </row>
    <row r="7" spans="1:4" ht="12.75" customHeight="1" x14ac:dyDescent="0.2">
      <c r="A7" s="15" t="s">
        <v>54</v>
      </c>
      <c r="B7" s="13">
        <v>5469525</v>
      </c>
      <c r="C7" s="14">
        <v>2.4</v>
      </c>
      <c r="D7" s="4"/>
    </row>
    <row r="8" spans="1:4" ht="26.25" customHeight="1" x14ac:dyDescent="0.2">
      <c r="A8" s="15" t="s">
        <v>27</v>
      </c>
      <c r="B8" s="13">
        <v>184931920</v>
      </c>
      <c r="C8" s="14">
        <v>81.400000000000006</v>
      </c>
      <c r="D8" s="4"/>
    </row>
    <row r="9" spans="1:4" x14ac:dyDescent="0.2">
      <c r="A9" s="15" t="s">
        <v>25</v>
      </c>
      <c r="B9" s="13">
        <v>4889314</v>
      </c>
      <c r="C9" s="14">
        <v>2.2000000000000002</v>
      </c>
      <c r="D9" s="4"/>
    </row>
    <row r="10" spans="1:4" x14ac:dyDescent="0.2">
      <c r="A10" s="15" t="s">
        <v>2</v>
      </c>
      <c r="B10" s="13">
        <v>20000</v>
      </c>
      <c r="C10" s="14">
        <v>0</v>
      </c>
      <c r="D10" s="4"/>
    </row>
    <row r="11" spans="1:4" x14ac:dyDescent="0.2">
      <c r="A11" s="15" t="s">
        <v>3</v>
      </c>
      <c r="B11" s="13">
        <v>56778</v>
      </c>
      <c r="C11" s="14">
        <v>0</v>
      </c>
      <c r="D11" s="4"/>
    </row>
    <row r="12" spans="1:4" x14ac:dyDescent="0.2">
      <c r="A12" s="15" t="s">
        <v>4</v>
      </c>
      <c r="B12" s="13">
        <v>9300</v>
      </c>
      <c r="C12" s="14">
        <v>0</v>
      </c>
      <c r="D12" s="4"/>
    </row>
    <row r="13" spans="1:4" ht="22.5" x14ac:dyDescent="0.2">
      <c r="A13" s="15" t="s">
        <v>5</v>
      </c>
      <c r="B13" s="13">
        <v>3355314</v>
      </c>
      <c r="C13" s="14">
        <v>1.5</v>
      </c>
      <c r="D13" s="4"/>
    </row>
    <row r="14" spans="1:4" x14ac:dyDescent="0.2">
      <c r="A14" s="15" t="s">
        <v>6</v>
      </c>
      <c r="B14" s="13">
        <v>1693734</v>
      </c>
      <c r="C14" s="14">
        <v>0.7</v>
      </c>
      <c r="D14" s="4"/>
    </row>
    <row r="15" spans="1:4" ht="12.75" customHeight="1" x14ac:dyDescent="0.2">
      <c r="A15" s="15" t="s">
        <v>7</v>
      </c>
      <c r="B15" s="13">
        <v>3660423</v>
      </c>
      <c r="C15" s="14">
        <v>1.6</v>
      </c>
      <c r="D15" s="4"/>
    </row>
    <row r="16" spans="1:4" x14ac:dyDescent="0.2">
      <c r="A16" s="15" t="s">
        <v>9</v>
      </c>
      <c r="B16" s="13">
        <v>214493</v>
      </c>
      <c r="C16" s="14">
        <v>0.1</v>
      </c>
      <c r="D16" s="4"/>
    </row>
    <row r="17" spans="1:4" ht="22.5" x14ac:dyDescent="0.2">
      <c r="A17" s="15" t="s">
        <v>8</v>
      </c>
      <c r="B17" s="13">
        <v>3945205</v>
      </c>
      <c r="C17" s="14">
        <v>1.7</v>
      </c>
      <c r="D17" s="4"/>
    </row>
    <row r="18" spans="1:4" x14ac:dyDescent="0.2">
      <c r="A18" s="15" t="s">
        <v>30</v>
      </c>
      <c r="B18" s="17" t="s">
        <v>55</v>
      </c>
      <c r="C18" s="14">
        <v>0</v>
      </c>
      <c r="D18" s="4"/>
    </row>
    <row r="19" spans="1:4" ht="13.5" customHeight="1" x14ac:dyDescent="0.2">
      <c r="A19" s="15" t="s">
        <v>14</v>
      </c>
      <c r="B19" s="13">
        <v>727916</v>
      </c>
      <c r="C19" s="14">
        <v>0.3</v>
      </c>
      <c r="D19" s="4"/>
    </row>
    <row r="20" spans="1:4" x14ac:dyDescent="0.2">
      <c r="A20" s="15" t="s">
        <v>15</v>
      </c>
      <c r="B20" s="13">
        <v>6876</v>
      </c>
      <c r="C20" s="14">
        <v>0</v>
      </c>
      <c r="D20" s="4"/>
    </row>
    <row r="21" spans="1:4" x14ac:dyDescent="0.2">
      <c r="A21" s="15" t="s">
        <v>16</v>
      </c>
      <c r="B21" s="13">
        <v>42549</v>
      </c>
      <c r="C21" s="14">
        <v>0</v>
      </c>
      <c r="D21" s="4"/>
    </row>
    <row r="22" spans="1:4" ht="22.5" x14ac:dyDescent="0.2">
      <c r="A22" s="15" t="s">
        <v>31</v>
      </c>
      <c r="B22" s="13">
        <v>567191</v>
      </c>
      <c r="C22" s="14">
        <v>0.2</v>
      </c>
      <c r="D22" s="4"/>
    </row>
    <row r="23" spans="1:4" x14ac:dyDescent="0.2">
      <c r="A23" s="15" t="s">
        <v>32</v>
      </c>
      <c r="B23" s="13">
        <v>602804</v>
      </c>
      <c r="C23" s="14">
        <v>0.3</v>
      </c>
      <c r="D23" s="4"/>
    </row>
    <row r="24" spans="1:4" x14ac:dyDescent="0.2">
      <c r="A24" s="15" t="s">
        <v>17</v>
      </c>
      <c r="B24" s="13">
        <v>3290001</v>
      </c>
      <c r="C24" s="14">
        <v>1.4</v>
      </c>
      <c r="D24" s="4"/>
    </row>
    <row r="25" spans="1:4" x14ac:dyDescent="0.2">
      <c r="A25" s="15" t="s">
        <v>18</v>
      </c>
      <c r="B25" s="13">
        <v>424435</v>
      </c>
      <c r="C25" s="14">
        <v>0.2</v>
      </c>
      <c r="D25" s="4"/>
    </row>
    <row r="26" spans="1:4" x14ac:dyDescent="0.2">
      <c r="A26" s="15" t="s">
        <v>19</v>
      </c>
      <c r="B26" s="13">
        <v>5870187</v>
      </c>
      <c r="C26" s="14">
        <v>2.6</v>
      </c>
      <c r="D26" s="4"/>
    </row>
    <row r="27" spans="1:4" x14ac:dyDescent="0.2">
      <c r="A27" s="15" t="s">
        <v>20</v>
      </c>
      <c r="B27" s="13">
        <v>143619</v>
      </c>
      <c r="C27" s="14">
        <v>0.1</v>
      </c>
      <c r="D27" s="4"/>
    </row>
    <row r="28" spans="1:4" x14ac:dyDescent="0.2">
      <c r="A28" s="15" t="s">
        <v>0</v>
      </c>
      <c r="B28" s="13">
        <v>506508</v>
      </c>
      <c r="C28" s="14">
        <v>0.2</v>
      </c>
      <c r="D28" s="4"/>
    </row>
    <row r="29" spans="1:4" x14ac:dyDescent="0.2">
      <c r="A29" s="15" t="s">
        <v>28</v>
      </c>
      <c r="B29" s="13">
        <v>329360</v>
      </c>
      <c r="C29" s="14">
        <v>0.1</v>
      </c>
      <c r="D29" s="4"/>
    </row>
    <row r="30" spans="1:4" x14ac:dyDescent="0.2">
      <c r="A30" s="15" t="s">
        <v>22</v>
      </c>
      <c r="B30" s="13">
        <v>499488</v>
      </c>
      <c r="C30" s="14">
        <v>0.2</v>
      </c>
      <c r="D30" s="4"/>
    </row>
    <row r="31" spans="1:4" x14ac:dyDescent="0.2">
      <c r="A31" s="15" t="s">
        <v>23</v>
      </c>
      <c r="B31" s="13">
        <v>933324</v>
      </c>
      <c r="C31" s="14">
        <v>0.4</v>
      </c>
      <c r="D31" s="4"/>
    </row>
    <row r="32" spans="1:4" x14ac:dyDescent="0.2">
      <c r="A32" s="15" t="s">
        <v>21</v>
      </c>
      <c r="B32" s="13">
        <v>38989</v>
      </c>
      <c r="C32" s="14">
        <v>0</v>
      </c>
      <c r="D32" s="4"/>
    </row>
    <row r="33" spans="1:4" x14ac:dyDescent="0.2">
      <c r="A33" s="15" t="s">
        <v>10</v>
      </c>
      <c r="B33" s="13">
        <v>294585</v>
      </c>
      <c r="C33" s="14">
        <v>0.1</v>
      </c>
      <c r="D33" s="4"/>
    </row>
    <row r="34" spans="1:4" x14ac:dyDescent="0.2">
      <c r="A34" s="15" t="s">
        <v>11</v>
      </c>
      <c r="B34" s="13">
        <v>32350</v>
      </c>
      <c r="C34" s="14">
        <v>0</v>
      </c>
      <c r="D34" s="4"/>
    </row>
    <row r="35" spans="1:4" x14ac:dyDescent="0.2">
      <c r="A35" s="18" t="s">
        <v>12</v>
      </c>
      <c r="B35" s="19">
        <v>6423</v>
      </c>
      <c r="C35" s="20">
        <v>0</v>
      </c>
      <c r="D35" s="4"/>
    </row>
    <row r="36" spans="1:4" x14ac:dyDescent="0.2">
      <c r="A36" s="21" t="s">
        <v>13</v>
      </c>
      <c r="B36" s="22">
        <v>4505774</v>
      </c>
      <c r="C36" s="23">
        <v>2</v>
      </c>
      <c r="D36" s="4"/>
    </row>
    <row r="37" spans="1:4" x14ac:dyDescent="0.2">
      <c r="A37" s="11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1" zoomScale="130" zoomScaleNormal="130" workbookViewId="0">
      <selection activeCell="A3" sqref="A3:C3"/>
    </sheetView>
  </sheetViews>
  <sheetFormatPr defaultRowHeight="12.75" x14ac:dyDescent="0.2"/>
  <cols>
    <col min="1" max="1" width="41.7109375" customWidth="1"/>
    <col min="2" max="2" width="12.28515625" bestFit="1" customWidth="1"/>
    <col min="3" max="3" width="16" customWidth="1"/>
  </cols>
  <sheetData>
    <row r="1" spans="1:4" x14ac:dyDescent="0.2">
      <c r="A1" s="62" t="s">
        <v>50</v>
      </c>
      <c r="B1" s="62"/>
      <c r="C1" s="62"/>
    </row>
    <row r="2" spans="1:4" x14ac:dyDescent="0.2">
      <c r="A2" s="6"/>
      <c r="B2" s="6"/>
      <c r="C2" s="7"/>
    </row>
    <row r="3" spans="1:4" ht="56.25" customHeight="1" x14ac:dyDescent="0.2">
      <c r="A3" s="59"/>
      <c r="B3" s="59" t="s">
        <v>48</v>
      </c>
      <c r="C3" s="60" t="s">
        <v>26</v>
      </c>
      <c r="D3" s="10"/>
    </row>
    <row r="4" spans="1:4" ht="30.75" customHeight="1" x14ac:dyDescent="0.2">
      <c r="A4" s="12" t="s">
        <v>53</v>
      </c>
      <c r="B4" s="24">
        <v>87632990</v>
      </c>
      <c r="C4" s="25">
        <v>100</v>
      </c>
    </row>
    <row r="5" spans="1:4" ht="19.5" customHeight="1" x14ac:dyDescent="0.2">
      <c r="A5" s="15" t="s">
        <v>29</v>
      </c>
      <c r="B5" s="26" t="s">
        <v>24</v>
      </c>
      <c r="C5" s="26" t="s">
        <v>24</v>
      </c>
    </row>
    <row r="6" spans="1:4" ht="18.75" customHeight="1" x14ac:dyDescent="0.2">
      <c r="A6" s="15" t="s">
        <v>1</v>
      </c>
      <c r="B6" s="24">
        <v>503205</v>
      </c>
      <c r="C6" s="25">
        <v>0.6</v>
      </c>
    </row>
    <row r="7" spans="1:4" ht="16.5" customHeight="1" x14ac:dyDescent="0.2">
      <c r="A7" s="15" t="s">
        <v>54</v>
      </c>
      <c r="B7" s="24">
        <v>29072772</v>
      </c>
      <c r="C7" s="25">
        <v>33.200000000000003</v>
      </c>
    </row>
    <row r="8" spans="1:4" ht="34.5" customHeight="1" x14ac:dyDescent="0.2">
      <c r="A8" s="15" t="s">
        <v>27</v>
      </c>
      <c r="B8" s="24">
        <v>16085730</v>
      </c>
      <c r="C8" s="25">
        <v>18.399999999999999</v>
      </c>
    </row>
    <row r="9" spans="1:4" x14ac:dyDescent="0.2">
      <c r="A9" s="15" t="s">
        <v>25</v>
      </c>
      <c r="B9" s="24">
        <v>9405766</v>
      </c>
      <c r="C9" s="25">
        <v>10.7</v>
      </c>
    </row>
    <row r="10" spans="1:4" x14ac:dyDescent="0.2">
      <c r="A10" s="15" t="s">
        <v>2</v>
      </c>
      <c r="B10" s="24">
        <v>283631</v>
      </c>
      <c r="C10" s="25">
        <v>0.3</v>
      </c>
    </row>
    <row r="11" spans="1:4" x14ac:dyDescent="0.2">
      <c r="A11" s="15" t="s">
        <v>3</v>
      </c>
      <c r="B11" s="24">
        <v>415296</v>
      </c>
      <c r="C11" s="25">
        <v>0.5</v>
      </c>
    </row>
    <row r="12" spans="1:4" x14ac:dyDescent="0.2">
      <c r="A12" s="15" t="s">
        <v>4</v>
      </c>
      <c r="B12" s="24">
        <v>4498936</v>
      </c>
      <c r="C12" s="25">
        <v>5.0999999999999996</v>
      </c>
    </row>
    <row r="13" spans="1:4" ht="22.5" x14ac:dyDescent="0.2">
      <c r="A13" s="15" t="s">
        <v>5</v>
      </c>
      <c r="B13" s="24">
        <v>1974194</v>
      </c>
      <c r="C13" s="25">
        <v>2.2999999999999998</v>
      </c>
    </row>
    <row r="14" spans="1:4" ht="22.5" x14ac:dyDescent="0.2">
      <c r="A14" s="15" t="s">
        <v>6</v>
      </c>
      <c r="B14" s="24">
        <v>5884811</v>
      </c>
      <c r="C14" s="25">
        <v>6.7</v>
      </c>
    </row>
    <row r="15" spans="1:4" ht="33.75" x14ac:dyDescent="0.2">
      <c r="A15" s="15" t="s">
        <v>7</v>
      </c>
      <c r="B15" s="27" t="s">
        <v>55</v>
      </c>
      <c r="C15" s="25">
        <v>0.3</v>
      </c>
    </row>
    <row r="16" spans="1:4" x14ac:dyDescent="0.2">
      <c r="A16" s="15" t="s">
        <v>9</v>
      </c>
      <c r="B16" s="24">
        <v>4476466</v>
      </c>
      <c r="C16" s="25">
        <v>5.0999999999999996</v>
      </c>
    </row>
    <row r="17" spans="1:3" ht="22.5" x14ac:dyDescent="0.2">
      <c r="A17" s="15" t="s">
        <v>8</v>
      </c>
      <c r="B17" s="27" t="s">
        <v>55</v>
      </c>
      <c r="C17" s="25">
        <v>0</v>
      </c>
    </row>
    <row r="18" spans="1:3" x14ac:dyDescent="0.2">
      <c r="A18" s="15" t="s">
        <v>30</v>
      </c>
      <c r="B18" s="24">
        <v>263381</v>
      </c>
      <c r="C18" s="25">
        <v>0.3</v>
      </c>
    </row>
    <row r="19" spans="1:3" x14ac:dyDescent="0.2">
      <c r="A19" s="15" t="s">
        <v>14</v>
      </c>
      <c r="B19" s="24">
        <v>110067</v>
      </c>
      <c r="C19" s="25">
        <v>0.1</v>
      </c>
    </row>
    <row r="20" spans="1:3" x14ac:dyDescent="0.2">
      <c r="A20" s="15" t="s">
        <v>15</v>
      </c>
      <c r="B20" s="24">
        <v>7221</v>
      </c>
      <c r="C20" s="25">
        <v>0</v>
      </c>
    </row>
    <row r="21" spans="1:3" x14ac:dyDescent="0.2">
      <c r="A21" s="15" t="s">
        <v>16</v>
      </c>
      <c r="B21" s="24">
        <v>1123737</v>
      </c>
      <c r="C21" s="25">
        <v>1.3</v>
      </c>
    </row>
    <row r="22" spans="1:3" ht="33.75" x14ac:dyDescent="0.2">
      <c r="A22" s="15" t="s">
        <v>31</v>
      </c>
      <c r="B22" s="24">
        <v>6451418</v>
      </c>
      <c r="C22" s="25">
        <v>7.4</v>
      </c>
    </row>
    <row r="23" spans="1:3" x14ac:dyDescent="0.2">
      <c r="A23" s="15" t="s">
        <v>32</v>
      </c>
      <c r="B23" s="24">
        <v>1828476</v>
      </c>
      <c r="C23" s="25">
        <v>2.1</v>
      </c>
    </row>
    <row r="24" spans="1:3" ht="22.5" x14ac:dyDescent="0.2">
      <c r="A24" s="15" t="s">
        <v>17</v>
      </c>
      <c r="B24" s="24">
        <v>610244</v>
      </c>
      <c r="C24" s="25">
        <v>0.7</v>
      </c>
    </row>
    <row r="25" spans="1:3" x14ac:dyDescent="0.2">
      <c r="A25" s="15" t="s">
        <v>18</v>
      </c>
      <c r="B25" s="24">
        <v>1361270</v>
      </c>
      <c r="C25" s="25">
        <v>1.6</v>
      </c>
    </row>
    <row r="26" spans="1:3" x14ac:dyDescent="0.2">
      <c r="A26" s="15" t="s">
        <v>19</v>
      </c>
      <c r="B26" s="24">
        <v>405278</v>
      </c>
      <c r="C26" s="25">
        <v>0.5</v>
      </c>
    </row>
    <row r="27" spans="1:3" x14ac:dyDescent="0.2">
      <c r="A27" s="15" t="s">
        <v>20</v>
      </c>
      <c r="B27" s="24">
        <v>120298</v>
      </c>
      <c r="C27" s="25">
        <v>0.1</v>
      </c>
    </row>
    <row r="28" spans="1:3" x14ac:dyDescent="0.2">
      <c r="A28" s="15" t="s">
        <v>0</v>
      </c>
      <c r="B28" s="24">
        <v>344603</v>
      </c>
      <c r="C28" s="25">
        <v>0.4</v>
      </c>
    </row>
    <row r="29" spans="1:3" x14ac:dyDescent="0.2">
      <c r="A29" s="15" t="s">
        <v>28</v>
      </c>
      <c r="B29" s="24">
        <v>265509</v>
      </c>
      <c r="C29" s="25">
        <v>0.3</v>
      </c>
    </row>
    <row r="30" spans="1:3" ht="22.5" x14ac:dyDescent="0.2">
      <c r="A30" s="15" t="s">
        <v>22</v>
      </c>
      <c r="B30" s="24">
        <v>177458</v>
      </c>
      <c r="C30" s="25">
        <v>0.2</v>
      </c>
    </row>
    <row r="31" spans="1:3" x14ac:dyDescent="0.2">
      <c r="A31" s="15" t="s">
        <v>23</v>
      </c>
      <c r="B31" s="24">
        <v>374521</v>
      </c>
      <c r="C31" s="25">
        <v>0.4</v>
      </c>
    </row>
    <row r="32" spans="1:3" x14ac:dyDescent="0.2">
      <c r="A32" s="15" t="s">
        <v>21</v>
      </c>
      <c r="B32" s="24">
        <v>76064</v>
      </c>
      <c r="C32" s="25">
        <v>0.1</v>
      </c>
    </row>
    <row r="33" spans="1:3" x14ac:dyDescent="0.2">
      <c r="A33" s="15" t="s">
        <v>10</v>
      </c>
      <c r="B33" s="24">
        <v>6764</v>
      </c>
      <c r="C33" s="25">
        <v>0</v>
      </c>
    </row>
    <row r="34" spans="1:3" ht="22.5" x14ac:dyDescent="0.2">
      <c r="A34" s="15" t="s">
        <v>11</v>
      </c>
      <c r="B34" s="27" t="s">
        <v>55</v>
      </c>
      <c r="C34" s="25">
        <v>0</v>
      </c>
    </row>
    <row r="35" spans="1:3" x14ac:dyDescent="0.2">
      <c r="A35" s="18" t="s">
        <v>12</v>
      </c>
      <c r="B35" s="24">
        <v>1229056</v>
      </c>
      <c r="C35" s="25">
        <v>1.4</v>
      </c>
    </row>
    <row r="36" spans="1:3" ht="22.5" x14ac:dyDescent="0.2">
      <c r="A36" s="21" t="s">
        <v>13</v>
      </c>
      <c r="B36" s="22">
        <v>4505774</v>
      </c>
      <c r="C36" s="23">
        <v>2</v>
      </c>
    </row>
    <row r="38" spans="1:3" x14ac:dyDescent="0.2">
      <c r="A38" s="11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G4" sqref="G4"/>
    </sheetView>
  </sheetViews>
  <sheetFormatPr defaultRowHeight="11.25" x14ac:dyDescent="0.2"/>
  <cols>
    <col min="1" max="1" width="41.7109375" style="9" customWidth="1"/>
    <col min="2" max="2" width="12.28515625" style="9" bestFit="1" customWidth="1"/>
    <col min="3" max="3" width="16" style="9" customWidth="1"/>
    <col min="4" max="16384" width="9.140625" style="9"/>
  </cols>
  <sheetData>
    <row r="1" spans="1:4" ht="12.75" x14ac:dyDescent="0.2">
      <c r="A1" s="62" t="s">
        <v>50</v>
      </c>
      <c r="B1" s="62"/>
      <c r="C1" s="62"/>
    </row>
    <row r="2" spans="1:4" x14ac:dyDescent="0.2">
      <c r="A2" s="8"/>
      <c r="B2" s="8"/>
      <c r="C2" s="5"/>
    </row>
    <row r="3" spans="1:4" ht="56.25" customHeight="1" x14ac:dyDescent="0.2">
      <c r="A3" s="2"/>
      <c r="B3" s="57" t="s">
        <v>49</v>
      </c>
      <c r="C3" s="61" t="s">
        <v>26</v>
      </c>
      <c r="D3" s="1"/>
    </row>
    <row r="4" spans="1:4" ht="30.75" customHeight="1" x14ac:dyDescent="0.2">
      <c r="A4" s="28" t="s">
        <v>56</v>
      </c>
      <c r="B4" s="13">
        <v>125854098</v>
      </c>
      <c r="C4" s="14">
        <v>100</v>
      </c>
    </row>
    <row r="5" spans="1:4" ht="19.5" customHeight="1" x14ac:dyDescent="0.2">
      <c r="A5" s="15" t="s">
        <v>29</v>
      </c>
      <c r="B5" s="16" t="s">
        <v>24</v>
      </c>
      <c r="C5" s="16" t="s">
        <v>24</v>
      </c>
    </row>
    <row r="6" spans="1:4" ht="18.75" customHeight="1" x14ac:dyDescent="0.2">
      <c r="A6" s="28" t="s">
        <v>1</v>
      </c>
      <c r="B6" s="13">
        <v>829797</v>
      </c>
      <c r="C6" s="14">
        <v>0.7</v>
      </c>
    </row>
    <row r="7" spans="1:4" ht="16.5" customHeight="1" x14ac:dyDescent="0.2">
      <c r="A7" s="28" t="s">
        <v>34</v>
      </c>
      <c r="B7" s="13">
        <v>46074173</v>
      </c>
      <c r="C7" s="14">
        <v>36.6</v>
      </c>
    </row>
    <row r="8" spans="1:4" ht="34.5" customHeight="1" x14ac:dyDescent="0.2">
      <c r="A8" s="28" t="s">
        <v>35</v>
      </c>
      <c r="B8" s="13">
        <v>20183888</v>
      </c>
      <c r="C8" s="14">
        <v>16</v>
      </c>
    </row>
    <row r="9" spans="1:4" x14ac:dyDescent="0.2">
      <c r="A9" s="28" t="s">
        <v>25</v>
      </c>
      <c r="B9" s="13">
        <v>19271114</v>
      </c>
      <c r="C9" s="14">
        <v>15.3</v>
      </c>
    </row>
    <row r="10" spans="1:4" x14ac:dyDescent="0.2">
      <c r="A10" s="28" t="s">
        <v>2</v>
      </c>
      <c r="B10" s="13">
        <v>136210</v>
      </c>
      <c r="C10" s="14">
        <v>0.1</v>
      </c>
    </row>
    <row r="11" spans="1:4" x14ac:dyDescent="0.2">
      <c r="A11" s="28" t="s">
        <v>3</v>
      </c>
      <c r="B11" s="13">
        <v>1500127</v>
      </c>
      <c r="C11" s="14">
        <v>1.2</v>
      </c>
    </row>
    <row r="12" spans="1:4" ht="22.5" x14ac:dyDescent="0.2">
      <c r="A12" s="28" t="s">
        <v>5</v>
      </c>
      <c r="B12" s="13">
        <v>8308762</v>
      </c>
      <c r="C12" s="14">
        <v>6.6</v>
      </c>
    </row>
    <row r="13" spans="1:4" x14ac:dyDescent="0.2">
      <c r="A13" s="28" t="s">
        <v>36</v>
      </c>
      <c r="B13" s="13">
        <v>4957107</v>
      </c>
      <c r="C13" s="14">
        <v>3.9</v>
      </c>
    </row>
    <row r="14" spans="1:4" ht="22.5" x14ac:dyDescent="0.2">
      <c r="A14" s="28" t="s">
        <v>37</v>
      </c>
      <c r="B14" s="13">
        <v>9610455</v>
      </c>
      <c r="C14" s="14">
        <v>7.6</v>
      </c>
    </row>
    <row r="15" spans="1:4" x14ac:dyDescent="0.2">
      <c r="A15" s="28" t="s">
        <v>9</v>
      </c>
      <c r="B15" s="13">
        <v>563781</v>
      </c>
      <c r="C15" s="14">
        <v>0.4</v>
      </c>
    </row>
    <row r="16" spans="1:4" ht="22.5" x14ac:dyDescent="0.2">
      <c r="A16" s="28" t="s">
        <v>8</v>
      </c>
      <c r="B16" s="13">
        <v>4198919</v>
      </c>
      <c r="C16" s="14">
        <v>3.3</v>
      </c>
    </row>
    <row r="17" spans="1:3" x14ac:dyDescent="0.2">
      <c r="A17" s="28" t="s">
        <v>30</v>
      </c>
      <c r="B17" s="13">
        <v>48909</v>
      </c>
      <c r="C17" s="14">
        <v>0</v>
      </c>
    </row>
    <row r="18" spans="1:3" x14ac:dyDescent="0.2">
      <c r="A18" s="28" t="s">
        <v>14</v>
      </c>
      <c r="B18" s="13">
        <v>518216</v>
      </c>
      <c r="C18" s="14">
        <v>0.4</v>
      </c>
    </row>
    <row r="19" spans="1:3" x14ac:dyDescent="0.2">
      <c r="A19" s="28" t="s">
        <v>15</v>
      </c>
      <c r="B19" s="17" t="s">
        <v>55</v>
      </c>
      <c r="C19" s="14">
        <v>0</v>
      </c>
    </row>
    <row r="20" spans="1:3" ht="33.75" x14ac:dyDescent="0.2">
      <c r="A20" s="28" t="s">
        <v>38</v>
      </c>
      <c r="B20" s="13">
        <v>2620198</v>
      </c>
      <c r="C20" s="14">
        <v>2.1</v>
      </c>
    </row>
    <row r="21" spans="1:3" x14ac:dyDescent="0.2">
      <c r="A21" s="28" t="s">
        <v>39</v>
      </c>
      <c r="B21" s="17" t="s">
        <v>55</v>
      </c>
      <c r="C21" s="14">
        <v>0.1</v>
      </c>
    </row>
    <row r="22" spans="1:3" ht="22.5" x14ac:dyDescent="0.2">
      <c r="A22" s="28" t="s">
        <v>17</v>
      </c>
      <c r="B22" s="13">
        <v>2692113</v>
      </c>
      <c r="C22" s="14">
        <v>2.1</v>
      </c>
    </row>
    <row r="23" spans="1:3" x14ac:dyDescent="0.2">
      <c r="A23" s="28" t="s">
        <v>18</v>
      </c>
      <c r="B23" s="13">
        <v>1165042</v>
      </c>
      <c r="C23" s="14">
        <v>0.9</v>
      </c>
    </row>
    <row r="24" spans="1:3" ht="22.5" x14ac:dyDescent="0.2">
      <c r="A24" s="28" t="s">
        <v>40</v>
      </c>
      <c r="B24" s="13">
        <v>1373912</v>
      </c>
      <c r="C24" s="14">
        <v>1.1000000000000001</v>
      </c>
    </row>
    <row r="25" spans="1:3" x14ac:dyDescent="0.2">
      <c r="A25" s="28" t="s">
        <v>20</v>
      </c>
      <c r="B25" s="13">
        <v>45959</v>
      </c>
      <c r="C25" s="14">
        <v>0</v>
      </c>
    </row>
    <row r="26" spans="1:3" x14ac:dyDescent="0.2">
      <c r="A26" s="28" t="s">
        <v>0</v>
      </c>
      <c r="B26" s="13">
        <v>41852</v>
      </c>
      <c r="C26" s="14">
        <v>0</v>
      </c>
    </row>
    <row r="27" spans="1:3" x14ac:dyDescent="0.2">
      <c r="A27" s="28" t="s">
        <v>41</v>
      </c>
      <c r="B27" s="13">
        <v>253195</v>
      </c>
      <c r="C27" s="14">
        <v>0.2</v>
      </c>
    </row>
    <row r="28" spans="1:3" x14ac:dyDescent="0.2">
      <c r="A28" s="28" t="s">
        <v>42</v>
      </c>
      <c r="B28" s="13">
        <v>273547</v>
      </c>
      <c r="C28" s="14">
        <v>0.2</v>
      </c>
    </row>
    <row r="29" spans="1:3" x14ac:dyDescent="0.2">
      <c r="A29" s="28" t="s">
        <v>43</v>
      </c>
      <c r="B29" s="13">
        <v>184110</v>
      </c>
      <c r="C29" s="14">
        <v>0.1</v>
      </c>
    </row>
    <row r="30" spans="1:3" x14ac:dyDescent="0.2">
      <c r="A30" s="28" t="s">
        <v>21</v>
      </c>
      <c r="B30" s="13">
        <v>385500</v>
      </c>
      <c r="C30" s="14">
        <v>0.3</v>
      </c>
    </row>
    <row r="31" spans="1:3" x14ac:dyDescent="0.2">
      <c r="A31" s="28" t="s">
        <v>44</v>
      </c>
      <c r="B31" s="13">
        <v>123947</v>
      </c>
      <c r="C31" s="14">
        <v>0.1</v>
      </c>
    </row>
    <row r="32" spans="1:3" x14ac:dyDescent="0.2">
      <c r="A32" s="28" t="s">
        <v>46</v>
      </c>
      <c r="B32" s="13">
        <v>5798</v>
      </c>
      <c r="C32" s="14">
        <v>0</v>
      </c>
    </row>
    <row r="33" spans="1:3" ht="22.5" x14ac:dyDescent="0.2">
      <c r="A33" s="29" t="s">
        <v>47</v>
      </c>
      <c r="B33" s="22">
        <v>395373</v>
      </c>
      <c r="C33" s="23">
        <v>0.3</v>
      </c>
    </row>
    <row r="34" spans="1:3" x14ac:dyDescent="0.2">
      <c r="A34" s="11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I6" sqref="I6"/>
    </sheetView>
  </sheetViews>
  <sheetFormatPr defaultRowHeight="11.25" x14ac:dyDescent="0.2"/>
  <cols>
    <col min="1" max="1" width="41.7109375" style="9" customWidth="1"/>
    <col min="2" max="2" width="12.28515625" style="9" bestFit="1" customWidth="1"/>
    <col min="3" max="3" width="16" style="9" customWidth="1"/>
    <col min="4" max="16384" width="9.140625" style="9"/>
  </cols>
  <sheetData>
    <row r="1" spans="1:4" ht="12.75" x14ac:dyDescent="0.2">
      <c r="A1" s="62" t="s">
        <v>50</v>
      </c>
      <c r="B1" s="62"/>
      <c r="C1" s="62"/>
    </row>
    <row r="2" spans="1:4" x14ac:dyDescent="0.2">
      <c r="A2" s="8"/>
      <c r="B2" s="8"/>
      <c r="C2" s="5"/>
    </row>
    <row r="3" spans="1:4" ht="56.25" customHeight="1" x14ac:dyDescent="0.2">
      <c r="A3" s="2"/>
      <c r="B3" s="57" t="s">
        <v>52</v>
      </c>
      <c r="C3" s="61" t="s">
        <v>26</v>
      </c>
      <c r="D3" s="1"/>
    </row>
    <row r="4" spans="1:4" ht="30.75" customHeight="1" x14ac:dyDescent="0.2">
      <c r="A4" s="69" t="s">
        <v>56</v>
      </c>
      <c r="B4" s="30">
        <v>155955280</v>
      </c>
      <c r="C4" s="31">
        <v>100</v>
      </c>
    </row>
    <row r="5" spans="1:4" ht="19.5" customHeight="1" x14ac:dyDescent="0.2">
      <c r="A5" s="18" t="s">
        <v>29</v>
      </c>
      <c r="B5" s="32" t="s">
        <v>24</v>
      </c>
      <c r="C5" s="32" t="s">
        <v>24</v>
      </c>
    </row>
    <row r="6" spans="1:4" ht="18.75" customHeight="1" x14ac:dyDescent="0.2">
      <c r="A6" s="33" t="s">
        <v>1</v>
      </c>
      <c r="B6" s="19">
        <v>317667</v>
      </c>
      <c r="C6" s="34">
        <f>SUM(B6*100/B4)</f>
        <v>0.20369108375170114</v>
      </c>
    </row>
    <row r="7" spans="1:4" ht="16.5" customHeight="1" x14ac:dyDescent="0.2">
      <c r="A7" s="33" t="s">
        <v>34</v>
      </c>
      <c r="B7" s="19">
        <v>47284098</v>
      </c>
      <c r="C7" s="34">
        <f>SUM(B7*100/B4)</f>
        <v>30.319010680497641</v>
      </c>
    </row>
    <row r="8" spans="1:4" ht="34.5" customHeight="1" x14ac:dyDescent="0.2">
      <c r="A8" s="33" t="s">
        <v>35</v>
      </c>
      <c r="B8" s="19">
        <v>18530804</v>
      </c>
      <c r="C8" s="34">
        <f>SUM(B8*100/B4)</f>
        <v>11.882126722480958</v>
      </c>
    </row>
    <row r="9" spans="1:4" x14ac:dyDescent="0.2">
      <c r="A9" s="33" t="s">
        <v>25</v>
      </c>
      <c r="B9" s="19">
        <v>29725484</v>
      </c>
      <c r="C9" s="34">
        <f>SUM(B9*100/B4)</f>
        <v>19.060261377492317</v>
      </c>
    </row>
    <row r="10" spans="1:4" x14ac:dyDescent="0.2">
      <c r="A10" s="33" t="s">
        <v>2</v>
      </c>
      <c r="B10" s="19">
        <v>519520</v>
      </c>
      <c r="C10" s="34">
        <f>SUM(B10*100/B4)</f>
        <v>0.33312113575122304</v>
      </c>
    </row>
    <row r="11" spans="1:4" x14ac:dyDescent="0.2">
      <c r="A11" s="33" t="s">
        <v>3</v>
      </c>
      <c r="B11" s="19">
        <v>907715</v>
      </c>
      <c r="C11" s="34">
        <f>SUM(B11*100/B4)</f>
        <v>0.58203543990302864</v>
      </c>
    </row>
    <row r="12" spans="1:4" x14ac:dyDescent="0.2">
      <c r="A12" s="33" t="s">
        <v>4</v>
      </c>
      <c r="B12" s="19">
        <v>540692</v>
      </c>
      <c r="C12" s="34">
        <f>SUM(B12*100/B4)</f>
        <v>0.34669682231983423</v>
      </c>
    </row>
    <row r="13" spans="1:4" ht="22.5" x14ac:dyDescent="0.2">
      <c r="A13" s="33" t="s">
        <v>5</v>
      </c>
      <c r="B13" s="19">
        <v>20841498</v>
      </c>
      <c r="C13" s="34">
        <f>SUM(B13*100/B4)</f>
        <v>13.363765561512249</v>
      </c>
    </row>
    <row r="14" spans="1:4" x14ac:dyDescent="0.2">
      <c r="A14" s="33" t="s">
        <v>36</v>
      </c>
      <c r="B14" s="19">
        <v>6182829</v>
      </c>
      <c r="C14" s="34">
        <f>SUM(B14*100/B4)</f>
        <v>3.9644884097543862</v>
      </c>
    </row>
    <row r="15" spans="1:4" ht="22.5" x14ac:dyDescent="0.2">
      <c r="A15" s="33" t="s">
        <v>37</v>
      </c>
      <c r="B15" s="19">
        <v>11348913</v>
      </c>
      <c r="C15" s="34">
        <f>SUM(B15*100/B4)</f>
        <v>7.2770303127922311</v>
      </c>
    </row>
    <row r="16" spans="1:4" x14ac:dyDescent="0.2">
      <c r="A16" s="33" t="s">
        <v>9</v>
      </c>
      <c r="B16" s="19">
        <v>568961</v>
      </c>
      <c r="C16" s="34">
        <f>SUM(B16*100/B4)</f>
        <v>0.36482317238634049</v>
      </c>
    </row>
    <row r="17" spans="1:3" ht="22.5" x14ac:dyDescent="0.2">
      <c r="A17" s="33" t="s">
        <v>8</v>
      </c>
      <c r="B17" s="19">
        <v>9680907</v>
      </c>
      <c r="C17" s="34">
        <f>SUM(B17*100/B4)</f>
        <v>6.2074890955920186</v>
      </c>
    </row>
    <row r="18" spans="1:3" x14ac:dyDescent="0.2">
      <c r="A18" s="33" t="s">
        <v>30</v>
      </c>
      <c r="B18" s="19">
        <v>114220</v>
      </c>
      <c r="C18" s="34">
        <f>SUM(B18*100/B4)</f>
        <v>7.3238943881861515E-2</v>
      </c>
    </row>
    <row r="19" spans="1:3" x14ac:dyDescent="0.2">
      <c r="A19" s="33" t="s">
        <v>14</v>
      </c>
      <c r="B19" s="19">
        <v>499077</v>
      </c>
      <c r="C19" s="34">
        <f>SUM(B19*100/B4)</f>
        <v>0.32001289087487134</v>
      </c>
    </row>
    <row r="20" spans="1:3" x14ac:dyDescent="0.2">
      <c r="A20" s="33" t="s">
        <v>15</v>
      </c>
      <c r="B20" s="19">
        <v>86488</v>
      </c>
      <c r="C20" s="34">
        <f>SUM(B20*100/B4)</f>
        <v>5.5456923292369453E-2</v>
      </c>
    </row>
    <row r="21" spans="1:3" ht="33.75" x14ac:dyDescent="0.2">
      <c r="A21" s="33" t="s">
        <v>38</v>
      </c>
      <c r="B21" s="19">
        <v>3265002</v>
      </c>
      <c r="C21" s="34">
        <f>SUM(B21*100/B4)</f>
        <v>2.0935501510432992</v>
      </c>
    </row>
    <row r="22" spans="1:3" x14ac:dyDescent="0.2">
      <c r="A22" s="33" t="s">
        <v>39</v>
      </c>
      <c r="B22" s="35" t="s">
        <v>55</v>
      </c>
      <c r="C22" s="34" t="s">
        <v>57</v>
      </c>
    </row>
    <row r="23" spans="1:3" ht="22.5" x14ac:dyDescent="0.2">
      <c r="A23" s="33" t="s">
        <v>17</v>
      </c>
      <c r="B23" s="19">
        <v>1930675</v>
      </c>
      <c r="C23" s="34">
        <f>SUM(B23*100/B4)</f>
        <v>1.2379670633786815</v>
      </c>
    </row>
    <row r="24" spans="1:3" x14ac:dyDescent="0.2">
      <c r="A24" s="33" t="s">
        <v>18</v>
      </c>
      <c r="B24" s="19">
        <v>108227</v>
      </c>
      <c r="C24" s="34">
        <f>SUM(B24*100/B4)</f>
        <v>6.9396175621626921E-2</v>
      </c>
    </row>
    <row r="25" spans="1:3" ht="22.5" x14ac:dyDescent="0.2">
      <c r="A25" s="33" t="s">
        <v>40</v>
      </c>
      <c r="B25" s="19">
        <v>1443654</v>
      </c>
      <c r="C25" s="34">
        <f>SUM(B25*100/B4)</f>
        <v>0.92568459368608746</v>
      </c>
    </row>
    <row r="26" spans="1:3" x14ac:dyDescent="0.2">
      <c r="A26" s="33" t="s">
        <v>20</v>
      </c>
      <c r="B26" s="19">
        <v>42753</v>
      </c>
      <c r="C26" s="34">
        <f>SUM(B26*100/B4)</f>
        <v>2.7413627804073065E-2</v>
      </c>
    </row>
    <row r="27" spans="1:3" x14ac:dyDescent="0.2">
      <c r="A27" s="33" t="s">
        <v>0</v>
      </c>
      <c r="B27" s="19">
        <v>23493</v>
      </c>
      <c r="C27" s="34">
        <f>SUM(B27*100/B4)</f>
        <v>1.5063933712279572E-2</v>
      </c>
    </row>
    <row r="28" spans="1:3" x14ac:dyDescent="0.2">
      <c r="A28" s="33" t="s">
        <v>41</v>
      </c>
      <c r="B28" s="19">
        <v>33713</v>
      </c>
      <c r="C28" s="34">
        <f>SUM(B28*100/B4)</f>
        <v>2.1617094336273835E-2</v>
      </c>
    </row>
    <row r="29" spans="1:3" x14ac:dyDescent="0.2">
      <c r="A29" s="33" t="s">
        <v>42</v>
      </c>
      <c r="B29" s="19">
        <v>122759</v>
      </c>
      <c r="C29" s="34">
        <f>SUM(B29*100/B4)</f>
        <v>7.8714231413005056E-2</v>
      </c>
    </row>
    <row r="30" spans="1:3" x14ac:dyDescent="0.2">
      <c r="A30" s="33" t="s">
        <v>43</v>
      </c>
      <c r="B30" s="19">
        <v>323391</v>
      </c>
      <c r="C30" s="34">
        <f>SUM(B30*100/B4)</f>
        <v>0.20736136666870145</v>
      </c>
    </row>
    <row r="31" spans="1:3" x14ac:dyDescent="0.2">
      <c r="A31" s="33" t="s">
        <v>21</v>
      </c>
      <c r="B31" s="19">
        <v>498173</v>
      </c>
      <c r="C31" s="34">
        <f>SUM(B31*100/B4)</f>
        <v>0.31943323752809138</v>
      </c>
    </row>
    <row r="32" spans="1:3" x14ac:dyDescent="0.2">
      <c r="A32" s="33" t="s">
        <v>44</v>
      </c>
      <c r="B32" s="19">
        <v>377945</v>
      </c>
      <c r="C32" s="34">
        <f>SUM(B32*100/B4)</f>
        <v>0.24234190724417923</v>
      </c>
    </row>
    <row r="33" spans="1:3" x14ac:dyDescent="0.2">
      <c r="A33" s="33" t="s">
        <v>45</v>
      </c>
      <c r="B33" s="35" t="s">
        <v>55</v>
      </c>
      <c r="C33" s="34" t="s">
        <v>57</v>
      </c>
    </row>
    <row r="34" spans="1:3" x14ac:dyDescent="0.2">
      <c r="A34" s="33" t="s">
        <v>46</v>
      </c>
      <c r="B34" s="19">
        <v>102855</v>
      </c>
      <c r="C34" s="34">
        <f>SUM(B34*100/B4)</f>
        <v>6.5951598432576308E-2</v>
      </c>
    </row>
    <row r="35" spans="1:3" ht="22.5" x14ac:dyDescent="0.2">
      <c r="A35" s="29" t="s">
        <v>47</v>
      </c>
      <c r="B35" s="22">
        <v>503424</v>
      </c>
      <c r="C35" s="36">
        <f>SUM(B35*100/B4)</f>
        <v>0.3228002283731593</v>
      </c>
    </row>
    <row r="36" spans="1:3" x14ac:dyDescent="0.2">
      <c r="A36" s="11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A4" sqref="A4"/>
    </sheetView>
  </sheetViews>
  <sheetFormatPr defaultRowHeight="12.75" x14ac:dyDescent="0.2"/>
  <cols>
    <col min="1" max="1" width="32.42578125" customWidth="1"/>
    <col min="2" max="2" width="11.85546875" customWidth="1"/>
    <col min="3" max="3" width="17.85546875" customWidth="1"/>
  </cols>
  <sheetData>
    <row r="1" spans="1:3" x14ac:dyDescent="0.2">
      <c r="A1" s="63" t="s">
        <v>50</v>
      </c>
      <c r="B1" s="63"/>
      <c r="C1" s="63"/>
    </row>
    <row r="2" spans="1:3" x14ac:dyDescent="0.2">
      <c r="A2" s="37"/>
      <c r="B2" s="37"/>
      <c r="C2" s="37"/>
    </row>
    <row r="3" spans="1:3" ht="32.25" customHeight="1" x14ac:dyDescent="0.2">
      <c r="A3" s="56"/>
      <c r="B3" s="57" t="s">
        <v>59</v>
      </c>
      <c r="C3" s="58" t="s">
        <v>58</v>
      </c>
    </row>
    <row r="4" spans="1:3" ht="22.5" x14ac:dyDescent="0.2">
      <c r="A4" s="38" t="s">
        <v>56</v>
      </c>
      <c r="B4" s="40">
        <v>219433148</v>
      </c>
      <c r="C4" s="45">
        <v>100</v>
      </c>
    </row>
    <row r="5" spans="1:3" x14ac:dyDescent="0.2">
      <c r="A5" s="43" t="s">
        <v>29</v>
      </c>
      <c r="B5" s="44" t="s">
        <v>24</v>
      </c>
      <c r="C5" s="46" t="s">
        <v>24</v>
      </c>
    </row>
    <row r="6" spans="1:3" x14ac:dyDescent="0.2">
      <c r="A6" s="38" t="s">
        <v>1</v>
      </c>
      <c r="B6" s="40">
        <v>380057</v>
      </c>
      <c r="C6" s="47">
        <f>SUM(B6*100/B4)</f>
        <v>0.17319944751464805</v>
      </c>
    </row>
    <row r="7" spans="1:3" x14ac:dyDescent="0.2">
      <c r="A7" s="38" t="s">
        <v>34</v>
      </c>
      <c r="B7" s="40">
        <v>83368714</v>
      </c>
      <c r="C7" s="47">
        <f>SUM(B7*100/B4)</f>
        <v>37.992762150958157</v>
      </c>
    </row>
    <row r="8" spans="1:3" ht="33.75" x14ac:dyDescent="0.2">
      <c r="A8" s="38" t="s">
        <v>35</v>
      </c>
      <c r="B8" s="40">
        <v>37350952</v>
      </c>
      <c r="C8" s="47">
        <f>SUM(B8*100/B4)</f>
        <v>17.021563214323482</v>
      </c>
    </row>
    <row r="9" spans="1:3" x14ac:dyDescent="0.2">
      <c r="A9" s="38" t="s">
        <v>25</v>
      </c>
      <c r="B9" s="40">
        <v>33360002</v>
      </c>
      <c r="C9" s="47">
        <f>SUM(B9*100/B4)</f>
        <v>15.202808829958544</v>
      </c>
    </row>
    <row r="10" spans="1:3" x14ac:dyDescent="0.2">
      <c r="A10" s="38" t="s">
        <v>2</v>
      </c>
      <c r="B10" s="40">
        <v>360119</v>
      </c>
      <c r="C10" s="47">
        <f>SUM(B10*100/B4)</f>
        <v>0.16411330889715897</v>
      </c>
    </row>
    <row r="11" spans="1:3" ht="22.5" x14ac:dyDescent="0.2">
      <c r="A11" s="38" t="s">
        <v>4</v>
      </c>
      <c r="B11" s="41" t="s">
        <v>55</v>
      </c>
      <c r="C11" s="47" t="s">
        <v>55</v>
      </c>
    </row>
    <row r="12" spans="1:3" ht="22.5" x14ac:dyDescent="0.2">
      <c r="A12" s="38" t="s">
        <v>5</v>
      </c>
      <c r="B12" s="40">
        <v>19235430</v>
      </c>
      <c r="C12" s="47">
        <f>SUM(B12*100/B4)</f>
        <v>8.7659636546799202</v>
      </c>
    </row>
    <row r="13" spans="1:3" x14ac:dyDescent="0.2">
      <c r="A13" s="38" t="s">
        <v>36</v>
      </c>
      <c r="B13" s="40">
        <v>8739179</v>
      </c>
      <c r="C13" s="47">
        <f>SUM(B13*100/B4)</f>
        <v>3.982615698517892</v>
      </c>
    </row>
    <row r="14" spans="1:3" ht="22.5" x14ac:dyDescent="0.2">
      <c r="A14" s="38" t="s">
        <v>37</v>
      </c>
      <c r="B14" s="40">
        <v>10193680</v>
      </c>
      <c r="C14" s="47">
        <f>SUM(B14*100/B4)</f>
        <v>4.6454604023636392</v>
      </c>
    </row>
    <row r="15" spans="1:3" x14ac:dyDescent="0.2">
      <c r="A15" s="38" t="s">
        <v>9</v>
      </c>
      <c r="B15" s="40">
        <v>40082</v>
      </c>
      <c r="C15" s="47">
        <f>SUM(B15*100/B4)</f>
        <v>1.8266155485314371E-2</v>
      </c>
    </row>
    <row r="16" spans="1:3" ht="22.5" x14ac:dyDescent="0.2">
      <c r="A16" s="38" t="s">
        <v>8</v>
      </c>
      <c r="B16" s="40">
        <v>2467270</v>
      </c>
      <c r="C16" s="47">
        <f>SUM(B16*100/B4)</f>
        <v>1.1243834500337204</v>
      </c>
    </row>
    <row r="17" spans="1:3" ht="22.5" x14ac:dyDescent="0.2">
      <c r="A17" s="38" t="s">
        <v>30</v>
      </c>
      <c r="B17" s="41" t="s">
        <v>55</v>
      </c>
      <c r="C17" s="47" t="s">
        <v>55</v>
      </c>
    </row>
    <row r="18" spans="1:3" x14ac:dyDescent="0.2">
      <c r="A18" s="38" t="s">
        <v>14</v>
      </c>
      <c r="B18" s="40">
        <v>545822</v>
      </c>
      <c r="C18" s="47">
        <f>SUM(B18*100/B4)</f>
        <v>0.24874181725725414</v>
      </c>
    </row>
    <row r="19" spans="1:3" ht="33.75" x14ac:dyDescent="0.2">
      <c r="A19" s="38" t="s">
        <v>38</v>
      </c>
      <c r="B19" s="40">
        <v>374589</v>
      </c>
      <c r="C19" s="47">
        <f>SUM(B19*100/B4)</f>
        <v>0.17070757240378287</v>
      </c>
    </row>
    <row r="20" spans="1:3" x14ac:dyDescent="0.2">
      <c r="A20" s="38" t="s">
        <v>39</v>
      </c>
      <c r="B20" s="40">
        <v>7936364</v>
      </c>
      <c r="C20" s="47">
        <f>SUM(B20*100/B4)</f>
        <v>3.6167571182089588</v>
      </c>
    </row>
    <row r="21" spans="1:3" ht="22.5" x14ac:dyDescent="0.2">
      <c r="A21" s="38" t="s">
        <v>17</v>
      </c>
      <c r="B21" s="40">
        <v>4816268</v>
      </c>
      <c r="C21" s="47">
        <f>SUM(B21*100/B4)</f>
        <v>2.1948680242239429</v>
      </c>
    </row>
    <row r="22" spans="1:3" x14ac:dyDescent="0.2">
      <c r="A22" s="38" t="s">
        <v>18</v>
      </c>
      <c r="B22" s="40">
        <v>36725</v>
      </c>
      <c r="C22" s="47">
        <f>SUM(B22*100/B4)</f>
        <v>1.6736304580564101E-2</v>
      </c>
    </row>
    <row r="23" spans="1:3" ht="22.5" x14ac:dyDescent="0.2">
      <c r="A23" s="38" t="s">
        <v>40</v>
      </c>
      <c r="B23" s="40">
        <v>6770156</v>
      </c>
      <c r="C23" s="47">
        <f>SUM(B23*100/B4)</f>
        <v>3.0852932028300484</v>
      </c>
    </row>
    <row r="24" spans="1:3" x14ac:dyDescent="0.2">
      <c r="A24" s="38" t="s">
        <v>20</v>
      </c>
      <c r="B24" s="40">
        <v>9738</v>
      </c>
      <c r="C24" s="47">
        <f>SUM(B24*100/B4)</f>
        <v>4.4377980668627148E-3</v>
      </c>
    </row>
    <row r="25" spans="1:3" x14ac:dyDescent="0.2">
      <c r="A25" s="38" t="s">
        <v>0</v>
      </c>
      <c r="B25" s="40">
        <v>55514</v>
      </c>
      <c r="C25" s="47">
        <f>SUM(B25*100/B4)</f>
        <v>2.5298821306614989E-2</v>
      </c>
    </row>
    <row r="26" spans="1:3" x14ac:dyDescent="0.2">
      <c r="A26" s="38" t="s">
        <v>41</v>
      </c>
      <c r="B26" s="40">
        <v>619756</v>
      </c>
      <c r="C26" s="47">
        <f>SUM(B26*100/B4)</f>
        <v>0.28243499473470618</v>
      </c>
    </row>
    <row r="27" spans="1:3" ht="22.5" x14ac:dyDescent="0.2">
      <c r="A27" s="38" t="s">
        <v>42</v>
      </c>
      <c r="B27" s="40">
        <v>51104</v>
      </c>
      <c r="C27" s="47">
        <f>SUM(B27*100/B4)</f>
        <v>2.3289097597961817E-2</v>
      </c>
    </row>
    <row r="28" spans="1:3" x14ac:dyDescent="0.2">
      <c r="A28" s="38" t="s">
        <v>43</v>
      </c>
      <c r="B28" s="40">
        <v>240651</v>
      </c>
      <c r="C28" s="47">
        <f>SUM(B28*100/B4)</f>
        <v>0.10966939233811657</v>
      </c>
    </row>
    <row r="29" spans="1:3" x14ac:dyDescent="0.2">
      <c r="A29" s="38" t="s">
        <v>21</v>
      </c>
      <c r="B29" s="40">
        <v>426144</v>
      </c>
      <c r="C29" s="47">
        <f>SUM(B29*100/B4)</f>
        <v>0.19420219956922827</v>
      </c>
    </row>
    <row r="30" spans="1:3" x14ac:dyDescent="0.2">
      <c r="A30" s="38" t="s">
        <v>44</v>
      </c>
      <c r="B30" s="40">
        <v>107734</v>
      </c>
      <c r="C30" s="47">
        <f>SUM(B30*100/B4)</f>
        <v>4.909650204717475E-2</v>
      </c>
    </row>
    <row r="31" spans="1:3" x14ac:dyDescent="0.2">
      <c r="A31" s="38" t="s">
        <v>45</v>
      </c>
      <c r="B31" s="40">
        <v>54743</v>
      </c>
      <c r="C31" s="47">
        <f>SUM(B31*100/B4)</f>
        <v>2.4947461447347052E-2</v>
      </c>
    </row>
    <row r="32" spans="1:3" ht="15" customHeight="1" x14ac:dyDescent="0.2">
      <c r="A32" s="38" t="s">
        <v>46</v>
      </c>
      <c r="B32" s="41" t="s">
        <v>55</v>
      </c>
      <c r="C32" s="47" t="s">
        <v>55</v>
      </c>
    </row>
    <row r="33" spans="1:3" ht="22.5" x14ac:dyDescent="0.2">
      <c r="A33" s="39" t="s">
        <v>47</v>
      </c>
      <c r="B33" s="42">
        <v>1821516</v>
      </c>
      <c r="C33" s="48">
        <v>0.8</v>
      </c>
    </row>
    <row r="34" spans="1:3" x14ac:dyDescent="0.2">
      <c r="A34" s="49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I23" sqref="I23"/>
    </sheetView>
  </sheetViews>
  <sheetFormatPr defaultRowHeight="12.75" x14ac:dyDescent="0.2"/>
  <cols>
    <col min="1" max="1" width="30.28515625" customWidth="1"/>
    <col min="2" max="2" width="12.140625" customWidth="1"/>
    <col min="3" max="3" width="15.85546875" customWidth="1"/>
  </cols>
  <sheetData>
    <row r="1" spans="1:3" x14ac:dyDescent="0.2">
      <c r="A1" s="63" t="s">
        <v>50</v>
      </c>
      <c r="B1" s="63"/>
      <c r="C1" s="63"/>
    </row>
    <row r="3" spans="1:3" x14ac:dyDescent="0.2">
      <c r="A3" s="64"/>
      <c r="B3" s="64" t="s">
        <v>62</v>
      </c>
      <c r="C3" s="64" t="s">
        <v>60</v>
      </c>
    </row>
    <row r="4" spans="1:3" x14ac:dyDescent="0.2">
      <c r="A4" s="64"/>
      <c r="B4" s="64"/>
      <c r="C4" s="64"/>
    </row>
    <row r="5" spans="1:3" ht="33.75" x14ac:dyDescent="0.2">
      <c r="A5" s="50" t="s">
        <v>61</v>
      </c>
      <c r="B5" s="51">
        <v>261154475</v>
      </c>
      <c r="C5" s="45">
        <v>100</v>
      </c>
    </row>
    <row r="6" spans="1:3" x14ac:dyDescent="0.2">
      <c r="A6" s="52" t="s">
        <v>29</v>
      </c>
      <c r="B6" s="53"/>
      <c r="C6" s="46"/>
    </row>
    <row r="7" spans="1:3" x14ac:dyDescent="0.2">
      <c r="A7" s="50" t="s">
        <v>1</v>
      </c>
      <c r="B7" s="51">
        <v>283157</v>
      </c>
      <c r="C7" s="47">
        <v>0.1</v>
      </c>
    </row>
    <row r="8" spans="1:3" x14ac:dyDescent="0.2">
      <c r="A8" s="50" t="s">
        <v>34</v>
      </c>
      <c r="B8" s="51">
        <v>85432645</v>
      </c>
      <c r="C8" s="47">
        <v>32.700000000000003</v>
      </c>
    </row>
    <row r="9" spans="1:3" ht="33.75" x14ac:dyDescent="0.2">
      <c r="A9" s="50" t="s">
        <v>35</v>
      </c>
      <c r="B9" s="51">
        <v>68761138</v>
      </c>
      <c r="C9" s="47">
        <v>26.3</v>
      </c>
    </row>
    <row r="10" spans="1:3" ht="22.5" x14ac:dyDescent="0.2">
      <c r="A10" s="50" t="s">
        <v>25</v>
      </c>
      <c r="B10" s="51">
        <v>37627363</v>
      </c>
      <c r="C10" s="47">
        <v>14.4</v>
      </c>
    </row>
    <row r="11" spans="1:3" x14ac:dyDescent="0.2">
      <c r="A11" s="50" t="s">
        <v>2</v>
      </c>
      <c r="B11" s="51">
        <v>69597</v>
      </c>
      <c r="C11" s="47">
        <v>0</v>
      </c>
    </row>
    <row r="12" spans="1:3" ht="33.75" x14ac:dyDescent="0.2">
      <c r="A12" s="50" t="s">
        <v>5</v>
      </c>
      <c r="B12" s="51">
        <v>24717140</v>
      </c>
      <c r="C12" s="47">
        <v>9.5</v>
      </c>
    </row>
    <row r="13" spans="1:3" x14ac:dyDescent="0.2">
      <c r="A13" s="50" t="s">
        <v>36</v>
      </c>
      <c r="B13" s="51">
        <v>7239825</v>
      </c>
      <c r="C13" s="47">
        <v>2.9</v>
      </c>
    </row>
    <row r="14" spans="1:3" ht="22.5" x14ac:dyDescent="0.2">
      <c r="A14" s="50" t="s">
        <v>37</v>
      </c>
      <c r="B14" s="51">
        <v>5805100</v>
      </c>
      <c r="C14" s="47">
        <v>2.2000000000000002</v>
      </c>
    </row>
    <row r="15" spans="1:3" ht="22.5" x14ac:dyDescent="0.2">
      <c r="A15" s="50" t="s">
        <v>8</v>
      </c>
      <c r="B15" s="51">
        <v>2641747</v>
      </c>
      <c r="C15" s="47">
        <v>1</v>
      </c>
    </row>
    <row r="16" spans="1:3" x14ac:dyDescent="0.2">
      <c r="A16" s="50" t="s">
        <v>14</v>
      </c>
      <c r="B16" s="51">
        <v>552924</v>
      </c>
      <c r="C16" s="47">
        <v>0.2</v>
      </c>
    </row>
    <row r="17" spans="1:3" ht="45" x14ac:dyDescent="0.2">
      <c r="A17" s="50" t="s">
        <v>38</v>
      </c>
      <c r="B17" s="51">
        <v>1331066</v>
      </c>
      <c r="C17" s="47">
        <v>0.5</v>
      </c>
    </row>
    <row r="18" spans="1:3" ht="22.5" x14ac:dyDescent="0.2">
      <c r="A18" s="50" t="s">
        <v>39</v>
      </c>
      <c r="B18" s="51">
        <v>3154295</v>
      </c>
      <c r="C18" s="47">
        <v>1.2</v>
      </c>
    </row>
    <row r="19" spans="1:3" ht="22.5" x14ac:dyDescent="0.2">
      <c r="A19" s="50" t="s">
        <v>17</v>
      </c>
      <c r="B19" s="51">
        <v>4261171</v>
      </c>
      <c r="C19" s="47">
        <v>1.6</v>
      </c>
    </row>
    <row r="20" spans="1:3" x14ac:dyDescent="0.2">
      <c r="A20" s="50" t="s">
        <v>18</v>
      </c>
      <c r="B20" s="51">
        <v>61178</v>
      </c>
      <c r="C20" s="47">
        <v>0</v>
      </c>
    </row>
    <row r="21" spans="1:3" ht="22.5" x14ac:dyDescent="0.2">
      <c r="A21" s="50" t="s">
        <v>40</v>
      </c>
      <c r="B21" s="51">
        <v>10274537</v>
      </c>
      <c r="C21" s="47">
        <v>3.9</v>
      </c>
    </row>
    <row r="22" spans="1:3" ht="22.5" x14ac:dyDescent="0.2">
      <c r="A22" s="50" t="s">
        <v>20</v>
      </c>
      <c r="B22" s="51">
        <v>81365</v>
      </c>
      <c r="C22" s="47">
        <v>0</v>
      </c>
    </row>
    <row r="23" spans="1:3" x14ac:dyDescent="0.2">
      <c r="A23" s="50" t="s">
        <v>0</v>
      </c>
      <c r="B23" s="51">
        <v>126269</v>
      </c>
      <c r="C23" s="47">
        <v>0</v>
      </c>
    </row>
    <row r="24" spans="1:3" ht="22.5" x14ac:dyDescent="0.2">
      <c r="A24" s="50" t="s">
        <v>41</v>
      </c>
      <c r="B24" s="51">
        <v>517273</v>
      </c>
      <c r="C24" s="47">
        <v>0</v>
      </c>
    </row>
    <row r="25" spans="1:3" ht="22.5" x14ac:dyDescent="0.2">
      <c r="A25" s="50" t="s">
        <v>42</v>
      </c>
      <c r="B25" s="51">
        <v>181294</v>
      </c>
      <c r="C25" s="47">
        <v>0.1</v>
      </c>
    </row>
    <row r="26" spans="1:3" x14ac:dyDescent="0.2">
      <c r="A26" s="50" t="s">
        <v>43</v>
      </c>
      <c r="B26" s="51">
        <v>160066</v>
      </c>
      <c r="C26" s="47">
        <v>0.1</v>
      </c>
    </row>
    <row r="27" spans="1:3" x14ac:dyDescent="0.2">
      <c r="A27" s="50" t="s">
        <v>21</v>
      </c>
      <c r="B27" s="51">
        <v>1227300</v>
      </c>
      <c r="C27" s="47">
        <v>0.6</v>
      </c>
    </row>
    <row r="28" spans="1:3" x14ac:dyDescent="0.2">
      <c r="A28" s="50" t="s">
        <v>44</v>
      </c>
      <c r="B28" s="51">
        <v>1118708</v>
      </c>
      <c r="C28" s="47">
        <v>0.5</v>
      </c>
    </row>
    <row r="29" spans="1:3" x14ac:dyDescent="0.2">
      <c r="A29" s="50" t="s">
        <v>45</v>
      </c>
      <c r="B29" s="51">
        <v>47447</v>
      </c>
      <c r="C29" s="47">
        <v>0</v>
      </c>
    </row>
    <row r="30" spans="1:3" ht="22.5" x14ac:dyDescent="0.2">
      <c r="A30" s="50" t="s">
        <v>46</v>
      </c>
      <c r="B30" s="51">
        <v>26324</v>
      </c>
      <c r="C30" s="47">
        <v>0</v>
      </c>
    </row>
    <row r="31" spans="1:3" ht="22.5" x14ac:dyDescent="0.2">
      <c r="A31" s="54" t="s">
        <v>47</v>
      </c>
      <c r="B31" s="55">
        <v>5455546</v>
      </c>
      <c r="C31" s="48">
        <v>2.2000000000000002</v>
      </c>
    </row>
    <row r="32" spans="1:3" x14ac:dyDescent="0.2">
      <c r="A32" s="49" t="s">
        <v>51</v>
      </c>
    </row>
  </sheetData>
  <mergeCells count="4">
    <mergeCell ref="A3:A4"/>
    <mergeCell ref="B3:B4"/>
    <mergeCell ref="C3:C4"/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J39" sqref="J39"/>
    </sheetView>
  </sheetViews>
  <sheetFormatPr defaultRowHeight="12.75" x14ac:dyDescent="0.2"/>
  <cols>
    <col min="1" max="1" width="39.7109375" customWidth="1"/>
    <col min="2" max="2" width="19" customWidth="1"/>
    <col min="3" max="3" width="12.5703125" customWidth="1"/>
  </cols>
  <sheetData>
    <row r="1" spans="1:3" x14ac:dyDescent="0.2">
      <c r="A1" s="63" t="s">
        <v>50</v>
      </c>
      <c r="B1" s="63"/>
      <c r="C1" s="63"/>
    </row>
    <row r="3" spans="1:3" x14ac:dyDescent="0.2">
      <c r="A3" s="65"/>
      <c r="B3" s="64" t="s">
        <v>63</v>
      </c>
      <c r="C3" s="67" t="s">
        <v>60</v>
      </c>
    </row>
    <row r="4" spans="1:3" ht="23.25" customHeight="1" x14ac:dyDescent="0.2">
      <c r="A4" s="66"/>
      <c r="B4" s="64"/>
      <c r="C4" s="68"/>
    </row>
    <row r="5" spans="1:3" ht="22.5" x14ac:dyDescent="0.2">
      <c r="A5" s="50" t="s">
        <v>61</v>
      </c>
      <c r="B5" s="51">
        <v>311212791</v>
      </c>
      <c r="C5" s="45">
        <v>100</v>
      </c>
    </row>
    <row r="6" spans="1:3" x14ac:dyDescent="0.2">
      <c r="A6" s="52" t="s">
        <v>29</v>
      </c>
      <c r="B6" s="53"/>
      <c r="C6" s="46"/>
    </row>
    <row r="7" spans="1:3" x14ac:dyDescent="0.2">
      <c r="A7" s="50" t="s">
        <v>1</v>
      </c>
      <c r="B7" s="51">
        <v>459134</v>
      </c>
      <c r="C7" s="47">
        <v>0.1</v>
      </c>
    </row>
    <row r="8" spans="1:3" x14ac:dyDescent="0.2">
      <c r="A8" s="50" t="s">
        <v>34</v>
      </c>
      <c r="B8" s="51">
        <v>92300268</v>
      </c>
      <c r="C8" s="47">
        <v>29.7</v>
      </c>
    </row>
    <row r="9" spans="1:3" ht="22.5" x14ac:dyDescent="0.2">
      <c r="A9" s="50" t="s">
        <v>35</v>
      </c>
      <c r="B9" s="51">
        <v>99733692</v>
      </c>
      <c r="C9" s="47">
        <v>32</v>
      </c>
    </row>
    <row r="10" spans="1:3" x14ac:dyDescent="0.2">
      <c r="A10" s="50" t="s">
        <v>25</v>
      </c>
      <c r="B10" s="51">
        <v>38208046</v>
      </c>
      <c r="C10" s="47">
        <v>12.3</v>
      </c>
    </row>
    <row r="11" spans="1:3" x14ac:dyDescent="0.2">
      <c r="A11" s="50" t="s">
        <v>2</v>
      </c>
      <c r="B11" s="51">
        <v>85491</v>
      </c>
      <c r="C11" s="47">
        <v>0</v>
      </c>
    </row>
    <row r="12" spans="1:3" ht="22.5" x14ac:dyDescent="0.2">
      <c r="A12" s="50" t="s">
        <v>5</v>
      </c>
      <c r="B12" s="51">
        <v>11373541</v>
      </c>
      <c r="C12" s="47">
        <v>3.7</v>
      </c>
    </row>
    <row r="13" spans="1:3" x14ac:dyDescent="0.2">
      <c r="A13" s="50" t="s">
        <v>36</v>
      </c>
      <c r="B13" s="51">
        <v>13473479</v>
      </c>
      <c r="C13" s="47">
        <v>4.3</v>
      </c>
    </row>
    <row r="14" spans="1:3" ht="22.5" x14ac:dyDescent="0.2">
      <c r="A14" s="50" t="s">
        <v>37</v>
      </c>
      <c r="B14" s="51">
        <v>10616746</v>
      </c>
      <c r="C14" s="47">
        <v>3.4</v>
      </c>
    </row>
    <row r="15" spans="1:3" x14ac:dyDescent="0.2">
      <c r="A15" s="50" t="s">
        <v>9</v>
      </c>
      <c r="B15" s="51">
        <v>4813164</v>
      </c>
      <c r="C15" s="47">
        <v>1.5</v>
      </c>
    </row>
    <row r="16" spans="1:3" ht="22.5" x14ac:dyDescent="0.2">
      <c r="A16" s="50" t="s">
        <v>8</v>
      </c>
      <c r="B16" s="51">
        <v>4598818</v>
      </c>
      <c r="C16" s="47">
        <v>1.5</v>
      </c>
    </row>
    <row r="17" spans="1:3" x14ac:dyDescent="0.2">
      <c r="A17" s="50" t="s">
        <v>14</v>
      </c>
      <c r="B17" s="51">
        <v>1144716</v>
      </c>
      <c r="C17" s="47">
        <v>0.4</v>
      </c>
    </row>
    <row r="18" spans="1:3" x14ac:dyDescent="0.2">
      <c r="A18" s="50" t="s">
        <v>15</v>
      </c>
      <c r="B18" s="51">
        <v>32343</v>
      </c>
      <c r="C18" s="47">
        <v>0</v>
      </c>
    </row>
    <row r="19" spans="1:3" ht="33.75" x14ac:dyDescent="0.2">
      <c r="A19" s="50" t="s">
        <v>38</v>
      </c>
      <c r="B19" s="51">
        <v>1654477</v>
      </c>
      <c r="C19" s="47">
        <v>0.5</v>
      </c>
    </row>
    <row r="20" spans="1:3" x14ac:dyDescent="0.2">
      <c r="A20" s="50" t="s">
        <v>39</v>
      </c>
      <c r="B20" s="51">
        <v>2535656</v>
      </c>
      <c r="C20" s="47">
        <v>0.8</v>
      </c>
    </row>
    <row r="21" spans="1:3" ht="22.5" x14ac:dyDescent="0.2">
      <c r="A21" s="50" t="s">
        <v>17</v>
      </c>
      <c r="B21" s="51">
        <v>9649446</v>
      </c>
      <c r="C21" s="47">
        <v>3.1</v>
      </c>
    </row>
    <row r="22" spans="1:3" x14ac:dyDescent="0.2">
      <c r="A22" s="50" t="s">
        <v>18</v>
      </c>
      <c r="B22" s="51" t="s">
        <v>55</v>
      </c>
      <c r="C22" s="47" t="s">
        <v>57</v>
      </c>
    </row>
    <row r="23" spans="1:3" ht="22.5" x14ac:dyDescent="0.2">
      <c r="A23" s="50" t="s">
        <v>40</v>
      </c>
      <c r="B23" s="51">
        <v>12299081</v>
      </c>
      <c r="C23" s="47">
        <v>4</v>
      </c>
    </row>
    <row r="24" spans="1:3" x14ac:dyDescent="0.2">
      <c r="A24" s="50" t="s">
        <v>20</v>
      </c>
      <c r="B24" s="51">
        <v>255960</v>
      </c>
      <c r="C24" s="47">
        <v>0.1</v>
      </c>
    </row>
    <row r="25" spans="1:3" x14ac:dyDescent="0.2">
      <c r="A25" s="50" t="s">
        <v>0</v>
      </c>
      <c r="B25" s="51">
        <v>103224</v>
      </c>
      <c r="C25" s="47">
        <v>0</v>
      </c>
    </row>
    <row r="26" spans="1:3" x14ac:dyDescent="0.2">
      <c r="A26" s="50" t="s">
        <v>41</v>
      </c>
      <c r="B26" s="51">
        <v>752657</v>
      </c>
      <c r="C26" s="47">
        <v>0.2</v>
      </c>
    </row>
    <row r="27" spans="1:3" ht="22.5" x14ac:dyDescent="0.2">
      <c r="A27" s="50" t="s">
        <v>42</v>
      </c>
      <c r="B27" s="51">
        <v>394041</v>
      </c>
      <c r="C27" s="47">
        <v>0.1</v>
      </c>
    </row>
    <row r="28" spans="1:3" x14ac:dyDescent="0.2">
      <c r="A28" s="50" t="s">
        <v>43</v>
      </c>
      <c r="B28" s="51">
        <v>410741</v>
      </c>
      <c r="C28" s="47">
        <v>0.1</v>
      </c>
    </row>
    <row r="29" spans="1:3" x14ac:dyDescent="0.2">
      <c r="A29" s="50" t="s">
        <v>21</v>
      </c>
      <c r="B29" s="51">
        <v>2342955</v>
      </c>
      <c r="C29" s="47">
        <v>0.8</v>
      </c>
    </row>
    <row r="30" spans="1:3" x14ac:dyDescent="0.2">
      <c r="A30" s="50" t="s">
        <v>44</v>
      </c>
      <c r="B30" s="51">
        <v>401618</v>
      </c>
      <c r="C30" s="47">
        <v>0.1</v>
      </c>
    </row>
    <row r="31" spans="1:3" x14ac:dyDescent="0.2">
      <c r="A31" s="50" t="s">
        <v>45</v>
      </c>
      <c r="B31" s="51" t="s">
        <v>55</v>
      </c>
      <c r="C31" s="47" t="s">
        <v>57</v>
      </c>
    </row>
    <row r="32" spans="1:3" x14ac:dyDescent="0.2">
      <c r="A32" s="50" t="s">
        <v>46</v>
      </c>
      <c r="B32" s="51">
        <v>2719</v>
      </c>
      <c r="C32" s="47">
        <v>0</v>
      </c>
    </row>
    <row r="33" spans="1:3" ht="22.5" x14ac:dyDescent="0.2">
      <c r="A33" s="54" t="s">
        <v>47</v>
      </c>
      <c r="B33" s="55">
        <v>3515908</v>
      </c>
      <c r="C33" s="48">
        <v>1.1000000000000001</v>
      </c>
    </row>
    <row r="34" spans="1:3" x14ac:dyDescent="0.2">
      <c r="A34" s="49" t="s">
        <v>51</v>
      </c>
    </row>
  </sheetData>
  <mergeCells count="4">
    <mergeCell ref="A3:A4"/>
    <mergeCell ref="B3:B4"/>
    <mergeCell ref="C3:C4"/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63BBA9E-EA7F-405F-9F76-98AAF694123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4BA2E0-B450-42E4-A551-DBECC3E15B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07EF1E-45F4-4FAC-9D7A-67572C933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>АРКС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Шолпан Субанбаева</cp:lastModifiedBy>
  <cp:lastPrinted>2012-12-20T08:25:23Z</cp:lastPrinted>
  <dcterms:created xsi:type="dcterms:W3CDTF">2011-12-12T07:33:47Z</dcterms:created>
  <dcterms:modified xsi:type="dcterms:W3CDTF">2025-08-05T06:06:38Z</dcterms:modified>
</cp:coreProperties>
</file>