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463"/>
  </bookViews>
  <sheets>
    <sheet name="г. Шымкент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3" l="1"/>
  <c r="AI11" i="3" l="1"/>
  <c r="AE11" i="3"/>
  <c r="AA11" i="3" l="1"/>
  <c r="R7" i="3" l="1"/>
  <c r="T7" i="3"/>
  <c r="U7" i="3"/>
  <c r="B7" i="3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P7" i="3"/>
  <c r="Q7" i="3"/>
  <c r="O7" i="3"/>
  <c r="O11" i="3" l="1"/>
  <c r="S7" i="3" l="1"/>
  <c r="S11" i="3" s="1"/>
</calcChain>
</file>

<file path=xl/sharedStrings.xml><?xml version="1.0" encoding="utf-8"?>
<sst xmlns="http://schemas.openxmlformats.org/spreadsheetml/2006/main" count="79" uniqueCount="23">
  <si>
    <t>экспорт</t>
  </si>
  <si>
    <t>импорт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</si>
  <si>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</si>
  <si>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</si>
  <si>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</si>
  <si>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Переработанная с/х продукция</t>
  </si>
  <si>
    <t>Экспорт и импорт продукции АПК</t>
  </si>
  <si>
    <t>Наименование показателя</t>
  </si>
  <si>
    <t xml:space="preserve">
  * Предварительные данные.</t>
  </si>
  <si>
    <t>2018 год</t>
  </si>
  <si>
    <t>2019 год</t>
  </si>
  <si>
    <t>2020 год</t>
  </si>
  <si>
    <t>2021 год</t>
  </si>
  <si>
    <t>2022 год</t>
  </si>
  <si>
    <t>г. Шымкент</t>
  </si>
  <si>
    <t xml:space="preserve">
Доля переработанной продукции в общем объеме экспорта продукции АПК, в процентах</t>
  </si>
  <si>
    <t>тонн</t>
  </si>
  <si>
    <t>тыс. долларов США</t>
  </si>
  <si>
    <t>2023 год</t>
  </si>
  <si>
    <t xml:space="preserve"> 2024 год</t>
  </si>
  <si>
    <t>Январь-декабрь 2025 года*</t>
  </si>
  <si>
    <t>Январь-март 2025 года*</t>
  </si>
  <si>
    <t>Январь-март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</si>
</sst>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9"/>
      <color theme="1"/>
      <name val="Roboto"/>
      <charset val="204"/>
    </font>
    <font>
      <b/>
      <sz val="10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164" fontId="3" fillId="0" borderId="0" xfId="0" applyNumberFormat="1" applyFont="1" applyBorder="1"/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/>
    <xf numFmtId="0" fontId="4" fillId="0" borderId="0" xfId="0" applyFont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/>
    <xf numFmtId="164" fontId="3" fillId="0" borderId="1" xfId="0" applyNumberFormat="1" applyFont="1" applyBorder="1"/>
    <xf numFmtId="0" fontId="6" fillId="0" borderId="0" xfId="0" applyFont="1" applyFill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0" fontId="10" fillId="0" borderId="0" xfId="1" applyFont="1" applyFill="1" applyBorder="1" applyAlignment="1">
      <alignment horizontal="left" wrapText="1"/>
    </xf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/>
    <xf numFmtId="164" fontId="8" fillId="0" borderId="0" xfId="0" applyNumberFormat="1" applyFont="1"/>
    <xf numFmtId="164" fontId="3" fillId="0" borderId="0" xfId="1" applyNumberFormat="1" applyFont="1" applyFill="1" applyBorder="1"/>
    <xf numFmtId="0" fontId="8" fillId="0" borderId="0" xfId="0" applyFont="1" applyBorder="1"/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0" fontId="7" fillId="0" borderId="5" xfId="0" applyFont="1" applyFill="1" applyBorder="1" applyAlignment="1">
      <alignment horizontal="center" wrapText="1"/>
    </xf>
    <xf numFmtId="164" fontId="6" fillId="0" borderId="8" xfId="0" applyNumberFormat="1" applyFont="1" applyFill="1" applyBorder="1"/>
    <xf numFmtId="164" fontId="3" fillId="0" borderId="8" xfId="0" applyNumberFormat="1" applyFont="1" applyBorder="1"/>
    <xf numFmtId="164" fontId="3" fillId="0" borderId="8" xfId="0" applyNumberFormat="1" applyFont="1" applyBorder="1" applyAlignment="1"/>
    <xf numFmtId="164" fontId="7" fillId="0" borderId="9" xfId="0" applyNumberFormat="1" applyFont="1" applyFill="1" applyBorder="1"/>
    <xf numFmtId="164" fontId="7" fillId="0" borderId="6" xfId="0" applyNumberFormat="1" applyFont="1" applyFill="1" applyBorder="1"/>
    <xf numFmtId="164" fontId="7" fillId="0" borderId="7" xfId="0" applyNumberFormat="1" applyFont="1" applyFill="1" applyBorder="1"/>
    <xf numFmtId="0" fontId="3" fillId="0" borderId="10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3" fillId="0" borderId="9" xfId="0" applyNumberFormat="1" applyFont="1" applyBorder="1" applyAlignment="1"/>
    <xf numFmtId="164" fontId="7" fillId="0" borderId="4" xfId="0" applyNumberFormat="1" applyFont="1" applyFill="1" applyBorder="1"/>
    <xf numFmtId="164" fontId="7" fillId="0" borderId="11" xfId="0" applyNumberFormat="1" applyFont="1" applyFill="1" applyBorder="1"/>
    <xf numFmtId="165" fontId="4" fillId="0" borderId="0" xfId="0" applyNumberFormat="1" applyFont="1"/>
    <xf numFmtId="165" fontId="3" fillId="0" borderId="0" xfId="1" applyNumberFormat="1" applyFont="1" applyFill="1"/>
    <xf numFmtId="165" fontId="3" fillId="0" borderId="12" xfId="1" applyNumberFormat="1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/>
    <xf numFmtId="165" fontId="6" fillId="0" borderId="5" xfId="0" applyNumberFormat="1" applyFont="1" applyFill="1" applyBorder="1"/>
    <xf numFmtId="165" fontId="7" fillId="0" borderId="6" xfId="0" applyNumberFormat="1" applyFont="1" applyFill="1" applyBorder="1"/>
    <xf numFmtId="165" fontId="7" fillId="0" borderId="7" xfId="0" applyNumberFormat="1" applyFont="1" applyFill="1" applyBorder="1"/>
    <xf numFmtId="165" fontId="8" fillId="0" borderId="0" xfId="0" applyNumberFormat="1" applyFont="1"/>
    <xf numFmtId="165" fontId="3" fillId="0" borderId="5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"/>
  <sheetViews>
    <sheetView tabSelected="1" zoomScale="90" zoomScaleNormal="90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8" sqref="A8"/>
    </sheetView>
  </sheetViews>
  <sheetFormatPr defaultRowHeight="14.25"/>
  <cols>
    <col min="1" max="1" width="39.42578125" style="17" customWidth="1"/>
    <col min="2" max="2" width="10" style="17" customWidth="1"/>
    <col min="3" max="5" width="10.42578125" style="17" bestFit="1" customWidth="1"/>
    <col min="6" max="6" width="10.42578125" style="17" customWidth="1"/>
    <col min="7" max="9" width="10.42578125" style="17" bestFit="1" customWidth="1"/>
    <col min="10" max="10" width="10.5703125" style="17" customWidth="1"/>
    <col min="11" max="11" width="10.42578125" style="17" bestFit="1" customWidth="1"/>
    <col min="12" max="13" width="9.28515625" style="17" customWidth="1"/>
    <col min="14" max="14" width="12.5703125" style="17" customWidth="1"/>
    <col min="15" max="15" width="9.28515625" style="17" customWidth="1"/>
    <col min="16" max="16" width="11.28515625" style="17" customWidth="1"/>
    <col min="17" max="17" width="9.28515625" style="17" customWidth="1"/>
    <col min="18" max="18" width="12.140625" style="17" customWidth="1"/>
    <col min="19" max="19" width="9.28515625" style="17" customWidth="1"/>
    <col min="20" max="20" width="11.28515625" style="17" customWidth="1"/>
    <col min="21" max="21" width="11.85546875" style="17" customWidth="1"/>
    <col min="22" max="22" width="13" style="17" customWidth="1"/>
    <col min="23" max="23" width="10.7109375" style="17" bestFit="1" customWidth="1"/>
    <col min="24" max="24" width="11.28515625" style="17" customWidth="1"/>
    <col min="25" max="25" width="10.7109375" style="17" bestFit="1" customWidth="1"/>
    <col min="26" max="26" width="13" style="17" customWidth="1"/>
    <col min="27" max="27" width="10.7109375" style="17" bestFit="1" customWidth="1"/>
    <col min="28" max="28" width="11.28515625" style="17" customWidth="1"/>
    <col min="29" max="29" width="10.7109375" style="17" bestFit="1" customWidth="1"/>
    <col min="30" max="30" width="10.42578125" style="17" customWidth="1"/>
    <col min="31" max="31" width="11" style="17" customWidth="1"/>
    <col min="32" max="32" width="9.28515625" style="17" customWidth="1"/>
    <col min="33" max="33" width="10" style="17" customWidth="1"/>
    <col min="34" max="37" width="9.140625" style="54"/>
    <col min="38" max="16384" width="9.140625" style="17"/>
  </cols>
  <sheetData>
    <row r="1" spans="1:41" s="4" customFormat="1" ht="32.25" customHeight="1">
      <c r="A1" s="67" t="s">
        <v>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H1" s="44"/>
      <c r="AI1" s="44"/>
      <c r="AJ1" s="44"/>
      <c r="AK1" s="44"/>
    </row>
    <row r="2" spans="1:41" s="5" customFormat="1" ht="29.25" customHeight="1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H2" s="45"/>
      <c r="AI2" s="45"/>
      <c r="AJ2" s="45"/>
      <c r="AK2" s="45"/>
    </row>
    <row r="3" spans="1:41" s="4" customFormat="1" ht="12">
      <c r="AH3" s="44"/>
      <c r="AI3" s="44"/>
      <c r="AJ3" s="44"/>
      <c r="AK3" s="44"/>
    </row>
    <row r="4" spans="1:41" s="6" customFormat="1" ht="25.5" customHeight="1">
      <c r="A4" s="64" t="s">
        <v>7</v>
      </c>
      <c r="B4" s="63" t="s">
        <v>9</v>
      </c>
      <c r="C4" s="63"/>
      <c r="D4" s="63"/>
      <c r="E4" s="63"/>
      <c r="F4" s="63" t="s">
        <v>10</v>
      </c>
      <c r="G4" s="63"/>
      <c r="H4" s="63"/>
      <c r="I4" s="63"/>
      <c r="J4" s="63" t="s">
        <v>11</v>
      </c>
      <c r="K4" s="63"/>
      <c r="L4" s="63"/>
      <c r="M4" s="63"/>
      <c r="N4" s="63" t="s">
        <v>12</v>
      </c>
      <c r="O4" s="63"/>
      <c r="P4" s="63"/>
      <c r="Q4" s="63"/>
      <c r="R4" s="57" t="s">
        <v>13</v>
      </c>
      <c r="S4" s="58"/>
      <c r="T4" s="58"/>
      <c r="U4" s="62"/>
      <c r="V4" s="57" t="s">
        <v>18</v>
      </c>
      <c r="W4" s="58"/>
      <c r="X4" s="58"/>
      <c r="Y4" s="62"/>
      <c r="Z4" s="57" t="s">
        <v>19</v>
      </c>
      <c r="AA4" s="58"/>
      <c r="AB4" s="58"/>
      <c r="AC4" s="58"/>
      <c r="AD4" s="57" t="s">
        <v>20</v>
      </c>
      <c r="AE4" s="58"/>
      <c r="AF4" s="58"/>
      <c r="AG4" s="58"/>
      <c r="AH4" s="55" t="s">
        <v>21</v>
      </c>
      <c r="AI4" s="56"/>
      <c r="AJ4" s="56"/>
      <c r="AK4" s="61"/>
      <c r="AL4" s="55" t="s">
        <v>22</v>
      </c>
      <c r="AM4" s="56"/>
      <c r="AN4" s="56"/>
      <c r="AO4" s="56"/>
    </row>
    <row r="5" spans="1:41" s="7" customFormat="1" ht="11.25">
      <c r="A5" s="65"/>
      <c r="B5" s="63" t="s">
        <v>0</v>
      </c>
      <c r="C5" s="63"/>
      <c r="D5" s="63" t="s">
        <v>1</v>
      </c>
      <c r="E5" s="63"/>
      <c r="F5" s="63" t="s">
        <v>0</v>
      </c>
      <c r="G5" s="63"/>
      <c r="H5" s="63" t="s">
        <v>1</v>
      </c>
      <c r="I5" s="63"/>
      <c r="J5" s="63" t="s">
        <v>0</v>
      </c>
      <c r="K5" s="63"/>
      <c r="L5" s="63" t="s">
        <v>1</v>
      </c>
      <c r="M5" s="63"/>
      <c r="N5" s="63" t="s">
        <v>0</v>
      </c>
      <c r="O5" s="63"/>
      <c r="P5" s="63" t="s">
        <v>1</v>
      </c>
      <c r="Q5" s="63"/>
      <c r="R5" s="63" t="s">
        <v>0</v>
      </c>
      <c r="S5" s="63"/>
      <c r="T5" s="63" t="s">
        <v>1</v>
      </c>
      <c r="U5" s="63"/>
      <c r="V5" s="63" t="s">
        <v>0</v>
      </c>
      <c r="W5" s="63"/>
      <c r="X5" s="63" t="s">
        <v>1</v>
      </c>
      <c r="Y5" s="63"/>
      <c r="Z5" s="63" t="s">
        <v>0</v>
      </c>
      <c r="AA5" s="63"/>
      <c r="AB5" s="63" t="s">
        <v>1</v>
      </c>
      <c r="AC5" s="69"/>
      <c r="AD5" s="59" t="s">
        <v>0</v>
      </c>
      <c r="AE5" s="60"/>
      <c r="AF5" s="60" t="s">
        <v>1</v>
      </c>
      <c r="AG5" s="60"/>
      <c r="AH5" s="55" t="s">
        <v>0</v>
      </c>
      <c r="AI5" s="61"/>
      <c r="AJ5" s="56" t="s">
        <v>1</v>
      </c>
      <c r="AK5" s="61"/>
      <c r="AL5" s="55" t="s">
        <v>0</v>
      </c>
      <c r="AM5" s="61"/>
      <c r="AN5" s="56" t="s">
        <v>1</v>
      </c>
      <c r="AO5" s="56"/>
    </row>
    <row r="6" spans="1:41" s="6" customFormat="1" ht="33.75">
      <c r="A6" s="66"/>
      <c r="B6" s="8" t="s">
        <v>16</v>
      </c>
      <c r="C6" s="8" t="s">
        <v>17</v>
      </c>
      <c r="D6" s="8" t="s">
        <v>16</v>
      </c>
      <c r="E6" s="8" t="s">
        <v>17</v>
      </c>
      <c r="F6" s="8" t="s">
        <v>16</v>
      </c>
      <c r="G6" s="8" t="s">
        <v>17</v>
      </c>
      <c r="H6" s="8" t="s">
        <v>16</v>
      </c>
      <c r="I6" s="8" t="s">
        <v>17</v>
      </c>
      <c r="J6" s="8" t="s">
        <v>16</v>
      </c>
      <c r="K6" s="8" t="s">
        <v>17</v>
      </c>
      <c r="L6" s="8" t="s">
        <v>16</v>
      </c>
      <c r="M6" s="8" t="s">
        <v>17</v>
      </c>
      <c r="N6" s="8" t="s">
        <v>16</v>
      </c>
      <c r="O6" s="8" t="s">
        <v>17</v>
      </c>
      <c r="P6" s="8" t="s">
        <v>16</v>
      </c>
      <c r="Q6" s="8" t="s">
        <v>17</v>
      </c>
      <c r="R6" s="8" t="s">
        <v>16</v>
      </c>
      <c r="S6" s="8" t="s">
        <v>17</v>
      </c>
      <c r="T6" s="8" t="s">
        <v>16</v>
      </c>
      <c r="U6" s="8" t="s">
        <v>17</v>
      </c>
      <c r="V6" s="8" t="s">
        <v>16</v>
      </c>
      <c r="W6" s="8" t="s">
        <v>17</v>
      </c>
      <c r="X6" s="8" t="s">
        <v>16</v>
      </c>
      <c r="Y6" s="8" t="s">
        <v>17</v>
      </c>
      <c r="Z6" s="8" t="s">
        <v>16</v>
      </c>
      <c r="AA6" s="8" t="s">
        <v>17</v>
      </c>
      <c r="AB6" s="8" t="s">
        <v>16</v>
      </c>
      <c r="AC6" s="8" t="s">
        <v>17</v>
      </c>
      <c r="AD6" s="36" t="s">
        <v>16</v>
      </c>
      <c r="AE6" s="36" t="s">
        <v>17</v>
      </c>
      <c r="AF6" s="37" t="s">
        <v>16</v>
      </c>
      <c r="AG6" s="35" t="s">
        <v>17</v>
      </c>
      <c r="AH6" s="46" t="s">
        <v>16</v>
      </c>
      <c r="AI6" s="46" t="s">
        <v>17</v>
      </c>
      <c r="AJ6" s="47" t="s">
        <v>16</v>
      </c>
      <c r="AK6" s="48" t="s">
        <v>17</v>
      </c>
      <c r="AL6" s="46" t="s">
        <v>16</v>
      </c>
      <c r="AM6" s="46" t="s">
        <v>17</v>
      </c>
      <c r="AN6" s="47" t="s">
        <v>16</v>
      </c>
      <c r="AO6" s="49" t="s">
        <v>17</v>
      </c>
    </row>
    <row r="7" spans="1:41" s="13" customFormat="1" ht="30.75" customHeight="1">
      <c r="A7" s="9" t="s">
        <v>2</v>
      </c>
      <c r="B7" s="10">
        <f t="shared" ref="B7:Q7" si="0">B8+B9+B10</f>
        <v>39256.699999999997</v>
      </c>
      <c r="C7" s="10">
        <f t="shared" si="0"/>
        <v>21739.3</v>
      </c>
      <c r="D7" s="10">
        <f t="shared" si="0"/>
        <v>47856</v>
      </c>
      <c r="E7" s="10">
        <f t="shared" si="0"/>
        <v>49620.299999999996</v>
      </c>
      <c r="F7" s="10">
        <f t="shared" si="0"/>
        <v>44776.800000000003</v>
      </c>
      <c r="G7" s="10">
        <f t="shared" si="0"/>
        <v>24369.100000000002</v>
      </c>
      <c r="H7" s="10">
        <f t="shared" si="0"/>
        <v>91863.3</v>
      </c>
      <c r="I7" s="10">
        <f t="shared" si="0"/>
        <v>58803</v>
      </c>
      <c r="J7" s="10">
        <f t="shared" si="0"/>
        <v>76755.5</v>
      </c>
      <c r="K7" s="10">
        <f t="shared" si="0"/>
        <v>35224.199999999997</v>
      </c>
      <c r="L7" s="10">
        <f t="shared" si="0"/>
        <v>89456.8</v>
      </c>
      <c r="M7" s="10">
        <f t="shared" si="0"/>
        <v>62607.1</v>
      </c>
      <c r="N7" s="10">
        <f t="shared" si="0"/>
        <v>54290</v>
      </c>
      <c r="O7" s="10">
        <f t="shared" si="0"/>
        <v>34619.800000000003</v>
      </c>
      <c r="P7" s="10">
        <f t="shared" si="0"/>
        <v>93123.4</v>
      </c>
      <c r="Q7" s="10">
        <f t="shared" si="0"/>
        <v>77559.8</v>
      </c>
      <c r="R7" s="10">
        <f t="shared" ref="R7:U7" si="1">R8+R9+R10</f>
        <v>47352.2</v>
      </c>
      <c r="S7" s="11">
        <f t="shared" si="1"/>
        <v>32278.1</v>
      </c>
      <c r="T7" s="11">
        <f t="shared" si="1"/>
        <v>73381.3</v>
      </c>
      <c r="U7" s="11">
        <f t="shared" si="1"/>
        <v>88316.2</v>
      </c>
      <c r="V7" s="3">
        <v>47090.7</v>
      </c>
      <c r="W7" s="3">
        <v>31808.5</v>
      </c>
      <c r="X7" s="3">
        <v>143400.1</v>
      </c>
      <c r="Y7" s="3">
        <v>107621</v>
      </c>
      <c r="Z7" s="3">
        <v>51939.8</v>
      </c>
      <c r="AA7" s="3">
        <v>25589.4</v>
      </c>
      <c r="AB7" s="3">
        <v>192158.9</v>
      </c>
      <c r="AC7" s="41">
        <v>122187</v>
      </c>
      <c r="AD7" s="3">
        <v>78547</v>
      </c>
      <c r="AE7" s="3">
        <v>31735.599999999999</v>
      </c>
      <c r="AF7" s="3">
        <v>80245.7</v>
      </c>
      <c r="AG7" s="41">
        <v>99934</v>
      </c>
      <c r="AH7" s="50">
        <v>17775.7</v>
      </c>
      <c r="AI7" s="50">
        <v>6877.4</v>
      </c>
      <c r="AJ7" s="50">
        <v>19481.8</v>
      </c>
      <c r="AK7" s="50">
        <v>22791.3</v>
      </c>
      <c r="AL7" s="50">
        <v>16015.3</v>
      </c>
      <c r="AM7" s="50">
        <v>5855.8</v>
      </c>
      <c r="AN7" s="50">
        <v>14216.3</v>
      </c>
      <c r="AO7" s="51">
        <v>19433.599999999999</v>
      </c>
    </row>
    <row r="8" spans="1:41" s="13" customFormat="1" ht="30" customHeight="1">
      <c r="A8" s="14" t="s">
        <v>3</v>
      </c>
      <c r="B8" s="10">
        <v>7375.7</v>
      </c>
      <c r="C8" s="10">
        <v>5105.1000000000004</v>
      </c>
      <c r="D8" s="10">
        <v>6149.2</v>
      </c>
      <c r="E8" s="10">
        <v>2392.1999999999998</v>
      </c>
      <c r="F8" s="10">
        <v>9166.5</v>
      </c>
      <c r="G8" s="10">
        <v>5527.1</v>
      </c>
      <c r="H8" s="10">
        <v>39601.800000000003</v>
      </c>
      <c r="I8" s="10">
        <v>11755</v>
      </c>
      <c r="J8" s="10">
        <v>24771.3</v>
      </c>
      <c r="K8" s="10">
        <v>9335.2000000000007</v>
      </c>
      <c r="L8" s="10">
        <v>30941.4</v>
      </c>
      <c r="M8" s="10">
        <v>9640.4</v>
      </c>
      <c r="N8" s="10">
        <v>17449.599999999999</v>
      </c>
      <c r="O8" s="10">
        <v>7350.3</v>
      </c>
      <c r="P8" s="10">
        <v>29467.7</v>
      </c>
      <c r="Q8" s="10">
        <v>6937.6</v>
      </c>
      <c r="R8" s="12">
        <v>7100.7</v>
      </c>
      <c r="S8" s="3">
        <v>6111.4</v>
      </c>
      <c r="T8" s="3">
        <v>13328.2</v>
      </c>
      <c r="U8" s="3">
        <v>3192.7</v>
      </c>
      <c r="V8" s="3">
        <v>7047.5</v>
      </c>
      <c r="W8" s="3">
        <v>5255.1</v>
      </c>
      <c r="X8" s="3">
        <v>70200</v>
      </c>
      <c r="Y8" s="3">
        <v>14885.1</v>
      </c>
      <c r="Z8" s="38">
        <v>11171.8</v>
      </c>
      <c r="AA8" s="38">
        <v>5926.9</v>
      </c>
      <c r="AB8" s="38">
        <v>98228.1</v>
      </c>
      <c r="AC8" s="38">
        <v>20817.599999999999</v>
      </c>
      <c r="AD8" s="38">
        <v>4972.5</v>
      </c>
      <c r="AE8" s="38">
        <v>3802.5</v>
      </c>
      <c r="AF8" s="38">
        <v>15036.4</v>
      </c>
      <c r="AG8" s="39">
        <v>2870.2</v>
      </c>
      <c r="AH8" s="50">
        <v>375.8</v>
      </c>
      <c r="AI8" s="50">
        <v>212.5</v>
      </c>
      <c r="AJ8" s="50">
        <v>3610.8</v>
      </c>
      <c r="AK8" s="50">
        <v>1054.9000000000001</v>
      </c>
      <c r="AL8" s="50">
        <v>913</v>
      </c>
      <c r="AM8" s="50">
        <v>967.6</v>
      </c>
      <c r="AN8" s="50">
        <v>4530</v>
      </c>
      <c r="AO8" s="51">
        <v>684.4</v>
      </c>
    </row>
    <row r="9" spans="1:41" s="13" customFormat="1" ht="22.5">
      <c r="A9" s="15" t="s">
        <v>4</v>
      </c>
      <c r="B9" s="10">
        <v>1573.3</v>
      </c>
      <c r="C9" s="10">
        <v>503.2</v>
      </c>
      <c r="D9" s="10">
        <v>433.1</v>
      </c>
      <c r="E9" s="10">
        <v>740</v>
      </c>
      <c r="F9" s="10">
        <v>811.8</v>
      </c>
      <c r="G9" s="10">
        <v>905.8</v>
      </c>
      <c r="H9" s="10">
        <v>1001.1</v>
      </c>
      <c r="I9" s="10">
        <v>2032.3</v>
      </c>
      <c r="J9" s="10">
        <v>435.8</v>
      </c>
      <c r="K9" s="10">
        <v>141.4</v>
      </c>
      <c r="L9" s="10">
        <v>1663.1</v>
      </c>
      <c r="M9" s="10">
        <v>1914.1</v>
      </c>
      <c r="N9" s="10">
        <v>931.4</v>
      </c>
      <c r="O9" s="10">
        <v>789.8</v>
      </c>
      <c r="P9" s="10">
        <v>1256.2</v>
      </c>
      <c r="Q9" s="10">
        <v>2256.6</v>
      </c>
      <c r="R9" s="12">
        <v>178.8</v>
      </c>
      <c r="S9" s="3">
        <v>251.2</v>
      </c>
      <c r="T9" s="3">
        <v>1316.1</v>
      </c>
      <c r="U9" s="3">
        <v>2004.3</v>
      </c>
      <c r="V9" s="2">
        <v>53.034999999999997</v>
      </c>
      <c r="W9" s="2">
        <v>16.349</v>
      </c>
      <c r="X9" s="38">
        <v>1335.3</v>
      </c>
      <c r="Y9" s="38">
        <v>1461.4</v>
      </c>
      <c r="Z9" s="2">
        <v>38.200000000000003</v>
      </c>
      <c r="AA9" s="2">
        <v>499.4</v>
      </c>
      <c r="AB9" s="38">
        <v>2130.6999999999998</v>
      </c>
      <c r="AC9" s="38">
        <v>2902.4</v>
      </c>
      <c r="AD9" s="2">
        <v>200.8</v>
      </c>
      <c r="AE9" s="2">
        <v>697.9</v>
      </c>
      <c r="AF9" s="38">
        <v>1071.2</v>
      </c>
      <c r="AG9" s="39">
        <v>2603.5</v>
      </c>
      <c r="AH9" s="50">
        <v>104.5</v>
      </c>
      <c r="AI9" s="50">
        <v>181.4</v>
      </c>
      <c r="AJ9" s="50">
        <v>308</v>
      </c>
      <c r="AK9" s="50">
        <v>556</v>
      </c>
      <c r="AL9" s="50">
        <v>22.1</v>
      </c>
      <c r="AM9" s="50">
        <v>195.7</v>
      </c>
      <c r="AN9" s="50">
        <v>219.2</v>
      </c>
      <c r="AO9" s="51">
        <v>659.5</v>
      </c>
    </row>
    <row r="10" spans="1:41" s="13" customFormat="1" ht="22.5">
      <c r="A10" s="15" t="s">
        <v>5</v>
      </c>
      <c r="B10" s="29">
        <v>30307.7</v>
      </c>
      <c r="C10" s="29">
        <v>16131</v>
      </c>
      <c r="D10" s="29">
        <v>41273.699999999997</v>
      </c>
      <c r="E10" s="29">
        <v>46488.1</v>
      </c>
      <c r="F10" s="29">
        <v>34798.5</v>
      </c>
      <c r="G10" s="29">
        <v>17936.2</v>
      </c>
      <c r="H10" s="29">
        <v>51260.4</v>
      </c>
      <c r="I10" s="29">
        <v>45015.7</v>
      </c>
      <c r="J10" s="29">
        <v>51548.4</v>
      </c>
      <c r="K10" s="29">
        <v>25747.599999999999</v>
      </c>
      <c r="L10" s="29">
        <v>56852.3</v>
      </c>
      <c r="M10" s="29">
        <v>51052.6</v>
      </c>
      <c r="N10" s="29">
        <v>35909</v>
      </c>
      <c r="O10" s="29">
        <v>26479.7</v>
      </c>
      <c r="P10" s="29">
        <v>62399.5</v>
      </c>
      <c r="Q10" s="29">
        <v>68365.600000000006</v>
      </c>
      <c r="R10" s="30">
        <v>40072.699999999997</v>
      </c>
      <c r="S10" s="31">
        <v>25915.5</v>
      </c>
      <c r="T10" s="31">
        <v>58737</v>
      </c>
      <c r="U10" s="31">
        <v>83119.199999999997</v>
      </c>
      <c r="V10" s="3">
        <v>39990.199999999997</v>
      </c>
      <c r="W10" s="3">
        <v>26537.1</v>
      </c>
      <c r="X10" s="3">
        <v>71864.800000000003</v>
      </c>
      <c r="Y10" s="3">
        <v>91274.5</v>
      </c>
      <c r="Z10" s="38">
        <v>40729.800000000003</v>
      </c>
      <c r="AA10" s="38">
        <v>19163.099999999999</v>
      </c>
      <c r="AB10" s="38">
        <v>91800.1</v>
      </c>
      <c r="AC10" s="38">
        <v>98467</v>
      </c>
      <c r="AD10" s="38">
        <v>73373.7</v>
      </c>
      <c r="AE10" s="38">
        <v>27235.200000000001</v>
      </c>
      <c r="AF10" s="38">
        <v>64138.1</v>
      </c>
      <c r="AG10" s="39">
        <v>94460.5</v>
      </c>
      <c r="AH10" s="50">
        <v>17295.400000000001</v>
      </c>
      <c r="AI10" s="50">
        <v>6483.5</v>
      </c>
      <c r="AJ10" s="50">
        <v>15563</v>
      </c>
      <c r="AK10" s="50">
        <v>21180.400000000001</v>
      </c>
      <c r="AL10" s="50">
        <v>15080.2</v>
      </c>
      <c r="AM10" s="50">
        <v>4692.5</v>
      </c>
      <c r="AN10" s="50">
        <v>9467.1</v>
      </c>
      <c r="AO10" s="51">
        <v>18089.7</v>
      </c>
    </row>
    <row r="11" spans="1:41" s="16" customFormat="1" ht="33.75">
      <c r="A11" s="28" t="s">
        <v>15</v>
      </c>
      <c r="B11" s="33"/>
      <c r="C11" s="34">
        <f>C10/C7*100</f>
        <v>74.202021224234443</v>
      </c>
      <c r="D11" s="33"/>
      <c r="E11" s="33"/>
      <c r="F11" s="33"/>
      <c r="G11" s="34">
        <f>G10/G7*100</f>
        <v>73.602225769519592</v>
      </c>
      <c r="H11" s="33"/>
      <c r="I11" s="33"/>
      <c r="J11" s="33"/>
      <c r="K11" s="34">
        <f>K10/K7*100</f>
        <v>73.096337177281541</v>
      </c>
      <c r="L11" s="33"/>
      <c r="M11" s="33"/>
      <c r="N11" s="33"/>
      <c r="O11" s="34">
        <f>O10/O7*100</f>
        <v>76.487154749594154</v>
      </c>
      <c r="P11" s="33"/>
      <c r="Q11" s="33"/>
      <c r="R11" s="33"/>
      <c r="S11" s="34">
        <f>S10/S7*100</f>
        <v>80.288183009532787</v>
      </c>
      <c r="T11" s="33"/>
      <c r="U11" s="33"/>
      <c r="V11" s="33"/>
      <c r="W11" s="34">
        <v>85.642258844176126</v>
      </c>
      <c r="X11" s="33"/>
      <c r="Y11" s="33"/>
      <c r="Z11" s="32"/>
      <c r="AA11" s="40">
        <f>AA10/AA7*100</f>
        <v>74.886867218457638</v>
      </c>
      <c r="AB11" s="32"/>
      <c r="AC11" s="32"/>
      <c r="AD11" s="32"/>
      <c r="AE11" s="42">
        <f>AE10/AE7*100</f>
        <v>85.819080149737218</v>
      </c>
      <c r="AF11" s="43"/>
      <c r="AG11" s="32"/>
      <c r="AH11" s="52"/>
      <c r="AI11" s="53">
        <f>AI10/AI7*100</f>
        <v>94.272544857068084</v>
      </c>
      <c r="AJ11" s="52"/>
      <c r="AK11" s="52"/>
      <c r="AL11" s="52"/>
      <c r="AM11" s="53">
        <f>AM10/AM7*100</f>
        <v>80.134225895693163</v>
      </c>
      <c r="AN11" s="52"/>
      <c r="AO11" s="52"/>
    </row>
    <row r="12" spans="1:41">
      <c r="V12" s="18"/>
      <c r="W12" s="18"/>
      <c r="X12" s="18"/>
      <c r="Y12" s="18"/>
      <c r="Z12" s="18"/>
      <c r="AA12" s="18"/>
      <c r="AB12" s="18"/>
      <c r="AC12" s="18"/>
    </row>
    <row r="13" spans="1:41" s="5" customFormat="1" ht="29.25" customHeight="1">
      <c r="A13" s="19" t="s">
        <v>8</v>
      </c>
      <c r="N13" s="20"/>
      <c r="O13" s="20"/>
      <c r="P13" s="20"/>
      <c r="Q13" s="20"/>
      <c r="S13" s="21"/>
      <c r="V13" s="22"/>
      <c r="W13" s="22"/>
      <c r="X13" s="22"/>
      <c r="Y13" s="22"/>
      <c r="Z13" s="22"/>
      <c r="AA13" s="22"/>
      <c r="AB13" s="22"/>
      <c r="AC13" s="22"/>
      <c r="AH13" s="45"/>
      <c r="AI13" s="45"/>
      <c r="AJ13" s="45"/>
      <c r="AK13" s="45"/>
    </row>
    <row r="14" spans="1:41">
      <c r="U14" s="23"/>
      <c r="V14" s="22"/>
      <c r="W14" s="22"/>
      <c r="X14" s="22"/>
      <c r="Y14" s="22"/>
      <c r="Z14" s="22"/>
      <c r="AA14" s="22"/>
      <c r="AB14" s="22"/>
      <c r="AC14" s="22"/>
    </row>
    <row r="15" spans="1:41">
      <c r="U15" s="23"/>
      <c r="V15" s="22"/>
      <c r="W15" s="22"/>
      <c r="X15" s="22"/>
      <c r="Y15" s="22"/>
      <c r="Z15" s="22"/>
      <c r="AA15" s="22"/>
      <c r="AB15" s="22"/>
      <c r="AC15" s="22"/>
    </row>
    <row r="16" spans="1:41">
      <c r="U16" s="23"/>
      <c r="V16" s="22"/>
      <c r="W16" s="22"/>
      <c r="X16" s="22"/>
      <c r="Y16" s="22"/>
      <c r="Z16" s="22"/>
      <c r="AA16" s="22"/>
      <c r="AB16" s="22"/>
      <c r="AC16" s="22"/>
    </row>
    <row r="17" spans="21:31">
      <c r="U17" s="23"/>
      <c r="V17" s="22"/>
      <c r="W17" s="22"/>
      <c r="X17" s="22"/>
      <c r="Y17" s="22"/>
      <c r="Z17" s="22"/>
      <c r="AA17" s="22"/>
      <c r="AB17" s="22"/>
      <c r="AC17" s="22"/>
    </row>
    <row r="18" spans="21:31">
      <c r="U18" s="23"/>
      <c r="V18" s="22"/>
      <c r="W18" s="22"/>
      <c r="X18" s="22"/>
      <c r="Y18" s="22"/>
      <c r="Z18" s="22"/>
      <c r="AA18" s="22"/>
      <c r="AB18" s="22"/>
      <c r="AC18" s="22"/>
    </row>
    <row r="19" spans="21:31">
      <c r="U19" s="23"/>
      <c r="V19" s="22"/>
      <c r="W19" s="22"/>
      <c r="X19" s="24"/>
      <c r="Y19" s="24"/>
      <c r="Z19" s="22"/>
      <c r="AA19" s="22"/>
      <c r="AB19" s="24"/>
      <c r="AC19" s="24"/>
      <c r="AD19" s="25"/>
      <c r="AE19" s="25"/>
    </row>
    <row r="20" spans="21:31">
      <c r="U20" s="23"/>
      <c r="V20" s="22"/>
      <c r="W20" s="22"/>
      <c r="X20" s="24"/>
      <c r="Y20" s="24"/>
      <c r="Z20" s="22"/>
      <c r="AA20" s="22"/>
      <c r="AB20" s="24"/>
      <c r="AC20" s="24"/>
      <c r="AD20" s="25"/>
      <c r="AE20" s="25"/>
    </row>
    <row r="21" spans="21:31">
      <c r="V21" s="26"/>
      <c r="W21" s="26"/>
      <c r="X21" s="26"/>
      <c r="Y21" s="26"/>
      <c r="Z21" s="26"/>
      <c r="AA21" s="26"/>
      <c r="AB21" s="26"/>
      <c r="AC21" s="26"/>
      <c r="AD21" s="25"/>
      <c r="AE21" s="25"/>
    </row>
    <row r="22" spans="21:31">
      <c r="V22" s="26"/>
      <c r="W22" s="26"/>
      <c r="X22" s="26"/>
      <c r="Y22" s="26"/>
      <c r="Z22" s="26"/>
      <c r="AA22" s="26"/>
      <c r="AB22" s="26"/>
      <c r="AC22" s="26"/>
      <c r="AD22" s="25"/>
      <c r="AE22" s="25"/>
    </row>
    <row r="23" spans="21:31">
      <c r="V23" s="26"/>
      <c r="W23" s="26"/>
      <c r="X23" s="26"/>
      <c r="Y23" s="26"/>
      <c r="Z23" s="26"/>
      <c r="AA23" s="26"/>
      <c r="AB23" s="26"/>
      <c r="AC23" s="26"/>
      <c r="AD23" s="25"/>
      <c r="AE23" s="25"/>
    </row>
    <row r="24" spans="21:31">
      <c r="X24" s="25"/>
      <c r="Y24" s="25"/>
      <c r="AB24" s="25"/>
      <c r="AC24" s="25"/>
      <c r="AD24" s="25"/>
      <c r="AE24" s="25"/>
    </row>
    <row r="25" spans="21:31">
      <c r="V25" s="26"/>
      <c r="W25" s="26"/>
      <c r="X25" s="26"/>
      <c r="Y25" s="26"/>
      <c r="Z25" s="26"/>
      <c r="AA25" s="26"/>
      <c r="AB25" s="26"/>
      <c r="AC25" s="26"/>
      <c r="AD25" s="25"/>
      <c r="AE25" s="25"/>
    </row>
    <row r="26" spans="21:31">
      <c r="V26" s="26"/>
      <c r="W26" s="26"/>
      <c r="X26" s="26"/>
      <c r="Y26" s="26"/>
      <c r="Z26" s="26"/>
      <c r="AA26" s="26"/>
      <c r="AB26" s="26"/>
      <c r="AC26" s="26"/>
      <c r="AD26" s="25"/>
      <c r="AE26" s="25"/>
    </row>
    <row r="27" spans="21:31">
      <c r="V27" s="26"/>
      <c r="W27" s="26"/>
      <c r="X27" s="26"/>
      <c r="Y27" s="26"/>
      <c r="Z27" s="26"/>
      <c r="AA27" s="26"/>
      <c r="AB27" s="26"/>
      <c r="AC27" s="26"/>
      <c r="AD27" s="25"/>
      <c r="AE27" s="25"/>
    </row>
    <row r="28" spans="21:31">
      <c r="X28" s="25"/>
      <c r="Y28" s="25"/>
      <c r="AB28" s="25"/>
      <c r="AC28" s="25"/>
      <c r="AD28" s="25"/>
      <c r="AE28" s="25"/>
    </row>
    <row r="29" spans="21:31">
      <c r="V29" s="1"/>
      <c r="W29" s="1"/>
      <c r="X29" s="1"/>
      <c r="Y29" s="1"/>
      <c r="Z29" s="1"/>
      <c r="AA29" s="1"/>
      <c r="AB29" s="1"/>
      <c r="AC29" s="1"/>
      <c r="AD29" s="25"/>
      <c r="AE29" s="25"/>
    </row>
    <row r="30" spans="21:31">
      <c r="V30" s="1"/>
      <c r="W30" s="1"/>
      <c r="X30" s="1"/>
      <c r="Y30" s="1"/>
      <c r="Z30" s="1"/>
      <c r="AA30" s="1"/>
      <c r="AB30" s="1"/>
      <c r="AC30" s="1"/>
      <c r="AD30" s="25"/>
      <c r="AE30" s="25"/>
    </row>
    <row r="31" spans="21:31">
      <c r="V31" s="1"/>
      <c r="W31" s="1"/>
      <c r="X31" s="1"/>
      <c r="Y31" s="1"/>
      <c r="Z31" s="1"/>
      <c r="AA31" s="1"/>
      <c r="AB31" s="1"/>
      <c r="AC31" s="1"/>
      <c r="AD31" s="25"/>
      <c r="AE31" s="25"/>
    </row>
    <row r="32" spans="21:31">
      <c r="X32" s="25"/>
      <c r="Y32" s="25"/>
      <c r="AB32" s="25"/>
      <c r="AC32" s="25"/>
      <c r="AD32" s="25"/>
      <c r="AE32" s="25"/>
    </row>
    <row r="33" spans="22:31">
      <c r="V33" s="26"/>
      <c r="W33" s="26"/>
      <c r="X33" s="26"/>
      <c r="Y33" s="26"/>
      <c r="Z33" s="26"/>
      <c r="AA33" s="26"/>
      <c r="AB33" s="26"/>
      <c r="AC33" s="26"/>
      <c r="AD33" s="25"/>
      <c r="AE33" s="25"/>
    </row>
    <row r="34" spans="22:31">
      <c r="V34" s="26"/>
      <c r="W34" s="26"/>
      <c r="X34" s="26"/>
      <c r="Y34" s="26"/>
      <c r="Z34" s="26"/>
      <c r="AA34" s="26"/>
      <c r="AB34" s="26"/>
      <c r="AC34" s="26"/>
      <c r="AD34" s="25"/>
      <c r="AE34" s="25"/>
    </row>
    <row r="35" spans="22:31">
      <c r="V35" s="26"/>
      <c r="W35" s="26"/>
      <c r="X35" s="26"/>
      <c r="Y35" s="26"/>
      <c r="Z35" s="26"/>
      <c r="AA35" s="26"/>
      <c r="AB35" s="26"/>
      <c r="AC35" s="26"/>
      <c r="AD35" s="25"/>
      <c r="AE35" s="25"/>
    </row>
    <row r="36" spans="22:31">
      <c r="X36" s="25"/>
      <c r="Y36" s="25"/>
      <c r="AB36" s="25"/>
      <c r="AC36" s="25"/>
      <c r="AD36" s="25"/>
      <c r="AE36" s="25"/>
    </row>
    <row r="37" spans="22:31">
      <c r="V37" s="26"/>
      <c r="W37" s="26"/>
      <c r="X37" s="26"/>
      <c r="Y37" s="26"/>
      <c r="Z37" s="26"/>
      <c r="AA37" s="26"/>
      <c r="AB37" s="26"/>
      <c r="AC37" s="26"/>
      <c r="AD37" s="25"/>
      <c r="AE37" s="25"/>
    </row>
    <row r="38" spans="22:31">
      <c r="V38" s="26"/>
      <c r="W38" s="26"/>
      <c r="X38" s="26"/>
      <c r="Y38" s="26"/>
      <c r="Z38" s="26"/>
      <c r="AA38" s="26"/>
      <c r="AB38" s="26"/>
      <c r="AC38" s="26"/>
      <c r="AD38" s="25"/>
      <c r="AE38" s="25"/>
    </row>
    <row r="39" spans="22:31">
      <c r="V39" s="26"/>
      <c r="W39" s="26"/>
      <c r="X39" s="26"/>
      <c r="Y39" s="26"/>
      <c r="Z39" s="26"/>
      <c r="AA39" s="26"/>
      <c r="AB39" s="26"/>
      <c r="AC39" s="26"/>
      <c r="AD39" s="25"/>
      <c r="AE39" s="25"/>
    </row>
    <row r="40" spans="22:31">
      <c r="X40" s="25"/>
      <c r="Y40" s="25"/>
      <c r="AB40" s="25"/>
      <c r="AC40" s="25"/>
      <c r="AD40" s="25"/>
      <c r="AE40" s="25"/>
    </row>
    <row r="41" spans="22:31">
      <c r="V41" s="22"/>
      <c r="W41" s="22"/>
      <c r="X41" s="24"/>
      <c r="Y41" s="24"/>
      <c r="Z41" s="22"/>
      <c r="AA41" s="22"/>
      <c r="AB41" s="24"/>
      <c r="AC41" s="24"/>
      <c r="AD41" s="25"/>
      <c r="AE41" s="25"/>
    </row>
    <row r="42" spans="22:31">
      <c r="V42" s="26"/>
      <c r="W42" s="26"/>
      <c r="X42" s="26"/>
      <c r="Y42" s="26"/>
      <c r="Z42" s="26"/>
      <c r="AA42" s="26"/>
      <c r="AB42" s="26"/>
      <c r="AC42" s="26"/>
      <c r="AD42" s="25"/>
      <c r="AE42" s="25"/>
    </row>
    <row r="43" spans="22:31">
      <c r="V43" s="26"/>
      <c r="W43" s="26"/>
      <c r="X43" s="26"/>
      <c r="Y43" s="26"/>
      <c r="Z43" s="26"/>
      <c r="AA43" s="26"/>
      <c r="AB43" s="26"/>
      <c r="AC43" s="26"/>
      <c r="AD43" s="25"/>
      <c r="AE43" s="25"/>
    </row>
    <row r="44" spans="22:31">
      <c r="X44" s="25"/>
      <c r="Y44" s="25"/>
      <c r="AB44" s="25"/>
      <c r="AC44" s="25"/>
      <c r="AD44" s="25"/>
      <c r="AE44" s="25"/>
    </row>
    <row r="45" spans="22:31">
      <c r="V45" s="26"/>
      <c r="W45" s="26"/>
      <c r="X45" s="26"/>
      <c r="Y45" s="26"/>
      <c r="Z45" s="26"/>
      <c r="AA45" s="26"/>
      <c r="AB45" s="26"/>
      <c r="AC45" s="26"/>
      <c r="AD45" s="25"/>
      <c r="AE45" s="25"/>
    </row>
    <row r="46" spans="22:31">
      <c r="V46" s="26"/>
      <c r="W46" s="26"/>
      <c r="X46" s="26"/>
      <c r="Y46" s="26"/>
      <c r="Z46" s="26"/>
      <c r="AA46" s="26"/>
      <c r="AB46" s="26"/>
      <c r="AC46" s="26"/>
      <c r="AD46" s="25"/>
      <c r="AE46" s="25"/>
    </row>
    <row r="47" spans="22:31">
      <c r="V47" s="26"/>
      <c r="W47" s="26"/>
      <c r="X47" s="26"/>
      <c r="Y47" s="26"/>
      <c r="Z47" s="26"/>
      <c r="AA47" s="26"/>
      <c r="AB47" s="26"/>
      <c r="AC47" s="26"/>
      <c r="AD47" s="25"/>
      <c r="AE47" s="25"/>
    </row>
    <row r="48" spans="22:31">
      <c r="X48" s="25"/>
      <c r="Y48" s="25"/>
      <c r="AB48" s="25"/>
      <c r="AC48" s="25"/>
      <c r="AD48" s="25"/>
      <c r="AE48" s="25"/>
    </row>
    <row r="49" spans="22:31">
      <c r="V49" s="26"/>
      <c r="W49" s="26"/>
      <c r="X49" s="26"/>
      <c r="Y49" s="26"/>
      <c r="Z49" s="26"/>
      <c r="AA49" s="26"/>
      <c r="AB49" s="26"/>
      <c r="AC49" s="26"/>
      <c r="AD49" s="25"/>
      <c r="AE49" s="25"/>
    </row>
    <row r="50" spans="22:31">
      <c r="V50" s="26"/>
      <c r="W50" s="26"/>
      <c r="X50" s="26"/>
      <c r="Y50" s="26"/>
      <c r="Z50" s="26"/>
      <c r="AA50" s="26"/>
      <c r="AB50" s="26"/>
      <c r="AC50" s="26"/>
      <c r="AD50" s="25"/>
      <c r="AE50" s="25"/>
    </row>
    <row r="51" spans="22:31">
      <c r="V51" s="26"/>
      <c r="W51" s="26"/>
      <c r="X51" s="26"/>
      <c r="Y51" s="26"/>
      <c r="Z51" s="26"/>
      <c r="AA51" s="26"/>
      <c r="AB51" s="26"/>
      <c r="AC51" s="26"/>
      <c r="AD51" s="25"/>
      <c r="AE51" s="25"/>
    </row>
    <row r="52" spans="22:31">
      <c r="X52" s="25"/>
      <c r="Y52" s="25"/>
      <c r="AB52" s="25"/>
      <c r="AC52" s="25"/>
      <c r="AD52" s="25"/>
      <c r="AE52" s="25"/>
    </row>
    <row r="53" spans="22:31">
      <c r="V53" s="26"/>
      <c r="W53" s="26"/>
      <c r="X53" s="26"/>
      <c r="Y53" s="26"/>
      <c r="Z53" s="26"/>
      <c r="AA53" s="26"/>
      <c r="AB53" s="26"/>
      <c r="AC53" s="26"/>
      <c r="AD53" s="25"/>
      <c r="AE53" s="25"/>
    </row>
    <row r="54" spans="22:31">
      <c r="V54" s="26"/>
      <c r="W54" s="26"/>
      <c r="X54" s="26"/>
      <c r="Y54" s="26"/>
      <c r="Z54" s="26"/>
      <c r="AA54" s="26"/>
      <c r="AB54" s="26"/>
      <c r="AC54" s="26"/>
      <c r="AD54" s="25"/>
      <c r="AE54" s="25"/>
    </row>
    <row r="55" spans="22:31">
      <c r="V55" s="26"/>
      <c r="W55" s="26"/>
      <c r="X55" s="26"/>
      <c r="Y55" s="26"/>
      <c r="Z55" s="26"/>
      <c r="AA55" s="26"/>
      <c r="AB55" s="26"/>
      <c r="AC55" s="26"/>
      <c r="AD55" s="25"/>
      <c r="AE55" s="25"/>
    </row>
    <row r="56" spans="22:31">
      <c r="X56" s="25"/>
      <c r="Y56" s="25"/>
      <c r="AB56" s="25"/>
      <c r="AC56" s="25"/>
      <c r="AD56" s="25"/>
      <c r="AE56" s="25"/>
    </row>
    <row r="57" spans="22:31">
      <c r="V57" s="26"/>
      <c r="W57" s="26"/>
      <c r="X57" s="26"/>
      <c r="Y57" s="26"/>
      <c r="Z57" s="26"/>
      <c r="AA57" s="26"/>
      <c r="AB57" s="26"/>
      <c r="AC57" s="26"/>
      <c r="AD57" s="25"/>
      <c r="AE57" s="25"/>
    </row>
    <row r="58" spans="22:31">
      <c r="V58" s="26"/>
      <c r="W58" s="26"/>
      <c r="X58" s="26"/>
      <c r="Y58" s="26"/>
      <c r="Z58" s="26"/>
      <c r="AA58" s="26"/>
      <c r="AB58" s="26"/>
      <c r="AC58" s="26"/>
      <c r="AD58" s="25"/>
      <c r="AE58" s="25"/>
    </row>
    <row r="59" spans="22:31">
      <c r="V59" s="26"/>
      <c r="W59" s="26"/>
      <c r="X59" s="26"/>
      <c r="Y59" s="26"/>
      <c r="Z59" s="26"/>
      <c r="AA59" s="26"/>
      <c r="AB59" s="26"/>
      <c r="AC59" s="26"/>
      <c r="AD59" s="25"/>
      <c r="AE59" s="25"/>
    </row>
    <row r="60" spans="22:31">
      <c r="X60" s="25"/>
      <c r="Y60" s="25"/>
      <c r="AB60" s="25"/>
      <c r="AC60" s="25"/>
      <c r="AD60" s="25"/>
      <c r="AE60" s="25"/>
    </row>
    <row r="61" spans="22:31">
      <c r="V61" s="26"/>
      <c r="W61" s="26"/>
      <c r="X61" s="26"/>
      <c r="Y61" s="26"/>
      <c r="Z61" s="26"/>
      <c r="AA61" s="26"/>
      <c r="AB61" s="26"/>
      <c r="AC61" s="26"/>
      <c r="AD61" s="25"/>
      <c r="AE61" s="25"/>
    </row>
    <row r="62" spans="22:31">
      <c r="V62" s="26"/>
      <c r="W62" s="26"/>
      <c r="X62" s="26"/>
      <c r="Y62" s="26"/>
      <c r="Z62" s="26"/>
      <c r="AA62" s="26"/>
      <c r="AB62" s="26"/>
      <c r="AC62" s="26"/>
      <c r="AD62" s="25"/>
      <c r="AE62" s="25"/>
    </row>
    <row r="63" spans="22:31">
      <c r="V63" s="27"/>
      <c r="W63" s="27"/>
      <c r="X63" s="27"/>
      <c r="Y63" s="27"/>
      <c r="Z63" s="27"/>
      <c r="AA63" s="27"/>
      <c r="AB63" s="27"/>
      <c r="AC63" s="27"/>
      <c r="AD63" s="25"/>
      <c r="AE63" s="25"/>
    </row>
    <row r="64" spans="22:31">
      <c r="X64" s="25"/>
      <c r="Y64" s="25"/>
      <c r="AB64" s="25"/>
      <c r="AC64" s="25"/>
      <c r="AD64" s="25"/>
      <c r="AE64" s="25"/>
    </row>
    <row r="65" spans="22:31">
      <c r="V65" s="26"/>
      <c r="W65" s="26"/>
      <c r="X65" s="26"/>
      <c r="Y65" s="26"/>
      <c r="Z65" s="26"/>
      <c r="AA65" s="26"/>
      <c r="AB65" s="26"/>
      <c r="AC65" s="26"/>
      <c r="AD65" s="25"/>
      <c r="AE65" s="25"/>
    </row>
    <row r="66" spans="22:31">
      <c r="V66" s="26"/>
      <c r="W66" s="26"/>
      <c r="X66" s="26"/>
      <c r="Y66" s="26"/>
      <c r="Z66" s="26"/>
      <c r="AA66" s="26"/>
      <c r="AB66" s="26"/>
      <c r="AC66" s="26"/>
      <c r="AD66" s="25"/>
      <c r="AE66" s="25"/>
    </row>
    <row r="67" spans="22:31">
      <c r="V67" s="26"/>
      <c r="W67" s="26"/>
      <c r="X67" s="26"/>
      <c r="Y67" s="26"/>
      <c r="Z67" s="26"/>
      <c r="AA67" s="26"/>
      <c r="AB67" s="26"/>
      <c r="AC67" s="26"/>
      <c r="AD67" s="25"/>
      <c r="AE67" s="25"/>
    </row>
    <row r="68" spans="22:31">
      <c r="X68" s="25"/>
      <c r="Y68" s="25"/>
      <c r="AB68" s="25"/>
      <c r="AC68" s="25"/>
      <c r="AD68" s="25"/>
      <c r="AE68" s="25"/>
    </row>
    <row r="69" spans="22:31">
      <c r="V69" s="26"/>
      <c r="W69" s="26"/>
      <c r="X69" s="26"/>
      <c r="Y69" s="26"/>
      <c r="Z69" s="26"/>
      <c r="AA69" s="26"/>
      <c r="AB69" s="26"/>
      <c r="AC69" s="26"/>
      <c r="AD69" s="25"/>
      <c r="AE69" s="25"/>
    </row>
    <row r="70" spans="22:31">
      <c r="V70" s="26"/>
      <c r="W70" s="26"/>
      <c r="X70" s="26"/>
      <c r="Y70" s="26"/>
      <c r="Z70" s="26"/>
      <c r="AA70" s="26"/>
      <c r="AB70" s="26"/>
      <c r="AC70" s="26"/>
      <c r="AD70" s="25"/>
      <c r="AE70" s="25"/>
    </row>
    <row r="71" spans="22:31">
      <c r="V71" s="26"/>
      <c r="W71" s="26"/>
      <c r="X71" s="26"/>
      <c r="Y71" s="26"/>
      <c r="Z71" s="26"/>
      <c r="AA71" s="26"/>
      <c r="AB71" s="26"/>
      <c r="AC71" s="26"/>
      <c r="AD71" s="25"/>
      <c r="AE71" s="25"/>
    </row>
    <row r="72" spans="22:31">
      <c r="X72" s="25"/>
      <c r="Y72" s="25"/>
      <c r="AB72" s="25"/>
      <c r="AC72" s="25"/>
      <c r="AD72" s="25"/>
      <c r="AE72" s="25"/>
    </row>
    <row r="73" spans="22:31">
      <c r="V73" s="26"/>
      <c r="W73" s="26"/>
      <c r="X73" s="26"/>
      <c r="Y73" s="26"/>
      <c r="Z73" s="26"/>
      <c r="AA73" s="26"/>
      <c r="AB73" s="26"/>
      <c r="AC73" s="26"/>
      <c r="AD73" s="25"/>
      <c r="AE73" s="25"/>
    </row>
    <row r="74" spans="22:31">
      <c r="V74" s="26"/>
      <c r="W74" s="26"/>
      <c r="X74" s="26"/>
      <c r="Y74" s="26"/>
      <c r="Z74" s="26"/>
      <c r="AA74" s="26"/>
      <c r="AB74" s="26"/>
      <c r="AC74" s="26"/>
      <c r="AD74" s="25"/>
      <c r="AE74" s="25"/>
    </row>
    <row r="75" spans="22:31">
      <c r="V75" s="26"/>
      <c r="W75" s="26"/>
      <c r="X75" s="26"/>
      <c r="Y75" s="26"/>
      <c r="Z75" s="26"/>
      <c r="AA75" s="26"/>
      <c r="AB75" s="26"/>
      <c r="AC75" s="26"/>
      <c r="AD75" s="25"/>
      <c r="AE75" s="25"/>
    </row>
    <row r="76" spans="22:31">
      <c r="X76" s="25"/>
      <c r="Y76" s="25"/>
      <c r="AB76" s="25"/>
      <c r="AC76" s="25"/>
      <c r="AD76" s="25"/>
      <c r="AE76" s="25"/>
    </row>
    <row r="77" spans="22:31">
      <c r="V77" s="26"/>
      <c r="W77" s="26"/>
      <c r="X77" s="26"/>
      <c r="Y77" s="26"/>
      <c r="Z77" s="26"/>
      <c r="AA77" s="26"/>
      <c r="AB77" s="26"/>
      <c r="AC77" s="26"/>
      <c r="AD77" s="25"/>
      <c r="AE77" s="25"/>
    </row>
    <row r="78" spans="22:31">
      <c r="V78" s="26"/>
      <c r="W78" s="26"/>
      <c r="X78" s="26"/>
      <c r="Y78" s="26"/>
      <c r="Z78" s="26"/>
      <c r="AA78" s="26"/>
      <c r="AB78" s="26"/>
      <c r="AC78" s="26"/>
      <c r="AD78" s="25"/>
      <c r="AE78" s="25"/>
    </row>
    <row r="79" spans="22:31">
      <c r="V79" s="26"/>
      <c r="W79" s="26"/>
      <c r="X79" s="26"/>
      <c r="Y79" s="26"/>
      <c r="Z79" s="26"/>
      <c r="AA79" s="26"/>
      <c r="AB79" s="26"/>
      <c r="AC79" s="26"/>
      <c r="AD79" s="25"/>
      <c r="AE79" s="25"/>
    </row>
    <row r="80" spans="22:31">
      <c r="X80" s="25"/>
      <c r="Y80" s="25"/>
      <c r="AB80" s="25"/>
      <c r="AC80" s="25"/>
      <c r="AD80" s="25"/>
      <c r="AE80" s="25"/>
    </row>
    <row r="81" spans="22:31">
      <c r="V81" s="26"/>
      <c r="W81" s="26"/>
      <c r="X81" s="26"/>
      <c r="Y81" s="26"/>
      <c r="Z81" s="26"/>
      <c r="AA81" s="26"/>
      <c r="AB81" s="26"/>
      <c r="AC81" s="26"/>
      <c r="AD81" s="25"/>
      <c r="AE81" s="25"/>
    </row>
    <row r="82" spans="22:31">
      <c r="V82" s="26"/>
      <c r="W82" s="26"/>
      <c r="X82" s="26"/>
      <c r="Y82" s="26"/>
      <c r="Z82" s="26"/>
      <c r="AA82" s="26"/>
      <c r="AB82" s="26"/>
      <c r="AC82" s="26"/>
      <c r="AD82" s="25"/>
      <c r="AE82" s="25"/>
    </row>
    <row r="83" spans="22:31">
      <c r="V83" s="26"/>
      <c r="W83" s="26"/>
      <c r="X83" s="26"/>
      <c r="Y83" s="26"/>
      <c r="Z83" s="26"/>
      <c r="AA83" s="26"/>
      <c r="AB83" s="26"/>
      <c r="AC83" s="26"/>
      <c r="AD83" s="25"/>
      <c r="AE83" s="25"/>
    </row>
    <row r="84" spans="22:31">
      <c r="X84" s="25"/>
      <c r="Y84" s="25"/>
      <c r="AB84" s="25"/>
      <c r="AC84" s="25"/>
      <c r="AD84" s="25"/>
      <c r="AE84" s="25"/>
    </row>
    <row r="85" spans="22:31">
      <c r="V85" s="26"/>
      <c r="W85" s="26"/>
      <c r="X85" s="26"/>
      <c r="Y85" s="26"/>
      <c r="Z85" s="26"/>
      <c r="AA85" s="26"/>
      <c r="AB85" s="26"/>
      <c r="AC85" s="26"/>
      <c r="AD85" s="25"/>
      <c r="AE85" s="25"/>
    </row>
    <row r="86" spans="22:31">
      <c r="V86" s="26"/>
      <c r="W86" s="26"/>
      <c r="X86" s="26"/>
      <c r="Y86" s="26"/>
      <c r="Z86" s="26"/>
      <c r="AA86" s="26"/>
      <c r="AB86" s="26"/>
      <c r="AC86" s="26"/>
      <c r="AD86" s="25"/>
      <c r="AE86" s="25"/>
    </row>
    <row r="87" spans="22:31">
      <c r="V87" s="26"/>
      <c r="W87" s="26"/>
      <c r="X87" s="26"/>
      <c r="Y87" s="26"/>
      <c r="Z87" s="26"/>
      <c r="AA87" s="26"/>
      <c r="AB87" s="26"/>
      <c r="AC87" s="26"/>
      <c r="AD87" s="25"/>
      <c r="AE87" s="25"/>
    </row>
    <row r="88" spans="22:31">
      <c r="X88" s="25"/>
      <c r="Y88" s="25"/>
      <c r="AB88" s="25"/>
      <c r="AC88" s="25"/>
      <c r="AD88" s="25"/>
      <c r="AE88" s="25"/>
    </row>
    <row r="89" spans="22:31">
      <c r="V89" s="26"/>
      <c r="W89" s="26"/>
      <c r="X89" s="26"/>
      <c r="Y89" s="26"/>
      <c r="Z89" s="26"/>
      <c r="AA89" s="26"/>
      <c r="AB89" s="26"/>
      <c r="AC89" s="26"/>
      <c r="AD89" s="25"/>
      <c r="AE89" s="25"/>
    </row>
    <row r="90" spans="22:31">
      <c r="V90" s="26"/>
      <c r="W90" s="26"/>
      <c r="X90" s="26"/>
      <c r="Y90" s="26"/>
      <c r="Z90" s="26"/>
      <c r="AA90" s="26"/>
      <c r="AB90" s="26"/>
      <c r="AC90" s="26"/>
      <c r="AD90" s="25"/>
      <c r="AE90" s="25"/>
    </row>
    <row r="91" spans="22:31">
      <c r="V91" s="26"/>
      <c r="W91" s="26"/>
      <c r="X91" s="26"/>
      <c r="Y91" s="26"/>
      <c r="Z91" s="26"/>
      <c r="AA91" s="26"/>
      <c r="AB91" s="26"/>
      <c r="AC91" s="26"/>
      <c r="AD91" s="25"/>
      <c r="AE91" s="25"/>
    </row>
    <row r="92" spans="22:31">
      <c r="X92" s="25"/>
      <c r="Y92" s="25"/>
      <c r="AB92" s="25"/>
      <c r="AC92" s="25"/>
      <c r="AD92" s="25"/>
      <c r="AE92" s="25"/>
    </row>
    <row r="93" spans="22:31">
      <c r="V93" s="26"/>
      <c r="W93" s="26"/>
      <c r="X93" s="26"/>
      <c r="Y93" s="26"/>
      <c r="Z93" s="26"/>
      <c r="AA93" s="26"/>
      <c r="AB93" s="26"/>
      <c r="AC93" s="26"/>
      <c r="AD93" s="25"/>
      <c r="AE93" s="25"/>
    </row>
    <row r="94" spans="22:31">
      <c r="V94" s="26"/>
      <c r="W94" s="26"/>
      <c r="X94" s="26"/>
      <c r="Y94" s="26"/>
      <c r="Z94" s="26"/>
      <c r="AA94" s="26"/>
      <c r="AB94" s="26"/>
      <c r="AC94" s="26"/>
      <c r="AD94" s="25"/>
      <c r="AE94" s="25"/>
    </row>
    <row r="95" spans="22:31">
      <c r="V95" s="26"/>
      <c r="W95" s="26"/>
      <c r="X95" s="26"/>
      <c r="Y95" s="26"/>
      <c r="Z95" s="26"/>
      <c r="AA95" s="26"/>
      <c r="AB95" s="26"/>
      <c r="AC95" s="26"/>
      <c r="AD95" s="25"/>
      <c r="AE95" s="25"/>
    </row>
    <row r="96" spans="22:31">
      <c r="X96" s="25"/>
      <c r="Y96" s="25"/>
      <c r="AB96" s="25"/>
      <c r="AC96" s="25"/>
      <c r="AD96" s="25"/>
      <c r="AE96" s="25"/>
    </row>
    <row r="97" spans="22:31">
      <c r="V97" s="26"/>
      <c r="W97" s="26"/>
      <c r="X97" s="26"/>
      <c r="Y97" s="26"/>
      <c r="Z97" s="26"/>
      <c r="AA97" s="26"/>
      <c r="AB97" s="26"/>
      <c r="AC97" s="26"/>
      <c r="AD97" s="25"/>
      <c r="AE97" s="25"/>
    </row>
    <row r="98" spans="22:31">
      <c r="V98" s="26"/>
      <c r="W98" s="26"/>
      <c r="X98" s="26"/>
      <c r="Y98" s="26"/>
      <c r="Z98" s="26"/>
      <c r="AA98" s="26"/>
      <c r="AB98" s="26"/>
      <c r="AC98" s="26"/>
      <c r="AD98" s="25"/>
      <c r="AE98" s="25"/>
    </row>
    <row r="99" spans="22:31">
      <c r="V99" s="26"/>
      <c r="W99" s="26"/>
      <c r="X99" s="26"/>
      <c r="Y99" s="26"/>
      <c r="Z99" s="26"/>
      <c r="AA99" s="26"/>
      <c r="AB99" s="26"/>
      <c r="AC99" s="26"/>
      <c r="AD99" s="25"/>
      <c r="AE99" s="25"/>
    </row>
    <row r="100" spans="22:31">
      <c r="X100" s="25"/>
      <c r="Y100" s="25"/>
      <c r="AB100" s="25"/>
      <c r="AC100" s="25"/>
      <c r="AD100" s="25"/>
      <c r="AE100" s="25"/>
    </row>
    <row r="101" spans="22:31">
      <c r="X101" s="25"/>
      <c r="Y101" s="25"/>
      <c r="AB101" s="25"/>
      <c r="AC101" s="25"/>
      <c r="AD101" s="25"/>
      <c r="AE101" s="25"/>
    </row>
    <row r="102" spans="22:31">
      <c r="V102" s="23"/>
      <c r="W102" s="23"/>
      <c r="X102" s="23"/>
      <c r="Y102" s="23"/>
      <c r="Z102" s="23"/>
      <c r="AA102" s="23"/>
      <c r="AB102" s="23"/>
      <c r="AC102" s="23"/>
    </row>
  </sheetData>
  <mergeCells count="33">
    <mergeCell ref="A4:A6"/>
    <mergeCell ref="A1:AC1"/>
    <mergeCell ref="A2:AC2"/>
    <mergeCell ref="Z4:AC4"/>
    <mergeCell ref="R4:U4"/>
    <mergeCell ref="B4:E4"/>
    <mergeCell ref="Z5:AA5"/>
    <mergeCell ref="AB5:AC5"/>
    <mergeCell ref="R5:S5"/>
    <mergeCell ref="T5:U5"/>
    <mergeCell ref="B5:C5"/>
    <mergeCell ref="D5:E5"/>
    <mergeCell ref="N5:O5"/>
    <mergeCell ref="F4:I4"/>
    <mergeCell ref="J4:M4"/>
    <mergeCell ref="N4:Q4"/>
    <mergeCell ref="V4:Y4"/>
    <mergeCell ref="V5:W5"/>
    <mergeCell ref="X5:Y5"/>
    <mergeCell ref="P5:Q5"/>
    <mergeCell ref="F5:G5"/>
    <mergeCell ref="H5:I5"/>
    <mergeCell ref="J5:K5"/>
    <mergeCell ref="L5:M5"/>
    <mergeCell ref="AL4:AO4"/>
    <mergeCell ref="AL5:AM5"/>
    <mergeCell ref="AN5:AO5"/>
    <mergeCell ref="AD4:AG4"/>
    <mergeCell ref="AD5:AE5"/>
    <mergeCell ref="AF5:AG5"/>
    <mergeCell ref="AH4:AK4"/>
    <mergeCell ref="AH5:AI5"/>
    <mergeCell ref="AJ5:A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г. Шымкент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2026-05-14T05:48:43Z</dcterms:modified>
</cp:coreProperties>
</file>