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5440" windowHeight="15840" tabRatio="643"/>
  </bookViews>
  <sheets>
    <sheet name="Түркістан" sheetId="16" r:id="rId1"/>
  </sheets>
  <calcPr calcId="144525"/>
</workbook>
</file>

<file path=xl/calcChain.xml><?xml version="1.0" encoding="utf-8"?>
<calcChain xmlns="http://schemas.openxmlformats.org/spreadsheetml/2006/main">
  <c r="AU11" i="16" l="1"/>
  <c r="AQ11" i="16" l="1"/>
  <c r="AM11" i="16" l="1"/>
  <c r="AI11" i="16" l="1"/>
  <c r="AE11" i="16" l="1"/>
  <c r="AC7" i="16"/>
  <c r="AB7" i="16"/>
  <c r="Z7" i="16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AA7" i="16"/>
  <c r="AA11" i="16" s="1"/>
</calcChain>
</file>

<file path=xl/sharedStrings.xml><?xml version="1.0" encoding="utf-8"?>
<sst xmlns="http://schemas.openxmlformats.org/spreadsheetml/2006/main" count="84" uniqueCount="17">
  <si>
    <t>экспорт</t>
  </si>
  <si>
    <t>импорт</t>
  </si>
  <si>
    <t xml:space="preserve">
Наименование показателя</t>
  </si>
  <si>
    <t xml:space="preserve">
тонн</t>
  </si>
  <si>
    <t>Экспорт и импорт продукции АПК</t>
  </si>
  <si>
    <t>Туркестанская</t>
  </si>
  <si>
    <t>*Предварительные данные.</t>
  </si>
  <si>
    <t>Данные за 2015-2017 годы  по Южно-Казахстанской области, с 2018 года по Туркестанской области.</t>
  </si>
  <si>
    <t>тыс. долларов США</t>
  </si>
  <si>
    <t>Доля переработанной продукции в общем объеме экспорта продукции АПК, %</t>
  </si>
  <si>
    <t>Растениеводство</t>
  </si>
  <si>
    <t>Животноводство</t>
  </si>
  <si>
    <t>Всего по продукции АПК:</t>
  </si>
  <si>
    <t xml:space="preserve">
тыс. долларов США</t>
  </si>
  <si>
    <t>Переработанная с/х продукция</t>
  </si>
  <si>
    <t>январь-март 2026 года*</t>
  </si>
  <si>
    <t>январь-март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</si>
</sst>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3">
    <xf numFmtId="0" fontId="0" fillId="0" borderId="0"/>
    <xf numFmtId="0" fontId="1" fillId="0" borderId="0"/>
    <xf numFmtId="0" fontId="2" fillId="0" borderId="0"/>
    <xf numFmtId="0" fontId="12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4" fontId="24" fillId="17" borderId="11" applyNumberFormat="0" applyProtection="0">
      <alignment vertical="center"/>
    </xf>
    <xf numFmtId="4" fontId="25" fillId="18" borderId="11" applyNumberFormat="0" applyProtection="0">
      <alignment vertical="center"/>
    </xf>
    <xf numFmtId="4" fontId="24" fillId="18" borderId="11" applyNumberFormat="0" applyProtection="0">
      <alignment horizontal="left" vertical="center" indent="1"/>
    </xf>
    <xf numFmtId="0" fontId="24" fillId="18" borderId="11" applyNumberFormat="0" applyProtection="0">
      <alignment horizontal="left" vertical="top" indent="1"/>
    </xf>
    <xf numFmtId="4" fontId="24" fillId="19" borderId="0" applyNumberFormat="0" applyProtection="0">
      <alignment horizontal="left" vertical="center" indent="1"/>
    </xf>
    <xf numFmtId="4" fontId="26" fillId="3" borderId="11" applyNumberFormat="0" applyProtection="0">
      <alignment horizontal="right" vertical="center"/>
    </xf>
    <xf numFmtId="4" fontId="26" fillId="4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14" borderId="11" applyNumberFormat="0" applyProtection="0">
      <alignment horizontal="right" vertical="center"/>
    </xf>
    <xf numFmtId="4" fontId="26" fillId="16" borderId="11" applyNumberFormat="0" applyProtection="0">
      <alignment horizontal="right" vertical="center"/>
    </xf>
    <xf numFmtId="4" fontId="26" fillId="21" borderId="11" applyNumberFormat="0" applyProtection="0">
      <alignment horizontal="right" vertical="center"/>
    </xf>
    <xf numFmtId="4" fontId="26" fillId="12" borderId="11" applyNumberFormat="0" applyProtection="0">
      <alignment horizontal="right" vertical="center"/>
    </xf>
    <xf numFmtId="4" fontId="26" fillId="22" borderId="11" applyNumberFormat="0" applyProtection="0">
      <alignment horizontal="right" vertical="center"/>
    </xf>
    <xf numFmtId="4" fontId="26" fillId="11" borderId="11" applyNumberFormat="0" applyProtection="0">
      <alignment horizontal="right" vertical="center"/>
    </xf>
    <xf numFmtId="4" fontId="24" fillId="23" borderId="12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6" fillId="2" borderId="11" applyNumberFormat="0" applyProtection="0">
      <alignment horizontal="right" vertical="center"/>
    </xf>
    <xf numFmtId="4" fontId="28" fillId="24" borderId="0" applyNumberFormat="0" applyProtection="0">
      <alignment horizontal="left" vertical="center" indent="1"/>
    </xf>
    <xf numFmtId="4" fontId="28" fillId="19" borderId="0" applyNumberFormat="0" applyProtection="0">
      <alignment horizontal="left" vertical="center" indent="1"/>
    </xf>
    <xf numFmtId="0" fontId="13" fillId="25" borderId="11" applyNumberFormat="0" applyProtection="0">
      <alignment horizontal="left" vertical="center" indent="1"/>
    </xf>
    <xf numFmtId="0" fontId="13" fillId="25" borderId="11" applyNumberFormat="0" applyProtection="0">
      <alignment horizontal="left" vertical="top" indent="1"/>
    </xf>
    <xf numFmtId="0" fontId="13" fillId="19" borderId="11" applyNumberFormat="0" applyProtection="0">
      <alignment horizontal="left" vertical="center" indent="1"/>
    </xf>
    <xf numFmtId="0" fontId="13" fillId="19" borderId="11" applyNumberFormat="0" applyProtection="0">
      <alignment horizontal="left" vertical="top" indent="1"/>
    </xf>
    <xf numFmtId="0" fontId="13" fillId="26" borderId="11" applyNumberFormat="0" applyProtection="0">
      <alignment horizontal="left" vertical="center" indent="1"/>
    </xf>
    <xf numFmtId="0" fontId="13" fillId="26" borderId="11" applyNumberFormat="0" applyProtection="0">
      <alignment horizontal="left" vertical="top" indent="1"/>
    </xf>
    <xf numFmtId="0" fontId="13" fillId="27" borderId="11" applyNumberFormat="0" applyProtection="0">
      <alignment horizontal="left" vertical="center" indent="1"/>
    </xf>
    <xf numFmtId="0" fontId="13" fillId="27" borderId="11" applyNumberFormat="0" applyProtection="0">
      <alignment horizontal="left" vertical="top" indent="1"/>
    </xf>
    <xf numFmtId="4" fontId="26" fillId="28" borderId="11" applyNumberFormat="0" applyProtection="0">
      <alignment vertical="center"/>
    </xf>
    <xf numFmtId="4" fontId="29" fillId="28" borderId="11" applyNumberFormat="0" applyProtection="0">
      <alignment vertical="center"/>
    </xf>
    <xf numFmtId="4" fontId="26" fillId="28" borderId="11" applyNumberFormat="0" applyProtection="0">
      <alignment horizontal="left" vertical="center" indent="1"/>
    </xf>
    <xf numFmtId="0" fontId="26" fillId="28" borderId="11" applyNumberFormat="0" applyProtection="0">
      <alignment horizontal="left" vertical="top" indent="1"/>
    </xf>
    <xf numFmtId="4" fontId="26" fillId="24" borderId="11" applyNumberFormat="0" applyProtection="0">
      <alignment horizontal="right" vertical="center"/>
    </xf>
    <xf numFmtId="4" fontId="29" fillId="24" borderId="11" applyNumberFormat="0" applyProtection="0">
      <alignment horizontal="right" vertical="center"/>
    </xf>
    <xf numFmtId="4" fontId="26" fillId="2" borderId="11" applyNumberFormat="0" applyProtection="0">
      <alignment horizontal="left" vertical="center" indent="1"/>
    </xf>
    <xf numFmtId="0" fontId="26" fillId="19" borderId="11" applyNumberFormat="0" applyProtection="0">
      <alignment horizontal="left" vertical="top" indent="1"/>
    </xf>
    <xf numFmtId="4" fontId="30" fillId="29" borderId="0" applyNumberFormat="0" applyProtection="0">
      <alignment horizontal="left" vertical="center" indent="1"/>
    </xf>
    <xf numFmtId="4" fontId="31" fillId="24" borderId="11" applyNumberFormat="0" applyProtection="0">
      <alignment horizontal="right" vertical="center"/>
    </xf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30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5" fillId="9" borderId="13" applyNumberFormat="0" applyAlignment="0" applyProtection="0"/>
    <xf numFmtId="0" fontId="16" fillId="7" borderId="14" applyNumberFormat="0" applyAlignment="0" applyProtection="0"/>
    <xf numFmtId="0" fontId="32" fillId="7" borderId="13" applyNumberFormat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31" borderId="19" applyNumberFormat="0" applyAlignment="0" applyProtection="0"/>
    <xf numFmtId="0" fontId="36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3" fillId="5" borderId="20" applyNumberFormat="0" applyFont="0" applyAlignment="0" applyProtection="0"/>
    <xf numFmtId="0" fontId="37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38" fillId="0" borderId="0"/>
    <xf numFmtId="0" fontId="12" fillId="25" borderId="11" applyNumberFormat="0" applyProtection="0">
      <alignment horizontal="left" vertical="center" indent="1"/>
    </xf>
    <xf numFmtId="0" fontId="12" fillId="25" borderId="11" applyNumberFormat="0" applyProtection="0">
      <alignment horizontal="left" vertical="top" indent="1"/>
    </xf>
    <xf numFmtId="0" fontId="12" fillId="19" borderId="11" applyNumberFormat="0" applyProtection="0">
      <alignment horizontal="left" vertical="center" indent="1"/>
    </xf>
    <xf numFmtId="0" fontId="12" fillId="19" borderId="11" applyNumberFormat="0" applyProtection="0">
      <alignment horizontal="left" vertical="top" indent="1"/>
    </xf>
    <xf numFmtId="0" fontId="12" fillId="26" borderId="11" applyNumberFormat="0" applyProtection="0">
      <alignment horizontal="left" vertical="center" indent="1"/>
    </xf>
    <xf numFmtId="0" fontId="12" fillId="26" borderId="11" applyNumberFormat="0" applyProtection="0">
      <alignment horizontal="left" vertical="top" indent="1"/>
    </xf>
    <xf numFmtId="0" fontId="12" fillId="27" borderId="11" applyNumberFormat="0" applyProtection="0">
      <alignment horizontal="left" vertical="center" indent="1"/>
    </xf>
    <xf numFmtId="0" fontId="12" fillId="27" borderId="11" applyNumberFormat="0" applyProtection="0">
      <alignment horizontal="left" vertical="top" indent="1"/>
    </xf>
    <xf numFmtId="0" fontId="12" fillId="0" borderId="0"/>
    <xf numFmtId="0" fontId="12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5" borderId="20" applyNumberFormat="0" applyFont="0" applyAlignment="0" applyProtection="0"/>
    <xf numFmtId="0" fontId="38" fillId="0" borderId="0"/>
  </cellStyleXfs>
  <cellXfs count="50">
    <xf numFmtId="0" fontId="0" fillId="0" borderId="0" xfId="0"/>
    <xf numFmtId="0" fontId="4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5" fillId="0" borderId="0" xfId="1" applyFont="1" applyFill="1"/>
    <xf numFmtId="164" fontId="7" fillId="0" borderId="0" xfId="0" applyNumberFormat="1" applyFont="1" applyFill="1" applyBorder="1"/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center" wrapText="1"/>
    </xf>
    <xf numFmtId="0" fontId="9" fillId="0" borderId="0" xfId="0" applyFont="1" applyFill="1"/>
    <xf numFmtId="164" fontId="5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1" applyFont="1" applyFill="1" applyBorder="1"/>
    <xf numFmtId="0" fontId="5" fillId="0" borderId="0" xfId="1" applyFont="1" applyFill="1"/>
    <xf numFmtId="164" fontId="5" fillId="0" borderId="0" xfId="1" applyNumberFormat="1" applyFont="1" applyFill="1"/>
    <xf numFmtId="164" fontId="6" fillId="0" borderId="0" xfId="0" applyNumberFormat="1" applyFont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5" fillId="0" borderId="22" xfId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/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left" vertical="center" wrapText="1"/>
    </xf>
    <xf numFmtId="164" fontId="5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</cellXfs>
  <cellStyles count="10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 2" xfId="87"/>
    <cellStyle name="SAPBEXHLevel0X" xfId="43"/>
    <cellStyle name="SAPBEXHLevel0X 2" xfId="88"/>
    <cellStyle name="SAPBEXHLevel1" xfId="44"/>
    <cellStyle name="SAPBEXHLevel1 2" xfId="89"/>
    <cellStyle name="SAPBEXHLevel1X" xfId="45"/>
    <cellStyle name="SAPBEXHLevel1X 2" xfId="90"/>
    <cellStyle name="SAPBEXHLevel2" xfId="46"/>
    <cellStyle name="SAPBEXHLevel2 2" xfId="91"/>
    <cellStyle name="SAPBEXHLevel2X" xfId="47"/>
    <cellStyle name="SAPBEXHLevel2X 2" xfId="92"/>
    <cellStyle name="SAPBEXHLevel3" xfId="48"/>
    <cellStyle name="SAPBEXHLevel3 2" xfId="93"/>
    <cellStyle name="SAPBEXHLevel3X" xfId="49"/>
    <cellStyle name="SAPBEXHLevel3X 2" xfId="94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2" xfId="1"/>
    <cellStyle name="Обычный 3" xfId="77"/>
    <cellStyle name="Обычный 3 2" xfId="78"/>
    <cellStyle name="Обычный 3 2 2" xfId="96"/>
    <cellStyle name="Обычный 3 3" xfId="95"/>
    <cellStyle name="Обычный 4" xfId="79"/>
    <cellStyle name="Обычный 4 2" xfId="97"/>
    <cellStyle name="Обычный 5" xfId="3"/>
    <cellStyle name="Обычный 5 2" xfId="99"/>
    <cellStyle name="Обычный 5 3" xfId="98"/>
    <cellStyle name="Обычный 6" xfId="100"/>
    <cellStyle name="Обычный 7" xfId="86"/>
    <cellStyle name="Обычный 8" xfId="102"/>
    <cellStyle name="Обычный_Для сборника показатели Торговля2" xfId="2"/>
    <cellStyle name="Плохой 2" xfId="80"/>
    <cellStyle name="Пояснение 2" xfId="81"/>
    <cellStyle name="Примечание 2" xfId="82"/>
    <cellStyle name="Примечание 2 2" xfId="101"/>
    <cellStyle name="Связанная ячейка 2" xfId="83"/>
    <cellStyle name="Текст предупреждения 2" xfId="84"/>
    <cellStyle name="Хороший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abSelected="1"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BC16" sqref="BC16"/>
    </sheetView>
  </sheetViews>
  <sheetFormatPr defaultRowHeight="15" x14ac:dyDescent="0.25"/>
  <cols>
    <col min="1" max="1" width="39.42578125" style="15" customWidth="1"/>
    <col min="2" max="23" width="9.140625" style="15"/>
    <col min="24" max="29" width="9.28515625" style="15" customWidth="1"/>
    <col min="30" max="31" width="9.140625" style="15"/>
    <col min="32" max="32" width="8.28515625" style="15" customWidth="1"/>
    <col min="33" max="33" width="8.85546875" style="15" customWidth="1"/>
    <col min="34" max="40" width="9.140625" style="15"/>
    <col min="41" max="41" width="9.140625" style="15" customWidth="1"/>
    <col min="42" max="42" width="10.28515625" style="24" customWidth="1"/>
    <col min="43" max="43" width="11.28515625" style="20" customWidth="1"/>
    <col min="44" max="44" width="9.140625" style="20"/>
    <col min="45" max="45" width="11.140625" style="20" customWidth="1"/>
    <col min="46" max="49" width="9.140625" style="20"/>
    <col min="50" max="16384" width="9.140625" style="15"/>
  </cols>
  <sheetData>
    <row r="1" spans="1:52" s="1" customFormat="1" ht="29.25" customHeight="1" x14ac:dyDescent="0.2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P1" s="23"/>
      <c r="AQ1" s="22"/>
      <c r="AR1" s="22"/>
      <c r="AS1" s="22"/>
      <c r="AT1" s="22"/>
      <c r="AU1" s="22"/>
      <c r="AV1" s="22"/>
      <c r="AW1" s="22"/>
    </row>
    <row r="2" spans="1:52" s="1" customFormat="1" ht="29.25" customHeight="1" x14ac:dyDescent="0.2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P2" s="23"/>
      <c r="AQ2" s="22"/>
      <c r="AR2" s="22"/>
      <c r="AS2" s="22"/>
      <c r="AT2" s="22"/>
      <c r="AU2" s="22"/>
      <c r="AV2" s="22"/>
      <c r="AW2" s="22"/>
    </row>
    <row r="3" spans="1:52" s="1" customFormat="1" ht="12" x14ac:dyDescent="0.2">
      <c r="AP3" s="24"/>
      <c r="AQ3" s="22"/>
      <c r="AR3" s="22"/>
      <c r="AS3" s="22"/>
      <c r="AT3" s="22"/>
      <c r="AU3" s="22"/>
      <c r="AV3" s="22"/>
      <c r="AW3" s="22"/>
    </row>
    <row r="4" spans="1:52" s="2" customFormat="1" ht="25.5" customHeight="1" x14ac:dyDescent="0.2">
      <c r="A4" s="46" t="s">
        <v>2</v>
      </c>
      <c r="B4" s="40">
        <v>2015</v>
      </c>
      <c r="C4" s="40"/>
      <c r="D4" s="40"/>
      <c r="E4" s="40"/>
      <c r="F4" s="40">
        <v>2016</v>
      </c>
      <c r="G4" s="40"/>
      <c r="H4" s="40"/>
      <c r="I4" s="40"/>
      <c r="J4" s="40">
        <v>2017</v>
      </c>
      <c r="K4" s="40"/>
      <c r="L4" s="40"/>
      <c r="M4" s="40"/>
      <c r="N4" s="40">
        <v>2018</v>
      </c>
      <c r="O4" s="40"/>
      <c r="P4" s="40"/>
      <c r="Q4" s="40"/>
      <c r="R4" s="40">
        <v>2019</v>
      </c>
      <c r="S4" s="40"/>
      <c r="T4" s="40"/>
      <c r="U4" s="40"/>
      <c r="V4" s="40">
        <v>2020</v>
      </c>
      <c r="W4" s="40"/>
      <c r="X4" s="40"/>
      <c r="Y4" s="40"/>
      <c r="Z4" s="40">
        <v>2021</v>
      </c>
      <c r="AA4" s="40"/>
      <c r="AB4" s="40"/>
      <c r="AC4" s="40"/>
      <c r="AD4" s="42">
        <v>2022</v>
      </c>
      <c r="AE4" s="43"/>
      <c r="AF4" s="43"/>
      <c r="AG4" s="44"/>
      <c r="AH4" s="42">
        <v>2023</v>
      </c>
      <c r="AI4" s="43"/>
      <c r="AJ4" s="43"/>
      <c r="AK4" s="44"/>
      <c r="AL4" s="42">
        <v>2024</v>
      </c>
      <c r="AM4" s="43"/>
      <c r="AN4" s="43"/>
      <c r="AO4" s="44"/>
      <c r="AP4" s="42" t="s">
        <v>16</v>
      </c>
      <c r="AQ4" s="43"/>
      <c r="AR4" s="43"/>
      <c r="AS4" s="44"/>
      <c r="AT4" s="42" t="s">
        <v>15</v>
      </c>
      <c r="AU4" s="43"/>
      <c r="AV4" s="43"/>
      <c r="AW4" s="43"/>
      <c r="AX4" s="23"/>
      <c r="AY4" s="23"/>
      <c r="AZ4" s="23"/>
    </row>
    <row r="5" spans="1:52" s="3" customFormat="1" ht="15.75" customHeight="1" x14ac:dyDescent="0.25">
      <c r="A5" s="47"/>
      <c r="B5" s="40" t="s">
        <v>0</v>
      </c>
      <c r="C5" s="40"/>
      <c r="D5" s="40" t="s">
        <v>1</v>
      </c>
      <c r="E5" s="40"/>
      <c r="F5" s="40" t="s">
        <v>0</v>
      </c>
      <c r="G5" s="40"/>
      <c r="H5" s="40" t="s">
        <v>1</v>
      </c>
      <c r="I5" s="40"/>
      <c r="J5" s="40" t="s">
        <v>0</v>
      </c>
      <c r="K5" s="40"/>
      <c r="L5" s="40" t="s">
        <v>1</v>
      </c>
      <c r="M5" s="40"/>
      <c r="N5" s="40" t="s">
        <v>0</v>
      </c>
      <c r="O5" s="40"/>
      <c r="P5" s="40" t="s">
        <v>1</v>
      </c>
      <c r="Q5" s="40"/>
      <c r="R5" s="40" t="s">
        <v>0</v>
      </c>
      <c r="S5" s="40"/>
      <c r="T5" s="40" t="s">
        <v>1</v>
      </c>
      <c r="U5" s="40"/>
      <c r="V5" s="40" t="s">
        <v>0</v>
      </c>
      <c r="W5" s="40"/>
      <c r="X5" s="40" t="s">
        <v>1</v>
      </c>
      <c r="Y5" s="40"/>
      <c r="Z5" s="40" t="s">
        <v>0</v>
      </c>
      <c r="AA5" s="40"/>
      <c r="AB5" s="40" t="s">
        <v>1</v>
      </c>
      <c r="AC5" s="40"/>
      <c r="AD5" s="40" t="s">
        <v>0</v>
      </c>
      <c r="AE5" s="40"/>
      <c r="AF5" s="40" t="s">
        <v>1</v>
      </c>
      <c r="AG5" s="40"/>
      <c r="AH5" s="40" t="s">
        <v>0</v>
      </c>
      <c r="AI5" s="40"/>
      <c r="AJ5" s="40" t="s">
        <v>1</v>
      </c>
      <c r="AK5" s="40"/>
      <c r="AL5" s="40" t="s">
        <v>0</v>
      </c>
      <c r="AM5" s="40"/>
      <c r="AN5" s="40" t="s">
        <v>1</v>
      </c>
      <c r="AO5" s="40"/>
      <c r="AP5" s="40" t="s">
        <v>0</v>
      </c>
      <c r="AQ5" s="40"/>
      <c r="AR5" s="40" t="s">
        <v>1</v>
      </c>
      <c r="AS5" s="40"/>
      <c r="AT5" s="40" t="s">
        <v>0</v>
      </c>
      <c r="AU5" s="40"/>
      <c r="AV5" s="40" t="s">
        <v>1</v>
      </c>
      <c r="AW5" s="49"/>
    </row>
    <row r="6" spans="1:52" s="2" customFormat="1" ht="45" x14ac:dyDescent="0.2">
      <c r="A6" s="48"/>
      <c r="B6" s="4" t="s">
        <v>3</v>
      </c>
      <c r="C6" s="4" t="s">
        <v>8</v>
      </c>
      <c r="D6" s="4" t="s">
        <v>3</v>
      </c>
      <c r="E6" s="4" t="s">
        <v>8</v>
      </c>
      <c r="F6" s="4" t="s">
        <v>3</v>
      </c>
      <c r="G6" s="4" t="s">
        <v>8</v>
      </c>
      <c r="H6" s="4" t="s">
        <v>3</v>
      </c>
      <c r="I6" s="4" t="s">
        <v>8</v>
      </c>
      <c r="J6" s="4" t="s">
        <v>3</v>
      </c>
      <c r="K6" s="4" t="s">
        <v>8</v>
      </c>
      <c r="L6" s="4" t="s">
        <v>3</v>
      </c>
      <c r="M6" s="4" t="s">
        <v>8</v>
      </c>
      <c r="N6" s="4" t="s">
        <v>3</v>
      </c>
      <c r="O6" s="4" t="s">
        <v>8</v>
      </c>
      <c r="P6" s="4" t="s">
        <v>3</v>
      </c>
      <c r="Q6" s="4" t="s">
        <v>8</v>
      </c>
      <c r="R6" s="4" t="s">
        <v>3</v>
      </c>
      <c r="S6" s="4" t="s">
        <v>8</v>
      </c>
      <c r="T6" s="4" t="s">
        <v>3</v>
      </c>
      <c r="U6" s="4" t="s">
        <v>8</v>
      </c>
      <c r="V6" s="4" t="s">
        <v>3</v>
      </c>
      <c r="W6" s="4" t="s">
        <v>8</v>
      </c>
      <c r="X6" s="4" t="s">
        <v>3</v>
      </c>
      <c r="Y6" s="4" t="s">
        <v>8</v>
      </c>
      <c r="Z6" s="4" t="s">
        <v>3</v>
      </c>
      <c r="AA6" s="4" t="s">
        <v>8</v>
      </c>
      <c r="AB6" s="4" t="s">
        <v>3</v>
      </c>
      <c r="AC6" s="4" t="s">
        <v>8</v>
      </c>
      <c r="AD6" s="4" t="s">
        <v>3</v>
      </c>
      <c r="AE6" s="4" t="s">
        <v>8</v>
      </c>
      <c r="AF6" s="4" t="s">
        <v>3</v>
      </c>
      <c r="AG6" s="4" t="s">
        <v>8</v>
      </c>
      <c r="AH6" s="4" t="s">
        <v>3</v>
      </c>
      <c r="AI6" s="4" t="s">
        <v>8</v>
      </c>
      <c r="AJ6" s="4" t="s">
        <v>3</v>
      </c>
      <c r="AK6" s="18" t="s">
        <v>8</v>
      </c>
      <c r="AL6" s="18" t="s">
        <v>3</v>
      </c>
      <c r="AM6" s="18" t="s">
        <v>8</v>
      </c>
      <c r="AN6" s="18" t="s">
        <v>3</v>
      </c>
      <c r="AO6" s="18" t="s">
        <v>8</v>
      </c>
      <c r="AP6" s="19" t="s">
        <v>3</v>
      </c>
      <c r="AQ6" s="19" t="s">
        <v>13</v>
      </c>
      <c r="AR6" s="19" t="s">
        <v>3</v>
      </c>
      <c r="AS6" s="19" t="s">
        <v>13</v>
      </c>
      <c r="AT6" s="19" t="s">
        <v>3</v>
      </c>
      <c r="AU6" s="19" t="s">
        <v>13</v>
      </c>
      <c r="AV6" s="19" t="s">
        <v>3</v>
      </c>
      <c r="AW6" s="32" t="s">
        <v>13</v>
      </c>
      <c r="AX6" s="23"/>
      <c r="AY6" s="23"/>
      <c r="AZ6" s="23"/>
    </row>
    <row r="7" spans="1:52" s="6" customFormat="1" ht="21.75" customHeight="1" x14ac:dyDescent="0.2">
      <c r="A7" s="5" t="s">
        <v>12</v>
      </c>
      <c r="B7" s="6">
        <f>B8+B9+B10</f>
        <v>33197.65178</v>
      </c>
      <c r="C7" s="26">
        <f t="shared" ref="C7:AC7" si="0">C8+C9+C10</f>
        <v>32886.267639999998</v>
      </c>
      <c r="D7" s="26">
        <f t="shared" si="0"/>
        <v>67163.202350000007</v>
      </c>
      <c r="E7" s="26">
        <f t="shared" si="0"/>
        <v>53200.691759999987</v>
      </c>
      <c r="F7" s="26">
        <f t="shared" si="0"/>
        <v>52194.565689999996</v>
      </c>
      <c r="G7" s="26">
        <f t="shared" si="0"/>
        <v>48697.298040000001</v>
      </c>
      <c r="H7" s="26">
        <f t="shared" si="0"/>
        <v>47012.209060000001</v>
      </c>
      <c r="I7" s="26">
        <f t="shared" si="0"/>
        <v>49892.719579999997</v>
      </c>
      <c r="J7" s="26">
        <f t="shared" si="0"/>
        <v>164348.12027999997</v>
      </c>
      <c r="K7" s="26">
        <f t="shared" si="0"/>
        <v>85007.746119999982</v>
      </c>
      <c r="L7" s="26">
        <f t="shared" si="0"/>
        <v>58556.0749</v>
      </c>
      <c r="M7" s="26">
        <f t="shared" si="0"/>
        <v>50766.275580000016</v>
      </c>
      <c r="N7" s="26">
        <f t="shared" si="0"/>
        <v>197496.80817000003</v>
      </c>
      <c r="O7" s="26">
        <f t="shared" si="0"/>
        <v>53971.403250000003</v>
      </c>
      <c r="P7" s="26">
        <f t="shared" si="0"/>
        <v>4108.8771800000013</v>
      </c>
      <c r="Q7" s="26">
        <f t="shared" si="0"/>
        <v>5936.4022500000019</v>
      </c>
      <c r="R7" s="26">
        <f t="shared" si="0"/>
        <v>254527.46229</v>
      </c>
      <c r="S7" s="26">
        <f t="shared" si="0"/>
        <v>74840.164620000025</v>
      </c>
      <c r="T7" s="26">
        <f t="shared" si="0"/>
        <v>20040.804059999991</v>
      </c>
      <c r="U7" s="26">
        <f t="shared" si="0"/>
        <v>13352.251809999998</v>
      </c>
      <c r="V7" s="26">
        <f t="shared" si="0"/>
        <v>350068.46091000002</v>
      </c>
      <c r="W7" s="26">
        <f t="shared" si="0"/>
        <v>95162.761520000015</v>
      </c>
      <c r="X7" s="26">
        <f t="shared" si="0"/>
        <v>46379.760580000002</v>
      </c>
      <c r="Y7" s="26">
        <f t="shared" si="0"/>
        <v>12890.490489999998</v>
      </c>
      <c r="Z7" s="26">
        <f t="shared" si="0"/>
        <v>209669.64561999997</v>
      </c>
      <c r="AA7" s="26">
        <f t="shared" si="0"/>
        <v>74749.033580000003</v>
      </c>
      <c r="AB7" s="26">
        <f t="shared" si="0"/>
        <v>46294.065239999996</v>
      </c>
      <c r="AC7" s="26">
        <f t="shared" si="0"/>
        <v>23453.372989999996</v>
      </c>
      <c r="AD7" s="27">
        <v>150435.69147000002</v>
      </c>
      <c r="AE7" s="27">
        <v>57684.992379999996</v>
      </c>
      <c r="AF7" s="27">
        <v>74669.946020000003</v>
      </c>
      <c r="AG7" s="28">
        <v>23818.021209999999</v>
      </c>
      <c r="AH7" s="27">
        <v>198584.29435999994</v>
      </c>
      <c r="AI7" s="27">
        <v>46562.675089999997</v>
      </c>
      <c r="AJ7" s="27">
        <v>154992.91957999999</v>
      </c>
      <c r="AK7" s="27">
        <v>35436.103450000002</v>
      </c>
      <c r="AL7" s="27">
        <v>146555.42296</v>
      </c>
      <c r="AM7" s="27">
        <v>28914.126970000001</v>
      </c>
      <c r="AN7" s="27">
        <v>171049.94326000003</v>
      </c>
      <c r="AO7" s="28">
        <v>47881.398559999994</v>
      </c>
      <c r="AP7" s="33">
        <v>63407.558099999995</v>
      </c>
      <c r="AQ7" s="33">
        <v>11098.79999</v>
      </c>
      <c r="AR7" s="33">
        <v>20053.04666</v>
      </c>
      <c r="AS7" s="33">
        <v>15821.070660000001</v>
      </c>
      <c r="AT7" s="33">
        <v>101638.98047000001</v>
      </c>
      <c r="AU7" s="33">
        <v>13238.878839999998</v>
      </c>
      <c r="AV7" s="33">
        <v>17649.704900000001</v>
      </c>
      <c r="AW7" s="33">
        <v>15810.962640000002</v>
      </c>
    </row>
    <row r="8" spans="1:52" s="8" customFormat="1" ht="21" customHeight="1" x14ac:dyDescent="0.2">
      <c r="A8" s="7" t="s">
        <v>10</v>
      </c>
      <c r="B8" s="8">
        <v>6624.2989999999991</v>
      </c>
      <c r="C8" s="29">
        <v>5461.9929400000001</v>
      </c>
      <c r="D8" s="29">
        <v>25077.236750000011</v>
      </c>
      <c r="E8" s="29">
        <v>6288.95327</v>
      </c>
      <c r="F8" s="29">
        <v>14133.12753</v>
      </c>
      <c r="G8" s="29">
        <v>10101.40007</v>
      </c>
      <c r="H8" s="29">
        <v>15699.141639999998</v>
      </c>
      <c r="I8" s="29">
        <v>7741.9245099999989</v>
      </c>
      <c r="J8" s="29">
        <v>130027.10318999999</v>
      </c>
      <c r="K8" s="29">
        <v>50388.910149999989</v>
      </c>
      <c r="L8" s="29">
        <v>16448.14474</v>
      </c>
      <c r="M8" s="29">
        <v>2942.7970700000001</v>
      </c>
      <c r="N8" s="29">
        <v>189273.82200000001</v>
      </c>
      <c r="O8" s="29">
        <v>43121.760200000004</v>
      </c>
      <c r="P8" s="29">
        <v>273.70299999999997</v>
      </c>
      <c r="Q8" s="29">
        <v>94.606340000000017</v>
      </c>
      <c r="R8" s="29">
        <v>241900.67529000001</v>
      </c>
      <c r="S8" s="29">
        <v>60329.088130000018</v>
      </c>
      <c r="T8" s="29">
        <v>4399.2842999999993</v>
      </c>
      <c r="U8" s="29">
        <v>570.01659999999993</v>
      </c>
      <c r="V8" s="29">
        <v>333917.04240999999</v>
      </c>
      <c r="W8" s="29">
        <v>66764.429740000007</v>
      </c>
      <c r="X8" s="29">
        <v>30798.352999999999</v>
      </c>
      <c r="Y8" s="29">
        <v>3253.85016</v>
      </c>
      <c r="Z8" s="30">
        <v>190475.71543999997</v>
      </c>
      <c r="AA8" s="30">
        <v>32128.342930000003</v>
      </c>
      <c r="AB8" s="30">
        <v>26005.750159999996</v>
      </c>
      <c r="AC8" s="30">
        <v>4106.0730299999996</v>
      </c>
      <c r="AD8" s="30">
        <v>132608.63781000001</v>
      </c>
      <c r="AE8" s="30">
        <v>15318.027129999999</v>
      </c>
      <c r="AF8" s="30">
        <v>45713.011820000007</v>
      </c>
      <c r="AG8" s="30">
        <v>7065.5242999999991</v>
      </c>
      <c r="AH8" s="30">
        <v>175684.23418999993</v>
      </c>
      <c r="AI8" s="30">
        <v>14039.291879999999</v>
      </c>
      <c r="AJ8" s="30">
        <v>115175.06047999999</v>
      </c>
      <c r="AK8" s="30">
        <v>14605.107830000003</v>
      </c>
      <c r="AL8" s="30">
        <v>127186.77575</v>
      </c>
      <c r="AM8" s="30">
        <v>11770.05961</v>
      </c>
      <c r="AN8" s="30">
        <v>104428.98067000002</v>
      </c>
      <c r="AO8" s="30">
        <v>12930.765890000001</v>
      </c>
      <c r="AP8" s="38">
        <v>56720.035779999998</v>
      </c>
      <c r="AQ8" s="38">
        <v>4992.31556</v>
      </c>
      <c r="AR8" s="38">
        <v>4965.7435399999995</v>
      </c>
      <c r="AS8" s="38">
        <v>382.98706000000004</v>
      </c>
      <c r="AT8" s="38">
        <v>81542.035669999997</v>
      </c>
      <c r="AU8" s="38">
        <v>6850.7051399999991</v>
      </c>
      <c r="AV8" s="38">
        <v>8448.1605399999989</v>
      </c>
      <c r="AW8" s="38">
        <v>1964.5183299999999</v>
      </c>
    </row>
    <row r="9" spans="1:52" s="8" customFormat="1" ht="18.75" customHeight="1" x14ac:dyDescent="0.2">
      <c r="A9" s="10" t="s">
        <v>11</v>
      </c>
      <c r="B9" s="8">
        <v>1487.9</v>
      </c>
      <c r="C9" s="29">
        <v>454.03394000000003</v>
      </c>
      <c r="D9" s="29">
        <v>238.85844</v>
      </c>
      <c r="E9" s="29">
        <v>509.00326999999999</v>
      </c>
      <c r="F9" s="29">
        <v>3280.87</v>
      </c>
      <c r="G9" s="29">
        <v>1128.5339300000001</v>
      </c>
      <c r="H9" s="29">
        <v>491.14030999999994</v>
      </c>
      <c r="I9" s="29">
        <v>846.73941000000002</v>
      </c>
      <c r="J9" s="29">
        <v>2040.7033999999999</v>
      </c>
      <c r="K9" s="29">
        <v>727.67870999999991</v>
      </c>
      <c r="L9" s="29">
        <v>827.07009999999991</v>
      </c>
      <c r="M9" s="29">
        <v>1010.2854399999999</v>
      </c>
      <c r="N9" s="29">
        <v>1354.5970000000002</v>
      </c>
      <c r="O9" s="29">
        <v>755.60491000000002</v>
      </c>
      <c r="P9" s="29">
        <v>474.26560000000001</v>
      </c>
      <c r="Q9" s="29">
        <v>1536.5661</v>
      </c>
      <c r="R9" s="29">
        <v>1606.7909999999999</v>
      </c>
      <c r="S9" s="29">
        <v>1738.4763000000003</v>
      </c>
      <c r="T9" s="29">
        <v>867.23878999999999</v>
      </c>
      <c r="U9" s="29">
        <v>2067.4627399999999</v>
      </c>
      <c r="V9" s="29">
        <v>1586.422</v>
      </c>
      <c r="W9" s="29">
        <v>890.83577000000002</v>
      </c>
      <c r="X9" s="29">
        <v>785.76159999999993</v>
      </c>
      <c r="Y9" s="29">
        <v>1430.24641</v>
      </c>
      <c r="Z9" s="30">
        <v>681.55899999999997</v>
      </c>
      <c r="AA9" s="30">
        <v>304.21557999999999</v>
      </c>
      <c r="AB9" s="30">
        <v>1293.0723000000003</v>
      </c>
      <c r="AC9" s="30">
        <v>1824.5922300000004</v>
      </c>
      <c r="AD9" s="30">
        <v>680.2</v>
      </c>
      <c r="AE9" s="30">
        <v>548.95509000000004</v>
      </c>
      <c r="AF9" s="30">
        <v>1944.82656</v>
      </c>
      <c r="AG9" s="30">
        <v>2689.6487500000003</v>
      </c>
      <c r="AH9" s="30">
        <v>290.53538999999995</v>
      </c>
      <c r="AI9" s="30">
        <v>174.05109000000002</v>
      </c>
      <c r="AJ9" s="30">
        <v>1980.9583600000001</v>
      </c>
      <c r="AK9" s="30">
        <v>4038.6133700000005</v>
      </c>
      <c r="AL9" s="30">
        <v>805.46215000000007</v>
      </c>
      <c r="AM9" s="30">
        <v>662.75909000000001</v>
      </c>
      <c r="AN9" s="30">
        <v>1554.81466</v>
      </c>
      <c r="AO9" s="30">
        <v>3063.0040500000005</v>
      </c>
      <c r="AP9" s="39">
        <v>89.356549999999999</v>
      </c>
      <c r="AQ9" s="39">
        <v>59.666759999999996</v>
      </c>
      <c r="AR9" s="38">
        <v>438.59798000000001</v>
      </c>
      <c r="AS9" s="38">
        <v>1406.3434899999997</v>
      </c>
      <c r="AT9" s="38">
        <v>22.8</v>
      </c>
      <c r="AU9" s="38">
        <v>18.651689999999999</v>
      </c>
      <c r="AV9" s="38">
        <v>126.14904</v>
      </c>
      <c r="AW9" s="38">
        <v>385.54908999999998</v>
      </c>
    </row>
    <row r="10" spans="1:52" s="8" customFormat="1" ht="26.25" customHeight="1" x14ac:dyDescent="0.2">
      <c r="A10" s="37" t="s">
        <v>14</v>
      </c>
      <c r="B10" s="8">
        <v>25085.45278</v>
      </c>
      <c r="C10" s="29">
        <v>26970.240760000001</v>
      </c>
      <c r="D10" s="29">
        <v>41847.107159999992</v>
      </c>
      <c r="E10" s="29">
        <v>46402.735219999988</v>
      </c>
      <c r="F10" s="29">
        <v>34780.568159999995</v>
      </c>
      <c r="G10" s="29">
        <v>37467.36404</v>
      </c>
      <c r="H10" s="29">
        <v>30821.927110000001</v>
      </c>
      <c r="I10" s="29">
        <v>41304.055659999998</v>
      </c>
      <c r="J10" s="29">
        <v>32280.313689999995</v>
      </c>
      <c r="K10" s="29">
        <v>33891.157259999993</v>
      </c>
      <c r="L10" s="29">
        <v>41280.860059999999</v>
      </c>
      <c r="M10" s="29">
        <v>46813.193070000016</v>
      </c>
      <c r="N10" s="29">
        <v>6868.3891700000004</v>
      </c>
      <c r="O10" s="29">
        <v>10094.038140000001</v>
      </c>
      <c r="P10" s="29">
        <v>3360.9085800000012</v>
      </c>
      <c r="Q10" s="29">
        <v>4305.2298100000016</v>
      </c>
      <c r="R10" s="29">
        <v>11019.995999999997</v>
      </c>
      <c r="S10" s="29">
        <v>12772.600189999997</v>
      </c>
      <c r="T10" s="29">
        <v>14774.280969999993</v>
      </c>
      <c r="U10" s="29">
        <v>10714.772469999998</v>
      </c>
      <c r="V10" s="29">
        <v>14564.996500000001</v>
      </c>
      <c r="W10" s="29">
        <v>27507.496009999999</v>
      </c>
      <c r="X10" s="29">
        <v>14795.645979999999</v>
      </c>
      <c r="Y10" s="29">
        <v>8206.3939199999986</v>
      </c>
      <c r="Z10" s="30">
        <v>18512.371180000002</v>
      </c>
      <c r="AA10" s="30">
        <v>42316.47507</v>
      </c>
      <c r="AB10" s="30">
        <v>18995.242780000004</v>
      </c>
      <c r="AC10" s="30">
        <v>17522.707729999998</v>
      </c>
      <c r="AD10" s="30">
        <v>17146.853660000001</v>
      </c>
      <c r="AE10" s="30">
        <v>41818.010159999998</v>
      </c>
      <c r="AF10" s="30">
        <v>27012.107640000002</v>
      </c>
      <c r="AG10" s="30">
        <v>14062.848160000001</v>
      </c>
      <c r="AH10" s="30">
        <v>22609.52478</v>
      </c>
      <c r="AI10" s="30">
        <v>32349.332119999995</v>
      </c>
      <c r="AJ10" s="30">
        <v>37836.900740000005</v>
      </c>
      <c r="AK10" s="30">
        <v>16792.382249999999</v>
      </c>
      <c r="AL10" s="30">
        <v>18563.18506</v>
      </c>
      <c r="AM10" s="30">
        <v>16481.308270000001</v>
      </c>
      <c r="AN10" s="30">
        <v>65066.147929999999</v>
      </c>
      <c r="AO10" s="30">
        <v>31887.628619999992</v>
      </c>
      <c r="AP10" s="38">
        <v>6598.1657699999987</v>
      </c>
      <c r="AQ10" s="38">
        <v>6046.8176700000004</v>
      </c>
      <c r="AR10" s="38">
        <v>14648.705139999998</v>
      </c>
      <c r="AS10" s="38">
        <v>14031.740110000002</v>
      </c>
      <c r="AT10" s="38">
        <v>20074.144800000002</v>
      </c>
      <c r="AU10" s="38">
        <v>6369.5220099999997</v>
      </c>
      <c r="AV10" s="38">
        <v>9075.3953200000014</v>
      </c>
      <c r="AW10" s="38">
        <v>13460.895220000002</v>
      </c>
    </row>
    <row r="11" spans="1:52" s="13" customFormat="1" ht="33" customHeight="1" x14ac:dyDescent="0.2">
      <c r="A11" s="11" t="s">
        <v>9</v>
      </c>
      <c r="B11" s="12"/>
      <c r="C11" s="31">
        <f>C10/C7*100</f>
        <v>82.010646678541718</v>
      </c>
      <c r="D11" s="31"/>
      <c r="E11" s="31"/>
      <c r="F11" s="31"/>
      <c r="G11" s="31">
        <f>G10/G7*100</f>
        <v>76.93930782201565</v>
      </c>
      <c r="H11" s="31"/>
      <c r="I11" s="31"/>
      <c r="J11" s="31"/>
      <c r="K11" s="31">
        <f>K10/K7*100</f>
        <v>39.868316485133036</v>
      </c>
      <c r="L11" s="31"/>
      <c r="M11" s="31"/>
      <c r="N11" s="31"/>
      <c r="O11" s="31">
        <f>O10/O7*100</f>
        <v>18.702567530519044</v>
      </c>
      <c r="P11" s="31"/>
      <c r="Q11" s="31"/>
      <c r="R11" s="31"/>
      <c r="S11" s="31">
        <f>S10/S7*100</f>
        <v>17.066504670122935</v>
      </c>
      <c r="T11" s="31"/>
      <c r="U11" s="31"/>
      <c r="V11" s="31"/>
      <c r="W11" s="31">
        <f>W10/W7*100</f>
        <v>28.905735363952051</v>
      </c>
      <c r="X11" s="31"/>
      <c r="Y11" s="31"/>
      <c r="Z11" s="31"/>
      <c r="AA11" s="31">
        <f>AA10/AA7*100</f>
        <v>56.611400901539255</v>
      </c>
      <c r="AB11" s="31"/>
      <c r="AC11" s="31"/>
      <c r="AD11" s="31"/>
      <c r="AE11" s="31">
        <f>AE10/AE7*100</f>
        <v>72.493743059761158</v>
      </c>
      <c r="AF11" s="31"/>
      <c r="AG11" s="31"/>
      <c r="AH11" s="31"/>
      <c r="AI11" s="31">
        <f>AI10/AI7*100</f>
        <v>69.474814446276255</v>
      </c>
      <c r="AJ11" s="31"/>
      <c r="AK11" s="31"/>
      <c r="AL11" s="31"/>
      <c r="AM11" s="31">
        <f t="shared" ref="AM11" si="1">AM10/AM7*100</f>
        <v>57.000885024473561</v>
      </c>
      <c r="AN11" s="31"/>
      <c r="AO11" s="31"/>
      <c r="AP11" s="31"/>
      <c r="AQ11" s="31">
        <f>AQ10/AQ7*100</f>
        <v>54.48172483014536</v>
      </c>
      <c r="AR11" s="31"/>
      <c r="AS11" s="31"/>
      <c r="AT11" s="31"/>
      <c r="AU11" s="31">
        <f>AU10/AU7*100</f>
        <v>48.112246414364805</v>
      </c>
      <c r="AV11" s="31"/>
      <c r="AW11" s="31"/>
      <c r="AX11" s="9"/>
      <c r="AY11" s="9"/>
      <c r="AZ11" s="9"/>
    </row>
    <row r="12" spans="1:52" x14ac:dyDescent="0.25">
      <c r="AP12" s="21"/>
    </row>
    <row r="13" spans="1:52" x14ac:dyDescent="0.25">
      <c r="A13" s="14" t="s">
        <v>7</v>
      </c>
      <c r="AP13" s="21"/>
      <c r="AQ13" s="34"/>
    </row>
    <row r="14" spans="1:52" s="16" customFormat="1" ht="29.25" customHeight="1" x14ac:dyDescent="0.2">
      <c r="A14" s="45" t="s">
        <v>6</v>
      </c>
      <c r="B14" s="45"/>
      <c r="AH14" s="17"/>
      <c r="AI14" s="17"/>
      <c r="AJ14" s="17"/>
      <c r="AK14" s="17"/>
      <c r="AL14" s="17"/>
      <c r="AM14" s="17"/>
      <c r="AN14" s="17"/>
      <c r="AO14" s="17"/>
      <c r="AP14" s="21"/>
      <c r="AQ14" s="25"/>
      <c r="AR14" s="25"/>
      <c r="AS14" s="25"/>
      <c r="AT14" s="25"/>
      <c r="AU14" s="25"/>
      <c r="AV14" s="25"/>
      <c r="AW14" s="25"/>
    </row>
    <row r="15" spans="1:52" x14ac:dyDescent="0.25">
      <c r="AP15" s="33"/>
      <c r="AQ15" s="33"/>
      <c r="AR15" s="33"/>
      <c r="AS15" s="33"/>
      <c r="AT15" s="33"/>
      <c r="AU15" s="33"/>
      <c r="AV15" s="33"/>
      <c r="AW15" s="33"/>
    </row>
    <row r="16" spans="1:52" x14ac:dyDescent="0.25">
      <c r="AP16" s="36"/>
      <c r="AQ16" s="36"/>
      <c r="AR16" s="36"/>
      <c r="AS16" s="36"/>
      <c r="AT16" s="36"/>
      <c r="AU16" s="36"/>
      <c r="AV16" s="36"/>
      <c r="AW16" s="36"/>
    </row>
    <row r="17" spans="42:49" x14ac:dyDescent="0.25">
      <c r="AP17" s="36"/>
      <c r="AQ17" s="36"/>
      <c r="AR17" s="36"/>
      <c r="AS17" s="36"/>
      <c r="AT17" s="36"/>
      <c r="AU17" s="36"/>
      <c r="AV17" s="36"/>
      <c r="AW17" s="36"/>
    </row>
    <row r="18" spans="42:49" x14ac:dyDescent="0.25">
      <c r="AP18" s="35"/>
      <c r="AQ18" s="35"/>
      <c r="AR18" s="35"/>
      <c r="AS18" s="35"/>
      <c r="AT18" s="35"/>
      <c r="AU18" s="35"/>
      <c r="AV18" s="35"/>
      <c r="AW18" s="35"/>
    </row>
    <row r="19" spans="42:49" x14ac:dyDescent="0.25">
      <c r="AP19" s="21"/>
    </row>
    <row r="20" spans="42:49" x14ac:dyDescent="0.25">
      <c r="AP20" s="21"/>
    </row>
    <row r="21" spans="42:49" x14ac:dyDescent="0.25">
      <c r="AP21" s="21"/>
    </row>
    <row r="22" spans="42:49" x14ac:dyDescent="0.25">
      <c r="AP22" s="21"/>
    </row>
    <row r="23" spans="42:49" x14ac:dyDescent="0.25">
      <c r="AP23" s="21"/>
    </row>
    <row r="24" spans="42:49" x14ac:dyDescent="0.25">
      <c r="AP24" s="21"/>
    </row>
    <row r="25" spans="42:49" x14ac:dyDescent="0.25">
      <c r="AP25" s="21"/>
    </row>
    <row r="26" spans="42:49" x14ac:dyDescent="0.25">
      <c r="AP26" s="21"/>
    </row>
    <row r="27" spans="42:49" x14ac:dyDescent="0.25">
      <c r="AP27" s="21"/>
    </row>
    <row r="28" spans="42:49" x14ac:dyDescent="0.25">
      <c r="AP28" s="21"/>
    </row>
    <row r="29" spans="42:49" x14ac:dyDescent="0.25">
      <c r="AP29" s="21"/>
    </row>
    <row r="30" spans="42:49" x14ac:dyDescent="0.25">
      <c r="AP30" s="21"/>
    </row>
    <row r="31" spans="42:49" x14ac:dyDescent="0.25">
      <c r="AP31" s="21"/>
    </row>
    <row r="32" spans="42:49" x14ac:dyDescent="0.25">
      <c r="AP32" s="21"/>
    </row>
    <row r="33" spans="42:42" x14ac:dyDescent="0.25">
      <c r="AP33" s="21"/>
    </row>
    <row r="34" spans="42:42" x14ac:dyDescent="0.25">
      <c r="AP34" s="21"/>
    </row>
    <row r="35" spans="42:42" x14ac:dyDescent="0.25">
      <c r="AP35" s="21"/>
    </row>
    <row r="36" spans="42:42" x14ac:dyDescent="0.25">
      <c r="AP36" s="21"/>
    </row>
    <row r="37" spans="42:42" x14ac:dyDescent="0.25">
      <c r="AP37" s="21"/>
    </row>
    <row r="38" spans="42:42" x14ac:dyDescent="0.25">
      <c r="AP38" s="21"/>
    </row>
    <row r="39" spans="42:42" x14ac:dyDescent="0.25">
      <c r="AP39" s="21"/>
    </row>
    <row r="40" spans="42:42" x14ac:dyDescent="0.25">
      <c r="AP40" s="21"/>
    </row>
    <row r="41" spans="42:42" x14ac:dyDescent="0.25">
      <c r="AP41" s="21"/>
    </row>
    <row r="42" spans="42:42" x14ac:dyDescent="0.25">
      <c r="AP42" s="21"/>
    </row>
    <row r="43" spans="42:42" x14ac:dyDescent="0.25">
      <c r="AP43" s="21"/>
    </row>
    <row r="44" spans="42:42" x14ac:dyDescent="0.25">
      <c r="AP44" s="21"/>
    </row>
    <row r="45" spans="42:42" x14ac:dyDescent="0.25">
      <c r="AP45" s="21"/>
    </row>
    <row r="46" spans="42:42" x14ac:dyDescent="0.25">
      <c r="AP46" s="21"/>
    </row>
    <row r="47" spans="42:42" x14ac:dyDescent="0.25">
      <c r="AP47" s="21"/>
    </row>
    <row r="48" spans="42:42" x14ac:dyDescent="0.25">
      <c r="AP48" s="21"/>
    </row>
    <row r="49" spans="42:42" x14ac:dyDescent="0.25">
      <c r="AP49" s="21"/>
    </row>
    <row r="50" spans="42:42" x14ac:dyDescent="0.25">
      <c r="AP50" s="21"/>
    </row>
    <row r="51" spans="42:42" x14ac:dyDescent="0.25">
      <c r="AP51" s="21"/>
    </row>
    <row r="52" spans="42:42" x14ac:dyDescent="0.25">
      <c r="AP52" s="21"/>
    </row>
    <row r="53" spans="42:42" x14ac:dyDescent="0.25">
      <c r="AP53" s="21"/>
    </row>
    <row r="54" spans="42:42" x14ac:dyDescent="0.25">
      <c r="AP54" s="21"/>
    </row>
    <row r="55" spans="42:42" x14ac:dyDescent="0.25">
      <c r="AP55" s="21"/>
    </row>
    <row r="56" spans="42:42" x14ac:dyDescent="0.25">
      <c r="AP56" s="21"/>
    </row>
    <row r="57" spans="42:42" x14ac:dyDescent="0.25">
      <c r="AP57" s="21"/>
    </row>
    <row r="58" spans="42:42" x14ac:dyDescent="0.25">
      <c r="AP58" s="21"/>
    </row>
    <row r="59" spans="42:42" x14ac:dyDescent="0.25">
      <c r="AP59" s="21"/>
    </row>
    <row r="60" spans="42:42" x14ac:dyDescent="0.25">
      <c r="AP60" s="21"/>
    </row>
    <row r="61" spans="42:42" x14ac:dyDescent="0.25">
      <c r="AP61" s="21"/>
    </row>
    <row r="62" spans="42:42" x14ac:dyDescent="0.25">
      <c r="AP62" s="21"/>
    </row>
    <row r="63" spans="42:42" x14ac:dyDescent="0.25">
      <c r="AP63" s="21"/>
    </row>
    <row r="64" spans="42:42" x14ac:dyDescent="0.25">
      <c r="AP64" s="21"/>
    </row>
    <row r="65" spans="42:42" x14ac:dyDescent="0.25">
      <c r="AP65" s="21"/>
    </row>
    <row r="66" spans="42:42" x14ac:dyDescent="0.25">
      <c r="AP66" s="21"/>
    </row>
    <row r="67" spans="42:42" x14ac:dyDescent="0.25">
      <c r="AP67" s="21"/>
    </row>
    <row r="68" spans="42:42" x14ac:dyDescent="0.25">
      <c r="AP68" s="21"/>
    </row>
    <row r="69" spans="42:42" x14ac:dyDescent="0.25">
      <c r="AP69" s="21"/>
    </row>
    <row r="70" spans="42:42" x14ac:dyDescent="0.25">
      <c r="AP70" s="21"/>
    </row>
    <row r="71" spans="42:42" x14ac:dyDescent="0.25">
      <c r="AP71" s="21"/>
    </row>
    <row r="72" spans="42:42" x14ac:dyDescent="0.25">
      <c r="AP72" s="21"/>
    </row>
  </sheetData>
  <mergeCells count="40">
    <mergeCell ref="AP4:AS4"/>
    <mergeCell ref="AT4:AW4"/>
    <mergeCell ref="AP5:AQ5"/>
    <mergeCell ref="AR5:AS5"/>
    <mergeCell ref="AT5:AU5"/>
    <mergeCell ref="AV5:AW5"/>
    <mergeCell ref="A14:B14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H5:AI5"/>
    <mergeCell ref="AJ5:AK5"/>
    <mergeCell ref="AD5:AE5"/>
    <mergeCell ref="AL4:AO4"/>
    <mergeCell ref="AL5:AM5"/>
    <mergeCell ref="AN5:AO5"/>
    <mergeCell ref="AF5:AG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B5:AC5"/>
    <mergeCell ref="B4:E4"/>
    <mergeCell ref="F4:I4"/>
    <mergeCell ref="B5:C5"/>
    <mergeCell ref="Z5:A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Түркістан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2026-05-15T10:42:40Z</dcterms:modified>
</cp:coreProperties>
</file>