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520" windowHeight="12705"/>
  </bookViews>
  <sheets>
    <sheet name="Метадеректер" sheetId="5" r:id="rId1"/>
    <sheet name="Шартты белгілер" sheetId="4" r:id="rId2"/>
    <sheet name="Барлық халық" sheetId="1" r:id="rId3"/>
    <sheet name="Ерлер" sheetId="2" r:id="rId4"/>
    <sheet name="Әйелдер" sheetId="3" r:id="rId5"/>
  </sheets>
  <calcPr calcId="145621"/>
</workbook>
</file>

<file path=xl/calcChain.xml><?xml version="1.0" encoding="utf-8"?>
<calcChain xmlns="http://schemas.openxmlformats.org/spreadsheetml/2006/main">
  <c r="U39" i="3" l="1"/>
  <c r="S39" i="3"/>
  <c r="U37" i="3"/>
  <c r="S37" i="3"/>
  <c r="U36" i="3"/>
  <c r="S36" i="3"/>
  <c r="U34" i="3"/>
  <c r="S34" i="3"/>
  <c r="U33" i="3"/>
  <c r="S33" i="3"/>
  <c r="U32" i="3"/>
  <c r="S32" i="3"/>
  <c r="U31" i="3"/>
  <c r="S31" i="3"/>
  <c r="U30" i="3"/>
  <c r="S30" i="3"/>
  <c r="U29" i="3"/>
  <c r="S29" i="3"/>
  <c r="U28" i="3"/>
  <c r="S28" i="3"/>
  <c r="U26" i="3"/>
  <c r="S26" i="3"/>
  <c r="U24" i="3"/>
  <c r="S24" i="3"/>
  <c r="U23" i="3"/>
  <c r="S23" i="3"/>
  <c r="U22" i="3"/>
  <c r="S22" i="3"/>
  <c r="U21" i="3"/>
  <c r="S21" i="3"/>
  <c r="U39" i="2"/>
  <c r="S39" i="2"/>
  <c r="U37" i="2"/>
  <c r="S37" i="2"/>
  <c r="U36" i="2"/>
  <c r="S36" i="2"/>
  <c r="U34" i="2"/>
  <c r="S34" i="2"/>
  <c r="U33" i="2"/>
  <c r="S33" i="2"/>
  <c r="U32" i="2"/>
  <c r="S32" i="2"/>
  <c r="U31" i="2"/>
  <c r="S31" i="2"/>
  <c r="U30" i="2"/>
  <c r="S30" i="2"/>
  <c r="U29" i="2"/>
  <c r="S29" i="2"/>
  <c r="U28" i="2"/>
  <c r="S28" i="2"/>
  <c r="U26" i="2"/>
  <c r="S26" i="2"/>
  <c r="U24" i="2"/>
  <c r="S24" i="2"/>
  <c r="U23" i="2"/>
  <c r="S23" i="2"/>
  <c r="U22" i="2"/>
  <c r="S22" i="2"/>
  <c r="U21" i="2"/>
  <c r="S21" i="2"/>
  <c r="S19" i="2"/>
  <c r="S17" i="2"/>
  <c r="S16" i="2"/>
  <c r="S14" i="2"/>
  <c r="S13" i="2"/>
  <c r="S12" i="2"/>
  <c r="S11" i="2"/>
  <c r="S10" i="2"/>
  <c r="S9" i="2"/>
  <c r="S8" i="2"/>
  <c r="S7" i="2"/>
  <c r="S19" i="3"/>
  <c r="S17" i="3"/>
  <c r="S16" i="3"/>
  <c r="S14" i="3"/>
  <c r="S13" i="3"/>
  <c r="S12" i="3"/>
  <c r="S11" i="3"/>
  <c r="S10" i="3"/>
  <c r="S9" i="3"/>
  <c r="S8" i="3"/>
  <c r="S7" i="3"/>
  <c r="U39" i="1"/>
  <c r="S39" i="1"/>
  <c r="U37" i="1"/>
  <c r="S37" i="1"/>
  <c r="U36" i="1"/>
  <c r="S36" i="1"/>
  <c r="U34" i="1"/>
  <c r="S34" i="1"/>
  <c r="U33" i="1"/>
  <c r="S33" i="1"/>
  <c r="U32" i="1"/>
  <c r="S32" i="1"/>
  <c r="U31" i="1"/>
  <c r="S31" i="1"/>
  <c r="U30" i="1"/>
  <c r="S30" i="1"/>
  <c r="U29" i="1"/>
  <c r="S29" i="1"/>
  <c r="U28" i="1"/>
  <c r="S28" i="1"/>
  <c r="U26" i="1"/>
  <c r="S26" i="1"/>
  <c r="U24" i="1"/>
  <c r="S24" i="1"/>
  <c r="U23" i="1"/>
  <c r="S23" i="1"/>
  <c r="U22" i="1"/>
  <c r="S22" i="1"/>
  <c r="U21" i="1"/>
  <c r="S21" i="1"/>
  <c r="S19" i="1"/>
  <c r="S17" i="1"/>
  <c r="S16" i="1"/>
  <c r="S14" i="1"/>
  <c r="S13" i="1"/>
  <c r="S12" i="1"/>
  <c r="S11" i="1"/>
  <c r="S10" i="1"/>
  <c r="S9" i="1"/>
  <c r="S8" i="1"/>
  <c r="S7" i="1"/>
</calcChain>
</file>

<file path=xl/sharedStrings.xml><?xml version="1.0" encoding="utf-8"?>
<sst xmlns="http://schemas.openxmlformats.org/spreadsheetml/2006/main" count="887" uniqueCount="95">
  <si>
    <t>адам</t>
  </si>
  <si>
    <t>1 мамыр</t>
  </si>
  <si>
    <t>1 маусым</t>
  </si>
  <si>
    <t>1 шілде</t>
  </si>
  <si>
    <t>1 тамыз</t>
  </si>
  <si>
    <t>1 қыркүйек</t>
  </si>
  <si>
    <t>1 қазан</t>
  </si>
  <si>
    <t>1 ақпан</t>
  </si>
  <si>
    <t>1 наурыз</t>
  </si>
  <si>
    <t>Барлық халық</t>
  </si>
  <si>
    <t>Қала халқы</t>
  </si>
  <si>
    <t>Ауыл халқы</t>
  </si>
  <si>
    <t>1 желтоқсан</t>
  </si>
  <si>
    <t>1 қараша</t>
  </si>
  <si>
    <t>1 қаңтар</t>
  </si>
  <si>
    <r>
      <t xml:space="preserve">1) </t>
    </r>
    <r>
      <rPr>
        <i/>
        <sz val="8"/>
        <color theme="1"/>
        <rFont val="Roboto"/>
        <charset val="204"/>
      </rPr>
      <t>Ағымдағы есеп бойынша.</t>
    </r>
  </si>
  <si>
    <r>
      <t>1 сәуір</t>
    </r>
    <r>
      <rPr>
        <vertAlign val="superscript"/>
        <sz val="8"/>
        <color theme="1"/>
        <rFont val="Roboto"/>
        <charset val="204"/>
      </rPr>
      <t>2)</t>
    </r>
  </si>
  <si>
    <r>
      <t>1 сәуір</t>
    </r>
    <r>
      <rPr>
        <vertAlign val="superscript"/>
        <sz val="8"/>
        <color theme="1"/>
        <rFont val="Roboto"/>
        <charset val="204"/>
      </rPr>
      <t>2</t>
    </r>
    <r>
      <rPr>
        <sz val="8"/>
        <color theme="1"/>
        <rFont val="Roboto"/>
        <charset val="204"/>
      </rPr>
      <t>)</t>
    </r>
  </si>
  <si>
    <r>
      <t>3)</t>
    </r>
    <r>
      <rPr>
        <i/>
        <sz val="8"/>
        <color theme="1"/>
        <rFont val="Roboto"/>
        <charset val="204"/>
      </rPr>
      <t>Қайта есептелген деректер.</t>
    </r>
  </si>
  <si>
    <r>
      <t xml:space="preserve">2) </t>
    </r>
    <r>
      <rPr>
        <i/>
        <sz val="8"/>
        <color theme="1"/>
        <rFont val="Roboto"/>
        <charset val="204"/>
      </rPr>
      <t>Жыл басындағы халықтың нақтыланған санын ескере отырып.</t>
    </r>
  </si>
  <si>
    <r>
      <t>1 шілде</t>
    </r>
    <r>
      <rPr>
        <vertAlign val="superscript"/>
        <sz val="8"/>
        <color theme="1"/>
        <rFont val="Roboto"/>
        <charset val="204"/>
      </rPr>
      <t>3)</t>
    </r>
  </si>
  <si>
    <t>1 сәуір</t>
  </si>
  <si>
    <t>Абай облысы</t>
  </si>
  <si>
    <t>-</t>
  </si>
  <si>
    <t>Семей қалалық әкімшілігі</t>
  </si>
  <si>
    <t>Курчатов қалалық әкімшілігі</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</si>
  <si>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</si>
  <si>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</si>
  <si>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</si>
  <si>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</si>
  <si>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</si>
  <si>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</si>
  <si>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</si>
  <si>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</si>
  <si>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</si>
  <si>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</si>
  <si>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r>
      <t>Абай облысы халық саны</t>
    </r>
    <r>
      <rPr>
        <b/>
        <vertAlign val="superscript"/>
        <sz val="12"/>
        <color theme="1"/>
        <rFont val="Roboto"/>
        <charset val="204"/>
      </rPr>
      <t>1)</t>
    </r>
  </si>
  <si>
    <r>
      <t>Абай облысы ерлер саны</t>
    </r>
    <r>
      <rPr>
        <b/>
        <vertAlign val="superscript"/>
        <sz val="12"/>
        <color theme="1"/>
        <rFont val="Roboto"/>
        <charset val="204"/>
      </rPr>
      <t>1)</t>
    </r>
  </si>
  <si>
    <r>
      <t>Абай облысы әйелдер саны</t>
    </r>
    <r>
      <rPr>
        <b/>
        <vertAlign val="superscript"/>
        <sz val="12"/>
        <color theme="1"/>
        <rFont val="Roboto"/>
        <charset val="204"/>
      </rPr>
      <t>1)</t>
    </r>
  </si>
  <si>
    <t>Статистикалық көрсеткіштің коды</t>
  </si>
  <si>
    <t>Статистикалық көрсеткіштің атауы</t>
  </si>
  <si>
    <t>кезең басына халық саны</t>
  </si>
  <si>
    <t>Өлшем бірлігі</t>
  </si>
  <si>
    <t>СКК қысқаша атауы</t>
  </si>
  <si>
    <t>Көрсеткіш тарихы</t>
  </si>
  <si>
    <t>Көрсеткіштің анықтамасы</t>
  </si>
  <si>
    <t>Белгілі бір кезеңде осы аумақта тұратын адамдар саны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</si>
  <si>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</si>
  <si>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</si>
  <si>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</si>
  <si>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</si>
  <si>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</si>
  <si>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</si>
  <si>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</si>
  <si>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жоқ</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</si>
  <si>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</si>
  <si>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</si>
  <si>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</si>
  <si>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</si>
  <si>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</si>
  <si>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</si>
  <si>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</si>
  <si>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</si>
  <si>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</si>
  <si>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</si>
  <si>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</si>
  <si>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</si>
  <si>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</si>
  <si>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</si>
  <si>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</si>
  <si>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</si>
  <si>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</si>
  <si>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</si>
  <si>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</si>
  <si>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СКК коды - 611101</t>
  </si>
  <si>
    <t>s.alekseevna@aspire.gov.kz</t>
  </si>
  <si>
    <t>+7 7222 362549</t>
  </si>
  <si>
    <t xml:space="preserve">Кондратьева Светлана </t>
  </si>
  <si>
    <t>Әлеуметтік және демографиялық статистика бөлімі</t>
  </si>
  <si>
    <t>2022 жылдан бастап</t>
  </si>
  <si>
    <t>https://stat.gov.kz/region/abay/spreadsheets/?industry=4482&amp;year=&amp;name=17621&amp;period=&amp;type=</t>
  </si>
  <si>
    <t>101010000</t>
  </si>
  <si>
    <t>101810000</t>
  </si>
  <si>
    <t>103200000</t>
  </si>
  <si>
    <t>103400000</t>
  </si>
  <si>
    <t>103600000</t>
  </si>
  <si>
    <t>103800000</t>
  </si>
  <si>
    <t>104000000</t>
  </si>
  <si>
    <t>104100000</t>
  </si>
  <si>
    <t>104200000</t>
  </si>
  <si>
    <t>104400000</t>
  </si>
  <si>
    <t>104500000</t>
  </si>
  <si>
    <t>104600000</t>
  </si>
  <si>
    <t>https://stat.gov.kz/methodology/105/</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</si>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</sst>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x14ac:knownFonts="1">
    <font>
      <sz val="11"/>
      <color theme="1"/>
      <name val="Calibri"/>
      <family val="2"/>
      <charset val="204"/>
      <scheme val="minor"/>
    </font>
    <font>
      <sz val="8"/>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b/>
      <sz val="8"/>
      <name val="Roboto"/>
      <charset val="204"/>
    </font>
    <font>
      <sz val="8"/>
      <name val="Roboto"/>
      <charset val="204"/>
    </font>
    <font>
      <i/>
      <sz val="8"/>
      <color theme="1"/>
      <name val="Roboto"/>
      <charset val="204"/>
    </font>
    <font>
      <b/>
      <sz val="8"/>
      <color theme="1"/>
      <name val="Roboto"/>
      <charset val="204"/>
    </font>
    <font>
      <i/>
      <vertAlign val="superscript"/>
      <sz val="8"/>
      <color theme="1"/>
      <name val="Roboto"/>
      <charset val="204"/>
    </font>
    <font>
      <vertAlign val="superscript"/>
      <sz val="8"/>
      <color theme="1"/>
      <name val="Roboto"/>
      <charset val="204"/>
    </font>
    <font>
      <b/>
      <sz val="8"/>
      <color indexed="8"/>
      <name val="Roboto"/>
      <charset val="204"/>
    </font>
    <font>
      <sz val="8"/>
      <name val="Arial Cyr"/>
      <charset val="204"/>
    </font>
    <font>
      <b/>
      <sz val="12"/>
      <color theme="1"/>
      <name val="Roboto"/>
      <charset val="204"/>
    </font>
    <font>
      <b/>
      <vertAlign val="superscript"/>
      <sz val="12"/>
      <color theme="1"/>
      <name val="Roboto"/>
      <charset val="204"/>
    </font>
    <font>
      <b/>
      <sz val="11"/>
      <name val="Roboto"/>
      <charset val="204"/>
    </font>
    <font>
      <sz val="11"/>
      <name val="Roboto"/>
      <charset val="204"/>
    </font>
    <font>
      <u/>
      <sz val="10"/>
      <color theme="10"/>
      <name val="Arial Cyr"/>
      <charset val="204"/>
    </font>
    <font>
      <u/>
      <sz val="11"/>
      <color theme="10"/>
      <name val="Roboto"/>
      <charset val="204"/>
    </font>
    <font>
      <sz val="10"/>
      <name val="Roboto"/>
      <charset val="204"/>
    </font>
    <font>
      <sz val="8"/>
      <name val="Arial Cyr"/>
      <family val="2"/>
      <charset val="204"/>
    </font>
    <font>
      <sz val="11"/>
      <color indexed="8"/>
      <name val="Calibri"/>
      <family val="2"/>
      <charset val="204"/>
    </font>
    <font>
      <sz val="10"/>
      <name val="Arial Cyr"/>
      <family val="2"/>
      <charset val="204"/>
    </font>
    <font>
      <sz val="10"/>
      <color indexed="8"/>
      <name val="Roboto"/>
      <charset val="204"/>
    </font>
    <font>
      <sz val="10"/>
      <color theme="1"/>
      <name val="Roboto"/>
      <charset val="204"/>
    </font>
    <font>
      <i/>
      <sz val="10"/>
      <name val="Roboto"/>
      <charset val="204"/>
    </font>
    <font>
      <sz val="8"/>
      <color indexed="8"/>
      <name val="Roboto"/>
    </font>
    <font>
      <i/>
      <sz val="8"/>
      <name val="Roboto"/>
      <charset val="204"/>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2" fillId="0" borderId="0"/>
    <xf numFmtId="0" fontId="13" fillId="0" borderId="0"/>
    <xf numFmtId="0" fontId="18" fillId="0" borderId="0" applyNumberFormat="0" applyFill="0" applyBorder="0" applyAlignment="0" applyProtection="0">
      <alignment vertical="top"/>
      <protection locked="0"/>
    </xf>
    <xf numFmtId="0" fontId="21" fillId="0" borderId="0"/>
    <xf numFmtId="0" fontId="22" fillId="0" borderId="0"/>
    <xf numFmtId="0" fontId="23" fillId="0" borderId="0"/>
  </cellStyleXfs>
  <cellXfs count="168">
    <xf numFmtId="0" fontId="0" fillId="0" borderId="0" xfId="0"/>
    <xf numFmtId="0" fontId="4" fillId="0" borderId="0" xfId="0" applyFont="1"/>
    <xf numFmtId="0" fontId="5" fillId="0" borderId="0" xfId="0" applyFont="1"/>
    <xf numFmtId="0" fontId="5" fillId="0" borderId="0" xfId="0" applyFont="1" applyBorder="1" applyAlignment="1">
      <alignment horizontal="right"/>
    </xf>
    <xf numFmtId="49" fontId="5" fillId="0" borderId="6" xfId="0" applyNumberFormat="1"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3" fontId="7" fillId="0" borderId="0" xfId="0" applyNumberFormat="1" applyFont="1" applyFill="1" applyAlignment="1">
      <alignment vertical="center" wrapText="1"/>
    </xf>
    <xf numFmtId="3" fontId="7" fillId="0" borderId="0" xfId="0" applyNumberFormat="1" applyFont="1" applyAlignment="1">
      <alignment vertical="center" wrapText="1"/>
    </xf>
    <xf numFmtId="3" fontId="7" fillId="0" borderId="3" xfId="0" applyNumberFormat="1" applyFont="1" applyFill="1" applyBorder="1" applyAlignment="1">
      <alignment vertical="center" wrapText="1"/>
    </xf>
    <xf numFmtId="0" fontId="0" fillId="0" borderId="0" xfId="0"/>
    <xf numFmtId="0" fontId="5" fillId="0" borderId="0" xfId="0" applyFont="1"/>
    <xf numFmtId="0" fontId="5" fillId="0" borderId="0" xfId="0" applyFont="1" applyBorder="1" applyAlignment="1">
      <alignment horizontal="right"/>
    </xf>
    <xf numFmtId="0" fontId="5" fillId="0" borderId="0" xfId="0" applyFont="1"/>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0" borderId="0" xfId="0" applyFont="1"/>
    <xf numFmtId="49" fontId="5" fillId="0" borderId="12" xfId="0" applyNumberFormat="1" applyFont="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0" fillId="0" borderId="0" xfId="0"/>
    <xf numFmtId="3" fontId="7" fillId="0" borderId="0" xfId="0" applyNumberFormat="1" applyFont="1" applyFill="1" applyAlignment="1">
      <alignment horizontal="right" vertical="center" wrapText="1"/>
    </xf>
    <xf numFmtId="3" fontId="7" fillId="0" borderId="3" xfId="0" applyNumberFormat="1" applyFont="1" applyFill="1" applyBorder="1" applyAlignment="1">
      <alignment horizontal="right" vertical="center" wrapText="1"/>
    </xf>
    <xf numFmtId="0" fontId="0" fillId="0" borderId="0" xfId="0" applyBorder="1"/>
    <xf numFmtId="0" fontId="4" fillId="0" borderId="0" xfId="0" applyFont="1" applyBorder="1"/>
    <xf numFmtId="0" fontId="10" fillId="0" borderId="0" xfId="0" applyFont="1" applyAlignment="1">
      <alignment horizontal="center" vertical="center"/>
    </xf>
    <xf numFmtId="0" fontId="10" fillId="0" borderId="0" xfId="0" applyFont="1" applyAlignment="1">
      <alignment vertical="center"/>
    </xf>
    <xf numFmtId="0" fontId="5" fillId="0" borderId="13" xfId="0" applyFont="1" applyFill="1" applyBorder="1" applyAlignment="1">
      <alignment horizontal="center" vertical="center" wrapText="1"/>
    </xf>
    <xf numFmtId="3" fontId="5" fillId="0" borderId="0" xfId="0" applyNumberFormat="1" applyFont="1" applyFill="1" applyAlignment="1">
      <alignment horizontal="right" vertical="center"/>
    </xf>
    <xf numFmtId="3" fontId="7" fillId="0" borderId="14" xfId="0" applyNumberFormat="1" applyFont="1" applyFill="1" applyBorder="1" applyAlignment="1">
      <alignment vertical="center" wrapText="1"/>
    </xf>
    <xf numFmtId="0" fontId="10" fillId="0" borderId="0" xfId="0" applyFont="1" applyAlignment="1">
      <alignment horizontal="left" vertical="center"/>
    </xf>
    <xf numFmtId="0" fontId="5" fillId="0" borderId="14" xfId="0" applyFont="1" applyFill="1" applyBorder="1" applyAlignment="1">
      <alignment horizontal="right"/>
    </xf>
    <xf numFmtId="3" fontId="7" fillId="0" borderId="0" xfId="0" applyNumberFormat="1" applyFont="1" applyFill="1" applyBorder="1" applyAlignment="1">
      <alignment horizontal="right" vertical="center" wrapText="1"/>
    </xf>
    <xf numFmtId="3" fontId="7" fillId="0" borderId="0" xfId="0" applyNumberFormat="1" applyFont="1" applyFill="1" applyBorder="1" applyAlignment="1">
      <alignment vertical="center" wrapText="1"/>
    </xf>
    <xf numFmtId="3" fontId="7" fillId="0" borderId="10" xfId="0" applyNumberFormat="1" applyFont="1" applyFill="1" applyBorder="1" applyAlignment="1">
      <alignment vertical="center" wrapText="1"/>
    </xf>
    <xf numFmtId="3" fontId="7" fillId="0" borderId="5"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xf>
    <xf numFmtId="0" fontId="5" fillId="0" borderId="0" xfId="0" applyFont="1" applyFill="1" applyBorder="1" applyAlignment="1">
      <alignment horizontal="right"/>
    </xf>
    <xf numFmtId="3" fontId="7" fillId="0" borderId="14" xfId="0" applyNumberFormat="1" applyFont="1" applyFill="1" applyBorder="1" applyAlignment="1">
      <alignment horizontal="right" vertical="center" wrapText="1"/>
    </xf>
    <xf numFmtId="3" fontId="7" fillId="0" borderId="7" xfId="0" applyNumberFormat="1" applyFont="1" applyFill="1" applyBorder="1" applyAlignment="1">
      <alignment horizontal="right" vertical="center" wrapText="1"/>
    </xf>
    <xf numFmtId="0" fontId="7" fillId="0" borderId="14" xfId="0" applyFont="1" applyBorder="1" applyAlignment="1">
      <alignment horizontal="left" indent="1"/>
    </xf>
    <xf numFmtId="3" fontId="5" fillId="0" borderId="7" xfId="0" applyNumberFormat="1" applyFont="1" applyFill="1" applyBorder="1" applyAlignment="1">
      <alignment horizontal="right" vertical="center"/>
    </xf>
    <xf numFmtId="3" fontId="7" fillId="0" borderId="10" xfId="0" applyNumberFormat="1" applyFont="1" applyFill="1" applyBorder="1" applyAlignment="1">
      <alignment horizontal="right" vertical="center" wrapText="1"/>
    </xf>
    <xf numFmtId="3" fontId="7" fillId="0" borderId="0" xfId="0" applyNumberFormat="1" applyFont="1" applyBorder="1" applyAlignment="1">
      <alignment vertical="center" wrapText="1"/>
    </xf>
    <xf numFmtId="0" fontId="5" fillId="0" borderId="0" xfId="0" applyFont="1" applyFill="1" applyAlignment="1">
      <alignment horizontal="right"/>
    </xf>
    <xf numFmtId="3" fontId="7" fillId="0" borderId="3" xfId="0" applyNumberFormat="1" applyFont="1" applyBorder="1" applyAlignment="1">
      <alignment vertical="center" wrapText="1"/>
    </xf>
    <xf numFmtId="3" fontId="7" fillId="0" borderId="0" xfId="0" applyNumberFormat="1" applyFont="1" applyAlignment="1">
      <alignment horizontal="right" vertical="center" wrapText="1"/>
    </xf>
    <xf numFmtId="3" fontId="7" fillId="0" borderId="0"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0" fontId="7" fillId="0" borderId="0" xfId="0" applyFont="1" applyFill="1" applyAlignment="1">
      <alignment horizontal="right"/>
    </xf>
    <xf numFmtId="0" fontId="10" fillId="0" borderId="0" xfId="0" applyFont="1" applyAlignment="1">
      <alignment horizontal="left" vertical="center" indent="1"/>
    </xf>
    <xf numFmtId="3" fontId="7" fillId="0" borderId="14" xfId="0" applyNumberFormat="1" applyFont="1" applyBorder="1" applyAlignment="1">
      <alignment horizontal="right" vertical="center" wrapText="1"/>
    </xf>
    <xf numFmtId="3" fontId="7" fillId="0" borderId="10" xfId="0" applyNumberFormat="1" applyFont="1" applyBorder="1" applyAlignment="1">
      <alignment horizontal="right" vertical="center" wrapText="1"/>
    </xf>
    <xf numFmtId="3" fontId="7" fillId="0" borderId="7" xfId="0" applyNumberFormat="1" applyFont="1" applyBorder="1" applyAlignment="1">
      <alignment horizontal="right" vertical="center" wrapText="1"/>
    </xf>
    <xf numFmtId="0" fontId="4" fillId="0" borderId="0" xfId="0" applyFont="1" applyAlignment="1">
      <alignment vertical="center"/>
    </xf>
    <xf numFmtId="0" fontId="7" fillId="0" borderId="14" xfId="0" applyFont="1" applyFill="1" applyBorder="1" applyAlignment="1">
      <alignment horizontal="right"/>
    </xf>
    <xf numFmtId="0" fontId="6" fillId="0" borderId="14" xfId="0" applyFont="1" applyBorder="1" applyAlignment="1">
      <alignment horizontal="left" vertical="center"/>
    </xf>
    <xf numFmtId="0" fontId="0" fillId="0" borderId="0" xfId="0" applyAlignment="1">
      <alignment vertical="center"/>
    </xf>
    <xf numFmtId="0" fontId="5" fillId="0" borderId="0" xfId="0" applyFont="1" applyBorder="1" applyAlignment="1">
      <alignment horizontal="right" vertical="center"/>
    </xf>
    <xf numFmtId="0" fontId="0" fillId="0" borderId="3" xfId="0" applyBorder="1"/>
    <xf numFmtId="3" fontId="7" fillId="0" borderId="0" xfId="0" applyNumberFormat="1" applyFont="1"/>
    <xf numFmtId="3" fontId="7" fillId="0" borderId="7" xfId="0" applyNumberFormat="1" applyFont="1" applyBorder="1"/>
    <xf numFmtId="3" fontId="7" fillId="0" borderId="5" xfId="0" applyNumberFormat="1" applyFont="1" applyBorder="1"/>
    <xf numFmtId="0" fontId="6" fillId="0" borderId="14" xfId="0" applyFont="1" applyBorder="1" applyAlignment="1">
      <alignment horizontal="left"/>
    </xf>
    <xf numFmtId="0" fontId="7" fillId="0" borderId="10" xfId="0" applyFont="1" applyBorder="1" applyAlignment="1">
      <alignment horizontal="left" indent="1"/>
    </xf>
    <xf numFmtId="0" fontId="7" fillId="0" borderId="0" xfId="0" applyFont="1" applyFill="1" applyBorder="1" applyAlignment="1">
      <alignment horizontal="right"/>
    </xf>
    <xf numFmtId="0" fontId="16" fillId="0" borderId="12" xfId="2" applyFont="1" applyBorder="1" applyAlignment="1">
      <alignment vertical="top"/>
    </xf>
    <xf numFmtId="0" fontId="16" fillId="0" borderId="12" xfId="2" applyFont="1" applyBorder="1" applyAlignment="1">
      <alignment horizontal="left" vertical="top"/>
    </xf>
    <xf numFmtId="0" fontId="4" fillId="0" borderId="12" xfId="0" applyFont="1" applyBorder="1" applyAlignment="1">
      <alignment wrapText="1"/>
    </xf>
    <xf numFmtId="0" fontId="16" fillId="0" borderId="12" xfId="2" applyFont="1" applyBorder="1" applyAlignment="1">
      <alignment horizontal="left" vertical="center" readingOrder="1"/>
    </xf>
    <xf numFmtId="0" fontId="19" fillId="0" borderId="12" xfId="3" applyFont="1" applyBorder="1" applyAlignment="1" applyProtection="1">
      <alignment horizontal="left" vertical="center"/>
    </xf>
    <xf numFmtId="0" fontId="16" fillId="0" borderId="12" xfId="2" applyFont="1" applyFill="1" applyBorder="1" applyAlignment="1">
      <alignment vertical="top"/>
    </xf>
    <xf numFmtId="14" fontId="17" fillId="0" borderId="12" xfId="2" applyNumberFormat="1" applyFont="1" applyFill="1" applyBorder="1" applyAlignment="1">
      <alignment horizontal="left"/>
    </xf>
    <xf numFmtId="0" fontId="20" fillId="0" borderId="0" xfId="4" applyFont="1" applyAlignment="1">
      <alignment vertical="top"/>
    </xf>
    <xf numFmtId="0" fontId="20" fillId="0" borderId="0" xfId="5" applyFont="1"/>
    <xf numFmtId="0" fontId="24" fillId="0" borderId="0" xfId="6" applyFont="1" applyAlignment="1"/>
    <xf numFmtId="0" fontId="24" fillId="0" borderId="0" xfId="6" applyFont="1" applyAlignment="1">
      <alignment wrapText="1"/>
    </xf>
    <xf numFmtId="0" fontId="3" fillId="0" borderId="0" xfId="0" applyFont="1" applyFill="1" applyAlignment="1">
      <alignment horizontal="left" wrapText="1"/>
    </xf>
    <xf numFmtId="0" fontId="19" fillId="0" borderId="12" xfId="3" applyFont="1" applyBorder="1" applyAlignment="1" applyProtection="1">
      <alignment vertical="center" wrapText="1"/>
    </xf>
    <xf numFmtId="0" fontId="17" fillId="0" borderId="12" xfId="0" applyFont="1" applyBorder="1" applyAlignment="1">
      <alignment horizontal="left" wrapText="1"/>
    </xf>
    <xf numFmtId="49" fontId="4" fillId="0" borderId="12" xfId="2" applyNumberFormat="1" applyFont="1" applyBorder="1" applyAlignment="1">
      <alignment vertical="center" wrapText="1"/>
    </xf>
    <xf numFmtId="49" fontId="19" fillId="0" borderId="12" xfId="3" applyNumberFormat="1" applyFont="1" applyFill="1" applyBorder="1" applyAlignment="1" applyProtection="1">
      <alignment vertical="center" wrapText="1"/>
    </xf>
    <xf numFmtId="0" fontId="17" fillId="0" borderId="0" xfId="2" applyFont="1" applyAlignment="1">
      <alignment horizontal="left" vertical="center" wrapText="1"/>
    </xf>
    <xf numFmtId="0" fontId="17" fillId="0" borderId="0" xfId="2" applyFont="1"/>
    <xf numFmtId="0" fontId="25" fillId="0" borderId="0" xfId="0" applyFont="1"/>
    <xf numFmtId="0" fontId="20" fillId="0" borderId="0" xfId="4" applyFont="1" applyAlignment="1">
      <alignment horizontal="justify" vertical="top"/>
    </xf>
    <xf numFmtId="0" fontId="20" fillId="0" borderId="0" xfId="5" applyFont="1" applyAlignment="1">
      <alignment horizontal="justify" vertical="top" wrapText="1"/>
    </xf>
    <xf numFmtId="0" fontId="24" fillId="0" borderId="0" xfId="5" applyFont="1" applyAlignment="1"/>
    <xf numFmtId="0" fontId="26" fillId="0" borderId="0" xfId="4" applyFont="1" applyFill="1" applyAlignment="1"/>
    <xf numFmtId="0" fontId="5" fillId="0" borderId="0" xfId="0" applyFont="1" applyFill="1" applyAlignment="1">
      <alignment horizontal="left"/>
    </xf>
    <xf numFmtId="0" fontId="5" fillId="0" borderId="0" xfId="0" applyFont="1" applyBorder="1"/>
    <xf numFmtId="0" fontId="5" fillId="0" borderId="3" xfId="0" applyFont="1" applyBorder="1"/>
    <xf numFmtId="0" fontId="5" fillId="0" borderId="0" xfId="0" applyFont="1" applyFill="1" applyBorder="1" applyAlignment="1">
      <alignment horizontal="left"/>
    </xf>
    <xf numFmtId="0" fontId="25" fillId="0" borderId="0" xfId="0" applyFont="1" applyBorder="1"/>
    <xf numFmtId="0" fontId="25" fillId="0" borderId="0" xfId="0" applyFont="1" applyBorder="1" applyAlignment="1">
      <alignment horizontal="right"/>
    </xf>
    <xf numFmtId="0" fontId="9" fillId="0" borderId="0" xfId="0" applyFont="1"/>
    <xf numFmtId="0" fontId="17" fillId="0" borderId="12" xfId="0" applyFont="1" applyBorder="1" applyAlignment="1">
      <alignment horizontal="left" vertical="center"/>
    </xf>
    <xf numFmtId="0" fontId="4" fillId="0" borderId="8" xfId="0" applyFont="1" applyBorder="1"/>
    <xf numFmtId="0" fontId="17" fillId="0" borderId="12" xfId="2" applyFont="1" applyBorder="1" applyAlignment="1">
      <alignment horizontal="left" vertical="center"/>
    </xf>
    <xf numFmtId="0" fontId="17" fillId="0" borderId="12" xfId="0" applyFont="1" applyBorder="1"/>
    <xf numFmtId="0" fontId="17" fillId="0" borderId="12" xfId="2" applyFont="1" applyBorder="1" applyAlignment="1">
      <alignment horizontal="left" vertical="center" wrapText="1"/>
    </xf>
    <xf numFmtId="0" fontId="10" fillId="0" borderId="0" xfId="0" applyFont="1" applyBorder="1" applyAlignment="1">
      <alignment horizontal="left" vertical="center"/>
    </xf>
    <xf numFmtId="3" fontId="7" fillId="0" borderId="0" xfId="0" applyNumberFormat="1" applyFont="1" applyFill="1" applyBorder="1" applyAlignment="1">
      <alignment horizontal="right" wrapText="1"/>
    </xf>
    <xf numFmtId="3" fontId="5" fillId="0" borderId="0" xfId="0" applyNumberFormat="1" applyFont="1" applyFill="1" applyAlignment="1">
      <alignment vertical="center"/>
    </xf>
    <xf numFmtId="3" fontId="7" fillId="0" borderId="0" xfId="0" applyNumberFormat="1" applyFont="1" applyFill="1" applyBorder="1" applyAlignment="1">
      <alignment horizontal="right" vertical="center"/>
    </xf>
    <xf numFmtId="3" fontId="7" fillId="0" borderId="0" xfId="0" applyNumberFormat="1" applyFont="1" applyFill="1" applyAlignment="1">
      <alignment vertical="center"/>
    </xf>
    <xf numFmtId="3" fontId="5" fillId="0" borderId="0" xfId="0" applyNumberFormat="1" applyFont="1" applyFill="1"/>
    <xf numFmtId="3" fontId="7" fillId="0" borderId="0" xfId="0" applyNumberFormat="1" applyFont="1" applyFill="1" applyAlignment="1">
      <alignment horizontal="right" wrapText="1"/>
    </xf>
    <xf numFmtId="3" fontId="7" fillId="0" borderId="0" xfId="0" applyNumberFormat="1" applyFont="1" applyFill="1" applyAlignment="1">
      <alignment horizontal="right" vertical="center"/>
    </xf>
    <xf numFmtId="3" fontId="7" fillId="0" borderId="3" xfId="0" applyNumberFormat="1" applyFont="1" applyFill="1" applyBorder="1" applyAlignment="1">
      <alignment horizontal="right" wrapText="1"/>
    </xf>
    <xf numFmtId="3" fontId="5" fillId="0" borderId="0" xfId="0" applyNumberFormat="1" applyFont="1" applyFill="1" applyAlignment="1">
      <alignment horizontal="right"/>
    </xf>
    <xf numFmtId="3" fontId="5" fillId="0" borderId="0" xfId="0" applyNumberFormat="1" applyFont="1" applyFill="1" applyBorder="1" applyAlignment="1">
      <alignment horizontal="right"/>
    </xf>
    <xf numFmtId="3" fontId="5" fillId="0" borderId="7" xfId="0" applyNumberFormat="1" applyFont="1" applyFill="1" applyBorder="1" applyAlignment="1">
      <alignment horizontal="right"/>
    </xf>
    <xf numFmtId="3" fontId="7" fillId="0" borderId="14" xfId="0" applyNumberFormat="1" applyFont="1" applyFill="1" applyBorder="1" applyAlignment="1">
      <alignment vertical="center"/>
    </xf>
    <xf numFmtId="3" fontId="5" fillId="0" borderId="14" xfId="0" applyNumberFormat="1" applyFont="1" applyFill="1" applyBorder="1" applyAlignment="1">
      <alignment horizontal="right" vertical="center"/>
    </xf>
    <xf numFmtId="3" fontId="7" fillId="0" borderId="7" xfId="0" applyNumberFormat="1" applyFont="1" applyFill="1" applyBorder="1" applyAlignment="1">
      <alignment horizontal="right" vertical="center"/>
    </xf>
    <xf numFmtId="3" fontId="7" fillId="0" borderId="14" xfId="0"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3" fontId="5" fillId="0" borderId="10" xfId="0" applyNumberFormat="1" applyFont="1" applyFill="1" applyBorder="1" applyAlignment="1">
      <alignment horizontal="right" vertical="center"/>
    </xf>
    <xf numFmtId="49" fontId="5" fillId="0" borderId="11" xfId="0" applyNumberFormat="1" applyFont="1" applyBorder="1" applyAlignment="1">
      <alignment horizontal="center" vertical="center" wrapText="1"/>
    </xf>
    <xf numFmtId="3" fontId="6" fillId="0" borderId="0" xfId="0" applyNumberFormat="1" applyFont="1" applyFill="1" applyBorder="1" applyAlignment="1">
      <alignment horizontal="right" vertical="center" wrapText="1"/>
    </xf>
    <xf numFmtId="3" fontId="9" fillId="0" borderId="0" xfId="0" applyNumberFormat="1" applyFont="1" applyFill="1" applyAlignment="1">
      <alignment vertical="center"/>
    </xf>
    <xf numFmtId="3" fontId="6" fillId="0" borderId="0" xfId="0" applyNumberFormat="1" applyFont="1" applyFill="1" applyAlignment="1">
      <alignment vertical="center" wrapText="1"/>
    </xf>
    <xf numFmtId="3" fontId="9" fillId="0" borderId="0" xfId="0" applyNumberFormat="1" applyFont="1" applyFill="1" applyAlignment="1">
      <alignment horizontal="right" vertical="center"/>
    </xf>
    <xf numFmtId="3" fontId="6" fillId="0" borderId="0" xfId="0" applyNumberFormat="1" applyFont="1" applyFill="1" applyAlignment="1">
      <alignment horizontal="right" vertical="center" wrapText="1"/>
    </xf>
    <xf numFmtId="3" fontId="6" fillId="0" borderId="14" xfId="0" applyNumberFormat="1" applyFont="1" applyFill="1" applyBorder="1" applyAlignment="1">
      <alignment horizontal="right" vertical="center" wrapText="1"/>
    </xf>
    <xf numFmtId="3" fontId="5" fillId="0" borderId="14" xfId="0" applyNumberFormat="1" applyFont="1" applyFill="1" applyBorder="1" applyAlignment="1">
      <alignment vertical="center"/>
    </xf>
    <xf numFmtId="3" fontId="9" fillId="0" borderId="14" xfId="0" applyNumberFormat="1" applyFont="1" applyFill="1" applyBorder="1" applyAlignment="1">
      <alignment horizontal="right" vertical="center"/>
    </xf>
    <xf numFmtId="3" fontId="6" fillId="0" borderId="0" xfId="0" applyNumberFormat="1" applyFont="1" applyFill="1" applyAlignment="1">
      <alignment horizontal="right" wrapText="1"/>
    </xf>
    <xf numFmtId="3" fontId="6" fillId="0" borderId="7" xfId="0" applyNumberFormat="1" applyFont="1" applyFill="1" applyBorder="1" applyAlignment="1">
      <alignment horizontal="right" wrapText="1"/>
    </xf>
    <xf numFmtId="3" fontId="6" fillId="0" borderId="0" xfId="0" applyNumberFormat="1" applyFont="1" applyFill="1" applyBorder="1" applyAlignment="1">
      <alignment vertical="center" wrapText="1"/>
    </xf>
    <xf numFmtId="3" fontId="9" fillId="0" borderId="0" xfId="0" applyNumberFormat="1" applyFont="1" applyFill="1" applyBorder="1" applyAlignment="1">
      <alignment horizontal="right" vertical="center"/>
    </xf>
    <xf numFmtId="3" fontId="7" fillId="0" borderId="0" xfId="0" applyNumberFormat="1" applyFont="1" applyFill="1" applyBorder="1" applyAlignment="1">
      <alignment vertical="center"/>
    </xf>
    <xf numFmtId="3" fontId="7" fillId="0" borderId="7" xfId="0" applyNumberFormat="1" applyFont="1" applyFill="1" applyBorder="1" applyAlignment="1">
      <alignment horizontal="right" wrapText="1"/>
    </xf>
    <xf numFmtId="3" fontId="7" fillId="0" borderId="5" xfId="0" applyNumberFormat="1" applyFont="1" applyFill="1" applyBorder="1" applyAlignment="1">
      <alignment horizontal="right" wrapText="1"/>
    </xf>
    <xf numFmtId="3" fontId="6" fillId="0" borderId="14" xfId="0" applyNumberFormat="1" applyFont="1" applyFill="1" applyBorder="1" applyAlignment="1">
      <alignment vertical="center" wrapText="1"/>
    </xf>
    <xf numFmtId="3" fontId="5" fillId="0" borderId="14" xfId="0" applyNumberFormat="1" applyFont="1" applyFill="1" applyBorder="1" applyAlignment="1">
      <alignment horizontal="right"/>
    </xf>
    <xf numFmtId="164" fontId="27" fillId="0" borderId="0" xfId="0" applyNumberFormat="1" applyFont="1" applyAlignment="1">
      <alignment horizontal="right" wrapText="1"/>
    </xf>
    <xf numFmtId="164" fontId="27" fillId="0" borderId="0" xfId="0" applyNumberFormat="1" applyFont="1" applyBorder="1" applyAlignment="1">
      <alignment horizontal="right" wrapText="1"/>
    </xf>
    <xf numFmtId="164" fontId="27" fillId="0" borderId="3" xfId="0" applyNumberFormat="1" applyFont="1" applyBorder="1" applyAlignment="1">
      <alignment horizontal="right" wrapText="1"/>
    </xf>
    <xf numFmtId="0" fontId="16" fillId="0" borderId="0" xfId="2" applyFont="1" applyAlignment="1">
      <alignment horizontal="center" vertical="top"/>
    </xf>
    <xf numFmtId="0" fontId="26" fillId="0" borderId="0" xfId="5" applyFont="1" applyAlignment="1">
      <alignment horizontal="right"/>
    </xf>
    <xf numFmtId="0" fontId="14"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5" fillId="0" borderId="15"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Fill="1" applyBorder="1" applyAlignment="1">
      <alignment horizontal="center" wrapText="1"/>
    </xf>
    <xf numFmtId="0" fontId="5" fillId="0" borderId="10" xfId="0" applyFont="1" applyFill="1" applyBorder="1" applyAlignment="1">
      <alignment horizontal="center" wrapText="1"/>
    </xf>
    <xf numFmtId="0" fontId="10" fillId="0" borderId="4" xfId="0" applyFont="1" applyBorder="1" applyAlignment="1">
      <alignment horizontal="left" vertical="center"/>
    </xf>
    <xf numFmtId="0" fontId="10" fillId="0" borderId="0" xfId="0" applyFont="1" applyAlignment="1">
      <alignment horizontal="left" vertical="center"/>
    </xf>
    <xf numFmtId="0" fontId="5" fillId="0" borderId="11" xfId="0" applyFont="1" applyFill="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wrapText="1"/>
    </xf>
    <xf numFmtId="0" fontId="5" fillId="0" borderId="9" xfId="0" applyFont="1" applyBorder="1" applyAlignment="1">
      <alignment horizontal="center"/>
    </xf>
    <xf numFmtId="0" fontId="5" fillId="0" borderId="10" xfId="0" applyFont="1" applyBorder="1" applyAlignment="1">
      <alignment horizontal="center"/>
    </xf>
    <xf numFmtId="0" fontId="25" fillId="0" borderId="9" xfId="0" applyFont="1" applyFill="1" applyBorder="1" applyAlignment="1">
      <alignment horizontal="center" wrapText="1"/>
    </xf>
    <xf numFmtId="0" fontId="25" fillId="0" borderId="10" xfId="0" applyFont="1" applyFill="1" applyBorder="1" applyAlignment="1">
      <alignment horizontal="center" wrapText="1"/>
    </xf>
    <xf numFmtId="0" fontId="28" fillId="0" borderId="0" xfId="4" applyFont="1" applyFill="1" applyAlignment="1">
      <alignment horizontal="left"/>
    </xf>
  </cellXfs>
  <cellStyles count="7">
    <cellStyle name="Гиперссылка" xfId="3" builtinId="8"/>
    <cellStyle name="Обычный" xfId="0" builtinId="0"/>
    <cellStyle name="Обычный 2" xfId="1"/>
    <cellStyle name="Обычный 2 2" xfId="2"/>
    <cellStyle name="Обычный 2 5" xfId="4"/>
    <cellStyle name="Обычный 3" xfId="5"/>
    <cellStyle name="Обычный 4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tabSelected="1" workbookViewId="0">
      <selection activeCell="C13" sqref="C13"/>
    </sheetView>
  </sheetViews>
  <sheetFormatPr defaultRowHeight="15" x14ac:dyDescent="0.25"/>
  <cols>
    <col min="1" max="1" width="3.42578125" style="1" customWidth="1"/>
    <col min="2" max="2" width="44.28515625" style="85" customWidth="1"/>
    <col min="3" max="3" width="94.7109375" style="85" customWidth="1"/>
    <col min="4" max="16384" width="9.140625" style="1"/>
  </cols>
  <sheetData>
    <row r="1" spans="2:3" x14ac:dyDescent="0.25">
      <c r="B1" s="142"/>
      <c r="C1" s="142"/>
    </row>
    <row r="2" spans="2:3" x14ac:dyDescent="0.25">
      <c r="B2" s="68" t="s">
        <v>39</v>
      </c>
      <c r="C2" s="98">
        <v>611101</v>
      </c>
    </row>
    <row r="3" spans="2:3" x14ac:dyDescent="0.25">
      <c r="B3" s="68" t="s">
        <v>40</v>
      </c>
      <c r="C3" s="99" t="s">
        <v>41</v>
      </c>
    </row>
    <row r="4" spans="2:3" x14ac:dyDescent="0.25">
      <c r="B4" s="68" t="s">
        <v>42</v>
      </c>
      <c r="C4" s="100" t="s">
        <v>0</v>
      </c>
    </row>
    <row r="5" spans="2:3" x14ac:dyDescent="0.25">
      <c r="B5" s="69" t="s">
        <v>43</v>
      </c>
      <c r="C5" s="99" t="s">
        <v>41</v>
      </c>
    </row>
    <row r="6" spans="2:3" x14ac:dyDescent="0.25">
      <c r="B6" s="69" t="s">
        <v>44</v>
      </c>
      <c r="C6" s="101" t="s">
        <v>79</v>
      </c>
    </row>
    <row r="7" spans="2:3" x14ac:dyDescent="0.25">
      <c r="B7" s="69" t="s">
        <v>45</v>
      </c>
      <c r="C7" s="101" t="s">
        <v>46</v>
      </c>
    </row>
    <row r="8" spans="2:3" x14ac:dyDescent="0.25">
      <c r="B8" s="68" t="s">
        <v>47</v>
      </c>
      <c r="C8" s="98" t="s">
        <v>48</v>
      </c>
    </row>
    <row r="9" spans="2:3" ht="45" x14ac:dyDescent="0.25">
      <c r="B9" s="68" t="s">
        <v>49</v>
      </c>
      <c r="C9" s="70" t="s">
        <v>50</v>
      </c>
    </row>
    <row r="10" spans="2:3" ht="75.75" customHeight="1" x14ac:dyDescent="0.25">
      <c r="B10" s="68" t="s">
        <v>51</v>
      </c>
      <c r="C10" s="70" t="s">
        <v>52</v>
      </c>
    </row>
    <row r="11" spans="2:3" x14ac:dyDescent="0.25">
      <c r="B11" s="68" t="s">
        <v>53</v>
      </c>
      <c r="C11" s="102" t="s">
        <v>54</v>
      </c>
    </row>
    <row r="12" spans="2:3" x14ac:dyDescent="0.25">
      <c r="B12" s="68" t="s">
        <v>55</v>
      </c>
      <c r="C12" s="80" t="s">
        <v>56</v>
      </c>
    </row>
    <row r="13" spans="2:3" x14ac:dyDescent="0.25">
      <c r="B13" s="71" t="s">
        <v>57</v>
      </c>
      <c r="C13" s="72" t="s">
        <v>93</v>
      </c>
    </row>
    <row r="14" spans="2:3" x14ac:dyDescent="0.25">
      <c r="B14" s="71" t="s">
        <v>58</v>
      </c>
      <c r="C14" s="72" t="s">
        <v>80</v>
      </c>
    </row>
    <row r="15" spans="2:3" x14ac:dyDescent="0.25">
      <c r="B15" s="71" t="s">
        <v>59</v>
      </c>
      <c r="C15" s="72" t="s">
        <v>60</v>
      </c>
    </row>
    <row r="16" spans="2:3" x14ac:dyDescent="0.25">
      <c r="B16" s="73" t="s">
        <v>61</v>
      </c>
      <c r="C16" s="74">
        <v>46268</v>
      </c>
    </row>
    <row r="17" spans="2:3" x14ac:dyDescent="0.25">
      <c r="B17" s="73" t="s">
        <v>62</v>
      </c>
      <c r="C17" s="74">
        <v>46300</v>
      </c>
    </row>
    <row r="18" spans="2:3" x14ac:dyDescent="0.25">
      <c r="B18" s="68" t="s">
        <v>63</v>
      </c>
      <c r="C18" s="81" t="s">
        <v>78</v>
      </c>
    </row>
    <row r="19" spans="2:3" x14ac:dyDescent="0.25">
      <c r="B19" s="68" t="s">
        <v>64</v>
      </c>
      <c r="C19" s="70" t="s">
        <v>77</v>
      </c>
    </row>
    <row r="20" spans="2:3" x14ac:dyDescent="0.25">
      <c r="B20" s="68" t="s">
        <v>65</v>
      </c>
      <c r="C20" s="82" t="s">
        <v>76</v>
      </c>
    </row>
    <row r="21" spans="2:3" x14ac:dyDescent="0.25">
      <c r="B21" s="68" t="s">
        <v>66</v>
      </c>
      <c r="C21" s="83" t="s">
        <v>75</v>
      </c>
    </row>
    <row r="22" spans="2:3" x14ac:dyDescent="0.25">
      <c r="B22" s="84"/>
      <c r="C22" s="84"/>
    </row>
    <row r="23" spans="2:3" x14ac:dyDescent="0.25">
      <c r="B23" s="84"/>
      <c r="C23" s="84"/>
    </row>
    <row r="24" spans="2:3" x14ac:dyDescent="0.25">
      <c r="B24" s="84"/>
      <c r="C24" s="84"/>
    </row>
    <row r="25" spans="2:3" x14ac:dyDescent="0.25">
      <c r="B25" s="84"/>
      <c r="C25" s="84"/>
    </row>
    <row r="26" spans="2:3" x14ac:dyDescent="0.25">
      <c r="B26" s="84"/>
      <c r="C26" s="84"/>
    </row>
    <row r="27" spans="2:3" x14ac:dyDescent="0.25">
      <c r="B27" s="84"/>
      <c r="C27" s="84"/>
    </row>
    <row r="28" spans="2:3" x14ac:dyDescent="0.25">
      <c r="B28" s="84"/>
      <c r="C28" s="84"/>
    </row>
  </sheetData>
  <mergeCells count="1">
    <mergeCell ref="B1:C1"/>
  </mergeCells>
  <hyperlinks>
    <hyperlink ref="C15" r:id="rId1"/>
    <hyperlink ref="C12" r:id="rId2"/>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5" sqref="B15"/>
    </sheetView>
  </sheetViews>
  <sheetFormatPr defaultRowHeight="12.75" x14ac:dyDescent="0.2"/>
  <cols>
    <col min="1" max="1" width="4.5703125" style="76" customWidth="1"/>
    <col min="2" max="2" width="51.7109375" style="76" customWidth="1"/>
    <col min="3" max="3" width="9.140625" style="76"/>
    <col min="4" max="4" width="51.7109375" style="76" customWidth="1"/>
    <col min="5" max="16384" width="9.140625" style="86"/>
  </cols>
  <sheetData>
    <row r="1" spans="1:4" x14ac:dyDescent="0.2">
      <c r="A1" s="75"/>
      <c r="B1" s="75"/>
      <c r="C1" s="75"/>
    </row>
    <row r="2" spans="1:4" x14ac:dyDescent="0.2">
      <c r="A2" s="75"/>
      <c r="B2" s="75"/>
      <c r="C2" s="75"/>
    </row>
    <row r="3" spans="1:4" x14ac:dyDescent="0.2">
      <c r="A3" s="75"/>
      <c r="B3" s="87"/>
      <c r="C3" s="87"/>
    </row>
    <row r="4" spans="1:4" x14ac:dyDescent="0.2">
      <c r="A4" s="75"/>
      <c r="C4" s="87"/>
      <c r="D4" s="88"/>
    </row>
    <row r="5" spans="1:4" x14ac:dyDescent="0.2">
      <c r="A5" s="75"/>
      <c r="B5" s="77" t="s">
        <v>67</v>
      </c>
      <c r="C5" s="87"/>
    </row>
    <row r="6" spans="1:4" x14ac:dyDescent="0.2">
      <c r="A6" s="75"/>
      <c r="B6" s="77" t="s">
        <v>68</v>
      </c>
      <c r="C6" s="87"/>
    </row>
    <row r="7" spans="1:4" x14ac:dyDescent="0.2">
      <c r="A7" s="75"/>
      <c r="B7" s="77" t="s">
        <v>69</v>
      </c>
      <c r="C7" s="87"/>
    </row>
    <row r="8" spans="1:4" x14ac:dyDescent="0.2">
      <c r="A8" s="75"/>
      <c r="B8" s="77" t="s">
        <v>70</v>
      </c>
      <c r="C8" s="87"/>
    </row>
    <row r="9" spans="1:4" x14ac:dyDescent="0.2">
      <c r="A9" s="75"/>
      <c r="B9" s="77" t="s">
        <v>71</v>
      </c>
      <c r="C9" s="87"/>
    </row>
    <row r="10" spans="1:4" x14ac:dyDescent="0.2">
      <c r="A10" s="75"/>
      <c r="B10" s="75"/>
      <c r="C10" s="87"/>
      <c r="D10" s="89"/>
    </row>
    <row r="11" spans="1:4" ht="39" customHeight="1" x14ac:dyDescent="0.2">
      <c r="A11" s="75"/>
      <c r="B11" s="78" t="s">
        <v>72</v>
      </c>
      <c r="C11" s="87"/>
      <c r="D11" s="89"/>
    </row>
    <row r="12" spans="1:4" x14ac:dyDescent="0.2">
      <c r="A12" s="75"/>
      <c r="B12" s="75"/>
      <c r="C12" s="87"/>
      <c r="D12" s="89"/>
    </row>
    <row r="13" spans="1:4" x14ac:dyDescent="0.2">
      <c r="A13" s="75"/>
      <c r="B13" s="75"/>
      <c r="C13" s="75"/>
      <c r="D13" s="89"/>
    </row>
    <row r="14" spans="1:4" x14ac:dyDescent="0.2">
      <c r="B14" s="167" t="s">
        <v>94</v>
      </c>
      <c r="C14" s="90"/>
      <c r="D14" s="90"/>
    </row>
    <row r="15" spans="1:4" x14ac:dyDescent="0.2">
      <c r="B15" s="88"/>
      <c r="D15" s="88"/>
    </row>
    <row r="19" spans="1:4" x14ac:dyDescent="0.2">
      <c r="A19" s="143"/>
      <c r="B19" s="143"/>
      <c r="C19" s="143"/>
      <c r="D19" s="143"/>
    </row>
  </sheetData>
  <mergeCells count="1">
    <mergeCell ref="A19:D1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42"/>
  <sheetViews>
    <sheetView workbookViewId="0">
      <pane ySplit="5" topLeftCell="A6" activePane="bottomLeft" state="frozen"/>
      <selection activeCell="B77" sqref="B77"/>
      <selection pane="bottomLeft"/>
    </sheetView>
  </sheetViews>
  <sheetFormatPr defaultRowHeight="15" x14ac:dyDescent="0.25"/>
  <cols>
    <col min="1" max="1" width="11.85546875" style="1" customWidth="1"/>
    <col min="2" max="2" width="29.140625" style="1" customWidth="1"/>
    <col min="3" max="7" width="6.5703125" style="1" hidden="1" customWidth="1"/>
    <col min="8" max="8" width="7" style="1" hidden="1" customWidth="1"/>
    <col min="9" max="9" width="6.7109375" style="1" hidden="1" customWidth="1"/>
    <col min="10" max="10" width="6.5703125" style="1" hidden="1" customWidth="1"/>
    <col min="11" max="11" width="8.28515625" style="1" hidden="1" customWidth="1"/>
    <col min="12" max="13" width="6.5703125" style="1" hidden="1" customWidth="1"/>
    <col min="14" max="14" width="8.85546875" style="1" hidden="1" customWidth="1"/>
    <col min="15" max="22" width="8.7109375" style="1" hidden="1" customWidth="1"/>
    <col min="23" max="23" width="10.140625" style="1" hidden="1" customWidth="1"/>
    <col min="24" max="25" width="8.7109375" style="1" hidden="1" customWidth="1"/>
    <col min="26" max="26" width="10.140625" style="1" hidden="1" customWidth="1"/>
    <col min="27" max="34" width="8.42578125" style="1" hidden="1" customWidth="1"/>
    <col min="35" max="35" width="9.7109375" style="1" hidden="1" customWidth="1"/>
    <col min="36" max="37" width="8.42578125" style="1" hidden="1" customWidth="1"/>
    <col min="38" max="38" width="10" style="1" hidden="1" customWidth="1"/>
    <col min="39" max="39" width="7.42578125" style="1" bestFit="1" customWidth="1"/>
    <col min="40" max="40" width="6.5703125" style="1" bestFit="1" customWidth="1"/>
    <col min="41" max="41" width="8.42578125" style="1" customWidth="1"/>
    <col min="42" max="42" width="6.5703125" style="1" bestFit="1" customWidth="1"/>
    <col min="43" max="43" width="7.5703125" style="1" bestFit="1" customWidth="1"/>
    <col min="44" max="44" width="8.28515625" style="1" bestFit="1" customWidth="1"/>
    <col min="45" max="45" width="6.7109375" style="1" bestFit="1" customWidth="1"/>
    <col min="46" max="46" width="7.140625" style="1" bestFit="1" customWidth="1"/>
    <col min="47" max="47" width="9.42578125" style="1" customWidth="1"/>
    <col min="48" max="48" width="6.5703125" style="1" bestFit="1" customWidth="1"/>
    <col min="49" max="49" width="7.85546875" style="1" bestFit="1" customWidth="1"/>
    <col min="50" max="50" width="10.7109375" style="1" customWidth="1"/>
    <col min="51" max="51" width="7.42578125" style="1" bestFit="1" customWidth="1"/>
    <col min="52" max="52" width="6.5703125" style="1" bestFit="1" customWidth="1"/>
    <col min="53" max="53" width="7.7109375" style="1" bestFit="1" customWidth="1"/>
    <col min="54" max="54" width="7.42578125" style="1" customWidth="1"/>
    <col min="55" max="55" width="7.5703125" style="1" bestFit="1" customWidth="1"/>
    <col min="56" max="56" width="8.28515625" style="1" bestFit="1" customWidth="1"/>
    <col min="57" max="57" width="6.7109375" style="1" bestFit="1" customWidth="1"/>
    <col min="58" max="58" width="7.140625" style="1" bestFit="1" customWidth="1"/>
    <col min="59" max="59" width="9.85546875" style="1" customWidth="1"/>
    <col min="60" max="60" width="6.5703125" style="1" bestFit="1" customWidth="1"/>
    <col min="61" max="61" width="7.85546875" style="1" bestFit="1" customWidth="1"/>
    <col min="62" max="62" width="10" style="1" customWidth="1"/>
    <col min="63" max="16384" width="9.140625" style="1"/>
  </cols>
  <sheetData>
    <row r="1" spans="1:67" ht="15" customHeight="1" x14ac:dyDescent="0.25"/>
    <row r="2" spans="1:67" s="86" customFormat="1" ht="25.5" x14ac:dyDescent="0.2">
      <c r="A2" s="79" t="s">
        <v>74</v>
      </c>
      <c r="B2" s="144" t="s">
        <v>36</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row>
    <row r="3" spans="1:67" ht="9.9499999999999993" customHeight="1" x14ac:dyDescent="0.25">
      <c r="B3" s="2"/>
      <c r="C3" s="15"/>
      <c r="D3" s="15"/>
      <c r="E3" s="15"/>
      <c r="F3" s="15"/>
      <c r="G3" s="15"/>
      <c r="H3" s="15"/>
      <c r="I3" s="15"/>
      <c r="J3" s="15"/>
      <c r="K3" s="15"/>
      <c r="L3" s="15"/>
      <c r="M3" s="15"/>
      <c r="N3" s="15"/>
      <c r="O3" s="3"/>
      <c r="AM3" s="26"/>
      <c r="BJ3" s="60" t="s">
        <v>0</v>
      </c>
    </row>
    <row r="4" spans="1:67" s="15" customFormat="1" ht="18" customHeight="1" x14ac:dyDescent="0.2">
      <c r="A4" s="156" t="s">
        <v>73</v>
      </c>
      <c r="B4" s="147"/>
      <c r="C4" s="149">
        <v>2022</v>
      </c>
      <c r="D4" s="150"/>
      <c r="E4" s="150"/>
      <c r="F4" s="150"/>
      <c r="G4" s="150"/>
      <c r="H4" s="150"/>
      <c r="I4" s="150"/>
      <c r="J4" s="150"/>
      <c r="K4" s="150"/>
      <c r="L4" s="150"/>
      <c r="M4" s="150"/>
      <c r="N4" s="155"/>
      <c r="O4" s="149">
        <v>2023</v>
      </c>
      <c r="P4" s="150"/>
      <c r="Q4" s="150"/>
      <c r="R4" s="150"/>
      <c r="S4" s="150"/>
      <c r="T4" s="150"/>
      <c r="U4" s="150"/>
      <c r="V4" s="150"/>
      <c r="W4" s="150"/>
      <c r="X4" s="150"/>
      <c r="Y4" s="150"/>
      <c r="Z4" s="150"/>
      <c r="AA4" s="151">
        <v>2024</v>
      </c>
      <c r="AB4" s="152"/>
      <c r="AC4" s="152"/>
      <c r="AD4" s="152"/>
      <c r="AE4" s="152"/>
      <c r="AF4" s="152"/>
      <c r="AG4" s="152"/>
      <c r="AH4" s="152"/>
      <c r="AI4" s="152"/>
      <c r="AJ4" s="152"/>
      <c r="AK4" s="152"/>
      <c r="AL4" s="152"/>
      <c r="AM4" s="153">
        <v>2025</v>
      </c>
      <c r="AN4" s="154"/>
      <c r="AO4" s="154"/>
      <c r="AP4" s="154"/>
      <c r="AQ4" s="154"/>
      <c r="AR4" s="154"/>
      <c r="AS4" s="154"/>
      <c r="AT4" s="154"/>
      <c r="AU4" s="154"/>
      <c r="AV4" s="154"/>
      <c r="AW4" s="154"/>
      <c r="AX4" s="154"/>
      <c r="AY4" s="151">
        <v>2026</v>
      </c>
      <c r="AZ4" s="152"/>
      <c r="BA4" s="152"/>
      <c r="BB4" s="152"/>
      <c r="BC4" s="152"/>
      <c r="BD4" s="152"/>
      <c r="BE4" s="152"/>
      <c r="BF4" s="152"/>
      <c r="BG4" s="152"/>
      <c r="BH4" s="152"/>
      <c r="BI4" s="152"/>
      <c r="BJ4" s="160"/>
    </row>
    <row r="5" spans="1:67" s="15" customFormat="1" ht="25.5" customHeight="1" x14ac:dyDescent="0.2">
      <c r="A5" s="157"/>
      <c r="B5" s="148"/>
      <c r="C5" s="4" t="s">
        <v>14</v>
      </c>
      <c r="D5" s="5" t="s">
        <v>7</v>
      </c>
      <c r="E5" s="6" t="s">
        <v>8</v>
      </c>
      <c r="F5" s="7" t="s">
        <v>21</v>
      </c>
      <c r="G5" s="7" t="s">
        <v>1</v>
      </c>
      <c r="H5" s="7" t="s">
        <v>2</v>
      </c>
      <c r="I5" s="7" t="s">
        <v>3</v>
      </c>
      <c r="J5" s="7" t="s">
        <v>4</v>
      </c>
      <c r="K5" s="8" t="s">
        <v>5</v>
      </c>
      <c r="L5" s="8" t="s">
        <v>6</v>
      </c>
      <c r="M5" s="8" t="s">
        <v>13</v>
      </c>
      <c r="N5" s="7" t="s">
        <v>12</v>
      </c>
      <c r="O5" s="4" t="s">
        <v>14</v>
      </c>
      <c r="P5" s="5" t="s">
        <v>7</v>
      </c>
      <c r="Q5" s="6" t="s">
        <v>8</v>
      </c>
      <c r="R5" s="7" t="s">
        <v>16</v>
      </c>
      <c r="S5" s="7" t="s">
        <v>1</v>
      </c>
      <c r="T5" s="7" t="s">
        <v>2</v>
      </c>
      <c r="U5" s="7" t="s">
        <v>3</v>
      </c>
      <c r="V5" s="7" t="s">
        <v>4</v>
      </c>
      <c r="W5" s="8" t="s">
        <v>5</v>
      </c>
      <c r="X5" s="8" t="s">
        <v>6</v>
      </c>
      <c r="Y5" s="16" t="s">
        <v>13</v>
      </c>
      <c r="Z5" s="17" t="s">
        <v>12</v>
      </c>
      <c r="AA5" s="4" t="s">
        <v>14</v>
      </c>
      <c r="AB5" s="5" t="s">
        <v>7</v>
      </c>
      <c r="AC5" s="5" t="s">
        <v>8</v>
      </c>
      <c r="AD5" s="7" t="s">
        <v>17</v>
      </c>
      <c r="AE5" s="7" t="s">
        <v>1</v>
      </c>
      <c r="AF5" s="7" t="s">
        <v>2</v>
      </c>
      <c r="AG5" s="7" t="s">
        <v>20</v>
      </c>
      <c r="AH5" s="7" t="s">
        <v>4</v>
      </c>
      <c r="AI5" s="8" t="s">
        <v>5</v>
      </c>
      <c r="AJ5" s="8" t="s">
        <v>6</v>
      </c>
      <c r="AK5" s="16" t="s">
        <v>13</v>
      </c>
      <c r="AL5" s="17" t="s">
        <v>12</v>
      </c>
      <c r="AM5" s="17" t="s">
        <v>14</v>
      </c>
      <c r="AN5" s="29" t="s">
        <v>7</v>
      </c>
      <c r="AO5" s="29" t="s">
        <v>8</v>
      </c>
      <c r="AP5" s="17" t="s">
        <v>21</v>
      </c>
      <c r="AQ5" s="17" t="s">
        <v>1</v>
      </c>
      <c r="AR5" s="17" t="s">
        <v>2</v>
      </c>
      <c r="AS5" s="17" t="s">
        <v>3</v>
      </c>
      <c r="AT5" s="17" t="s">
        <v>4</v>
      </c>
      <c r="AU5" s="16" t="s">
        <v>5</v>
      </c>
      <c r="AV5" s="16" t="s">
        <v>6</v>
      </c>
      <c r="AW5" s="16" t="s">
        <v>13</v>
      </c>
      <c r="AX5" s="17" t="s">
        <v>12</v>
      </c>
      <c r="AY5" s="17" t="s">
        <v>14</v>
      </c>
      <c r="AZ5" s="20" t="s">
        <v>7</v>
      </c>
      <c r="BA5" s="20" t="s">
        <v>8</v>
      </c>
      <c r="BB5" s="19" t="s">
        <v>21</v>
      </c>
      <c r="BC5" s="19" t="s">
        <v>1</v>
      </c>
      <c r="BD5" s="19" t="s">
        <v>2</v>
      </c>
      <c r="BE5" s="19" t="s">
        <v>3</v>
      </c>
      <c r="BF5" s="19" t="s">
        <v>4</v>
      </c>
      <c r="BG5" s="21" t="s">
        <v>5</v>
      </c>
      <c r="BH5" s="21" t="s">
        <v>6</v>
      </c>
      <c r="BI5" s="21" t="s">
        <v>13</v>
      </c>
      <c r="BJ5" s="19" t="s">
        <v>12</v>
      </c>
    </row>
    <row r="6" spans="1:67" s="97" customFormat="1" ht="15" customHeight="1" x14ac:dyDescent="0.2">
      <c r="B6" s="145" t="s">
        <v>9</v>
      </c>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row>
    <row r="7" spans="1:67" s="15" customFormat="1" ht="14.1" customHeight="1" x14ac:dyDescent="0.2">
      <c r="A7" s="91">
        <v>100000000</v>
      </c>
      <c r="B7" s="65" t="s">
        <v>22</v>
      </c>
      <c r="C7" s="104">
        <v>611888</v>
      </c>
      <c r="D7" s="34">
        <v>611723</v>
      </c>
      <c r="E7" s="34">
        <v>611354</v>
      </c>
      <c r="F7" s="34">
        <v>611281</v>
      </c>
      <c r="G7" s="34">
        <v>611142</v>
      </c>
      <c r="H7" s="105">
        <v>611068</v>
      </c>
      <c r="I7" s="34">
        <v>610870</v>
      </c>
      <c r="J7" s="105">
        <v>610727</v>
      </c>
      <c r="K7" s="34">
        <v>610359</v>
      </c>
      <c r="L7" s="9">
        <v>610183</v>
      </c>
      <c r="M7" s="34">
        <v>610158</v>
      </c>
      <c r="N7" s="34">
        <v>610117</v>
      </c>
      <c r="O7" s="43">
        <v>610205</v>
      </c>
      <c r="P7" s="34">
        <v>610026</v>
      </c>
      <c r="Q7" s="34">
        <v>610153</v>
      </c>
      <c r="R7" s="34">
        <v>610149</v>
      </c>
      <c r="S7" s="34">
        <f>(M7+Q7)/2</f>
        <v>610155.5</v>
      </c>
      <c r="T7" s="104">
        <v>610292</v>
      </c>
      <c r="U7" s="113">
        <v>609967</v>
      </c>
      <c r="V7" s="113">
        <v>609559</v>
      </c>
      <c r="W7" s="38">
        <v>608885</v>
      </c>
      <c r="X7" s="38">
        <v>608607</v>
      </c>
      <c r="Y7" s="38">
        <v>608246</v>
      </c>
      <c r="Z7" s="116">
        <v>607978</v>
      </c>
      <c r="AA7" s="30">
        <v>607589</v>
      </c>
      <c r="AB7" s="30">
        <v>606929</v>
      </c>
      <c r="AC7" s="30">
        <v>606810</v>
      </c>
      <c r="AD7" s="30">
        <v>606527</v>
      </c>
      <c r="AE7" s="23">
        <v>606448</v>
      </c>
      <c r="AF7" s="23">
        <v>606215</v>
      </c>
      <c r="AG7" s="23">
        <v>605872</v>
      </c>
      <c r="AH7" s="23">
        <v>605463</v>
      </c>
      <c r="AI7" s="23">
        <v>605064</v>
      </c>
      <c r="AJ7" s="23">
        <v>604520</v>
      </c>
      <c r="AK7" s="9">
        <v>603792</v>
      </c>
      <c r="AL7" s="31">
        <v>603345</v>
      </c>
      <c r="AM7" s="23">
        <v>602832</v>
      </c>
      <c r="AN7" s="23">
        <v>602192</v>
      </c>
      <c r="AO7" s="23">
        <v>601849</v>
      </c>
      <c r="AP7" s="23">
        <v>601423</v>
      </c>
      <c r="AQ7" s="23">
        <v>600761</v>
      </c>
      <c r="AR7" s="10">
        <v>600064</v>
      </c>
      <c r="AS7" s="10">
        <v>599449</v>
      </c>
      <c r="AT7" s="10">
        <v>598868</v>
      </c>
      <c r="AU7" s="10">
        <v>598000</v>
      </c>
      <c r="AV7" s="48">
        <v>597292</v>
      </c>
      <c r="AW7" s="48">
        <v>596646</v>
      </c>
      <c r="AX7" s="53">
        <v>596000</v>
      </c>
      <c r="AY7" s="62">
        <v>595720</v>
      </c>
      <c r="AZ7" s="48">
        <v>595208</v>
      </c>
      <c r="BA7" s="48">
        <v>594766</v>
      </c>
      <c r="BB7" s="48">
        <v>594320</v>
      </c>
      <c r="BC7" s="48">
        <v>593892</v>
      </c>
      <c r="BD7" s="48">
        <v>593583</v>
      </c>
      <c r="BE7" s="48">
        <v>592895</v>
      </c>
      <c r="BF7" s="139">
        <v>591903</v>
      </c>
      <c r="BG7" s="34"/>
      <c r="BH7" s="34"/>
      <c r="BI7" s="35"/>
      <c r="BJ7" s="35"/>
      <c r="BK7" s="34"/>
      <c r="BL7" s="34"/>
      <c r="BM7" s="34"/>
      <c r="BN7" s="34"/>
      <c r="BO7" s="34"/>
    </row>
    <row r="8" spans="1:67" s="15" customFormat="1" ht="14.1" customHeight="1" x14ac:dyDescent="0.2">
      <c r="A8" s="15" t="s">
        <v>81</v>
      </c>
      <c r="B8" s="42" t="s">
        <v>24</v>
      </c>
      <c r="C8" s="106">
        <v>326563</v>
      </c>
      <c r="D8" s="106">
        <v>326571</v>
      </c>
      <c r="E8" s="106">
        <v>326621</v>
      </c>
      <c r="F8" s="106">
        <v>326647</v>
      </c>
      <c r="G8" s="106">
        <v>326753</v>
      </c>
      <c r="H8" s="105">
        <v>326928</v>
      </c>
      <c r="I8" s="106">
        <v>327061</v>
      </c>
      <c r="J8" s="105">
        <v>327208</v>
      </c>
      <c r="K8" s="106">
        <v>327226</v>
      </c>
      <c r="L8" s="107">
        <v>327485</v>
      </c>
      <c r="M8" s="106">
        <v>327950</v>
      </c>
      <c r="N8" s="106">
        <v>328407</v>
      </c>
      <c r="O8" s="43">
        <v>328782</v>
      </c>
      <c r="P8" s="106">
        <v>328991</v>
      </c>
      <c r="Q8" s="106">
        <v>329239</v>
      </c>
      <c r="R8" s="106">
        <v>329451</v>
      </c>
      <c r="S8" s="106">
        <f t="shared" ref="S8:S19" si="0">(M8+Q8)/2</f>
        <v>328594.5</v>
      </c>
      <c r="T8" s="106">
        <v>330012</v>
      </c>
      <c r="U8" s="38">
        <v>330103</v>
      </c>
      <c r="V8" s="38">
        <v>330223</v>
      </c>
      <c r="W8" s="106">
        <v>330281</v>
      </c>
      <c r="X8" s="106">
        <v>330405</v>
      </c>
      <c r="Y8" s="106">
        <v>330656</v>
      </c>
      <c r="Z8" s="118">
        <v>330676</v>
      </c>
      <c r="AA8" s="23">
        <v>310474</v>
      </c>
      <c r="AB8" s="23">
        <v>310547</v>
      </c>
      <c r="AC8" s="23">
        <v>310789</v>
      </c>
      <c r="AD8" s="23">
        <v>310867</v>
      </c>
      <c r="AE8" s="23">
        <v>311243</v>
      </c>
      <c r="AF8" s="23">
        <v>311433</v>
      </c>
      <c r="AG8" s="23">
        <v>311694</v>
      </c>
      <c r="AH8" s="23">
        <v>311889</v>
      </c>
      <c r="AI8" s="23">
        <v>312135</v>
      </c>
      <c r="AJ8" s="23">
        <v>312455</v>
      </c>
      <c r="AK8" s="9">
        <v>312764</v>
      </c>
      <c r="AL8" s="31">
        <v>313243</v>
      </c>
      <c r="AM8" s="23">
        <v>313603</v>
      </c>
      <c r="AN8" s="23">
        <v>313856</v>
      </c>
      <c r="AO8" s="23">
        <v>314127</v>
      </c>
      <c r="AP8" s="23">
        <v>314130</v>
      </c>
      <c r="AQ8" s="23">
        <v>314090</v>
      </c>
      <c r="AR8" s="10">
        <v>314187</v>
      </c>
      <c r="AS8" s="10">
        <v>314330</v>
      </c>
      <c r="AT8" s="10">
        <v>314656</v>
      </c>
      <c r="AU8" s="10">
        <v>314798</v>
      </c>
      <c r="AV8" s="48">
        <v>314943</v>
      </c>
      <c r="AW8" s="48">
        <v>315004</v>
      </c>
      <c r="AX8" s="53">
        <v>315110</v>
      </c>
      <c r="AY8" s="62">
        <v>315314</v>
      </c>
      <c r="AZ8" s="48">
        <v>315382</v>
      </c>
      <c r="BA8" s="48">
        <v>315280</v>
      </c>
      <c r="BB8" s="48">
        <v>315337</v>
      </c>
      <c r="BC8" s="48">
        <v>315510</v>
      </c>
      <c r="BD8" s="48">
        <v>315704</v>
      </c>
      <c r="BE8" s="48">
        <v>315639</v>
      </c>
      <c r="BF8" s="139">
        <v>315532</v>
      </c>
      <c r="BG8" s="34"/>
      <c r="BH8" s="34"/>
      <c r="BI8" s="35"/>
      <c r="BJ8" s="35"/>
      <c r="BK8" s="34"/>
      <c r="BL8" s="34"/>
      <c r="BM8" s="34"/>
      <c r="BN8" s="34"/>
      <c r="BO8" s="34"/>
    </row>
    <row r="9" spans="1:67" s="15" customFormat="1" ht="14.1" customHeight="1" x14ac:dyDescent="0.2">
      <c r="A9" s="15" t="s">
        <v>82</v>
      </c>
      <c r="B9" s="42" t="s">
        <v>25</v>
      </c>
      <c r="C9" s="106">
        <v>10422</v>
      </c>
      <c r="D9" s="106">
        <v>10439</v>
      </c>
      <c r="E9" s="106">
        <v>10439</v>
      </c>
      <c r="F9" s="106">
        <v>10446</v>
      </c>
      <c r="G9" s="106">
        <v>10454</v>
      </c>
      <c r="H9" s="105">
        <v>10458</v>
      </c>
      <c r="I9" s="106">
        <v>10455</v>
      </c>
      <c r="J9" s="106">
        <v>10452</v>
      </c>
      <c r="K9" s="106">
        <v>10465</v>
      </c>
      <c r="L9" s="106">
        <v>10465</v>
      </c>
      <c r="M9" s="106">
        <v>10456</v>
      </c>
      <c r="N9" s="106">
        <v>10449</v>
      </c>
      <c r="O9" s="43">
        <v>10458</v>
      </c>
      <c r="P9" s="106">
        <v>10462</v>
      </c>
      <c r="Q9" s="106">
        <v>10461</v>
      </c>
      <c r="R9" s="106">
        <v>10465</v>
      </c>
      <c r="S9" s="106">
        <f t="shared" si="0"/>
        <v>10458.5</v>
      </c>
      <c r="T9" s="106">
        <v>10483</v>
      </c>
      <c r="U9" s="38">
        <v>10479</v>
      </c>
      <c r="V9" s="38">
        <v>10468</v>
      </c>
      <c r="W9" s="106">
        <v>10424</v>
      </c>
      <c r="X9" s="106">
        <v>10393</v>
      </c>
      <c r="Y9" s="106">
        <v>10390</v>
      </c>
      <c r="Z9" s="118">
        <v>10363</v>
      </c>
      <c r="AA9" s="23">
        <v>10346</v>
      </c>
      <c r="AB9" s="23">
        <v>10349</v>
      </c>
      <c r="AC9" s="23">
        <v>10277</v>
      </c>
      <c r="AD9" s="23">
        <v>10253</v>
      </c>
      <c r="AE9" s="23">
        <v>10244</v>
      </c>
      <c r="AF9" s="23">
        <v>10227</v>
      </c>
      <c r="AG9" s="23">
        <v>10217</v>
      </c>
      <c r="AH9" s="23">
        <v>10184</v>
      </c>
      <c r="AI9" s="23">
        <v>10153</v>
      </c>
      <c r="AJ9" s="23">
        <v>10162</v>
      </c>
      <c r="AK9" s="9">
        <v>10099</v>
      </c>
      <c r="AL9" s="31">
        <v>10070</v>
      </c>
      <c r="AM9" s="23">
        <v>10050</v>
      </c>
      <c r="AN9" s="23">
        <v>10028</v>
      </c>
      <c r="AO9" s="23">
        <v>10011</v>
      </c>
      <c r="AP9" s="23">
        <v>10006</v>
      </c>
      <c r="AQ9" s="23">
        <v>10009</v>
      </c>
      <c r="AR9" s="10">
        <v>10013</v>
      </c>
      <c r="AS9" s="10">
        <v>10006</v>
      </c>
      <c r="AT9" s="10">
        <v>9975</v>
      </c>
      <c r="AU9" s="10">
        <v>9929</v>
      </c>
      <c r="AV9" s="48">
        <v>9886</v>
      </c>
      <c r="AW9" s="48">
        <v>9869</v>
      </c>
      <c r="AX9" s="53">
        <v>9854</v>
      </c>
      <c r="AY9" s="62">
        <v>9849</v>
      </c>
      <c r="AZ9" s="48">
        <v>9822</v>
      </c>
      <c r="BA9" s="48">
        <v>9841</v>
      </c>
      <c r="BB9" s="48">
        <v>9813</v>
      </c>
      <c r="BC9" s="48">
        <v>9830</v>
      </c>
      <c r="BD9" s="48">
        <v>9826</v>
      </c>
      <c r="BE9" s="48">
        <v>9803</v>
      </c>
      <c r="BF9" s="139">
        <v>9767</v>
      </c>
      <c r="BG9" s="34"/>
      <c r="BH9" s="34"/>
      <c r="BI9" s="35"/>
      <c r="BJ9" s="35"/>
      <c r="BK9" s="34"/>
      <c r="BL9" s="34"/>
      <c r="BM9" s="34"/>
      <c r="BN9" s="34"/>
      <c r="BO9" s="34"/>
    </row>
    <row r="10" spans="1:67" s="15" customFormat="1" ht="14.1" customHeight="1" x14ac:dyDescent="0.2">
      <c r="A10" s="15" t="s">
        <v>83</v>
      </c>
      <c r="B10" s="42" t="s">
        <v>26</v>
      </c>
      <c r="C10" s="34">
        <v>14195</v>
      </c>
      <c r="D10" s="34">
        <v>14181</v>
      </c>
      <c r="E10" s="34">
        <v>14173</v>
      </c>
      <c r="F10" s="34">
        <v>14171</v>
      </c>
      <c r="G10" s="34">
        <v>14162</v>
      </c>
      <c r="H10" s="108">
        <v>14172</v>
      </c>
      <c r="I10" s="34">
        <v>14169</v>
      </c>
      <c r="J10" s="34">
        <v>14151</v>
      </c>
      <c r="K10" s="34">
        <v>14152</v>
      </c>
      <c r="L10" s="34">
        <v>14152</v>
      </c>
      <c r="M10" s="34">
        <v>14105</v>
      </c>
      <c r="N10" s="34">
        <v>14053</v>
      </c>
      <c r="O10" s="114">
        <v>14054</v>
      </c>
      <c r="P10" s="34">
        <v>14030</v>
      </c>
      <c r="Q10" s="34">
        <v>14021</v>
      </c>
      <c r="R10" s="34">
        <v>13995</v>
      </c>
      <c r="S10" s="34">
        <f t="shared" si="0"/>
        <v>14063</v>
      </c>
      <c r="T10" s="34">
        <v>13961</v>
      </c>
      <c r="U10" s="113">
        <v>13919</v>
      </c>
      <c r="V10" s="34">
        <v>13909</v>
      </c>
      <c r="W10" s="34">
        <v>13899</v>
      </c>
      <c r="X10" s="34">
        <v>13872</v>
      </c>
      <c r="Y10" s="34">
        <v>13834</v>
      </c>
      <c r="Z10" s="40">
        <v>13835</v>
      </c>
      <c r="AA10" s="23">
        <v>13822</v>
      </c>
      <c r="AB10" s="23">
        <v>13811</v>
      </c>
      <c r="AC10" s="23">
        <v>13789</v>
      </c>
      <c r="AD10" s="23">
        <v>13793</v>
      </c>
      <c r="AE10" s="23">
        <v>13794</v>
      </c>
      <c r="AF10" s="23">
        <v>13772</v>
      </c>
      <c r="AG10" s="23">
        <v>13756</v>
      </c>
      <c r="AH10" s="23">
        <v>13743</v>
      </c>
      <c r="AI10" s="23">
        <v>13724</v>
      </c>
      <c r="AJ10" s="23">
        <v>13677</v>
      </c>
      <c r="AK10" s="9">
        <v>13602</v>
      </c>
      <c r="AL10" s="31">
        <v>13553</v>
      </c>
      <c r="AM10" s="23">
        <v>13509</v>
      </c>
      <c r="AN10" s="23">
        <v>13473</v>
      </c>
      <c r="AO10" s="23">
        <v>13401</v>
      </c>
      <c r="AP10" s="23">
        <v>13379</v>
      </c>
      <c r="AQ10" s="23">
        <v>13333</v>
      </c>
      <c r="AR10" s="10">
        <v>13309</v>
      </c>
      <c r="AS10" s="10">
        <v>13285</v>
      </c>
      <c r="AT10" s="10">
        <v>13255</v>
      </c>
      <c r="AU10" s="10">
        <v>13224</v>
      </c>
      <c r="AV10" s="48">
        <v>13202</v>
      </c>
      <c r="AW10" s="48">
        <v>13184</v>
      </c>
      <c r="AX10" s="53">
        <v>13156</v>
      </c>
      <c r="AY10" s="62">
        <v>13142</v>
      </c>
      <c r="AZ10" s="48">
        <v>13107</v>
      </c>
      <c r="BA10" s="48">
        <v>13055</v>
      </c>
      <c r="BB10" s="48">
        <v>13016</v>
      </c>
      <c r="BC10" s="48">
        <v>13016</v>
      </c>
      <c r="BD10" s="48">
        <v>13000</v>
      </c>
      <c r="BE10" s="48">
        <v>13016</v>
      </c>
      <c r="BF10" s="139">
        <v>12973</v>
      </c>
      <c r="BG10" s="34"/>
      <c r="BH10" s="34"/>
      <c r="BI10" s="35"/>
      <c r="BJ10" s="35"/>
      <c r="BK10" s="34"/>
      <c r="BL10" s="34"/>
      <c r="BM10" s="34"/>
      <c r="BN10" s="34"/>
      <c r="BO10" s="34"/>
    </row>
    <row r="11" spans="1:67" s="15" customFormat="1" ht="14.1" customHeight="1" x14ac:dyDescent="0.2">
      <c r="A11" s="15" t="s">
        <v>84</v>
      </c>
      <c r="B11" s="42" t="s">
        <v>27</v>
      </c>
      <c r="C11" s="104">
        <v>19928</v>
      </c>
      <c r="D11" s="34">
        <v>19934</v>
      </c>
      <c r="E11" s="34">
        <v>19910</v>
      </c>
      <c r="F11" s="34">
        <v>19913</v>
      </c>
      <c r="G11" s="34">
        <v>19895</v>
      </c>
      <c r="H11" s="108">
        <v>19881</v>
      </c>
      <c r="I11" s="34">
        <v>19885</v>
      </c>
      <c r="J11" s="34">
        <v>19876</v>
      </c>
      <c r="K11" s="34">
        <v>19844</v>
      </c>
      <c r="L11" s="34">
        <v>19800</v>
      </c>
      <c r="M11" s="34">
        <v>19791</v>
      </c>
      <c r="N11" s="34">
        <v>19758</v>
      </c>
      <c r="O11" s="114">
        <v>19734</v>
      </c>
      <c r="P11" s="34">
        <v>19700</v>
      </c>
      <c r="Q11" s="34">
        <v>19675</v>
      </c>
      <c r="R11" s="34">
        <v>19635</v>
      </c>
      <c r="S11" s="34">
        <f t="shared" si="0"/>
        <v>19733</v>
      </c>
      <c r="T11" s="34">
        <v>19625</v>
      </c>
      <c r="U11" s="113">
        <v>19638</v>
      </c>
      <c r="V11" s="34">
        <v>19602</v>
      </c>
      <c r="W11" s="34">
        <v>19528</v>
      </c>
      <c r="X11" s="34">
        <v>19470</v>
      </c>
      <c r="Y11" s="34">
        <v>19407</v>
      </c>
      <c r="Z11" s="40">
        <v>19370</v>
      </c>
      <c r="AA11" s="23">
        <v>19332</v>
      </c>
      <c r="AB11" s="23">
        <v>19290</v>
      </c>
      <c r="AC11" s="23">
        <v>19229</v>
      </c>
      <c r="AD11" s="23">
        <v>19195</v>
      </c>
      <c r="AE11" s="23">
        <v>19179</v>
      </c>
      <c r="AF11" s="23">
        <v>19166</v>
      </c>
      <c r="AG11" s="23">
        <v>19128</v>
      </c>
      <c r="AH11" s="23">
        <v>19090</v>
      </c>
      <c r="AI11" s="23">
        <v>19034</v>
      </c>
      <c r="AJ11" s="23">
        <v>18986</v>
      </c>
      <c r="AK11" s="9">
        <v>18925</v>
      </c>
      <c r="AL11" s="31">
        <v>18906</v>
      </c>
      <c r="AM11" s="23">
        <v>18871</v>
      </c>
      <c r="AN11" s="23">
        <v>18824</v>
      </c>
      <c r="AO11" s="23">
        <v>18763</v>
      </c>
      <c r="AP11" s="23">
        <v>18708</v>
      </c>
      <c r="AQ11" s="23">
        <v>18648</v>
      </c>
      <c r="AR11" s="10">
        <v>18538</v>
      </c>
      <c r="AS11" s="10">
        <v>18522</v>
      </c>
      <c r="AT11" s="10">
        <v>18486</v>
      </c>
      <c r="AU11" s="10">
        <v>18400</v>
      </c>
      <c r="AV11" s="48">
        <v>18306</v>
      </c>
      <c r="AW11" s="48">
        <v>18230</v>
      </c>
      <c r="AX11" s="53">
        <v>18148</v>
      </c>
      <c r="AY11" s="62">
        <v>18097</v>
      </c>
      <c r="AZ11" s="48">
        <v>18066</v>
      </c>
      <c r="BA11" s="48">
        <v>18070</v>
      </c>
      <c r="BB11" s="48">
        <v>18063</v>
      </c>
      <c r="BC11" s="48">
        <v>18007</v>
      </c>
      <c r="BD11" s="48">
        <v>17970</v>
      </c>
      <c r="BE11" s="48">
        <v>17942</v>
      </c>
      <c r="BF11" s="139">
        <v>17866</v>
      </c>
      <c r="BG11" s="34"/>
      <c r="BH11" s="34"/>
      <c r="BI11" s="35"/>
      <c r="BJ11" s="35"/>
      <c r="BK11" s="34"/>
      <c r="BL11" s="34"/>
      <c r="BM11" s="34"/>
      <c r="BN11" s="34"/>
      <c r="BO11" s="34"/>
    </row>
    <row r="12" spans="1:67" s="15" customFormat="1" ht="14.1" customHeight="1" x14ac:dyDescent="0.2">
      <c r="A12" s="15" t="s">
        <v>85</v>
      </c>
      <c r="B12" s="42" t="s">
        <v>28</v>
      </c>
      <c r="C12" s="104">
        <v>66816</v>
      </c>
      <c r="D12" s="34">
        <v>66784</v>
      </c>
      <c r="E12" s="34">
        <v>66738</v>
      </c>
      <c r="F12" s="34">
        <v>66722</v>
      </c>
      <c r="G12" s="34">
        <v>66751</v>
      </c>
      <c r="H12" s="108">
        <v>66701</v>
      </c>
      <c r="I12" s="34">
        <v>66637</v>
      </c>
      <c r="J12" s="34">
        <v>66609</v>
      </c>
      <c r="K12" s="34">
        <v>66588</v>
      </c>
      <c r="L12" s="34">
        <v>66507</v>
      </c>
      <c r="M12" s="34">
        <v>66407</v>
      </c>
      <c r="N12" s="34">
        <v>66309</v>
      </c>
      <c r="O12" s="114">
        <v>66242</v>
      </c>
      <c r="P12" s="34">
        <v>66172</v>
      </c>
      <c r="Q12" s="34">
        <v>66198</v>
      </c>
      <c r="R12" s="34">
        <v>66131</v>
      </c>
      <c r="S12" s="34">
        <f t="shared" si="0"/>
        <v>66302.5</v>
      </c>
      <c r="T12" s="34">
        <v>66058</v>
      </c>
      <c r="U12" s="113">
        <v>65900</v>
      </c>
      <c r="V12" s="34">
        <v>65807</v>
      </c>
      <c r="W12" s="34">
        <v>65708</v>
      </c>
      <c r="X12" s="34">
        <v>65639</v>
      </c>
      <c r="Y12" s="34">
        <v>65540</v>
      </c>
      <c r="Z12" s="40">
        <v>65539</v>
      </c>
      <c r="AA12" s="23">
        <v>65429</v>
      </c>
      <c r="AB12" s="23">
        <v>65261</v>
      </c>
      <c r="AC12" s="23">
        <v>65320</v>
      </c>
      <c r="AD12" s="23">
        <v>65270</v>
      </c>
      <c r="AE12" s="23">
        <v>65151</v>
      </c>
      <c r="AF12" s="23">
        <v>65059</v>
      </c>
      <c r="AG12" s="23">
        <v>64968</v>
      </c>
      <c r="AH12" s="23">
        <v>64892</v>
      </c>
      <c r="AI12" s="23">
        <v>64723</v>
      </c>
      <c r="AJ12" s="23">
        <v>64449</v>
      </c>
      <c r="AK12" s="9">
        <v>64263</v>
      </c>
      <c r="AL12" s="31">
        <v>64041</v>
      </c>
      <c r="AM12" s="23">
        <v>63937</v>
      </c>
      <c r="AN12" s="23">
        <v>63688</v>
      </c>
      <c r="AO12" s="23">
        <v>63623</v>
      </c>
      <c r="AP12" s="23">
        <v>63502</v>
      </c>
      <c r="AQ12" s="23">
        <v>63378</v>
      </c>
      <c r="AR12" s="10">
        <v>63197</v>
      </c>
      <c r="AS12" s="10">
        <v>63019</v>
      </c>
      <c r="AT12" s="10">
        <v>62801</v>
      </c>
      <c r="AU12" s="10">
        <v>62550</v>
      </c>
      <c r="AV12" s="48">
        <v>62295</v>
      </c>
      <c r="AW12" s="48">
        <v>62106</v>
      </c>
      <c r="AX12" s="53">
        <v>61947</v>
      </c>
      <c r="AY12" s="48">
        <v>61871</v>
      </c>
      <c r="AZ12" s="48">
        <v>61767</v>
      </c>
      <c r="BA12" s="48">
        <v>61624</v>
      </c>
      <c r="BB12" s="48">
        <v>61474</v>
      </c>
      <c r="BC12" s="48">
        <v>61318</v>
      </c>
      <c r="BD12" s="48">
        <v>61273</v>
      </c>
      <c r="BE12" s="48">
        <v>61137</v>
      </c>
      <c r="BF12" s="139">
        <v>60897</v>
      </c>
      <c r="BG12" s="34"/>
      <c r="BH12" s="34"/>
      <c r="BI12" s="35"/>
      <c r="BJ12" s="35"/>
      <c r="BK12" s="34"/>
      <c r="BL12" s="34"/>
      <c r="BM12" s="34"/>
      <c r="BN12" s="34"/>
      <c r="BO12" s="34"/>
    </row>
    <row r="13" spans="1:67" s="15" customFormat="1" ht="14.1" customHeight="1" x14ac:dyDescent="0.2">
      <c r="A13" s="15" t="s">
        <v>86</v>
      </c>
      <c r="B13" s="42" t="s">
        <v>29</v>
      </c>
      <c r="C13" s="104">
        <v>18188</v>
      </c>
      <c r="D13" s="34">
        <v>18156</v>
      </c>
      <c r="E13" s="34">
        <v>18119</v>
      </c>
      <c r="F13" s="34">
        <v>18099</v>
      </c>
      <c r="G13" s="34">
        <v>18075</v>
      </c>
      <c r="H13" s="108">
        <v>18067</v>
      </c>
      <c r="I13" s="34">
        <v>18060</v>
      </c>
      <c r="J13" s="34">
        <v>18031</v>
      </c>
      <c r="K13" s="34">
        <v>17989</v>
      </c>
      <c r="L13" s="34">
        <v>17939</v>
      </c>
      <c r="M13" s="34">
        <v>17929</v>
      </c>
      <c r="N13" s="34">
        <v>17891</v>
      </c>
      <c r="O13" s="114">
        <v>17866</v>
      </c>
      <c r="P13" s="34">
        <v>17845</v>
      </c>
      <c r="Q13" s="34">
        <v>17834</v>
      </c>
      <c r="R13" s="34">
        <v>17818</v>
      </c>
      <c r="S13" s="34">
        <f t="shared" si="0"/>
        <v>17881.5</v>
      </c>
      <c r="T13" s="34">
        <v>17780</v>
      </c>
      <c r="U13" s="113">
        <v>17772</v>
      </c>
      <c r="V13" s="34">
        <v>17737</v>
      </c>
      <c r="W13" s="34">
        <v>17693</v>
      </c>
      <c r="X13" s="34">
        <v>17676</v>
      </c>
      <c r="Y13" s="34">
        <v>17654</v>
      </c>
      <c r="Z13" s="40">
        <v>17637</v>
      </c>
      <c r="AA13" s="23">
        <v>17612</v>
      </c>
      <c r="AB13" s="23">
        <v>17565</v>
      </c>
      <c r="AC13" s="23">
        <v>17558</v>
      </c>
      <c r="AD13" s="23">
        <v>17516</v>
      </c>
      <c r="AE13" s="23">
        <v>17460</v>
      </c>
      <c r="AF13" s="23">
        <v>17473</v>
      </c>
      <c r="AG13" s="23">
        <v>17457</v>
      </c>
      <c r="AH13" s="23">
        <v>17412</v>
      </c>
      <c r="AI13" s="23">
        <v>17407</v>
      </c>
      <c r="AJ13" s="23">
        <v>17389</v>
      </c>
      <c r="AK13" s="9">
        <v>17307</v>
      </c>
      <c r="AL13" s="31">
        <v>17251</v>
      </c>
      <c r="AM13" s="23">
        <v>17155</v>
      </c>
      <c r="AN13" s="23">
        <v>17147</v>
      </c>
      <c r="AO13" s="23">
        <v>17121</v>
      </c>
      <c r="AP13" s="23">
        <v>17096</v>
      </c>
      <c r="AQ13" s="23">
        <v>17030</v>
      </c>
      <c r="AR13" s="10">
        <v>16994</v>
      </c>
      <c r="AS13" s="10">
        <v>16952</v>
      </c>
      <c r="AT13" s="10">
        <v>16915</v>
      </c>
      <c r="AU13" s="10">
        <v>16872</v>
      </c>
      <c r="AV13" s="48">
        <v>16783</v>
      </c>
      <c r="AW13" s="48">
        <v>16733</v>
      </c>
      <c r="AX13" s="53">
        <v>16703</v>
      </c>
      <c r="AY13" s="62">
        <v>16685</v>
      </c>
      <c r="AZ13" s="48">
        <v>16660</v>
      </c>
      <c r="BA13" s="48">
        <v>16619</v>
      </c>
      <c r="BB13" s="48">
        <v>16591</v>
      </c>
      <c r="BC13" s="48">
        <v>16552</v>
      </c>
      <c r="BD13" s="48">
        <v>16471</v>
      </c>
      <c r="BE13" s="48">
        <v>16470</v>
      </c>
      <c r="BF13" s="139">
        <v>16447</v>
      </c>
      <c r="BG13" s="34"/>
      <c r="BH13" s="34"/>
      <c r="BI13" s="35"/>
      <c r="BJ13" s="35"/>
      <c r="BK13" s="34"/>
      <c r="BL13" s="34"/>
      <c r="BM13" s="34"/>
      <c r="BN13" s="34"/>
      <c r="BO13" s="34"/>
    </row>
    <row r="14" spans="1:67" s="15" customFormat="1" ht="14.1" customHeight="1" x14ac:dyDescent="0.2">
      <c r="A14" s="15" t="s">
        <v>87</v>
      </c>
      <c r="B14" s="42" t="s">
        <v>30</v>
      </c>
      <c r="C14" s="104">
        <v>33775</v>
      </c>
      <c r="D14" s="34">
        <v>33735</v>
      </c>
      <c r="E14" s="34">
        <v>33652</v>
      </c>
      <c r="F14" s="34">
        <v>33623</v>
      </c>
      <c r="G14" s="34">
        <v>33593</v>
      </c>
      <c r="H14" s="108">
        <v>33547</v>
      </c>
      <c r="I14" s="34">
        <v>33490</v>
      </c>
      <c r="J14" s="34">
        <v>33454</v>
      </c>
      <c r="K14" s="34">
        <v>33378</v>
      </c>
      <c r="L14" s="34">
        <v>33348</v>
      </c>
      <c r="M14" s="34">
        <v>33339</v>
      </c>
      <c r="N14" s="34">
        <v>33278</v>
      </c>
      <c r="O14" s="114">
        <v>33239</v>
      </c>
      <c r="P14" s="34">
        <v>33180</v>
      </c>
      <c r="Q14" s="34">
        <v>33159</v>
      </c>
      <c r="R14" s="34">
        <v>33151</v>
      </c>
      <c r="S14" s="34">
        <f t="shared" si="0"/>
        <v>33249</v>
      </c>
      <c r="T14" s="34">
        <v>33056</v>
      </c>
      <c r="U14" s="113">
        <v>32979</v>
      </c>
      <c r="V14" s="34">
        <v>32901</v>
      </c>
      <c r="W14" s="34">
        <v>32810</v>
      </c>
      <c r="X14" s="34">
        <v>32840</v>
      </c>
      <c r="Y14" s="34">
        <v>32774</v>
      </c>
      <c r="Z14" s="40">
        <v>32731</v>
      </c>
      <c r="AA14" s="23">
        <v>32647</v>
      </c>
      <c r="AB14" s="23">
        <v>32609</v>
      </c>
      <c r="AC14" s="23">
        <v>32589</v>
      </c>
      <c r="AD14" s="23">
        <v>32540</v>
      </c>
      <c r="AE14" s="23">
        <v>32491</v>
      </c>
      <c r="AF14" s="23">
        <v>32439</v>
      </c>
      <c r="AG14" s="23">
        <v>32379</v>
      </c>
      <c r="AH14" s="23">
        <v>32318</v>
      </c>
      <c r="AI14" s="23">
        <v>32256</v>
      </c>
      <c r="AJ14" s="23">
        <v>32244</v>
      </c>
      <c r="AK14" s="9">
        <v>32181</v>
      </c>
      <c r="AL14" s="31">
        <v>32120</v>
      </c>
      <c r="AM14" s="23">
        <v>32045</v>
      </c>
      <c r="AN14" s="23">
        <v>31941</v>
      </c>
      <c r="AO14" s="23">
        <v>31917</v>
      </c>
      <c r="AP14" s="23">
        <v>31890</v>
      </c>
      <c r="AQ14" s="23">
        <v>31856</v>
      </c>
      <c r="AR14" s="10">
        <v>31806</v>
      </c>
      <c r="AS14" s="10">
        <v>31778</v>
      </c>
      <c r="AT14" s="10">
        <v>31721</v>
      </c>
      <c r="AU14" s="10">
        <v>31684</v>
      </c>
      <c r="AV14" s="48">
        <v>31712</v>
      </c>
      <c r="AW14" s="48">
        <v>31627</v>
      </c>
      <c r="AX14" s="53">
        <v>31539</v>
      </c>
      <c r="AY14" s="62">
        <v>31482</v>
      </c>
      <c r="AZ14" s="48">
        <v>31415</v>
      </c>
      <c r="BA14" s="48">
        <v>31381</v>
      </c>
      <c r="BB14" s="48">
        <v>31344</v>
      </c>
      <c r="BC14" s="48">
        <v>31302</v>
      </c>
      <c r="BD14" s="48">
        <v>31224</v>
      </c>
      <c r="BE14" s="48">
        <v>31155</v>
      </c>
      <c r="BF14" s="139">
        <v>31074</v>
      </c>
      <c r="BG14" s="34"/>
      <c r="BH14" s="34"/>
      <c r="BI14" s="35"/>
      <c r="BJ14" s="35"/>
      <c r="BK14" s="34"/>
      <c r="BL14" s="34"/>
      <c r="BM14" s="34"/>
      <c r="BN14" s="34"/>
      <c r="BO14" s="34"/>
    </row>
    <row r="15" spans="1:67" s="15" customFormat="1" ht="14.1" customHeight="1" x14ac:dyDescent="0.2">
      <c r="A15" s="15" t="s">
        <v>88</v>
      </c>
      <c r="B15" s="42" t="s">
        <v>31</v>
      </c>
      <c r="C15" s="23" t="s">
        <v>23</v>
      </c>
      <c r="D15" s="23" t="s">
        <v>23</v>
      </c>
      <c r="E15" s="23" t="s">
        <v>23</v>
      </c>
      <c r="F15" s="23" t="s">
        <v>23</v>
      </c>
      <c r="G15" s="23" t="s">
        <v>23</v>
      </c>
      <c r="H15" s="23" t="s">
        <v>23</v>
      </c>
      <c r="I15" s="23" t="s">
        <v>23</v>
      </c>
      <c r="J15" s="23" t="s">
        <v>23</v>
      </c>
      <c r="K15" s="23" t="s">
        <v>23</v>
      </c>
      <c r="L15" s="23" t="s">
        <v>23</v>
      </c>
      <c r="M15" s="23" t="s">
        <v>23</v>
      </c>
      <c r="N15" s="23" t="s">
        <v>23</v>
      </c>
      <c r="O15" s="41" t="s">
        <v>23</v>
      </c>
      <c r="P15" s="34" t="s">
        <v>23</v>
      </c>
      <c r="Q15" s="34" t="s">
        <v>23</v>
      </c>
      <c r="R15" s="34" t="s">
        <v>23</v>
      </c>
      <c r="S15" s="34" t="s">
        <v>23</v>
      </c>
      <c r="T15" s="34" t="s">
        <v>23</v>
      </c>
      <c r="U15" s="113" t="s">
        <v>23</v>
      </c>
      <c r="V15" s="34" t="s">
        <v>23</v>
      </c>
      <c r="W15" s="34" t="s">
        <v>23</v>
      </c>
      <c r="X15" s="34" t="s">
        <v>23</v>
      </c>
      <c r="Y15" s="34" t="s">
        <v>23</v>
      </c>
      <c r="Z15" s="40" t="s">
        <v>23</v>
      </c>
      <c r="AA15" s="23">
        <v>20387</v>
      </c>
      <c r="AB15" s="23">
        <v>20270</v>
      </c>
      <c r="AC15" s="23">
        <v>20202</v>
      </c>
      <c r="AD15" s="23">
        <v>20173</v>
      </c>
      <c r="AE15" s="23">
        <v>20118</v>
      </c>
      <c r="AF15" s="23">
        <v>20031</v>
      </c>
      <c r="AG15" s="23">
        <v>19936</v>
      </c>
      <c r="AH15" s="23">
        <v>19887</v>
      </c>
      <c r="AI15" s="23">
        <v>19814</v>
      </c>
      <c r="AJ15" s="23">
        <v>19772</v>
      </c>
      <c r="AK15" s="9">
        <v>19727</v>
      </c>
      <c r="AL15" s="31">
        <v>19708</v>
      </c>
      <c r="AM15" s="23">
        <v>19656</v>
      </c>
      <c r="AN15" s="23">
        <v>19661</v>
      </c>
      <c r="AO15" s="23">
        <v>19625</v>
      </c>
      <c r="AP15" s="23">
        <v>19640</v>
      </c>
      <c r="AQ15" s="23">
        <v>19629</v>
      </c>
      <c r="AR15" s="10">
        <v>19547</v>
      </c>
      <c r="AS15" s="10">
        <v>19480</v>
      </c>
      <c r="AT15" s="10">
        <v>19427</v>
      </c>
      <c r="AU15" s="10">
        <v>19408</v>
      </c>
      <c r="AV15" s="48">
        <v>19383</v>
      </c>
      <c r="AW15" s="48">
        <v>19342</v>
      </c>
      <c r="AX15" s="53">
        <v>19297</v>
      </c>
      <c r="AY15" s="62">
        <v>19269</v>
      </c>
      <c r="AZ15" s="48">
        <v>19243</v>
      </c>
      <c r="BA15" s="48">
        <v>19214</v>
      </c>
      <c r="BB15" s="48">
        <v>19233</v>
      </c>
      <c r="BC15" s="48">
        <v>19204</v>
      </c>
      <c r="BD15" s="48">
        <v>19164</v>
      </c>
      <c r="BE15" s="48">
        <v>19108</v>
      </c>
      <c r="BF15" s="139">
        <v>19072</v>
      </c>
      <c r="BG15" s="34"/>
      <c r="BH15" s="34"/>
      <c r="BI15" s="35"/>
      <c r="BJ15" s="35"/>
      <c r="BK15" s="34"/>
      <c r="BL15" s="34"/>
      <c r="BM15" s="34"/>
      <c r="BN15" s="34"/>
      <c r="BO15" s="34"/>
    </row>
    <row r="16" spans="1:67" s="15" customFormat="1" ht="14.1" customHeight="1" x14ac:dyDescent="0.2">
      <c r="A16" s="15" t="s">
        <v>89</v>
      </c>
      <c r="B16" s="42" t="s">
        <v>32</v>
      </c>
      <c r="C16" s="104">
        <v>37290</v>
      </c>
      <c r="D16" s="34">
        <v>37265</v>
      </c>
      <c r="E16" s="34">
        <v>37199</v>
      </c>
      <c r="F16" s="34">
        <v>37184</v>
      </c>
      <c r="G16" s="34">
        <v>37110</v>
      </c>
      <c r="H16" s="108">
        <v>37044</v>
      </c>
      <c r="I16" s="34">
        <v>36974</v>
      </c>
      <c r="J16" s="34">
        <v>36874</v>
      </c>
      <c r="K16" s="34">
        <v>36828</v>
      </c>
      <c r="L16" s="34">
        <v>36728</v>
      </c>
      <c r="M16" s="34">
        <v>36646</v>
      </c>
      <c r="N16" s="34">
        <v>36564</v>
      </c>
      <c r="O16" s="114">
        <v>36525</v>
      </c>
      <c r="P16" s="34">
        <v>36481</v>
      </c>
      <c r="Q16" s="34">
        <v>36455</v>
      </c>
      <c r="R16" s="34">
        <v>36414</v>
      </c>
      <c r="S16" s="34">
        <f t="shared" si="0"/>
        <v>36550.5</v>
      </c>
      <c r="T16" s="34">
        <v>36371</v>
      </c>
      <c r="U16" s="113">
        <v>36320</v>
      </c>
      <c r="V16" s="34">
        <v>36199</v>
      </c>
      <c r="W16" s="34">
        <v>36066</v>
      </c>
      <c r="X16" s="34">
        <v>35976</v>
      </c>
      <c r="Y16" s="34">
        <v>35814</v>
      </c>
      <c r="Z16" s="40">
        <v>35757</v>
      </c>
      <c r="AA16" s="23">
        <v>35640</v>
      </c>
      <c r="AB16" s="23">
        <v>35527</v>
      </c>
      <c r="AC16" s="23">
        <v>35428</v>
      </c>
      <c r="AD16" s="23">
        <v>35356</v>
      </c>
      <c r="AE16" s="23">
        <v>35317</v>
      </c>
      <c r="AF16" s="23">
        <v>35222</v>
      </c>
      <c r="AG16" s="23">
        <v>35085</v>
      </c>
      <c r="AH16" s="23">
        <v>34963</v>
      </c>
      <c r="AI16" s="23">
        <v>34856</v>
      </c>
      <c r="AJ16" s="23">
        <v>34649</v>
      </c>
      <c r="AK16" s="9">
        <v>34492</v>
      </c>
      <c r="AL16" s="31">
        <v>34301</v>
      </c>
      <c r="AM16" s="23">
        <v>34156</v>
      </c>
      <c r="AN16" s="23">
        <v>34017</v>
      </c>
      <c r="AO16" s="23">
        <v>33893</v>
      </c>
      <c r="AP16" s="23">
        <v>33791</v>
      </c>
      <c r="AQ16" s="23">
        <v>33718</v>
      </c>
      <c r="AR16" s="10">
        <v>33581</v>
      </c>
      <c r="AS16" s="10">
        <v>33451</v>
      </c>
      <c r="AT16" s="10">
        <v>33327</v>
      </c>
      <c r="AU16" s="10">
        <v>33153</v>
      </c>
      <c r="AV16" s="48">
        <v>33039</v>
      </c>
      <c r="AW16" s="48">
        <v>32932</v>
      </c>
      <c r="AX16" s="53">
        <v>32809</v>
      </c>
      <c r="AY16" s="62">
        <v>32749</v>
      </c>
      <c r="AZ16" s="48">
        <v>32688</v>
      </c>
      <c r="BA16" s="48">
        <v>32620</v>
      </c>
      <c r="BB16" s="48">
        <v>32576</v>
      </c>
      <c r="BC16" s="48">
        <v>32483</v>
      </c>
      <c r="BD16" s="48">
        <v>32419</v>
      </c>
      <c r="BE16" s="48">
        <v>32270</v>
      </c>
      <c r="BF16" s="139">
        <v>32158</v>
      </c>
      <c r="BG16" s="34"/>
      <c r="BH16" s="34"/>
      <c r="BI16" s="35"/>
      <c r="BJ16" s="35"/>
      <c r="BK16" s="34"/>
      <c r="BL16" s="34"/>
      <c r="BM16" s="34"/>
      <c r="BN16" s="34"/>
      <c r="BO16" s="34"/>
    </row>
    <row r="17" spans="1:67" s="15" customFormat="1" ht="14.1" customHeight="1" x14ac:dyDescent="0.2">
      <c r="A17" s="15" t="s">
        <v>90</v>
      </c>
      <c r="B17" s="42" t="s">
        <v>33</v>
      </c>
      <c r="C17" s="104">
        <v>13847</v>
      </c>
      <c r="D17" s="34">
        <v>13846</v>
      </c>
      <c r="E17" s="34">
        <v>13826</v>
      </c>
      <c r="F17" s="34">
        <v>13826</v>
      </c>
      <c r="G17" s="34">
        <v>13793</v>
      </c>
      <c r="H17" s="108">
        <v>13784</v>
      </c>
      <c r="I17" s="108">
        <v>13765</v>
      </c>
      <c r="J17" s="34">
        <v>13748</v>
      </c>
      <c r="K17" s="34">
        <v>13732</v>
      </c>
      <c r="L17" s="34">
        <v>13702</v>
      </c>
      <c r="M17" s="34">
        <v>13685</v>
      </c>
      <c r="N17" s="34">
        <v>13644</v>
      </c>
      <c r="O17" s="114">
        <v>13637</v>
      </c>
      <c r="P17" s="34">
        <v>13621</v>
      </c>
      <c r="Q17" s="34">
        <v>13620</v>
      </c>
      <c r="R17" s="34">
        <v>13612</v>
      </c>
      <c r="S17" s="34">
        <f t="shared" si="0"/>
        <v>13652.5</v>
      </c>
      <c r="T17" s="34">
        <v>13569</v>
      </c>
      <c r="U17" s="113">
        <v>13564</v>
      </c>
      <c r="V17" s="34">
        <v>13540</v>
      </c>
      <c r="W17" s="34">
        <v>13478</v>
      </c>
      <c r="X17" s="34">
        <v>13466</v>
      </c>
      <c r="Y17" s="34">
        <v>13444</v>
      </c>
      <c r="Z17" s="40">
        <v>13456</v>
      </c>
      <c r="AA17" s="23">
        <v>13416</v>
      </c>
      <c r="AB17" s="23">
        <v>13376</v>
      </c>
      <c r="AC17" s="23">
        <v>13373</v>
      </c>
      <c r="AD17" s="23">
        <v>13345</v>
      </c>
      <c r="AE17" s="23">
        <v>13322</v>
      </c>
      <c r="AF17" s="23">
        <v>13292</v>
      </c>
      <c r="AG17" s="23">
        <v>13250</v>
      </c>
      <c r="AH17" s="23">
        <v>13223</v>
      </c>
      <c r="AI17" s="23">
        <v>13179</v>
      </c>
      <c r="AJ17" s="23">
        <v>13153</v>
      </c>
      <c r="AK17" s="9">
        <v>13117</v>
      </c>
      <c r="AL17" s="31">
        <v>13104</v>
      </c>
      <c r="AM17" s="23">
        <v>13030</v>
      </c>
      <c r="AN17" s="23">
        <v>12964</v>
      </c>
      <c r="AO17" s="23">
        <v>12907</v>
      </c>
      <c r="AP17" s="23">
        <v>12906</v>
      </c>
      <c r="AQ17" s="23">
        <v>12861</v>
      </c>
      <c r="AR17" s="10">
        <v>12825</v>
      </c>
      <c r="AS17" s="10">
        <v>12806</v>
      </c>
      <c r="AT17" s="10">
        <v>12754</v>
      </c>
      <c r="AU17" s="10">
        <v>12701</v>
      </c>
      <c r="AV17" s="48">
        <v>12698</v>
      </c>
      <c r="AW17" s="48">
        <v>12696</v>
      </c>
      <c r="AX17" s="53">
        <v>12673</v>
      </c>
      <c r="AY17" s="62">
        <v>12635</v>
      </c>
      <c r="AZ17" s="48">
        <v>12578</v>
      </c>
      <c r="BA17" s="48">
        <v>12572</v>
      </c>
      <c r="BB17" s="48">
        <v>12538</v>
      </c>
      <c r="BC17" s="48">
        <v>12523</v>
      </c>
      <c r="BD17" s="48">
        <v>12472</v>
      </c>
      <c r="BE17" s="48">
        <v>12424</v>
      </c>
      <c r="BF17" s="139">
        <v>12373</v>
      </c>
      <c r="BG17" s="34"/>
      <c r="BH17" s="34"/>
      <c r="BI17" s="35"/>
      <c r="BJ17" s="35"/>
      <c r="BK17" s="34"/>
      <c r="BL17" s="34"/>
      <c r="BM17" s="34"/>
      <c r="BN17" s="34"/>
      <c r="BO17" s="34"/>
    </row>
    <row r="18" spans="1:67" s="15" customFormat="1" ht="14.1" customHeight="1" x14ac:dyDescent="0.2">
      <c r="A18" s="15" t="s">
        <v>91</v>
      </c>
      <c r="B18" s="42" t="s">
        <v>34</v>
      </c>
      <c r="C18" s="23" t="s">
        <v>23</v>
      </c>
      <c r="D18" s="23" t="s">
        <v>23</v>
      </c>
      <c r="E18" s="23" t="s">
        <v>23</v>
      </c>
      <c r="F18" s="23" t="s">
        <v>23</v>
      </c>
      <c r="G18" s="23" t="s">
        <v>23</v>
      </c>
      <c r="H18" s="23" t="s">
        <v>23</v>
      </c>
      <c r="I18" s="23" t="s">
        <v>23</v>
      </c>
      <c r="J18" s="23" t="s">
        <v>23</v>
      </c>
      <c r="K18" s="23" t="s">
        <v>23</v>
      </c>
      <c r="L18" s="23" t="s">
        <v>23</v>
      </c>
      <c r="M18" s="23" t="s">
        <v>23</v>
      </c>
      <c r="N18" s="23" t="s">
        <v>23</v>
      </c>
      <c r="O18" s="41" t="s">
        <v>23</v>
      </c>
      <c r="P18" s="34" t="s">
        <v>23</v>
      </c>
      <c r="Q18" s="34" t="s">
        <v>23</v>
      </c>
      <c r="R18" s="34" t="s">
        <v>23</v>
      </c>
      <c r="S18" s="34" t="s">
        <v>23</v>
      </c>
      <c r="T18" s="34" t="s">
        <v>23</v>
      </c>
      <c r="U18" s="113" t="s">
        <v>23</v>
      </c>
      <c r="V18" s="34" t="s">
        <v>23</v>
      </c>
      <c r="W18" s="34" t="s">
        <v>23</v>
      </c>
      <c r="X18" s="34" t="s">
        <v>23</v>
      </c>
      <c r="Y18" s="34" t="s">
        <v>23</v>
      </c>
      <c r="Z18" s="40" t="s">
        <v>23</v>
      </c>
      <c r="AA18" s="23">
        <v>26405</v>
      </c>
      <c r="AB18" s="23">
        <v>26336</v>
      </c>
      <c r="AC18" s="23">
        <v>26277</v>
      </c>
      <c r="AD18" s="23">
        <v>26223</v>
      </c>
      <c r="AE18" s="23">
        <v>26125</v>
      </c>
      <c r="AF18" s="23">
        <v>26069</v>
      </c>
      <c r="AG18" s="23">
        <v>25988</v>
      </c>
      <c r="AH18" s="23">
        <v>26089</v>
      </c>
      <c r="AI18" s="23">
        <v>26006</v>
      </c>
      <c r="AJ18" s="23">
        <v>25885</v>
      </c>
      <c r="AK18" s="9">
        <v>25788</v>
      </c>
      <c r="AL18" s="31">
        <v>25642</v>
      </c>
      <c r="AM18" s="23">
        <v>25580</v>
      </c>
      <c r="AN18" s="23">
        <v>25552</v>
      </c>
      <c r="AO18" s="23">
        <v>25477</v>
      </c>
      <c r="AP18" s="23">
        <v>25471</v>
      </c>
      <c r="AQ18" s="23">
        <v>25428</v>
      </c>
      <c r="AR18" s="10">
        <v>25375</v>
      </c>
      <c r="AS18" s="10">
        <v>25263</v>
      </c>
      <c r="AT18" s="10">
        <v>25182</v>
      </c>
      <c r="AU18" s="10">
        <v>25095</v>
      </c>
      <c r="AV18" s="48">
        <v>24975</v>
      </c>
      <c r="AW18" s="48">
        <v>24907</v>
      </c>
      <c r="AX18" s="53">
        <v>24816</v>
      </c>
      <c r="AY18" s="48">
        <v>24771</v>
      </c>
      <c r="AZ18" s="48">
        <v>24720</v>
      </c>
      <c r="BA18" s="48">
        <v>24734</v>
      </c>
      <c r="BB18" s="48">
        <v>24734</v>
      </c>
      <c r="BC18" s="48">
        <v>24691</v>
      </c>
      <c r="BD18" s="48">
        <v>24681</v>
      </c>
      <c r="BE18" s="48">
        <v>24665</v>
      </c>
      <c r="BF18" s="139">
        <v>24618</v>
      </c>
      <c r="BG18" s="34"/>
      <c r="BH18" s="34"/>
      <c r="BI18" s="35"/>
      <c r="BJ18" s="35"/>
      <c r="BK18" s="34"/>
      <c r="BL18" s="34"/>
      <c r="BM18" s="34"/>
      <c r="BN18" s="34"/>
      <c r="BO18" s="34"/>
    </row>
    <row r="19" spans="1:67" s="15" customFormat="1" ht="14.1" customHeight="1" x14ac:dyDescent="0.2">
      <c r="A19" s="15" t="s">
        <v>92</v>
      </c>
      <c r="B19" s="42" t="s">
        <v>35</v>
      </c>
      <c r="C19" s="104">
        <v>70864</v>
      </c>
      <c r="D19" s="34">
        <v>70812</v>
      </c>
      <c r="E19" s="34">
        <v>70677</v>
      </c>
      <c r="F19" s="34">
        <v>70650</v>
      </c>
      <c r="G19" s="34">
        <v>70556</v>
      </c>
      <c r="H19" s="108">
        <v>70486</v>
      </c>
      <c r="I19" s="108">
        <v>70374</v>
      </c>
      <c r="J19" s="34">
        <v>70324</v>
      </c>
      <c r="K19" s="34">
        <v>70157</v>
      </c>
      <c r="L19" s="34">
        <v>70057</v>
      </c>
      <c r="M19" s="34">
        <v>69850</v>
      </c>
      <c r="N19" s="108">
        <v>69764</v>
      </c>
      <c r="O19" s="114">
        <v>69668</v>
      </c>
      <c r="P19" s="34">
        <v>69544</v>
      </c>
      <c r="Q19" s="34">
        <v>69521</v>
      </c>
      <c r="R19" s="34">
        <v>69477</v>
      </c>
      <c r="S19" s="34">
        <f t="shared" si="0"/>
        <v>69685.5</v>
      </c>
      <c r="T19" s="34">
        <v>69377</v>
      </c>
      <c r="U19" s="113">
        <v>69293</v>
      </c>
      <c r="V19" s="34">
        <v>69173</v>
      </c>
      <c r="W19" s="34">
        <v>68998</v>
      </c>
      <c r="X19" s="34">
        <v>68870</v>
      </c>
      <c r="Y19" s="34">
        <v>68733</v>
      </c>
      <c r="Z19" s="40">
        <v>68614</v>
      </c>
      <c r="AA19" s="23">
        <v>42079</v>
      </c>
      <c r="AB19" s="23">
        <v>41988</v>
      </c>
      <c r="AC19" s="23">
        <v>41979</v>
      </c>
      <c r="AD19" s="23">
        <v>41996</v>
      </c>
      <c r="AE19" s="23">
        <v>42004</v>
      </c>
      <c r="AF19" s="23">
        <v>42032</v>
      </c>
      <c r="AG19" s="23">
        <v>42014</v>
      </c>
      <c r="AH19" s="23">
        <v>41773</v>
      </c>
      <c r="AI19" s="23">
        <v>41777</v>
      </c>
      <c r="AJ19" s="23">
        <v>41699</v>
      </c>
      <c r="AK19" s="9">
        <v>41527</v>
      </c>
      <c r="AL19" s="31">
        <v>41406</v>
      </c>
      <c r="AM19" s="23">
        <v>41240</v>
      </c>
      <c r="AN19" s="23">
        <v>41041</v>
      </c>
      <c r="AO19" s="23">
        <v>40984</v>
      </c>
      <c r="AP19" s="23">
        <v>40904</v>
      </c>
      <c r="AQ19" s="23">
        <v>40781</v>
      </c>
      <c r="AR19" s="10">
        <v>40692</v>
      </c>
      <c r="AS19" s="10">
        <v>40557</v>
      </c>
      <c r="AT19" s="45">
        <v>40369</v>
      </c>
      <c r="AU19" s="10">
        <v>40186</v>
      </c>
      <c r="AV19" s="48">
        <v>40070</v>
      </c>
      <c r="AW19" s="48">
        <v>40016</v>
      </c>
      <c r="AX19" s="53">
        <v>39948</v>
      </c>
      <c r="AY19" s="62">
        <v>39856</v>
      </c>
      <c r="AZ19" s="48">
        <v>39760</v>
      </c>
      <c r="BA19" s="48">
        <v>39756</v>
      </c>
      <c r="BB19" s="48">
        <v>39601</v>
      </c>
      <c r="BC19" s="48">
        <v>39456</v>
      </c>
      <c r="BD19" s="48">
        <v>39379</v>
      </c>
      <c r="BE19" s="48">
        <v>39266</v>
      </c>
      <c r="BF19" s="139">
        <v>39126</v>
      </c>
      <c r="BG19" s="34"/>
      <c r="BH19" s="34"/>
      <c r="BI19" s="35"/>
      <c r="BJ19" s="35"/>
      <c r="BK19" s="34"/>
      <c r="BL19" s="34"/>
      <c r="BM19" s="34"/>
      <c r="BN19" s="34"/>
      <c r="BO19" s="34"/>
    </row>
    <row r="20" spans="1:67" s="97" customFormat="1" ht="15" customHeight="1" x14ac:dyDescent="0.2">
      <c r="B20" s="146" t="s">
        <v>10</v>
      </c>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row>
    <row r="21" spans="1:67" s="15" customFormat="1" ht="14.1" customHeight="1" x14ac:dyDescent="0.2">
      <c r="A21" s="91">
        <v>100000000</v>
      </c>
      <c r="B21" s="65" t="s">
        <v>22</v>
      </c>
      <c r="C21" s="9">
        <v>368564</v>
      </c>
      <c r="D21" s="9">
        <v>368632</v>
      </c>
      <c r="E21" s="9">
        <v>368709</v>
      </c>
      <c r="F21" s="9">
        <v>368730</v>
      </c>
      <c r="G21" s="9">
        <v>368884</v>
      </c>
      <c r="H21" s="9">
        <v>369051</v>
      </c>
      <c r="I21" s="9">
        <v>369131</v>
      </c>
      <c r="J21" s="9">
        <v>369284</v>
      </c>
      <c r="K21" s="9">
        <v>369343</v>
      </c>
      <c r="L21" s="9">
        <v>369566</v>
      </c>
      <c r="M21" s="9">
        <v>369932</v>
      </c>
      <c r="N21" s="31">
        <v>370356</v>
      </c>
      <c r="O21" s="23">
        <v>370739</v>
      </c>
      <c r="P21" s="23">
        <v>370935</v>
      </c>
      <c r="Q21" s="23">
        <v>371210</v>
      </c>
      <c r="R21" s="23">
        <v>371408</v>
      </c>
      <c r="S21" s="23">
        <f>(M21+Q21)/2</f>
        <v>370571</v>
      </c>
      <c r="T21" s="34">
        <v>371992</v>
      </c>
      <c r="U21" s="34">
        <f>Q21+R21</f>
        <v>742618</v>
      </c>
      <c r="V21" s="34">
        <v>372087</v>
      </c>
      <c r="W21" s="34">
        <v>372029</v>
      </c>
      <c r="X21" s="34">
        <v>372118</v>
      </c>
      <c r="Y21" s="30">
        <v>372335</v>
      </c>
      <c r="Z21" s="116">
        <v>372388</v>
      </c>
      <c r="AA21" s="30">
        <v>372556</v>
      </c>
      <c r="AB21" s="30">
        <v>372443</v>
      </c>
      <c r="AC21" s="30">
        <v>372641</v>
      </c>
      <c r="AD21" s="30">
        <v>372638</v>
      </c>
      <c r="AE21" s="23">
        <v>372917</v>
      </c>
      <c r="AF21" s="23">
        <v>373013</v>
      </c>
      <c r="AG21" s="23">
        <v>373139</v>
      </c>
      <c r="AH21" s="23">
        <v>373313</v>
      </c>
      <c r="AI21" s="23">
        <v>373371</v>
      </c>
      <c r="AJ21" s="23">
        <v>373503</v>
      </c>
      <c r="AK21" s="9">
        <v>373639</v>
      </c>
      <c r="AL21" s="31">
        <v>373941</v>
      </c>
      <c r="AM21" s="23">
        <v>374229</v>
      </c>
      <c r="AN21" s="23">
        <v>374287</v>
      </c>
      <c r="AO21" s="23">
        <v>374517</v>
      </c>
      <c r="AP21" s="23">
        <v>374438</v>
      </c>
      <c r="AQ21" s="23">
        <v>374315</v>
      </c>
      <c r="AR21" s="10">
        <v>374293</v>
      </c>
      <c r="AS21" s="10">
        <v>374267</v>
      </c>
      <c r="AT21" s="45">
        <v>374415</v>
      </c>
      <c r="AU21" s="10">
        <v>374408</v>
      </c>
      <c r="AV21" s="48">
        <v>374346</v>
      </c>
      <c r="AW21" s="48">
        <v>374293</v>
      </c>
      <c r="AX21" s="53">
        <v>374295</v>
      </c>
      <c r="AY21" s="62">
        <v>374500</v>
      </c>
      <c r="AZ21" s="48">
        <v>374496</v>
      </c>
      <c r="BA21" s="48">
        <v>374310</v>
      </c>
      <c r="BB21" s="48">
        <v>374248</v>
      </c>
      <c r="BC21" s="48">
        <v>374325</v>
      </c>
      <c r="BD21" s="48">
        <v>374463</v>
      </c>
      <c r="BE21" s="48">
        <v>374311</v>
      </c>
      <c r="BF21" s="139">
        <v>374019</v>
      </c>
    </row>
    <row r="22" spans="1:67" s="15" customFormat="1" ht="14.1" customHeight="1" x14ac:dyDescent="0.2">
      <c r="A22" s="15" t="s">
        <v>81</v>
      </c>
      <c r="B22" s="42" t="s">
        <v>24</v>
      </c>
      <c r="C22" s="107">
        <v>309079</v>
      </c>
      <c r="D22" s="107">
        <v>309108</v>
      </c>
      <c r="E22" s="107">
        <v>309171</v>
      </c>
      <c r="F22" s="107">
        <v>309191</v>
      </c>
      <c r="G22" s="107">
        <v>309293</v>
      </c>
      <c r="H22" s="107">
        <v>309051</v>
      </c>
      <c r="I22" s="107">
        <v>309131</v>
      </c>
      <c r="J22" s="107">
        <v>309817</v>
      </c>
      <c r="K22" s="107">
        <v>309871</v>
      </c>
      <c r="L22" s="107">
        <v>310094</v>
      </c>
      <c r="M22" s="107">
        <v>310603</v>
      </c>
      <c r="N22" s="115">
        <v>311068</v>
      </c>
      <c r="O22" s="110">
        <v>311476</v>
      </c>
      <c r="P22" s="110">
        <v>311694</v>
      </c>
      <c r="Q22" s="110">
        <v>311948</v>
      </c>
      <c r="R22" s="110">
        <v>312150</v>
      </c>
      <c r="S22" s="110">
        <f>(M22+Q22)/2</f>
        <v>311275.5</v>
      </c>
      <c r="T22" s="106">
        <v>312753</v>
      </c>
      <c r="U22" s="106">
        <f>Q22+R22</f>
        <v>624098</v>
      </c>
      <c r="V22" s="106">
        <v>313055</v>
      </c>
      <c r="W22" s="106">
        <v>313131</v>
      </c>
      <c r="X22" s="106">
        <v>313277</v>
      </c>
      <c r="Y22" s="30">
        <v>313527</v>
      </c>
      <c r="Z22" s="116">
        <v>313567</v>
      </c>
      <c r="AA22" s="23">
        <v>310474</v>
      </c>
      <c r="AB22" s="23">
        <v>310525</v>
      </c>
      <c r="AC22" s="23">
        <v>310750</v>
      </c>
      <c r="AD22" s="23">
        <v>310817</v>
      </c>
      <c r="AE22" s="23">
        <v>311179</v>
      </c>
      <c r="AF22" s="23">
        <v>311354</v>
      </c>
      <c r="AG22" s="23">
        <v>311604</v>
      </c>
      <c r="AH22" s="23">
        <v>311889</v>
      </c>
      <c r="AI22" s="23">
        <v>312135</v>
      </c>
      <c r="AJ22" s="23">
        <v>312455</v>
      </c>
      <c r="AK22" s="9">
        <v>312764</v>
      </c>
      <c r="AL22" s="31">
        <v>313243</v>
      </c>
      <c r="AM22" s="23">
        <v>313603</v>
      </c>
      <c r="AN22" s="23">
        <v>313856</v>
      </c>
      <c r="AO22" s="23">
        <v>314127</v>
      </c>
      <c r="AP22" s="23">
        <v>314130</v>
      </c>
      <c r="AQ22" s="23">
        <v>314090</v>
      </c>
      <c r="AR22" s="10">
        <v>314187</v>
      </c>
      <c r="AS22" s="10">
        <v>314330</v>
      </c>
      <c r="AT22" s="45">
        <v>314656</v>
      </c>
      <c r="AU22" s="10">
        <v>314798</v>
      </c>
      <c r="AV22" s="48">
        <v>314943</v>
      </c>
      <c r="AW22" s="48">
        <v>315004</v>
      </c>
      <c r="AX22" s="53">
        <v>315110</v>
      </c>
      <c r="AY22" s="62">
        <v>315314</v>
      </c>
      <c r="AZ22" s="48">
        <v>315382</v>
      </c>
      <c r="BA22" s="48">
        <v>315280</v>
      </c>
      <c r="BB22" s="48">
        <v>315337</v>
      </c>
      <c r="BC22" s="48">
        <v>315510</v>
      </c>
      <c r="BD22" s="48">
        <v>315704</v>
      </c>
      <c r="BE22" s="48">
        <v>315639</v>
      </c>
      <c r="BF22" s="139">
        <v>315532</v>
      </c>
    </row>
    <row r="23" spans="1:67" s="15" customFormat="1" ht="14.1" customHeight="1" x14ac:dyDescent="0.2">
      <c r="A23" s="15" t="s">
        <v>82</v>
      </c>
      <c r="B23" s="42" t="s">
        <v>25</v>
      </c>
      <c r="C23" s="107">
        <v>10422</v>
      </c>
      <c r="D23" s="107">
        <v>10439</v>
      </c>
      <c r="E23" s="107">
        <v>10439</v>
      </c>
      <c r="F23" s="107">
        <v>10446</v>
      </c>
      <c r="G23" s="107">
        <v>10454</v>
      </c>
      <c r="H23" s="107">
        <v>10458</v>
      </c>
      <c r="I23" s="107">
        <v>10455</v>
      </c>
      <c r="J23" s="107">
        <v>10452</v>
      </c>
      <c r="K23" s="107">
        <v>10465</v>
      </c>
      <c r="L23" s="107">
        <v>10465</v>
      </c>
      <c r="M23" s="107">
        <v>10456</v>
      </c>
      <c r="N23" s="115">
        <v>10449</v>
      </c>
      <c r="O23" s="110">
        <v>10458</v>
      </c>
      <c r="P23" s="110">
        <v>10462</v>
      </c>
      <c r="Q23" s="110">
        <v>10461</v>
      </c>
      <c r="R23" s="110">
        <v>10465</v>
      </c>
      <c r="S23" s="110">
        <f>(M23+Q23)/2</f>
        <v>10458.5</v>
      </c>
      <c r="T23" s="106">
        <v>10483</v>
      </c>
      <c r="U23" s="106">
        <f>Q23+R23</f>
        <v>20926</v>
      </c>
      <c r="V23" s="30">
        <v>10468</v>
      </c>
      <c r="W23" s="112">
        <v>10424</v>
      </c>
      <c r="X23" s="30">
        <v>10393</v>
      </c>
      <c r="Y23" s="30">
        <v>10390</v>
      </c>
      <c r="Z23" s="116">
        <v>10363</v>
      </c>
      <c r="AA23" s="23">
        <v>10346</v>
      </c>
      <c r="AB23" s="23">
        <v>10349</v>
      </c>
      <c r="AC23" s="23">
        <v>10277</v>
      </c>
      <c r="AD23" s="23">
        <v>10253</v>
      </c>
      <c r="AE23" s="23">
        <v>10244</v>
      </c>
      <c r="AF23" s="23">
        <v>10227</v>
      </c>
      <c r="AG23" s="23">
        <v>10217</v>
      </c>
      <c r="AH23" s="23">
        <v>10184</v>
      </c>
      <c r="AI23" s="23">
        <v>10153</v>
      </c>
      <c r="AJ23" s="23">
        <v>10162</v>
      </c>
      <c r="AK23" s="9">
        <v>10099</v>
      </c>
      <c r="AL23" s="31">
        <v>10070</v>
      </c>
      <c r="AM23" s="23">
        <v>10050</v>
      </c>
      <c r="AN23" s="23">
        <v>10028</v>
      </c>
      <c r="AO23" s="23">
        <v>10011</v>
      </c>
      <c r="AP23" s="23">
        <v>10006</v>
      </c>
      <c r="AQ23" s="23">
        <v>10009</v>
      </c>
      <c r="AR23" s="10">
        <v>10013</v>
      </c>
      <c r="AS23" s="10">
        <v>10006</v>
      </c>
      <c r="AT23" s="45">
        <v>9975</v>
      </c>
      <c r="AU23" s="10">
        <v>9929</v>
      </c>
      <c r="AV23" s="48">
        <v>9886</v>
      </c>
      <c r="AW23" s="48">
        <v>9869</v>
      </c>
      <c r="AX23" s="53">
        <v>9854</v>
      </c>
      <c r="AY23" s="62">
        <v>9849</v>
      </c>
      <c r="AZ23" s="48">
        <v>9822</v>
      </c>
      <c r="BA23" s="48">
        <v>9841</v>
      </c>
      <c r="BB23" s="48">
        <v>9813</v>
      </c>
      <c r="BC23" s="48">
        <v>9830</v>
      </c>
      <c r="BD23" s="48">
        <v>9826</v>
      </c>
      <c r="BE23" s="48">
        <v>9803</v>
      </c>
      <c r="BF23" s="139">
        <v>9767</v>
      </c>
    </row>
    <row r="24" spans="1:67" s="15" customFormat="1" ht="14.1" customHeight="1" x14ac:dyDescent="0.2">
      <c r="A24" s="15" t="s">
        <v>85</v>
      </c>
      <c r="B24" s="42" t="s">
        <v>28</v>
      </c>
      <c r="C24" s="9">
        <v>42362</v>
      </c>
      <c r="D24" s="9">
        <v>42387</v>
      </c>
      <c r="E24" s="9">
        <v>42410</v>
      </c>
      <c r="F24" s="9">
        <v>42407</v>
      </c>
      <c r="G24" s="9">
        <v>42458</v>
      </c>
      <c r="H24" s="9">
        <v>42439</v>
      </c>
      <c r="I24" s="9">
        <v>42409</v>
      </c>
      <c r="J24" s="9">
        <v>42395</v>
      </c>
      <c r="K24" s="9">
        <v>42407</v>
      </c>
      <c r="L24" s="9">
        <v>42407</v>
      </c>
      <c r="M24" s="9">
        <v>42314</v>
      </c>
      <c r="N24" s="31">
        <v>42293</v>
      </c>
      <c r="O24" s="23">
        <v>42268</v>
      </c>
      <c r="P24" s="23">
        <v>42257</v>
      </c>
      <c r="Q24" s="23">
        <v>42284</v>
      </c>
      <c r="R24" s="23">
        <v>42283</v>
      </c>
      <c r="S24" s="23">
        <f>(M24+Q24)/2</f>
        <v>42299</v>
      </c>
      <c r="T24" s="34">
        <v>42254</v>
      </c>
      <c r="U24" s="34">
        <f>Q24+R24</f>
        <v>84567</v>
      </c>
      <c r="V24" s="30">
        <v>42104</v>
      </c>
      <c r="W24" s="112">
        <v>42039</v>
      </c>
      <c r="X24" s="30">
        <v>42027</v>
      </c>
      <c r="Y24" s="30">
        <v>42009</v>
      </c>
      <c r="Z24" s="116">
        <v>42046</v>
      </c>
      <c r="AA24" s="23">
        <v>42011</v>
      </c>
      <c r="AB24" s="23">
        <v>41912</v>
      </c>
      <c r="AC24" s="23">
        <v>41985</v>
      </c>
      <c r="AD24" s="23">
        <v>41969</v>
      </c>
      <c r="AE24" s="23">
        <v>41930</v>
      </c>
      <c r="AF24" s="23">
        <v>41893</v>
      </c>
      <c r="AG24" s="23">
        <v>41820</v>
      </c>
      <c r="AH24" s="23">
        <v>41796</v>
      </c>
      <c r="AI24" s="23">
        <v>41660</v>
      </c>
      <c r="AJ24" s="23">
        <v>41490</v>
      </c>
      <c r="AK24" s="9">
        <v>41394</v>
      </c>
      <c r="AL24" s="31">
        <v>41278</v>
      </c>
      <c r="AM24" s="23">
        <v>41237</v>
      </c>
      <c r="AN24" s="23">
        <v>41084</v>
      </c>
      <c r="AO24" s="23">
        <v>41068</v>
      </c>
      <c r="AP24" s="23">
        <v>40997</v>
      </c>
      <c r="AQ24" s="23">
        <v>40923</v>
      </c>
      <c r="AR24" s="10">
        <v>40838</v>
      </c>
      <c r="AS24" s="10">
        <v>40689</v>
      </c>
      <c r="AT24" s="10">
        <v>40559</v>
      </c>
      <c r="AU24" s="10">
        <v>40454</v>
      </c>
      <c r="AV24" s="48">
        <v>40317</v>
      </c>
      <c r="AW24" s="48">
        <v>40231</v>
      </c>
      <c r="AX24" s="53">
        <v>40169</v>
      </c>
      <c r="AY24" s="62">
        <v>40169</v>
      </c>
      <c r="AZ24" s="48">
        <v>40136</v>
      </c>
      <c r="BA24" s="48">
        <v>40033</v>
      </c>
      <c r="BB24" s="48">
        <v>39945</v>
      </c>
      <c r="BC24" s="48">
        <v>39838</v>
      </c>
      <c r="BD24" s="48">
        <v>39823</v>
      </c>
      <c r="BE24" s="48">
        <v>39778</v>
      </c>
      <c r="BF24" s="139">
        <v>39651</v>
      </c>
    </row>
    <row r="25" spans="1:67" s="15" customFormat="1" ht="14.1" customHeight="1" x14ac:dyDescent="0.2">
      <c r="A25" s="15" t="s">
        <v>88</v>
      </c>
      <c r="B25" s="42" t="s">
        <v>31</v>
      </c>
      <c r="C25" s="23" t="s">
        <v>23</v>
      </c>
      <c r="D25" s="23" t="s">
        <v>23</v>
      </c>
      <c r="E25" s="23" t="s">
        <v>23</v>
      </c>
      <c r="F25" s="23" t="s">
        <v>23</v>
      </c>
      <c r="G25" s="23" t="s">
        <v>23</v>
      </c>
      <c r="H25" s="23" t="s">
        <v>23</v>
      </c>
      <c r="I25" s="23" t="s">
        <v>23</v>
      </c>
      <c r="J25" s="23" t="s">
        <v>23</v>
      </c>
      <c r="K25" s="23" t="s">
        <v>23</v>
      </c>
      <c r="L25" s="23" t="s">
        <v>23</v>
      </c>
      <c r="M25" s="23" t="s">
        <v>23</v>
      </c>
      <c r="N25" s="40" t="s">
        <v>23</v>
      </c>
      <c r="O25" s="23" t="s">
        <v>23</v>
      </c>
      <c r="P25" s="23" t="s">
        <v>23</v>
      </c>
      <c r="Q25" s="23" t="s">
        <v>23</v>
      </c>
      <c r="R25" s="23" t="s">
        <v>23</v>
      </c>
      <c r="S25" s="23" t="s">
        <v>23</v>
      </c>
      <c r="T25" s="34" t="s">
        <v>23</v>
      </c>
      <c r="U25" s="34" t="s">
        <v>23</v>
      </c>
      <c r="V25" s="30" t="s">
        <v>23</v>
      </c>
      <c r="W25" s="112" t="s">
        <v>23</v>
      </c>
      <c r="X25" s="30" t="s">
        <v>23</v>
      </c>
      <c r="Y25" s="30" t="s">
        <v>23</v>
      </c>
      <c r="Z25" s="116" t="s">
        <v>23</v>
      </c>
      <c r="AA25" s="23">
        <v>3313</v>
      </c>
      <c r="AB25" s="23">
        <v>3303</v>
      </c>
      <c r="AC25" s="23">
        <v>3295</v>
      </c>
      <c r="AD25" s="23">
        <v>3288</v>
      </c>
      <c r="AE25" s="23">
        <v>3267</v>
      </c>
      <c r="AF25" s="23">
        <v>3260</v>
      </c>
      <c r="AG25" s="23">
        <v>3258</v>
      </c>
      <c r="AH25" s="23">
        <v>3241</v>
      </c>
      <c r="AI25" s="23">
        <v>3227</v>
      </c>
      <c r="AJ25" s="23">
        <v>3250</v>
      </c>
      <c r="AK25" s="9">
        <v>3255</v>
      </c>
      <c r="AL25" s="31">
        <v>3255</v>
      </c>
      <c r="AM25" s="23">
        <v>3264</v>
      </c>
      <c r="AN25" s="23">
        <v>3257</v>
      </c>
      <c r="AO25" s="23">
        <v>3262</v>
      </c>
      <c r="AP25" s="23">
        <v>3273</v>
      </c>
      <c r="AQ25" s="23">
        <v>3278</v>
      </c>
      <c r="AR25" s="10">
        <v>3271</v>
      </c>
      <c r="AS25" s="10">
        <v>3269</v>
      </c>
      <c r="AT25" s="45">
        <v>3265</v>
      </c>
      <c r="AU25" s="10">
        <v>3280</v>
      </c>
      <c r="AV25" s="48">
        <v>3286</v>
      </c>
      <c r="AW25" s="48">
        <v>3290</v>
      </c>
      <c r="AX25" s="53">
        <v>3270</v>
      </c>
      <c r="AY25" s="48">
        <v>3284</v>
      </c>
      <c r="AZ25" s="48">
        <v>3284</v>
      </c>
      <c r="BA25" s="48">
        <v>3278</v>
      </c>
      <c r="BB25" s="48">
        <v>3293</v>
      </c>
      <c r="BC25" s="48">
        <v>3303</v>
      </c>
      <c r="BD25" s="48">
        <v>3303</v>
      </c>
      <c r="BE25" s="48">
        <v>3303</v>
      </c>
      <c r="BF25" s="139">
        <v>3295</v>
      </c>
    </row>
    <row r="26" spans="1:67" s="15" customFormat="1" ht="14.1" customHeight="1" x14ac:dyDescent="0.2">
      <c r="A26" s="15" t="s">
        <v>89</v>
      </c>
      <c r="B26" s="42" t="s">
        <v>32</v>
      </c>
      <c r="C26" s="9">
        <v>6701</v>
      </c>
      <c r="D26" s="9">
        <v>6698</v>
      </c>
      <c r="E26" s="9">
        <v>6689</v>
      </c>
      <c r="F26" s="9">
        <v>6686</v>
      </c>
      <c r="G26" s="9">
        <v>6679</v>
      </c>
      <c r="H26" s="9">
        <v>6669</v>
      </c>
      <c r="I26" s="9">
        <v>6646</v>
      </c>
      <c r="J26" s="9">
        <v>6620</v>
      </c>
      <c r="K26" s="9">
        <v>6600</v>
      </c>
      <c r="L26" s="9">
        <v>6600</v>
      </c>
      <c r="M26" s="9">
        <v>6559</v>
      </c>
      <c r="N26" s="31">
        <v>6546</v>
      </c>
      <c r="O26" s="23">
        <v>6537</v>
      </c>
      <c r="P26" s="23">
        <v>6522</v>
      </c>
      <c r="Q26" s="23">
        <v>6517</v>
      </c>
      <c r="R26" s="23">
        <v>6510</v>
      </c>
      <c r="S26" s="23">
        <f>(M26+Q26)/2</f>
        <v>6538</v>
      </c>
      <c r="T26" s="34">
        <v>6502</v>
      </c>
      <c r="U26" s="34">
        <f>Q26+R26</f>
        <v>13027</v>
      </c>
      <c r="V26" s="30">
        <v>6460</v>
      </c>
      <c r="W26" s="112">
        <v>6435</v>
      </c>
      <c r="X26" s="30">
        <v>6421</v>
      </c>
      <c r="Y26" s="30">
        <v>6409</v>
      </c>
      <c r="Z26" s="116">
        <v>6412</v>
      </c>
      <c r="AA26" s="23">
        <v>6412</v>
      </c>
      <c r="AB26" s="23">
        <v>6354</v>
      </c>
      <c r="AC26" s="23">
        <v>6334</v>
      </c>
      <c r="AD26" s="23">
        <v>6311</v>
      </c>
      <c r="AE26" s="23">
        <v>6297</v>
      </c>
      <c r="AF26" s="23">
        <v>6279</v>
      </c>
      <c r="AG26" s="23">
        <v>6240</v>
      </c>
      <c r="AH26" s="23">
        <v>6203</v>
      </c>
      <c r="AI26" s="23">
        <v>6196</v>
      </c>
      <c r="AJ26" s="23">
        <v>6146</v>
      </c>
      <c r="AK26" s="9">
        <v>6127</v>
      </c>
      <c r="AL26" s="31">
        <v>6095</v>
      </c>
      <c r="AM26" s="23">
        <v>6075</v>
      </c>
      <c r="AN26" s="23">
        <v>6062</v>
      </c>
      <c r="AO26" s="23">
        <v>6049</v>
      </c>
      <c r="AP26" s="23">
        <v>6032</v>
      </c>
      <c r="AQ26" s="23">
        <v>6015</v>
      </c>
      <c r="AR26" s="10">
        <v>5984</v>
      </c>
      <c r="AS26" s="10">
        <v>5973</v>
      </c>
      <c r="AT26" s="45">
        <v>5960</v>
      </c>
      <c r="AU26" s="10">
        <v>5947</v>
      </c>
      <c r="AV26" s="48">
        <v>5914</v>
      </c>
      <c r="AW26" s="48">
        <v>5899</v>
      </c>
      <c r="AX26" s="53">
        <v>5892</v>
      </c>
      <c r="AY26" s="62">
        <v>5884</v>
      </c>
      <c r="AZ26" s="48">
        <v>5872</v>
      </c>
      <c r="BA26" s="48">
        <v>5878</v>
      </c>
      <c r="BB26" s="48">
        <v>5860</v>
      </c>
      <c r="BC26" s="48">
        <v>5844</v>
      </c>
      <c r="BD26" s="48">
        <v>5807</v>
      </c>
      <c r="BE26" s="48">
        <v>5788</v>
      </c>
      <c r="BF26" s="139">
        <v>5774</v>
      </c>
    </row>
    <row r="27" spans="1:67" s="97" customFormat="1" ht="15" customHeight="1" x14ac:dyDescent="0.2">
      <c r="B27" s="146" t="s">
        <v>11</v>
      </c>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row>
    <row r="28" spans="1:67" s="15" customFormat="1" ht="14.1" customHeight="1" x14ac:dyDescent="0.2">
      <c r="A28" s="94">
        <v>100000000</v>
      </c>
      <c r="B28" s="65" t="s">
        <v>22</v>
      </c>
      <c r="C28" s="109">
        <v>243324</v>
      </c>
      <c r="D28" s="9">
        <v>243091</v>
      </c>
      <c r="E28" s="9">
        <v>242645</v>
      </c>
      <c r="F28" s="9">
        <v>242551</v>
      </c>
      <c r="G28" s="9">
        <v>242258</v>
      </c>
      <c r="H28" s="9">
        <v>242017</v>
      </c>
      <c r="I28" s="9">
        <v>241739</v>
      </c>
      <c r="J28" s="9">
        <v>241443</v>
      </c>
      <c r="K28" s="9">
        <v>241016</v>
      </c>
      <c r="L28" s="9">
        <v>240617</v>
      </c>
      <c r="M28" s="9">
        <v>240226</v>
      </c>
      <c r="N28" s="31">
        <v>239761</v>
      </c>
      <c r="O28" s="41">
        <v>239466</v>
      </c>
      <c r="P28" s="34">
        <v>239091</v>
      </c>
      <c r="Q28" s="34">
        <v>238943</v>
      </c>
      <c r="R28" s="34">
        <v>238741</v>
      </c>
      <c r="S28" s="34">
        <f>(M28+Q28)/2</f>
        <v>239584.5</v>
      </c>
      <c r="T28" s="34">
        <v>238300</v>
      </c>
      <c r="U28" s="34">
        <f>Q28+R28</f>
        <v>477684</v>
      </c>
      <c r="V28" s="38">
        <v>237472</v>
      </c>
      <c r="W28" s="38">
        <v>236856</v>
      </c>
      <c r="X28" s="38">
        <v>236489</v>
      </c>
      <c r="Y28" s="38">
        <v>235911</v>
      </c>
      <c r="Z28" s="116">
        <v>235590</v>
      </c>
      <c r="AA28" s="38">
        <v>235033</v>
      </c>
      <c r="AB28" s="38">
        <v>234486</v>
      </c>
      <c r="AC28" s="38">
        <v>234169</v>
      </c>
      <c r="AD28" s="38">
        <v>233889</v>
      </c>
      <c r="AE28" s="34">
        <v>233531</v>
      </c>
      <c r="AF28" s="34">
        <v>233202</v>
      </c>
      <c r="AG28" s="34">
        <v>232733</v>
      </c>
      <c r="AH28" s="34">
        <v>232150</v>
      </c>
      <c r="AI28" s="34">
        <v>231693</v>
      </c>
      <c r="AJ28" s="34">
        <v>231017</v>
      </c>
      <c r="AK28" s="35">
        <v>230153</v>
      </c>
      <c r="AL28" s="31">
        <v>229404</v>
      </c>
      <c r="AM28" s="34">
        <v>228603</v>
      </c>
      <c r="AN28" s="34">
        <v>227905</v>
      </c>
      <c r="AO28" s="34">
        <v>227332</v>
      </c>
      <c r="AP28" s="34">
        <v>226985</v>
      </c>
      <c r="AQ28" s="34">
        <v>226446</v>
      </c>
      <c r="AR28" s="10">
        <v>225771</v>
      </c>
      <c r="AS28" s="10">
        <v>225182</v>
      </c>
      <c r="AT28" s="10">
        <v>224453</v>
      </c>
      <c r="AU28" s="10">
        <v>223592</v>
      </c>
      <c r="AV28" s="48">
        <v>222946</v>
      </c>
      <c r="AW28" s="48">
        <v>222353</v>
      </c>
      <c r="AX28" s="53">
        <v>221705</v>
      </c>
      <c r="AY28" s="62">
        <v>221220</v>
      </c>
      <c r="AZ28" s="48">
        <v>220712</v>
      </c>
      <c r="BA28" s="48">
        <v>220456</v>
      </c>
      <c r="BB28" s="48">
        <v>220072</v>
      </c>
      <c r="BC28" s="48">
        <v>219567</v>
      </c>
      <c r="BD28" s="48">
        <v>219120</v>
      </c>
      <c r="BE28" s="49">
        <v>218584</v>
      </c>
      <c r="BF28" s="139">
        <v>217884</v>
      </c>
    </row>
    <row r="29" spans="1:67" s="15" customFormat="1" ht="14.1" customHeight="1" x14ac:dyDescent="0.2">
      <c r="A29" s="92" t="s">
        <v>81</v>
      </c>
      <c r="B29" s="42" t="s">
        <v>24</v>
      </c>
      <c r="C29" s="110">
        <v>17484</v>
      </c>
      <c r="D29" s="107">
        <v>17463</v>
      </c>
      <c r="E29" s="107">
        <v>17450</v>
      </c>
      <c r="F29" s="107">
        <v>17456</v>
      </c>
      <c r="G29" s="107">
        <v>17460</v>
      </c>
      <c r="H29" s="107">
        <v>17443</v>
      </c>
      <c r="I29" s="107">
        <v>17440</v>
      </c>
      <c r="J29" s="107">
        <v>17391</v>
      </c>
      <c r="K29" s="107">
        <v>17355</v>
      </c>
      <c r="L29" s="107">
        <v>17391</v>
      </c>
      <c r="M29" s="107">
        <v>17347</v>
      </c>
      <c r="N29" s="115">
        <v>17339</v>
      </c>
      <c r="O29" s="117">
        <v>17306</v>
      </c>
      <c r="P29" s="106">
        <v>17297</v>
      </c>
      <c r="Q29" s="106">
        <v>17291</v>
      </c>
      <c r="R29" s="106">
        <v>17301</v>
      </c>
      <c r="S29" s="106">
        <f t="shared" ref="S29:S39" si="1">(M29+Q29)/2</f>
        <v>17319</v>
      </c>
      <c r="T29" s="106">
        <v>17259</v>
      </c>
      <c r="U29" s="106">
        <f t="shared" ref="U29:U39" si="2">Q29+R29</f>
        <v>34592</v>
      </c>
      <c r="V29" s="38">
        <v>17168</v>
      </c>
      <c r="W29" s="38">
        <v>17150</v>
      </c>
      <c r="X29" s="38">
        <v>17128</v>
      </c>
      <c r="Y29" s="38">
        <v>17129</v>
      </c>
      <c r="Z29" s="116">
        <v>17109</v>
      </c>
      <c r="AA29" s="38" t="s">
        <v>23</v>
      </c>
      <c r="AB29" s="38" t="s">
        <v>23</v>
      </c>
      <c r="AC29" s="38" t="s">
        <v>23</v>
      </c>
      <c r="AD29" s="38" t="s">
        <v>23</v>
      </c>
      <c r="AE29" s="38" t="s">
        <v>23</v>
      </c>
      <c r="AF29" s="38" t="s">
        <v>23</v>
      </c>
      <c r="AG29" s="38" t="s">
        <v>23</v>
      </c>
      <c r="AH29" s="39" t="s">
        <v>23</v>
      </c>
      <c r="AI29" s="39" t="s">
        <v>23</v>
      </c>
      <c r="AJ29" s="39" t="s">
        <v>23</v>
      </c>
      <c r="AK29" s="39" t="s">
        <v>23</v>
      </c>
      <c r="AL29" s="33" t="s">
        <v>23</v>
      </c>
      <c r="AM29" s="39" t="s">
        <v>23</v>
      </c>
      <c r="AN29" s="39" t="s">
        <v>23</v>
      </c>
      <c r="AO29" s="39" t="s">
        <v>23</v>
      </c>
      <c r="AP29" s="39" t="s">
        <v>23</v>
      </c>
      <c r="AQ29" s="39" t="s">
        <v>23</v>
      </c>
      <c r="AR29" s="46" t="s">
        <v>23</v>
      </c>
      <c r="AS29" s="46" t="s">
        <v>23</v>
      </c>
      <c r="AT29" s="46" t="s">
        <v>23</v>
      </c>
      <c r="AU29" s="46" t="s">
        <v>23</v>
      </c>
      <c r="AV29" s="51" t="s">
        <v>23</v>
      </c>
      <c r="AW29" s="51" t="s">
        <v>23</v>
      </c>
      <c r="AX29" s="57" t="s">
        <v>23</v>
      </c>
      <c r="AY29" s="51" t="s">
        <v>23</v>
      </c>
      <c r="AZ29" s="51" t="s">
        <v>23</v>
      </c>
      <c r="BA29" s="51" t="s">
        <v>23</v>
      </c>
      <c r="BB29" s="51" t="s">
        <v>23</v>
      </c>
      <c r="BC29" s="51" t="s">
        <v>23</v>
      </c>
      <c r="BD29" s="51" t="s">
        <v>23</v>
      </c>
      <c r="BE29" s="67" t="s">
        <v>23</v>
      </c>
      <c r="BF29" s="67" t="s">
        <v>23</v>
      </c>
    </row>
    <row r="30" spans="1:67" s="15" customFormat="1" ht="14.1" customHeight="1" x14ac:dyDescent="0.2">
      <c r="A30" s="92" t="s">
        <v>83</v>
      </c>
      <c r="B30" s="42" t="s">
        <v>26</v>
      </c>
      <c r="C30" s="109">
        <v>14195</v>
      </c>
      <c r="D30" s="9">
        <v>14181</v>
      </c>
      <c r="E30" s="9">
        <v>14173</v>
      </c>
      <c r="F30" s="9">
        <v>14171</v>
      </c>
      <c r="G30" s="9">
        <v>14162</v>
      </c>
      <c r="H30" s="9">
        <v>14172</v>
      </c>
      <c r="I30" s="9">
        <v>14169</v>
      </c>
      <c r="J30" s="9">
        <v>14151</v>
      </c>
      <c r="K30" s="9">
        <v>14152</v>
      </c>
      <c r="L30" s="9">
        <v>14152</v>
      </c>
      <c r="M30" s="9">
        <v>14105</v>
      </c>
      <c r="N30" s="31">
        <v>14053</v>
      </c>
      <c r="O30" s="41">
        <v>14054</v>
      </c>
      <c r="P30" s="34">
        <v>14030</v>
      </c>
      <c r="Q30" s="34">
        <v>14021</v>
      </c>
      <c r="R30" s="34">
        <v>13995</v>
      </c>
      <c r="S30" s="34">
        <f t="shared" si="1"/>
        <v>14063</v>
      </c>
      <c r="T30" s="34">
        <v>13961</v>
      </c>
      <c r="U30" s="34">
        <f t="shared" si="2"/>
        <v>28016</v>
      </c>
      <c r="V30" s="38">
        <v>13909</v>
      </c>
      <c r="W30" s="38">
        <v>13899</v>
      </c>
      <c r="X30" s="38">
        <v>13872</v>
      </c>
      <c r="Y30" s="38">
        <v>13834</v>
      </c>
      <c r="Z30" s="116">
        <v>13835</v>
      </c>
      <c r="AA30" s="34">
        <v>13822</v>
      </c>
      <c r="AB30" s="34">
        <v>13811</v>
      </c>
      <c r="AC30" s="34">
        <v>13789</v>
      </c>
      <c r="AD30" s="34">
        <v>13793</v>
      </c>
      <c r="AE30" s="34">
        <v>13794</v>
      </c>
      <c r="AF30" s="34">
        <v>13772</v>
      </c>
      <c r="AG30" s="34">
        <v>13756</v>
      </c>
      <c r="AH30" s="34">
        <v>13743</v>
      </c>
      <c r="AI30" s="34">
        <v>13724</v>
      </c>
      <c r="AJ30" s="34">
        <v>13677</v>
      </c>
      <c r="AK30" s="35">
        <v>13602</v>
      </c>
      <c r="AL30" s="31">
        <v>13553</v>
      </c>
      <c r="AM30" s="34">
        <v>13509</v>
      </c>
      <c r="AN30" s="34">
        <v>13473</v>
      </c>
      <c r="AO30" s="34">
        <v>13401</v>
      </c>
      <c r="AP30" s="34">
        <v>13379</v>
      </c>
      <c r="AQ30" s="34">
        <v>13333</v>
      </c>
      <c r="AR30" s="45">
        <v>13309</v>
      </c>
      <c r="AS30" s="45">
        <v>13285</v>
      </c>
      <c r="AT30" s="45">
        <v>13255</v>
      </c>
      <c r="AU30" s="45">
        <v>13224</v>
      </c>
      <c r="AV30" s="48">
        <v>13202</v>
      </c>
      <c r="AW30" s="48">
        <v>13184</v>
      </c>
      <c r="AX30" s="53">
        <v>13156</v>
      </c>
      <c r="AY30" s="63">
        <v>13142</v>
      </c>
      <c r="AZ30" s="49">
        <v>13107</v>
      </c>
      <c r="BA30" s="49">
        <v>13055</v>
      </c>
      <c r="BB30" s="49">
        <v>13016</v>
      </c>
      <c r="BC30" s="49">
        <v>13016</v>
      </c>
      <c r="BD30" s="49">
        <v>13000</v>
      </c>
      <c r="BE30" s="49">
        <v>13016</v>
      </c>
      <c r="BF30" s="140">
        <v>12973</v>
      </c>
    </row>
    <row r="31" spans="1:67" s="15" customFormat="1" ht="14.1" customHeight="1" x14ac:dyDescent="0.2">
      <c r="A31" s="92" t="s">
        <v>84</v>
      </c>
      <c r="B31" s="42" t="s">
        <v>27</v>
      </c>
      <c r="C31" s="109">
        <v>19928</v>
      </c>
      <c r="D31" s="9">
        <v>19934</v>
      </c>
      <c r="E31" s="9">
        <v>19910</v>
      </c>
      <c r="F31" s="9">
        <v>19913</v>
      </c>
      <c r="G31" s="9">
        <v>19895</v>
      </c>
      <c r="H31" s="9">
        <v>19881</v>
      </c>
      <c r="I31" s="9">
        <v>19885</v>
      </c>
      <c r="J31" s="9">
        <v>19876</v>
      </c>
      <c r="K31" s="9">
        <v>19844</v>
      </c>
      <c r="L31" s="9">
        <v>19800</v>
      </c>
      <c r="M31" s="9">
        <v>19791</v>
      </c>
      <c r="N31" s="31">
        <v>19758</v>
      </c>
      <c r="O31" s="41">
        <v>19734</v>
      </c>
      <c r="P31" s="34">
        <v>19700</v>
      </c>
      <c r="Q31" s="34">
        <v>19675</v>
      </c>
      <c r="R31" s="34">
        <v>19635</v>
      </c>
      <c r="S31" s="34">
        <f t="shared" si="1"/>
        <v>19733</v>
      </c>
      <c r="T31" s="34">
        <v>19625</v>
      </c>
      <c r="U31" s="34">
        <f t="shared" si="2"/>
        <v>39310</v>
      </c>
      <c r="V31" s="38">
        <v>19602</v>
      </c>
      <c r="W31" s="38">
        <v>19528</v>
      </c>
      <c r="X31" s="38">
        <v>19470</v>
      </c>
      <c r="Y31" s="38">
        <v>19407</v>
      </c>
      <c r="Z31" s="116">
        <v>19370</v>
      </c>
      <c r="AA31" s="34">
        <v>19332</v>
      </c>
      <c r="AB31" s="34">
        <v>19290</v>
      </c>
      <c r="AC31" s="34">
        <v>19229</v>
      </c>
      <c r="AD31" s="34">
        <v>19195</v>
      </c>
      <c r="AE31" s="34">
        <v>19179</v>
      </c>
      <c r="AF31" s="34">
        <v>19166</v>
      </c>
      <c r="AG31" s="34">
        <v>19128</v>
      </c>
      <c r="AH31" s="34">
        <v>19090</v>
      </c>
      <c r="AI31" s="34">
        <v>19034</v>
      </c>
      <c r="AJ31" s="34">
        <v>18986</v>
      </c>
      <c r="AK31" s="35">
        <v>18925</v>
      </c>
      <c r="AL31" s="31">
        <v>18906</v>
      </c>
      <c r="AM31" s="34">
        <v>18871</v>
      </c>
      <c r="AN31" s="34">
        <v>18824</v>
      </c>
      <c r="AO31" s="34">
        <v>18763</v>
      </c>
      <c r="AP31" s="34">
        <v>18708</v>
      </c>
      <c r="AQ31" s="34">
        <v>18648</v>
      </c>
      <c r="AR31" s="45">
        <v>18538</v>
      </c>
      <c r="AS31" s="45">
        <v>18522</v>
      </c>
      <c r="AT31" s="45">
        <v>18486</v>
      </c>
      <c r="AU31" s="45">
        <v>18400</v>
      </c>
      <c r="AV31" s="48">
        <v>18306</v>
      </c>
      <c r="AW31" s="48">
        <v>18230</v>
      </c>
      <c r="AX31" s="53">
        <v>18148</v>
      </c>
      <c r="AY31" s="63">
        <v>18097</v>
      </c>
      <c r="AZ31" s="49">
        <v>18066</v>
      </c>
      <c r="BA31" s="49">
        <v>18070</v>
      </c>
      <c r="BB31" s="49">
        <v>18063</v>
      </c>
      <c r="BC31" s="49">
        <v>18007</v>
      </c>
      <c r="BD31" s="49">
        <v>17970</v>
      </c>
      <c r="BE31" s="49">
        <v>17942</v>
      </c>
      <c r="BF31" s="140">
        <v>17866</v>
      </c>
    </row>
    <row r="32" spans="1:67" s="15" customFormat="1" ht="14.1" customHeight="1" x14ac:dyDescent="0.2">
      <c r="A32" s="92" t="s">
        <v>85</v>
      </c>
      <c r="B32" s="42" t="s">
        <v>28</v>
      </c>
      <c r="C32" s="109">
        <v>24454</v>
      </c>
      <c r="D32" s="9">
        <v>24397</v>
      </c>
      <c r="E32" s="9">
        <v>24328</v>
      </c>
      <c r="F32" s="9">
        <v>24315</v>
      </c>
      <c r="G32" s="9">
        <v>24293</v>
      </c>
      <c r="H32" s="9">
        <v>24262</v>
      </c>
      <c r="I32" s="9">
        <v>24228</v>
      </c>
      <c r="J32" s="9">
        <v>24214</v>
      </c>
      <c r="K32" s="9">
        <v>24181</v>
      </c>
      <c r="L32" s="9">
        <v>24100</v>
      </c>
      <c r="M32" s="9">
        <v>24093</v>
      </c>
      <c r="N32" s="31">
        <v>24016</v>
      </c>
      <c r="O32" s="41">
        <v>23974</v>
      </c>
      <c r="P32" s="34">
        <v>23915</v>
      </c>
      <c r="Q32" s="34">
        <v>23884</v>
      </c>
      <c r="R32" s="34">
        <v>23848</v>
      </c>
      <c r="S32" s="34">
        <f t="shared" si="1"/>
        <v>23988.5</v>
      </c>
      <c r="T32" s="34">
        <v>23804</v>
      </c>
      <c r="U32" s="34">
        <f t="shared" si="2"/>
        <v>47732</v>
      </c>
      <c r="V32" s="38">
        <v>23703</v>
      </c>
      <c r="W32" s="38">
        <v>23669</v>
      </c>
      <c r="X32" s="38">
        <v>23612</v>
      </c>
      <c r="Y32" s="38">
        <v>23531</v>
      </c>
      <c r="Z32" s="116">
        <v>23493</v>
      </c>
      <c r="AA32" s="34">
        <v>23418</v>
      </c>
      <c r="AB32" s="34">
        <v>23349</v>
      </c>
      <c r="AC32" s="34">
        <v>23335</v>
      </c>
      <c r="AD32" s="34">
        <v>23301</v>
      </c>
      <c r="AE32" s="34">
        <v>23221</v>
      </c>
      <c r="AF32" s="34">
        <v>23166</v>
      </c>
      <c r="AG32" s="34">
        <v>23148</v>
      </c>
      <c r="AH32" s="34">
        <v>23096</v>
      </c>
      <c r="AI32" s="34">
        <v>23063</v>
      </c>
      <c r="AJ32" s="34">
        <v>22959</v>
      </c>
      <c r="AK32" s="35">
        <v>22869</v>
      </c>
      <c r="AL32" s="31">
        <v>22763</v>
      </c>
      <c r="AM32" s="34">
        <v>22700</v>
      </c>
      <c r="AN32" s="34">
        <v>22604</v>
      </c>
      <c r="AO32" s="34">
        <v>22555</v>
      </c>
      <c r="AP32" s="34">
        <v>22505</v>
      </c>
      <c r="AQ32" s="34">
        <v>22455</v>
      </c>
      <c r="AR32" s="45">
        <v>22359</v>
      </c>
      <c r="AS32" s="45">
        <v>22330</v>
      </c>
      <c r="AT32" s="45">
        <v>22242</v>
      </c>
      <c r="AU32" s="45">
        <v>22096</v>
      </c>
      <c r="AV32" s="48">
        <v>21978</v>
      </c>
      <c r="AW32" s="48">
        <v>21875</v>
      </c>
      <c r="AX32" s="53">
        <v>21778</v>
      </c>
      <c r="AY32" s="63">
        <v>21702</v>
      </c>
      <c r="AZ32" s="49">
        <v>21631</v>
      </c>
      <c r="BA32" s="49">
        <v>21591</v>
      </c>
      <c r="BB32" s="49">
        <v>21529</v>
      </c>
      <c r="BC32" s="49">
        <v>21480</v>
      </c>
      <c r="BD32" s="49">
        <v>21450</v>
      </c>
      <c r="BE32" s="49">
        <v>21359</v>
      </c>
      <c r="BF32" s="140">
        <v>21246</v>
      </c>
    </row>
    <row r="33" spans="1:62" s="15" customFormat="1" ht="14.1" customHeight="1" x14ac:dyDescent="0.2">
      <c r="A33" s="92" t="s">
        <v>86</v>
      </c>
      <c r="B33" s="42" t="s">
        <v>29</v>
      </c>
      <c r="C33" s="109">
        <v>18188</v>
      </c>
      <c r="D33" s="9">
        <v>18156</v>
      </c>
      <c r="E33" s="9">
        <v>18119</v>
      </c>
      <c r="F33" s="9">
        <v>18099</v>
      </c>
      <c r="G33" s="9">
        <v>18075</v>
      </c>
      <c r="H33" s="9">
        <v>18067</v>
      </c>
      <c r="I33" s="9">
        <v>18060</v>
      </c>
      <c r="J33" s="9">
        <v>18031</v>
      </c>
      <c r="K33" s="9">
        <v>17989</v>
      </c>
      <c r="L33" s="9">
        <v>17939</v>
      </c>
      <c r="M33" s="9">
        <v>17929</v>
      </c>
      <c r="N33" s="31">
        <v>17891</v>
      </c>
      <c r="O33" s="41">
        <v>17866</v>
      </c>
      <c r="P33" s="34">
        <v>17845</v>
      </c>
      <c r="Q33" s="34">
        <v>17834</v>
      </c>
      <c r="R33" s="34">
        <v>17818</v>
      </c>
      <c r="S33" s="34">
        <f t="shared" si="1"/>
        <v>17881.5</v>
      </c>
      <c r="T33" s="34">
        <v>17780</v>
      </c>
      <c r="U33" s="34">
        <f t="shared" si="2"/>
        <v>35652</v>
      </c>
      <c r="V33" s="38">
        <v>17737</v>
      </c>
      <c r="W33" s="38">
        <v>17693</v>
      </c>
      <c r="X33" s="38">
        <v>17676</v>
      </c>
      <c r="Y33" s="38">
        <v>17654</v>
      </c>
      <c r="Z33" s="116">
        <v>17637</v>
      </c>
      <c r="AA33" s="34">
        <v>17612</v>
      </c>
      <c r="AB33" s="34">
        <v>17565</v>
      </c>
      <c r="AC33" s="34">
        <v>17558</v>
      </c>
      <c r="AD33" s="34">
        <v>17516</v>
      </c>
      <c r="AE33" s="34">
        <v>17460</v>
      </c>
      <c r="AF33" s="34">
        <v>17473</v>
      </c>
      <c r="AG33" s="34">
        <v>17457</v>
      </c>
      <c r="AH33" s="34">
        <v>17412</v>
      </c>
      <c r="AI33" s="34">
        <v>17407</v>
      </c>
      <c r="AJ33" s="34">
        <v>17389</v>
      </c>
      <c r="AK33" s="35">
        <v>17307</v>
      </c>
      <c r="AL33" s="31">
        <v>17251</v>
      </c>
      <c r="AM33" s="34">
        <v>17155</v>
      </c>
      <c r="AN33" s="34">
        <v>17147</v>
      </c>
      <c r="AO33" s="34">
        <v>17121</v>
      </c>
      <c r="AP33" s="34">
        <v>17096</v>
      </c>
      <c r="AQ33" s="34">
        <v>17030</v>
      </c>
      <c r="AR33" s="45">
        <v>16994</v>
      </c>
      <c r="AS33" s="45">
        <v>16952</v>
      </c>
      <c r="AT33" s="45">
        <v>16915</v>
      </c>
      <c r="AU33" s="45">
        <v>16872</v>
      </c>
      <c r="AV33" s="48">
        <v>16783</v>
      </c>
      <c r="AW33" s="48">
        <v>16733</v>
      </c>
      <c r="AX33" s="53">
        <v>16703</v>
      </c>
      <c r="AY33" s="63">
        <v>16685</v>
      </c>
      <c r="AZ33" s="49">
        <v>16660</v>
      </c>
      <c r="BA33" s="49">
        <v>16619</v>
      </c>
      <c r="BB33" s="49">
        <v>16591</v>
      </c>
      <c r="BC33" s="49">
        <v>16552</v>
      </c>
      <c r="BD33" s="49">
        <v>16471</v>
      </c>
      <c r="BE33" s="49">
        <v>16470</v>
      </c>
      <c r="BF33" s="140">
        <v>16447</v>
      </c>
    </row>
    <row r="34" spans="1:62" s="15" customFormat="1" ht="14.1" customHeight="1" x14ac:dyDescent="0.2">
      <c r="A34" s="92" t="s">
        <v>87</v>
      </c>
      <c r="B34" s="42" t="s">
        <v>30</v>
      </c>
      <c r="C34" s="109">
        <v>33775</v>
      </c>
      <c r="D34" s="9">
        <v>33735</v>
      </c>
      <c r="E34" s="9">
        <v>33652</v>
      </c>
      <c r="F34" s="9">
        <v>33623</v>
      </c>
      <c r="G34" s="9">
        <v>33593</v>
      </c>
      <c r="H34" s="9">
        <v>33547</v>
      </c>
      <c r="I34" s="9">
        <v>33490</v>
      </c>
      <c r="J34" s="9">
        <v>33031</v>
      </c>
      <c r="K34" s="9">
        <v>33378</v>
      </c>
      <c r="L34" s="9">
        <v>33348</v>
      </c>
      <c r="M34" s="9">
        <v>33339</v>
      </c>
      <c r="N34" s="31">
        <v>33278</v>
      </c>
      <c r="O34" s="41">
        <v>33239</v>
      </c>
      <c r="P34" s="34">
        <v>33180</v>
      </c>
      <c r="Q34" s="34">
        <v>33159</v>
      </c>
      <c r="R34" s="34">
        <v>33151</v>
      </c>
      <c r="S34" s="34">
        <f t="shared" si="1"/>
        <v>33249</v>
      </c>
      <c r="T34" s="34">
        <v>33056</v>
      </c>
      <c r="U34" s="34">
        <f t="shared" si="2"/>
        <v>66310</v>
      </c>
      <c r="V34" s="38">
        <v>32901</v>
      </c>
      <c r="W34" s="38">
        <v>32810</v>
      </c>
      <c r="X34" s="38">
        <v>32840</v>
      </c>
      <c r="Y34" s="38">
        <v>32774</v>
      </c>
      <c r="Z34" s="116">
        <v>32731</v>
      </c>
      <c r="AA34" s="34">
        <v>32647</v>
      </c>
      <c r="AB34" s="34">
        <v>32609</v>
      </c>
      <c r="AC34" s="34">
        <v>32589</v>
      </c>
      <c r="AD34" s="34">
        <v>32540</v>
      </c>
      <c r="AE34" s="34">
        <v>32491</v>
      </c>
      <c r="AF34" s="34">
        <v>32439</v>
      </c>
      <c r="AG34" s="34">
        <v>32379</v>
      </c>
      <c r="AH34" s="34">
        <v>32318</v>
      </c>
      <c r="AI34" s="34">
        <v>32256</v>
      </c>
      <c r="AJ34" s="34">
        <v>32244</v>
      </c>
      <c r="AK34" s="35">
        <v>32181</v>
      </c>
      <c r="AL34" s="31">
        <v>32120</v>
      </c>
      <c r="AM34" s="34">
        <v>32045</v>
      </c>
      <c r="AN34" s="34">
        <v>31941</v>
      </c>
      <c r="AO34" s="34">
        <v>31917</v>
      </c>
      <c r="AP34" s="34">
        <v>31890</v>
      </c>
      <c r="AQ34" s="34">
        <v>31856</v>
      </c>
      <c r="AR34" s="45">
        <v>31806</v>
      </c>
      <c r="AS34" s="45">
        <v>31778</v>
      </c>
      <c r="AT34" s="45">
        <v>31721</v>
      </c>
      <c r="AU34" s="45">
        <v>31684</v>
      </c>
      <c r="AV34" s="48">
        <v>31712</v>
      </c>
      <c r="AW34" s="48">
        <v>31627</v>
      </c>
      <c r="AX34" s="53">
        <v>31539</v>
      </c>
      <c r="AY34" s="63">
        <v>31482</v>
      </c>
      <c r="AZ34" s="49">
        <v>31415</v>
      </c>
      <c r="BA34" s="49">
        <v>31381</v>
      </c>
      <c r="BB34" s="49">
        <v>31344</v>
      </c>
      <c r="BC34" s="49">
        <v>31302</v>
      </c>
      <c r="BD34" s="49">
        <v>31224</v>
      </c>
      <c r="BE34" s="49">
        <v>31155</v>
      </c>
      <c r="BF34" s="140">
        <v>31074</v>
      </c>
    </row>
    <row r="35" spans="1:62" s="15" customFormat="1" ht="14.1" customHeight="1" x14ac:dyDescent="0.2">
      <c r="A35" s="92" t="s">
        <v>88</v>
      </c>
      <c r="B35" s="42" t="s">
        <v>31</v>
      </c>
      <c r="C35" s="23" t="s">
        <v>23</v>
      </c>
      <c r="D35" s="23" t="s">
        <v>23</v>
      </c>
      <c r="E35" s="23" t="s">
        <v>23</v>
      </c>
      <c r="F35" s="23" t="s">
        <v>23</v>
      </c>
      <c r="G35" s="23" t="s">
        <v>23</v>
      </c>
      <c r="H35" s="23" t="s">
        <v>23</v>
      </c>
      <c r="I35" s="23" t="s">
        <v>23</v>
      </c>
      <c r="J35" s="23" t="s">
        <v>23</v>
      </c>
      <c r="K35" s="23" t="s">
        <v>23</v>
      </c>
      <c r="L35" s="23" t="s">
        <v>23</v>
      </c>
      <c r="M35" s="23" t="s">
        <v>23</v>
      </c>
      <c r="N35" s="40" t="s">
        <v>23</v>
      </c>
      <c r="O35" s="41" t="s">
        <v>23</v>
      </c>
      <c r="P35" s="34" t="s">
        <v>23</v>
      </c>
      <c r="Q35" s="34" t="s">
        <v>23</v>
      </c>
      <c r="R35" s="34" t="s">
        <v>23</v>
      </c>
      <c r="S35" s="34" t="s">
        <v>23</v>
      </c>
      <c r="T35" s="34" t="s">
        <v>23</v>
      </c>
      <c r="U35" s="34" t="s">
        <v>23</v>
      </c>
      <c r="V35" s="38" t="s">
        <v>23</v>
      </c>
      <c r="W35" s="38" t="s">
        <v>23</v>
      </c>
      <c r="X35" s="38" t="s">
        <v>23</v>
      </c>
      <c r="Y35" s="38" t="s">
        <v>23</v>
      </c>
      <c r="Z35" s="116" t="s">
        <v>23</v>
      </c>
      <c r="AA35" s="34">
        <v>17074</v>
      </c>
      <c r="AB35" s="34">
        <v>16989</v>
      </c>
      <c r="AC35" s="34">
        <v>16946</v>
      </c>
      <c r="AD35" s="34">
        <v>16935</v>
      </c>
      <c r="AE35" s="34">
        <v>16915</v>
      </c>
      <c r="AF35" s="34">
        <v>16850</v>
      </c>
      <c r="AG35" s="34">
        <v>16768</v>
      </c>
      <c r="AH35" s="34">
        <v>16646</v>
      </c>
      <c r="AI35" s="34">
        <v>16587</v>
      </c>
      <c r="AJ35" s="34">
        <v>16522</v>
      </c>
      <c r="AK35" s="35">
        <v>16472</v>
      </c>
      <c r="AL35" s="31">
        <v>16453</v>
      </c>
      <c r="AM35" s="34">
        <v>16392</v>
      </c>
      <c r="AN35" s="34">
        <v>16404</v>
      </c>
      <c r="AO35" s="34">
        <v>16363</v>
      </c>
      <c r="AP35" s="34">
        <v>16367</v>
      </c>
      <c r="AQ35" s="34">
        <v>16351</v>
      </c>
      <c r="AR35" s="45">
        <v>16276</v>
      </c>
      <c r="AS35" s="45">
        <v>16211</v>
      </c>
      <c r="AT35" s="45">
        <v>16162</v>
      </c>
      <c r="AU35" s="45">
        <v>16128</v>
      </c>
      <c r="AV35" s="48">
        <v>16097</v>
      </c>
      <c r="AW35" s="48">
        <v>16052</v>
      </c>
      <c r="AX35" s="53">
        <v>16027</v>
      </c>
      <c r="AY35" s="63">
        <v>15985</v>
      </c>
      <c r="AZ35" s="49">
        <v>15959</v>
      </c>
      <c r="BA35" s="49">
        <v>15936</v>
      </c>
      <c r="BB35" s="49">
        <v>15940</v>
      </c>
      <c r="BC35" s="49">
        <v>15901</v>
      </c>
      <c r="BD35" s="49">
        <v>15861</v>
      </c>
      <c r="BE35" s="49">
        <v>15805</v>
      </c>
      <c r="BF35" s="140">
        <v>15777</v>
      </c>
    </row>
    <row r="36" spans="1:62" s="15" customFormat="1" ht="14.1" customHeight="1" x14ac:dyDescent="0.2">
      <c r="A36" s="92" t="s">
        <v>89</v>
      </c>
      <c r="B36" s="42" t="s">
        <v>32</v>
      </c>
      <c r="C36" s="109">
        <v>30589</v>
      </c>
      <c r="D36" s="9">
        <v>30567</v>
      </c>
      <c r="E36" s="9">
        <v>30510</v>
      </c>
      <c r="F36" s="9">
        <v>30498</v>
      </c>
      <c r="G36" s="9">
        <v>30431</v>
      </c>
      <c r="H36" s="9">
        <v>30375</v>
      </c>
      <c r="I36" s="9">
        <v>30328</v>
      </c>
      <c r="J36" s="9">
        <v>30254</v>
      </c>
      <c r="K36" s="9">
        <v>30228</v>
      </c>
      <c r="L36" s="9">
        <v>30128</v>
      </c>
      <c r="M36" s="9">
        <v>30087</v>
      </c>
      <c r="N36" s="31">
        <v>30018</v>
      </c>
      <c r="O36" s="41">
        <v>29988</v>
      </c>
      <c r="P36" s="34">
        <v>29959</v>
      </c>
      <c r="Q36" s="34">
        <v>29938</v>
      </c>
      <c r="R36" s="34">
        <v>29904</v>
      </c>
      <c r="S36" s="34">
        <f t="shared" si="1"/>
        <v>30012.5</v>
      </c>
      <c r="T36" s="34">
        <v>29869</v>
      </c>
      <c r="U36" s="34">
        <f t="shared" si="2"/>
        <v>59842</v>
      </c>
      <c r="V36" s="38">
        <v>29739</v>
      </c>
      <c r="W36" s="38">
        <v>29631</v>
      </c>
      <c r="X36" s="38">
        <v>29555</v>
      </c>
      <c r="Y36" s="38">
        <v>29405</v>
      </c>
      <c r="Z36" s="116">
        <v>29345</v>
      </c>
      <c r="AA36" s="34">
        <v>29228</v>
      </c>
      <c r="AB36" s="34">
        <v>29173</v>
      </c>
      <c r="AC36" s="34">
        <v>29094</v>
      </c>
      <c r="AD36" s="34">
        <v>29045</v>
      </c>
      <c r="AE36" s="34">
        <v>29020</v>
      </c>
      <c r="AF36" s="34">
        <v>28943</v>
      </c>
      <c r="AG36" s="34">
        <v>28845</v>
      </c>
      <c r="AH36" s="34">
        <v>28760</v>
      </c>
      <c r="AI36" s="34">
        <v>28660</v>
      </c>
      <c r="AJ36" s="34">
        <v>28503</v>
      </c>
      <c r="AK36" s="35">
        <v>28365</v>
      </c>
      <c r="AL36" s="31">
        <v>28206</v>
      </c>
      <c r="AM36" s="34">
        <v>28081</v>
      </c>
      <c r="AN36" s="34">
        <v>27955</v>
      </c>
      <c r="AO36" s="34">
        <v>27844</v>
      </c>
      <c r="AP36" s="34">
        <v>27759</v>
      </c>
      <c r="AQ36" s="34">
        <v>27703</v>
      </c>
      <c r="AR36" s="45">
        <v>27597</v>
      </c>
      <c r="AS36" s="45">
        <v>27478</v>
      </c>
      <c r="AT36" s="45">
        <v>27367</v>
      </c>
      <c r="AU36" s="45">
        <v>27206</v>
      </c>
      <c r="AV36" s="48">
        <v>27125</v>
      </c>
      <c r="AW36" s="48">
        <v>27033</v>
      </c>
      <c r="AX36" s="53">
        <v>26917</v>
      </c>
      <c r="AY36" s="63">
        <v>26865</v>
      </c>
      <c r="AZ36" s="49">
        <v>26816</v>
      </c>
      <c r="BA36" s="49">
        <v>26742</v>
      </c>
      <c r="BB36" s="49">
        <v>26716</v>
      </c>
      <c r="BC36" s="49">
        <v>26639</v>
      </c>
      <c r="BD36" s="49">
        <v>26612</v>
      </c>
      <c r="BE36" s="49">
        <v>26482</v>
      </c>
      <c r="BF36" s="140">
        <v>26384</v>
      </c>
    </row>
    <row r="37" spans="1:62" s="15" customFormat="1" ht="14.1" customHeight="1" x14ac:dyDescent="0.2">
      <c r="A37" s="92" t="s">
        <v>90</v>
      </c>
      <c r="B37" s="42" t="s">
        <v>33</v>
      </c>
      <c r="C37" s="109">
        <v>13847</v>
      </c>
      <c r="D37" s="9">
        <v>13846</v>
      </c>
      <c r="E37" s="9">
        <v>13826</v>
      </c>
      <c r="F37" s="9">
        <v>13826</v>
      </c>
      <c r="G37" s="9">
        <v>13793</v>
      </c>
      <c r="H37" s="9">
        <v>13784</v>
      </c>
      <c r="I37" s="9">
        <v>13765</v>
      </c>
      <c r="J37" s="9">
        <v>13748</v>
      </c>
      <c r="K37" s="9">
        <v>13732</v>
      </c>
      <c r="L37" s="9">
        <v>13702</v>
      </c>
      <c r="M37" s="9">
        <v>13685</v>
      </c>
      <c r="N37" s="31">
        <v>13644</v>
      </c>
      <c r="O37" s="41">
        <v>13637</v>
      </c>
      <c r="P37" s="34">
        <v>13621</v>
      </c>
      <c r="Q37" s="34">
        <v>13620</v>
      </c>
      <c r="R37" s="34">
        <v>13612</v>
      </c>
      <c r="S37" s="34">
        <f t="shared" si="1"/>
        <v>13652.5</v>
      </c>
      <c r="T37" s="34">
        <v>13569</v>
      </c>
      <c r="U37" s="34">
        <f t="shared" si="2"/>
        <v>27232</v>
      </c>
      <c r="V37" s="38">
        <v>13540</v>
      </c>
      <c r="W37" s="38">
        <v>13478</v>
      </c>
      <c r="X37" s="38">
        <v>13466</v>
      </c>
      <c r="Y37" s="38">
        <v>13444</v>
      </c>
      <c r="Z37" s="116">
        <v>13456</v>
      </c>
      <c r="AA37" s="34">
        <v>13416</v>
      </c>
      <c r="AB37" s="34">
        <v>13376</v>
      </c>
      <c r="AC37" s="34">
        <v>13373</v>
      </c>
      <c r="AD37" s="34">
        <v>13345</v>
      </c>
      <c r="AE37" s="34">
        <v>13322</v>
      </c>
      <c r="AF37" s="34">
        <v>13292</v>
      </c>
      <c r="AG37" s="34">
        <v>13250</v>
      </c>
      <c r="AH37" s="34">
        <v>13223</v>
      </c>
      <c r="AI37" s="34">
        <v>13179</v>
      </c>
      <c r="AJ37" s="34">
        <v>13153</v>
      </c>
      <c r="AK37" s="35">
        <v>13117</v>
      </c>
      <c r="AL37" s="31">
        <v>13104</v>
      </c>
      <c r="AM37" s="34">
        <v>13030</v>
      </c>
      <c r="AN37" s="34">
        <v>12964</v>
      </c>
      <c r="AO37" s="34">
        <v>12907</v>
      </c>
      <c r="AP37" s="34">
        <v>12906</v>
      </c>
      <c r="AQ37" s="34">
        <v>12861</v>
      </c>
      <c r="AR37" s="45">
        <v>12825</v>
      </c>
      <c r="AS37" s="45">
        <v>12806</v>
      </c>
      <c r="AT37" s="45">
        <v>12754</v>
      </c>
      <c r="AU37" s="45">
        <v>12701</v>
      </c>
      <c r="AV37" s="48">
        <v>12698</v>
      </c>
      <c r="AW37" s="48">
        <v>12696</v>
      </c>
      <c r="AX37" s="53">
        <v>12673</v>
      </c>
      <c r="AY37" s="63">
        <v>12635</v>
      </c>
      <c r="AZ37" s="49">
        <v>12578</v>
      </c>
      <c r="BA37" s="49">
        <v>12572</v>
      </c>
      <c r="BB37" s="49">
        <v>12538</v>
      </c>
      <c r="BC37" s="49">
        <v>12523</v>
      </c>
      <c r="BD37" s="49">
        <v>12472</v>
      </c>
      <c r="BE37" s="49">
        <v>12424</v>
      </c>
      <c r="BF37" s="140">
        <v>12373</v>
      </c>
    </row>
    <row r="38" spans="1:62" s="15" customFormat="1" ht="14.1" customHeight="1" x14ac:dyDescent="0.2">
      <c r="A38" s="92" t="s">
        <v>91</v>
      </c>
      <c r="B38" s="42" t="s">
        <v>34</v>
      </c>
      <c r="C38" s="23" t="s">
        <v>23</v>
      </c>
      <c r="D38" s="23" t="s">
        <v>23</v>
      </c>
      <c r="E38" s="23" t="s">
        <v>23</v>
      </c>
      <c r="F38" s="23" t="s">
        <v>23</v>
      </c>
      <c r="G38" s="23" t="s">
        <v>23</v>
      </c>
      <c r="H38" s="23" t="s">
        <v>23</v>
      </c>
      <c r="I38" s="23" t="s">
        <v>23</v>
      </c>
      <c r="J38" s="23" t="s">
        <v>23</v>
      </c>
      <c r="K38" s="23" t="s">
        <v>23</v>
      </c>
      <c r="L38" s="23" t="s">
        <v>23</v>
      </c>
      <c r="M38" s="23" t="s">
        <v>23</v>
      </c>
      <c r="N38" s="40" t="s">
        <v>23</v>
      </c>
      <c r="O38" s="41" t="s">
        <v>23</v>
      </c>
      <c r="P38" s="34" t="s">
        <v>23</v>
      </c>
      <c r="Q38" s="34" t="s">
        <v>23</v>
      </c>
      <c r="R38" s="34" t="s">
        <v>23</v>
      </c>
      <c r="S38" s="34" t="s">
        <v>23</v>
      </c>
      <c r="T38" s="34" t="s">
        <v>23</v>
      </c>
      <c r="U38" s="34" t="s">
        <v>23</v>
      </c>
      <c r="V38" s="38" t="s">
        <v>23</v>
      </c>
      <c r="W38" s="38" t="s">
        <v>23</v>
      </c>
      <c r="X38" s="38" t="s">
        <v>23</v>
      </c>
      <c r="Y38" s="38" t="s">
        <v>23</v>
      </c>
      <c r="Z38" s="116" t="s">
        <v>23</v>
      </c>
      <c r="AA38" s="34">
        <v>26405</v>
      </c>
      <c r="AB38" s="34">
        <v>26336</v>
      </c>
      <c r="AC38" s="34">
        <v>26277</v>
      </c>
      <c r="AD38" s="34">
        <v>26223</v>
      </c>
      <c r="AE38" s="34">
        <v>26125</v>
      </c>
      <c r="AF38" s="34">
        <v>26069</v>
      </c>
      <c r="AG38" s="34">
        <v>25988</v>
      </c>
      <c r="AH38" s="34">
        <v>26089</v>
      </c>
      <c r="AI38" s="34">
        <v>26006</v>
      </c>
      <c r="AJ38" s="34">
        <v>25885</v>
      </c>
      <c r="AK38" s="35">
        <v>25788</v>
      </c>
      <c r="AL38" s="31">
        <v>25642</v>
      </c>
      <c r="AM38" s="34">
        <v>25580</v>
      </c>
      <c r="AN38" s="34">
        <v>25552</v>
      </c>
      <c r="AO38" s="34">
        <v>25477</v>
      </c>
      <c r="AP38" s="34">
        <v>25471</v>
      </c>
      <c r="AQ38" s="34">
        <v>25428</v>
      </c>
      <c r="AR38" s="45">
        <v>25375</v>
      </c>
      <c r="AS38" s="45">
        <v>25263</v>
      </c>
      <c r="AT38" s="45">
        <v>25182</v>
      </c>
      <c r="AU38" s="45">
        <v>25095</v>
      </c>
      <c r="AV38" s="48">
        <v>24975</v>
      </c>
      <c r="AW38" s="48">
        <v>24907</v>
      </c>
      <c r="AX38" s="53">
        <v>24816</v>
      </c>
      <c r="AY38" s="55">
        <v>24771</v>
      </c>
      <c r="AZ38" s="49">
        <v>24720</v>
      </c>
      <c r="BA38" s="49">
        <v>24734</v>
      </c>
      <c r="BB38" s="49">
        <v>24734</v>
      </c>
      <c r="BC38" s="49">
        <v>24691</v>
      </c>
      <c r="BD38" s="49">
        <v>24681</v>
      </c>
      <c r="BE38" s="49">
        <v>24665</v>
      </c>
      <c r="BF38" s="140">
        <v>24618</v>
      </c>
    </row>
    <row r="39" spans="1:62" s="15" customFormat="1" ht="14.1" customHeight="1" x14ac:dyDescent="0.2">
      <c r="A39" s="93" t="s">
        <v>92</v>
      </c>
      <c r="B39" s="66" t="s">
        <v>35</v>
      </c>
      <c r="C39" s="111">
        <v>70864</v>
      </c>
      <c r="D39" s="11">
        <v>70812</v>
      </c>
      <c r="E39" s="11">
        <v>70677</v>
      </c>
      <c r="F39" s="11">
        <v>70650</v>
      </c>
      <c r="G39" s="11">
        <v>70556</v>
      </c>
      <c r="H39" s="11">
        <v>70486</v>
      </c>
      <c r="I39" s="11">
        <v>70374</v>
      </c>
      <c r="J39" s="11">
        <v>70324</v>
      </c>
      <c r="K39" s="11">
        <v>70157</v>
      </c>
      <c r="L39" s="11">
        <v>70057</v>
      </c>
      <c r="M39" s="11">
        <v>69850</v>
      </c>
      <c r="N39" s="36">
        <v>69764</v>
      </c>
      <c r="O39" s="37">
        <v>69668</v>
      </c>
      <c r="P39" s="24">
        <v>69544</v>
      </c>
      <c r="Q39" s="24">
        <v>69521</v>
      </c>
      <c r="R39" s="24">
        <v>69477</v>
      </c>
      <c r="S39" s="24">
        <f t="shared" si="1"/>
        <v>69685.5</v>
      </c>
      <c r="T39" s="24">
        <v>69377</v>
      </c>
      <c r="U39" s="24">
        <f t="shared" si="2"/>
        <v>138998</v>
      </c>
      <c r="V39" s="119">
        <v>69173</v>
      </c>
      <c r="W39" s="119">
        <v>68998</v>
      </c>
      <c r="X39" s="119">
        <v>68870</v>
      </c>
      <c r="Y39" s="119">
        <v>68733</v>
      </c>
      <c r="Z39" s="120">
        <v>68614</v>
      </c>
      <c r="AA39" s="24">
        <v>42079</v>
      </c>
      <c r="AB39" s="24">
        <v>41988</v>
      </c>
      <c r="AC39" s="24">
        <v>41979</v>
      </c>
      <c r="AD39" s="24">
        <v>41996</v>
      </c>
      <c r="AE39" s="24">
        <v>42004</v>
      </c>
      <c r="AF39" s="24">
        <v>42032</v>
      </c>
      <c r="AG39" s="24">
        <v>42014</v>
      </c>
      <c r="AH39" s="24">
        <v>41773</v>
      </c>
      <c r="AI39" s="24">
        <v>41777</v>
      </c>
      <c r="AJ39" s="24">
        <v>41699</v>
      </c>
      <c r="AK39" s="11">
        <v>41527</v>
      </c>
      <c r="AL39" s="36">
        <v>41406</v>
      </c>
      <c r="AM39" s="37">
        <v>41240</v>
      </c>
      <c r="AN39" s="24">
        <v>41041</v>
      </c>
      <c r="AO39" s="24">
        <v>40984</v>
      </c>
      <c r="AP39" s="24">
        <v>40904</v>
      </c>
      <c r="AQ39" s="24">
        <v>40781</v>
      </c>
      <c r="AR39" s="47">
        <v>40692</v>
      </c>
      <c r="AS39" s="47">
        <v>40557</v>
      </c>
      <c r="AT39" s="47">
        <v>40369</v>
      </c>
      <c r="AU39" s="47">
        <v>40186</v>
      </c>
      <c r="AV39" s="50">
        <v>40070</v>
      </c>
      <c r="AW39" s="50">
        <v>40016</v>
      </c>
      <c r="AX39" s="54">
        <v>39948</v>
      </c>
      <c r="AY39" s="64">
        <v>39856</v>
      </c>
      <c r="AZ39" s="50">
        <v>39760</v>
      </c>
      <c r="BA39" s="50">
        <v>39756</v>
      </c>
      <c r="BB39" s="50">
        <v>39601</v>
      </c>
      <c r="BC39" s="50">
        <v>39456</v>
      </c>
      <c r="BD39" s="50">
        <v>39379</v>
      </c>
      <c r="BE39" s="50">
        <v>39266</v>
      </c>
      <c r="BF39" s="141">
        <v>39126</v>
      </c>
      <c r="BG39" s="93"/>
      <c r="BH39" s="93"/>
      <c r="BI39" s="93"/>
      <c r="BJ39" s="93"/>
    </row>
    <row r="40" spans="1:62" s="56" customFormat="1" ht="9" customHeight="1" x14ac:dyDescent="0.25">
      <c r="A40" s="158" t="s">
        <v>15</v>
      </c>
      <c r="B40" s="158"/>
      <c r="C40" s="103"/>
      <c r="D40" s="103"/>
      <c r="E40" s="103"/>
      <c r="F40" s="103"/>
      <c r="G40" s="103"/>
      <c r="H40" s="103"/>
      <c r="I40" s="103"/>
      <c r="J40" s="103"/>
      <c r="K40" s="103"/>
      <c r="L40" s="103"/>
      <c r="M40" s="103"/>
      <c r="N40" s="103"/>
    </row>
    <row r="41" spans="1:62" s="56" customFormat="1" ht="9" customHeight="1" x14ac:dyDescent="0.25">
      <c r="A41" s="159" t="s">
        <v>19</v>
      </c>
      <c r="B41" s="159"/>
      <c r="C41" s="32"/>
      <c r="D41" s="32"/>
      <c r="E41" s="32"/>
      <c r="F41" s="32"/>
      <c r="G41" s="32"/>
      <c r="H41" s="32"/>
      <c r="I41" s="32"/>
      <c r="J41" s="32"/>
      <c r="K41" s="32"/>
      <c r="L41" s="32"/>
      <c r="M41" s="32"/>
      <c r="N41" s="32"/>
    </row>
    <row r="42" spans="1:62" s="56" customFormat="1" ht="9" customHeight="1" x14ac:dyDescent="0.25">
      <c r="A42" s="159" t="s">
        <v>18</v>
      </c>
      <c r="B42" s="159"/>
      <c r="C42" s="32"/>
      <c r="D42" s="32"/>
      <c r="E42" s="32"/>
      <c r="F42" s="32"/>
      <c r="G42" s="32"/>
      <c r="H42" s="32"/>
      <c r="I42" s="32"/>
      <c r="J42" s="32"/>
      <c r="K42" s="32"/>
      <c r="L42" s="32"/>
      <c r="M42" s="32"/>
      <c r="N42" s="32"/>
      <c r="O42" s="28"/>
      <c r="P42" s="28"/>
      <c r="Q42" s="28"/>
      <c r="R42" s="28"/>
      <c r="S42" s="28"/>
      <c r="T42" s="28"/>
      <c r="U42" s="28"/>
      <c r="V42" s="28"/>
      <c r="W42" s="28"/>
      <c r="X42" s="28"/>
      <c r="Y42" s="28"/>
      <c r="Z42" s="28"/>
      <c r="AA42" s="28"/>
    </row>
  </sheetData>
  <mergeCells count="14">
    <mergeCell ref="A4:A5"/>
    <mergeCell ref="A40:B40"/>
    <mergeCell ref="A41:B41"/>
    <mergeCell ref="A42:B42"/>
    <mergeCell ref="AY4:BJ4"/>
    <mergeCell ref="B2:BJ2"/>
    <mergeCell ref="B6:BJ6"/>
    <mergeCell ref="B20:BJ20"/>
    <mergeCell ref="B27:BJ27"/>
    <mergeCell ref="B4:B5"/>
    <mergeCell ref="O4:Z4"/>
    <mergeCell ref="AA4:AL4"/>
    <mergeCell ref="AM4:AX4"/>
    <mergeCell ref="C4:N4"/>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zoomScaleNormal="100" workbookViewId="0"/>
  </sheetViews>
  <sheetFormatPr defaultRowHeight="15" x14ac:dyDescent="0.25"/>
  <cols>
    <col min="1" max="1" width="11.5703125" style="22" customWidth="1"/>
    <col min="2" max="2" width="25.140625" customWidth="1"/>
    <col min="3" max="26" width="9.7109375" style="22" hidden="1" customWidth="1"/>
    <col min="27" max="27" width="7.42578125" hidden="1" customWidth="1"/>
    <col min="28" max="28" width="8.140625" hidden="1" customWidth="1"/>
    <col min="29" max="29" width="7.7109375" hidden="1" customWidth="1"/>
    <col min="30" max="30" width="6.85546875" hidden="1" customWidth="1"/>
    <col min="31" max="31" width="7.5703125" hidden="1" customWidth="1"/>
    <col min="32" max="32" width="8.28515625" hidden="1" customWidth="1"/>
    <col min="33" max="33" width="7.5703125" hidden="1" customWidth="1"/>
    <col min="34" max="34" width="7.140625" hidden="1" customWidth="1"/>
    <col min="35" max="35" width="9.5703125" hidden="1" customWidth="1"/>
    <col min="36" max="36" width="7.7109375" hidden="1" customWidth="1"/>
    <col min="37" max="37" width="7.85546875" hidden="1" customWidth="1"/>
    <col min="38" max="38" width="10.140625" style="22" hidden="1" customWidth="1"/>
    <col min="39" max="39" width="7.42578125" bestFit="1" customWidth="1"/>
    <col min="40" max="40" width="7.7109375" customWidth="1"/>
    <col min="41" max="41" width="7.7109375" bestFit="1" customWidth="1"/>
    <col min="42" max="42" width="7.5703125" customWidth="1"/>
    <col min="43" max="43" width="7.5703125" bestFit="1" customWidth="1"/>
    <col min="44" max="44" width="8.28515625" bestFit="1" customWidth="1"/>
    <col min="45" max="45" width="7.140625" customWidth="1"/>
    <col min="46" max="46" width="7.140625" bestFit="1" customWidth="1"/>
    <col min="47" max="47" width="9.5703125" bestFit="1" customWidth="1"/>
    <col min="48" max="48" width="8.28515625" customWidth="1"/>
    <col min="49" max="49" width="7.85546875" bestFit="1" customWidth="1"/>
    <col min="50" max="50" width="10.140625" bestFit="1" customWidth="1"/>
    <col min="51" max="51" width="7.42578125" bestFit="1" customWidth="1"/>
    <col min="52" max="52" width="8.85546875" customWidth="1"/>
    <col min="53" max="53" width="7.7109375" bestFit="1" customWidth="1"/>
    <col min="54" max="54" width="7.5703125" customWidth="1"/>
    <col min="55" max="55" width="7.5703125" bestFit="1" customWidth="1"/>
    <col min="56" max="56" width="8.28515625" bestFit="1" customWidth="1"/>
    <col min="57" max="57" width="9" customWidth="1"/>
    <col min="58" max="58" width="7.140625" bestFit="1" customWidth="1"/>
    <col min="59" max="59" width="10.5703125" customWidth="1"/>
    <col min="60" max="60" width="6.5703125" bestFit="1" customWidth="1"/>
    <col min="61" max="61" width="7.85546875" bestFit="1" customWidth="1"/>
    <col min="62" max="62" width="10" customWidth="1"/>
  </cols>
  <sheetData>
    <row r="1" spans="1:62" ht="15" customHeight="1" x14ac:dyDescent="0.25"/>
    <row r="2" spans="1:62" s="86" customFormat="1" ht="25.5" x14ac:dyDescent="0.2">
      <c r="A2" s="79" t="s">
        <v>74</v>
      </c>
      <c r="B2" s="144" t="s">
        <v>37</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row>
    <row r="3" spans="1:62" ht="9.9499999999999993" customHeight="1" x14ac:dyDescent="0.25">
      <c r="B3" s="13"/>
      <c r="C3" s="15"/>
      <c r="D3" s="15"/>
      <c r="E3" s="15"/>
      <c r="F3" s="15"/>
      <c r="G3" s="15"/>
      <c r="H3" s="15"/>
      <c r="I3" s="15"/>
      <c r="J3" s="15"/>
      <c r="K3" s="15"/>
      <c r="L3" s="15"/>
      <c r="M3" s="15"/>
      <c r="N3" s="15"/>
      <c r="O3" s="15"/>
      <c r="P3" s="15"/>
      <c r="Q3" s="15"/>
      <c r="R3" s="15"/>
      <c r="S3" s="15"/>
      <c r="T3" s="15"/>
      <c r="U3" s="15"/>
      <c r="V3" s="15"/>
      <c r="W3" s="15"/>
      <c r="X3" s="15"/>
      <c r="Y3" s="15"/>
      <c r="Z3" s="15"/>
      <c r="AA3" s="12"/>
      <c r="AB3" s="12"/>
      <c r="AC3" s="12"/>
      <c r="AD3" s="12"/>
      <c r="AE3" s="12"/>
      <c r="AF3" s="12"/>
      <c r="AG3" s="12"/>
      <c r="AH3" s="12"/>
      <c r="AI3" s="12"/>
      <c r="AJ3" s="12"/>
      <c r="AY3" s="25"/>
      <c r="BA3" s="25"/>
      <c r="BJ3" s="14" t="s">
        <v>0</v>
      </c>
    </row>
    <row r="4" spans="1:62" ht="18" customHeight="1" x14ac:dyDescent="0.25">
      <c r="A4" s="165" t="s">
        <v>73</v>
      </c>
      <c r="B4" s="163"/>
      <c r="C4" s="149">
        <v>2022</v>
      </c>
      <c r="D4" s="150"/>
      <c r="E4" s="150"/>
      <c r="F4" s="150"/>
      <c r="G4" s="150"/>
      <c r="H4" s="150"/>
      <c r="I4" s="150"/>
      <c r="J4" s="150"/>
      <c r="K4" s="150"/>
      <c r="L4" s="150"/>
      <c r="M4" s="150"/>
      <c r="N4" s="155"/>
      <c r="O4" s="149">
        <v>2023</v>
      </c>
      <c r="P4" s="150"/>
      <c r="Q4" s="150"/>
      <c r="R4" s="150"/>
      <c r="S4" s="150"/>
      <c r="T4" s="150"/>
      <c r="U4" s="150"/>
      <c r="V4" s="150"/>
      <c r="W4" s="150"/>
      <c r="X4" s="150"/>
      <c r="Y4" s="150"/>
      <c r="Z4" s="155"/>
      <c r="AA4" s="151">
        <v>2024</v>
      </c>
      <c r="AB4" s="152"/>
      <c r="AC4" s="152"/>
      <c r="AD4" s="152"/>
      <c r="AE4" s="152"/>
      <c r="AF4" s="152"/>
      <c r="AG4" s="152"/>
      <c r="AH4" s="152"/>
      <c r="AI4" s="152"/>
      <c r="AJ4" s="152"/>
      <c r="AK4" s="152"/>
      <c r="AL4" s="152"/>
      <c r="AM4" s="151">
        <v>2025</v>
      </c>
      <c r="AN4" s="152"/>
      <c r="AO4" s="152"/>
      <c r="AP4" s="152"/>
      <c r="AQ4" s="152"/>
      <c r="AR4" s="152"/>
      <c r="AS4" s="152"/>
      <c r="AT4" s="152"/>
      <c r="AU4" s="152"/>
      <c r="AV4" s="152"/>
      <c r="AW4" s="152"/>
      <c r="AX4" s="152"/>
      <c r="AY4" s="151">
        <v>2026</v>
      </c>
      <c r="AZ4" s="152"/>
      <c r="BA4" s="152"/>
      <c r="BB4" s="152"/>
      <c r="BC4" s="152"/>
      <c r="BD4" s="152"/>
      <c r="BE4" s="152"/>
      <c r="BF4" s="152"/>
      <c r="BG4" s="152"/>
      <c r="BH4" s="152"/>
      <c r="BI4" s="152"/>
      <c r="BJ4" s="160"/>
    </row>
    <row r="5" spans="1:62" ht="24.95" customHeight="1" x14ac:dyDescent="0.25">
      <c r="A5" s="166"/>
      <c r="B5" s="164"/>
      <c r="C5" s="19" t="s">
        <v>14</v>
      </c>
      <c r="D5" s="20" t="s">
        <v>7</v>
      </c>
      <c r="E5" s="20" t="s">
        <v>8</v>
      </c>
      <c r="F5" s="19" t="s">
        <v>21</v>
      </c>
      <c r="G5" s="19" t="s">
        <v>1</v>
      </c>
      <c r="H5" s="19" t="s">
        <v>2</v>
      </c>
      <c r="I5" s="19" t="s">
        <v>3</v>
      </c>
      <c r="J5" s="19" t="s">
        <v>4</v>
      </c>
      <c r="K5" s="21" t="s">
        <v>5</v>
      </c>
      <c r="L5" s="21" t="s">
        <v>6</v>
      </c>
      <c r="M5" s="21" t="s">
        <v>13</v>
      </c>
      <c r="N5" s="19" t="s">
        <v>12</v>
      </c>
      <c r="O5" s="19" t="s">
        <v>14</v>
      </c>
      <c r="P5" s="20" t="s">
        <v>7</v>
      </c>
      <c r="Q5" s="20" t="s">
        <v>8</v>
      </c>
      <c r="R5" s="19" t="s">
        <v>16</v>
      </c>
      <c r="S5" s="19" t="s">
        <v>1</v>
      </c>
      <c r="T5" s="19" t="s">
        <v>2</v>
      </c>
      <c r="U5" s="19" t="s">
        <v>20</v>
      </c>
      <c r="V5" s="19" t="s">
        <v>4</v>
      </c>
      <c r="W5" s="21" t="s">
        <v>5</v>
      </c>
      <c r="X5" s="21" t="s">
        <v>6</v>
      </c>
      <c r="Y5" s="21" t="s">
        <v>13</v>
      </c>
      <c r="Z5" s="19" t="s">
        <v>12</v>
      </c>
      <c r="AA5" s="19" t="s">
        <v>14</v>
      </c>
      <c r="AB5" s="20" t="s">
        <v>7</v>
      </c>
      <c r="AC5" s="20" t="s">
        <v>8</v>
      </c>
      <c r="AD5" s="19" t="s">
        <v>16</v>
      </c>
      <c r="AE5" s="19" t="s">
        <v>1</v>
      </c>
      <c r="AF5" s="19" t="s">
        <v>2</v>
      </c>
      <c r="AG5" s="19" t="s">
        <v>20</v>
      </c>
      <c r="AH5" s="19" t="s">
        <v>4</v>
      </c>
      <c r="AI5" s="21" t="s">
        <v>5</v>
      </c>
      <c r="AJ5" s="21" t="s">
        <v>6</v>
      </c>
      <c r="AK5" s="21" t="s">
        <v>13</v>
      </c>
      <c r="AL5" s="17" t="s">
        <v>12</v>
      </c>
      <c r="AM5" s="17" t="s">
        <v>14</v>
      </c>
      <c r="AN5" s="20" t="s">
        <v>7</v>
      </c>
      <c r="AO5" s="20" t="s">
        <v>8</v>
      </c>
      <c r="AP5" s="19" t="s">
        <v>21</v>
      </c>
      <c r="AQ5" s="19" t="s">
        <v>1</v>
      </c>
      <c r="AR5" s="19" t="s">
        <v>2</v>
      </c>
      <c r="AS5" s="19" t="s">
        <v>3</v>
      </c>
      <c r="AT5" s="19" t="s">
        <v>4</v>
      </c>
      <c r="AU5" s="21" t="s">
        <v>5</v>
      </c>
      <c r="AV5" s="21" t="s">
        <v>6</v>
      </c>
      <c r="AW5" s="21" t="s">
        <v>13</v>
      </c>
      <c r="AX5" s="17" t="s">
        <v>12</v>
      </c>
      <c r="AY5" s="17" t="s">
        <v>14</v>
      </c>
      <c r="AZ5" s="20" t="s">
        <v>7</v>
      </c>
      <c r="BA5" s="20" t="s">
        <v>8</v>
      </c>
      <c r="BB5" s="19" t="s">
        <v>21</v>
      </c>
      <c r="BC5" s="19" t="s">
        <v>1</v>
      </c>
      <c r="BD5" s="19" t="s">
        <v>2</v>
      </c>
      <c r="BE5" s="19" t="s">
        <v>3</v>
      </c>
      <c r="BF5" s="19" t="s">
        <v>4</v>
      </c>
      <c r="BG5" s="21" t="s">
        <v>5</v>
      </c>
      <c r="BH5" s="21" t="s">
        <v>6</v>
      </c>
      <c r="BI5" s="21" t="s">
        <v>13</v>
      </c>
      <c r="BJ5" s="19" t="s">
        <v>12</v>
      </c>
    </row>
    <row r="6" spans="1:62" x14ac:dyDescent="0.25">
      <c r="B6" s="161" t="s">
        <v>9</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row>
    <row r="7" spans="1:62" s="59" customFormat="1" ht="14.1" customHeight="1" x14ac:dyDescent="0.2">
      <c r="A7" s="91">
        <v>100000000</v>
      </c>
      <c r="B7" s="58" t="s">
        <v>22</v>
      </c>
      <c r="C7" s="122">
        <v>611888</v>
      </c>
      <c r="D7" s="122">
        <v>611723</v>
      </c>
      <c r="E7" s="122">
        <v>611354</v>
      </c>
      <c r="F7" s="122">
        <v>611281</v>
      </c>
      <c r="G7" s="122">
        <v>611142</v>
      </c>
      <c r="H7" s="123">
        <v>611068</v>
      </c>
      <c r="I7" s="122">
        <v>610870</v>
      </c>
      <c r="J7" s="123">
        <v>610727</v>
      </c>
      <c r="K7" s="122">
        <v>610359</v>
      </c>
      <c r="L7" s="124">
        <v>610183</v>
      </c>
      <c r="M7" s="122">
        <v>610158</v>
      </c>
      <c r="N7" s="127">
        <v>610117</v>
      </c>
      <c r="O7" s="125">
        <v>610205</v>
      </c>
      <c r="P7" s="126">
        <v>610026</v>
      </c>
      <c r="Q7" s="126">
        <v>610153</v>
      </c>
      <c r="R7" s="126">
        <v>610149</v>
      </c>
      <c r="S7" s="122">
        <f>(M7+Q7)/2</f>
        <v>610155.5</v>
      </c>
      <c r="T7" s="122">
        <v>610292</v>
      </c>
      <c r="U7" s="125">
        <v>609967</v>
      </c>
      <c r="V7" s="125">
        <v>609559</v>
      </c>
      <c r="W7" s="125">
        <v>608885</v>
      </c>
      <c r="X7" s="125">
        <v>608607</v>
      </c>
      <c r="Y7" s="125">
        <v>608246</v>
      </c>
      <c r="Z7" s="129">
        <v>607978</v>
      </c>
      <c r="AA7" s="23">
        <v>297924</v>
      </c>
      <c r="AB7" s="23">
        <v>297571</v>
      </c>
      <c r="AC7" s="23">
        <v>297494</v>
      </c>
      <c r="AD7" s="23">
        <v>297321</v>
      </c>
      <c r="AE7" s="23">
        <v>297279</v>
      </c>
      <c r="AF7" s="23">
        <v>297151</v>
      </c>
      <c r="AG7" s="23">
        <v>297009</v>
      </c>
      <c r="AH7" s="23">
        <v>296773</v>
      </c>
      <c r="AI7" s="23">
        <v>296609</v>
      </c>
      <c r="AJ7" s="23">
        <v>296370</v>
      </c>
      <c r="AK7" s="23">
        <v>296073</v>
      </c>
      <c r="AL7" s="40">
        <v>295842</v>
      </c>
      <c r="AM7" s="23">
        <v>295644</v>
      </c>
      <c r="AN7" s="23">
        <v>295351</v>
      </c>
      <c r="AO7" s="23">
        <v>295220</v>
      </c>
      <c r="AP7" s="23">
        <v>294982</v>
      </c>
      <c r="AQ7" s="23">
        <v>294571</v>
      </c>
      <c r="AR7" s="48">
        <v>294254</v>
      </c>
      <c r="AS7" s="48">
        <v>293994</v>
      </c>
      <c r="AT7" s="48">
        <v>293801</v>
      </c>
      <c r="AU7" s="48">
        <v>293496</v>
      </c>
      <c r="AV7" s="48">
        <v>293245</v>
      </c>
      <c r="AW7" s="48">
        <v>292978</v>
      </c>
      <c r="AX7" s="53">
        <v>292715</v>
      </c>
      <c r="AY7" s="62">
        <v>292638</v>
      </c>
      <c r="AZ7" s="48">
        <v>292419</v>
      </c>
      <c r="BA7" s="48">
        <v>292227</v>
      </c>
      <c r="BB7" s="48">
        <v>292032</v>
      </c>
      <c r="BC7" s="48">
        <v>291873</v>
      </c>
      <c r="BD7" s="48">
        <v>291741</v>
      </c>
      <c r="BE7" s="48">
        <v>291420</v>
      </c>
      <c r="BF7" s="139">
        <v>291018</v>
      </c>
    </row>
    <row r="8" spans="1:62" s="59" customFormat="1" ht="14.1" customHeight="1" x14ac:dyDescent="0.2">
      <c r="A8" s="15" t="s">
        <v>81</v>
      </c>
      <c r="B8" s="42" t="s">
        <v>24</v>
      </c>
      <c r="C8" s="106">
        <v>326563</v>
      </c>
      <c r="D8" s="106">
        <v>326571</v>
      </c>
      <c r="E8" s="106">
        <v>326621</v>
      </c>
      <c r="F8" s="106">
        <v>326647</v>
      </c>
      <c r="G8" s="106">
        <v>326753</v>
      </c>
      <c r="H8" s="105">
        <v>326928</v>
      </c>
      <c r="I8" s="106">
        <v>327061</v>
      </c>
      <c r="J8" s="105">
        <v>327208</v>
      </c>
      <c r="K8" s="106">
        <v>327226</v>
      </c>
      <c r="L8" s="107">
        <v>327485</v>
      </c>
      <c r="M8" s="106">
        <v>327950</v>
      </c>
      <c r="N8" s="118">
        <v>328407</v>
      </c>
      <c r="O8" s="30">
        <v>328782</v>
      </c>
      <c r="P8" s="110">
        <v>328991</v>
      </c>
      <c r="Q8" s="110">
        <v>329239</v>
      </c>
      <c r="R8" s="110">
        <v>329451</v>
      </c>
      <c r="S8" s="106">
        <f t="shared" ref="S8:S19" si="0">(M8+Q8)/2</f>
        <v>328594.5</v>
      </c>
      <c r="T8" s="106">
        <v>330012</v>
      </c>
      <c r="U8" s="30">
        <v>330103</v>
      </c>
      <c r="V8" s="30">
        <v>330223</v>
      </c>
      <c r="W8" s="106">
        <v>330281</v>
      </c>
      <c r="X8" s="106">
        <v>330405</v>
      </c>
      <c r="Y8" s="106">
        <v>330656</v>
      </c>
      <c r="Z8" s="118">
        <v>330676</v>
      </c>
      <c r="AA8" s="23">
        <v>148402</v>
      </c>
      <c r="AB8" s="23">
        <v>148431</v>
      </c>
      <c r="AC8" s="23">
        <v>148554</v>
      </c>
      <c r="AD8" s="23">
        <v>148573</v>
      </c>
      <c r="AE8" s="23">
        <v>148778</v>
      </c>
      <c r="AF8" s="23">
        <v>148876</v>
      </c>
      <c r="AG8" s="23">
        <v>149017</v>
      </c>
      <c r="AH8" s="23">
        <v>149033</v>
      </c>
      <c r="AI8" s="23">
        <v>149136</v>
      </c>
      <c r="AJ8" s="23">
        <v>149270</v>
      </c>
      <c r="AK8" s="23">
        <v>149445</v>
      </c>
      <c r="AL8" s="40">
        <v>149730</v>
      </c>
      <c r="AM8" s="23">
        <v>149954</v>
      </c>
      <c r="AN8" s="23">
        <v>150110</v>
      </c>
      <c r="AO8" s="23">
        <v>150297</v>
      </c>
      <c r="AP8" s="23">
        <v>150281</v>
      </c>
      <c r="AQ8" s="23">
        <v>150202</v>
      </c>
      <c r="AR8" s="48">
        <v>150267</v>
      </c>
      <c r="AS8" s="48">
        <v>150312</v>
      </c>
      <c r="AT8" s="48">
        <v>150478</v>
      </c>
      <c r="AU8" s="48">
        <v>150561</v>
      </c>
      <c r="AV8" s="48">
        <v>150738</v>
      </c>
      <c r="AW8" s="48">
        <v>150790</v>
      </c>
      <c r="AX8" s="53">
        <v>150889</v>
      </c>
      <c r="AY8" s="62">
        <v>151022</v>
      </c>
      <c r="AZ8" s="48">
        <v>151023</v>
      </c>
      <c r="BA8" s="48">
        <v>150976</v>
      </c>
      <c r="BB8" s="48">
        <v>150998</v>
      </c>
      <c r="BC8" s="48">
        <v>151085</v>
      </c>
      <c r="BD8" s="48">
        <v>151129</v>
      </c>
      <c r="BE8" s="48">
        <v>151115</v>
      </c>
      <c r="BF8" s="139">
        <v>151047</v>
      </c>
    </row>
    <row r="9" spans="1:62" s="59" customFormat="1" ht="14.1" customHeight="1" x14ac:dyDescent="0.2">
      <c r="A9" s="15" t="s">
        <v>82</v>
      </c>
      <c r="B9" s="42" t="s">
        <v>25</v>
      </c>
      <c r="C9" s="106">
        <v>10422</v>
      </c>
      <c r="D9" s="106">
        <v>10439</v>
      </c>
      <c r="E9" s="106">
        <v>10439</v>
      </c>
      <c r="F9" s="106">
        <v>10446</v>
      </c>
      <c r="G9" s="106">
        <v>10454</v>
      </c>
      <c r="H9" s="105">
        <v>10458</v>
      </c>
      <c r="I9" s="106">
        <v>10455</v>
      </c>
      <c r="J9" s="106">
        <v>10452</v>
      </c>
      <c r="K9" s="106">
        <v>10465</v>
      </c>
      <c r="L9" s="106">
        <v>10465</v>
      </c>
      <c r="M9" s="106">
        <v>10456</v>
      </c>
      <c r="N9" s="118">
        <v>10449</v>
      </c>
      <c r="O9" s="30">
        <v>10458</v>
      </c>
      <c r="P9" s="110">
        <v>10462</v>
      </c>
      <c r="Q9" s="110">
        <v>10461</v>
      </c>
      <c r="R9" s="110">
        <v>10465</v>
      </c>
      <c r="S9" s="106">
        <f t="shared" si="0"/>
        <v>10458.5</v>
      </c>
      <c r="T9" s="106">
        <v>10483</v>
      </c>
      <c r="U9" s="30">
        <v>10479</v>
      </c>
      <c r="V9" s="30">
        <v>10468</v>
      </c>
      <c r="W9" s="106">
        <v>10424</v>
      </c>
      <c r="X9" s="106">
        <v>10393</v>
      </c>
      <c r="Y9" s="106">
        <v>10390</v>
      </c>
      <c r="Z9" s="118">
        <v>10363</v>
      </c>
      <c r="AA9" s="23">
        <v>5050</v>
      </c>
      <c r="AB9" s="23">
        <v>5051</v>
      </c>
      <c r="AC9" s="23">
        <v>5024</v>
      </c>
      <c r="AD9" s="23">
        <v>5015</v>
      </c>
      <c r="AE9" s="23">
        <v>5004</v>
      </c>
      <c r="AF9" s="23">
        <v>4993</v>
      </c>
      <c r="AG9" s="23">
        <v>4987</v>
      </c>
      <c r="AH9" s="23">
        <v>4980</v>
      </c>
      <c r="AI9" s="23">
        <v>4964</v>
      </c>
      <c r="AJ9" s="23">
        <v>4968</v>
      </c>
      <c r="AK9" s="23">
        <v>4933</v>
      </c>
      <c r="AL9" s="40">
        <v>4915</v>
      </c>
      <c r="AM9" s="23">
        <v>4905</v>
      </c>
      <c r="AN9" s="23">
        <v>4891</v>
      </c>
      <c r="AO9" s="23">
        <v>4887</v>
      </c>
      <c r="AP9" s="23">
        <v>4872</v>
      </c>
      <c r="AQ9" s="23">
        <v>4878</v>
      </c>
      <c r="AR9" s="48">
        <v>4882</v>
      </c>
      <c r="AS9" s="48">
        <v>4887</v>
      </c>
      <c r="AT9" s="48">
        <v>4871</v>
      </c>
      <c r="AU9" s="48">
        <v>4864</v>
      </c>
      <c r="AV9" s="48">
        <v>4843</v>
      </c>
      <c r="AW9" s="48">
        <v>4839</v>
      </c>
      <c r="AX9" s="53">
        <v>4833</v>
      </c>
      <c r="AY9" s="62">
        <v>4823</v>
      </c>
      <c r="AZ9" s="48">
        <v>4810</v>
      </c>
      <c r="BA9" s="48">
        <v>4827</v>
      </c>
      <c r="BB9" s="48">
        <v>4802</v>
      </c>
      <c r="BC9" s="48">
        <v>4814</v>
      </c>
      <c r="BD9" s="48">
        <v>4804</v>
      </c>
      <c r="BE9" s="48">
        <v>4782</v>
      </c>
      <c r="BF9" s="139">
        <v>4769</v>
      </c>
    </row>
    <row r="10" spans="1:62" s="59" customFormat="1" ht="14.1" customHeight="1" x14ac:dyDescent="0.2">
      <c r="A10" s="15" t="s">
        <v>83</v>
      </c>
      <c r="B10" s="42" t="s">
        <v>26</v>
      </c>
      <c r="C10" s="34">
        <v>14195</v>
      </c>
      <c r="D10" s="34">
        <v>14181</v>
      </c>
      <c r="E10" s="34">
        <v>14173</v>
      </c>
      <c r="F10" s="34">
        <v>14171</v>
      </c>
      <c r="G10" s="34">
        <v>14162</v>
      </c>
      <c r="H10" s="105">
        <v>14172</v>
      </c>
      <c r="I10" s="34">
        <v>14169</v>
      </c>
      <c r="J10" s="34">
        <v>14151</v>
      </c>
      <c r="K10" s="34">
        <v>14152</v>
      </c>
      <c r="L10" s="34">
        <v>14152</v>
      </c>
      <c r="M10" s="34">
        <v>14105</v>
      </c>
      <c r="N10" s="40">
        <v>14053</v>
      </c>
      <c r="O10" s="30">
        <v>14054</v>
      </c>
      <c r="P10" s="23">
        <v>14030</v>
      </c>
      <c r="Q10" s="23">
        <v>14021</v>
      </c>
      <c r="R10" s="23">
        <v>13995</v>
      </c>
      <c r="S10" s="34">
        <f t="shared" si="0"/>
        <v>14063</v>
      </c>
      <c r="T10" s="34">
        <v>13961</v>
      </c>
      <c r="U10" s="30">
        <v>13919</v>
      </c>
      <c r="V10" s="34">
        <v>13909</v>
      </c>
      <c r="W10" s="34">
        <v>13899</v>
      </c>
      <c r="X10" s="34">
        <v>13872</v>
      </c>
      <c r="Y10" s="34">
        <v>13834</v>
      </c>
      <c r="Z10" s="40">
        <v>13835</v>
      </c>
      <c r="AA10" s="23">
        <v>6953</v>
      </c>
      <c r="AB10" s="23">
        <v>6937</v>
      </c>
      <c r="AC10" s="23">
        <v>6918</v>
      </c>
      <c r="AD10" s="23">
        <v>6924</v>
      </c>
      <c r="AE10" s="23">
        <v>6923</v>
      </c>
      <c r="AF10" s="23">
        <v>6906</v>
      </c>
      <c r="AG10" s="23">
        <v>6906</v>
      </c>
      <c r="AH10" s="23">
        <v>6905</v>
      </c>
      <c r="AI10" s="23">
        <v>6900</v>
      </c>
      <c r="AJ10" s="23">
        <v>6877</v>
      </c>
      <c r="AK10" s="23">
        <v>6843</v>
      </c>
      <c r="AL10" s="40">
        <v>6817</v>
      </c>
      <c r="AM10" s="23">
        <v>6791</v>
      </c>
      <c r="AN10" s="23">
        <v>6777</v>
      </c>
      <c r="AO10" s="23">
        <v>6742</v>
      </c>
      <c r="AP10" s="23">
        <v>6742</v>
      </c>
      <c r="AQ10" s="23">
        <v>6723</v>
      </c>
      <c r="AR10" s="48">
        <v>6706</v>
      </c>
      <c r="AS10" s="48">
        <v>6696</v>
      </c>
      <c r="AT10" s="48">
        <v>6680</v>
      </c>
      <c r="AU10" s="48">
        <v>6667</v>
      </c>
      <c r="AV10" s="48">
        <v>6651</v>
      </c>
      <c r="AW10" s="48">
        <v>6639</v>
      </c>
      <c r="AX10" s="53">
        <v>6637</v>
      </c>
      <c r="AY10" s="62">
        <v>6629</v>
      </c>
      <c r="AZ10" s="48">
        <v>6619</v>
      </c>
      <c r="BA10" s="48">
        <v>6577</v>
      </c>
      <c r="BB10" s="48">
        <v>6563</v>
      </c>
      <c r="BC10" s="48">
        <v>6568</v>
      </c>
      <c r="BD10" s="48">
        <v>6564</v>
      </c>
      <c r="BE10" s="48">
        <v>6584</v>
      </c>
      <c r="BF10" s="139">
        <v>6583</v>
      </c>
    </row>
    <row r="11" spans="1:62" s="59" customFormat="1" ht="14.1" customHeight="1" x14ac:dyDescent="0.2">
      <c r="A11" s="15" t="s">
        <v>84</v>
      </c>
      <c r="B11" s="42" t="s">
        <v>27</v>
      </c>
      <c r="C11" s="34">
        <v>19928</v>
      </c>
      <c r="D11" s="34">
        <v>19934</v>
      </c>
      <c r="E11" s="34">
        <v>19910</v>
      </c>
      <c r="F11" s="34">
        <v>19913</v>
      </c>
      <c r="G11" s="34">
        <v>19895</v>
      </c>
      <c r="H11" s="105">
        <v>19881</v>
      </c>
      <c r="I11" s="34">
        <v>19885</v>
      </c>
      <c r="J11" s="34">
        <v>19876</v>
      </c>
      <c r="K11" s="34">
        <v>19844</v>
      </c>
      <c r="L11" s="34">
        <v>19800</v>
      </c>
      <c r="M11" s="34">
        <v>19791</v>
      </c>
      <c r="N11" s="40">
        <v>19758</v>
      </c>
      <c r="O11" s="30">
        <v>19734</v>
      </c>
      <c r="P11" s="23">
        <v>19700</v>
      </c>
      <c r="Q11" s="23">
        <v>19675</v>
      </c>
      <c r="R11" s="23">
        <v>19635</v>
      </c>
      <c r="S11" s="34">
        <f t="shared" si="0"/>
        <v>19733</v>
      </c>
      <c r="T11" s="34">
        <v>19625</v>
      </c>
      <c r="U11" s="30">
        <v>19638</v>
      </c>
      <c r="V11" s="34">
        <v>19602</v>
      </c>
      <c r="W11" s="34">
        <v>19528</v>
      </c>
      <c r="X11" s="34">
        <v>19470</v>
      </c>
      <c r="Y11" s="34">
        <v>19407</v>
      </c>
      <c r="Z11" s="40">
        <v>19370</v>
      </c>
      <c r="AA11" s="23">
        <v>9930</v>
      </c>
      <c r="AB11" s="23">
        <v>9903</v>
      </c>
      <c r="AC11" s="23">
        <v>9872</v>
      </c>
      <c r="AD11" s="23">
        <v>9856</v>
      </c>
      <c r="AE11" s="23">
        <v>9850</v>
      </c>
      <c r="AF11" s="23">
        <v>9841</v>
      </c>
      <c r="AG11" s="23">
        <v>9826</v>
      </c>
      <c r="AH11" s="23">
        <v>9807</v>
      </c>
      <c r="AI11" s="23">
        <v>9791</v>
      </c>
      <c r="AJ11" s="23">
        <v>9769</v>
      </c>
      <c r="AK11" s="23">
        <v>9743</v>
      </c>
      <c r="AL11" s="40">
        <v>9718</v>
      </c>
      <c r="AM11" s="23">
        <v>9706</v>
      </c>
      <c r="AN11" s="23">
        <v>9688</v>
      </c>
      <c r="AO11" s="23">
        <v>9655</v>
      </c>
      <c r="AP11" s="23">
        <v>9627</v>
      </c>
      <c r="AQ11" s="23">
        <v>9597</v>
      </c>
      <c r="AR11" s="48">
        <v>9535</v>
      </c>
      <c r="AS11" s="48">
        <v>9546</v>
      </c>
      <c r="AT11" s="48">
        <v>9539</v>
      </c>
      <c r="AU11" s="48">
        <v>9495</v>
      </c>
      <c r="AV11" s="48">
        <v>9444</v>
      </c>
      <c r="AW11" s="48">
        <v>9397</v>
      </c>
      <c r="AX11" s="53">
        <v>9348</v>
      </c>
      <c r="AY11" s="62">
        <v>9333</v>
      </c>
      <c r="AZ11" s="48">
        <v>9318</v>
      </c>
      <c r="BA11" s="48">
        <v>9307</v>
      </c>
      <c r="BB11" s="48">
        <v>9311</v>
      </c>
      <c r="BC11" s="48">
        <v>9282</v>
      </c>
      <c r="BD11" s="48">
        <v>9258</v>
      </c>
      <c r="BE11" s="48">
        <v>9247</v>
      </c>
      <c r="BF11" s="139">
        <v>9205</v>
      </c>
    </row>
    <row r="12" spans="1:62" s="59" customFormat="1" ht="14.1" customHeight="1" x14ac:dyDescent="0.2">
      <c r="A12" s="15" t="s">
        <v>85</v>
      </c>
      <c r="B12" s="42" t="s">
        <v>28</v>
      </c>
      <c r="C12" s="34">
        <v>66816</v>
      </c>
      <c r="D12" s="34">
        <v>66784</v>
      </c>
      <c r="E12" s="34">
        <v>66738</v>
      </c>
      <c r="F12" s="34">
        <v>66722</v>
      </c>
      <c r="G12" s="34">
        <v>66751</v>
      </c>
      <c r="H12" s="105">
        <v>66701</v>
      </c>
      <c r="I12" s="34">
        <v>66637</v>
      </c>
      <c r="J12" s="34">
        <v>66609</v>
      </c>
      <c r="K12" s="34">
        <v>66588</v>
      </c>
      <c r="L12" s="34">
        <v>66507</v>
      </c>
      <c r="M12" s="34">
        <v>66407</v>
      </c>
      <c r="N12" s="40">
        <v>66309</v>
      </c>
      <c r="O12" s="30">
        <v>66242</v>
      </c>
      <c r="P12" s="23">
        <v>66172</v>
      </c>
      <c r="Q12" s="23">
        <v>66198</v>
      </c>
      <c r="R12" s="23">
        <v>66131</v>
      </c>
      <c r="S12" s="34">
        <f t="shared" si="0"/>
        <v>66302.5</v>
      </c>
      <c r="T12" s="34">
        <v>66058</v>
      </c>
      <c r="U12" s="30">
        <v>65900</v>
      </c>
      <c r="V12" s="34">
        <v>65807</v>
      </c>
      <c r="W12" s="34">
        <v>65708</v>
      </c>
      <c r="X12" s="34">
        <v>65639</v>
      </c>
      <c r="Y12" s="34">
        <v>65540</v>
      </c>
      <c r="Z12" s="40">
        <v>65539</v>
      </c>
      <c r="AA12" s="23">
        <v>32940</v>
      </c>
      <c r="AB12" s="23">
        <v>32837</v>
      </c>
      <c r="AC12" s="23">
        <v>32864</v>
      </c>
      <c r="AD12" s="23">
        <v>32860</v>
      </c>
      <c r="AE12" s="23">
        <v>32806</v>
      </c>
      <c r="AF12" s="23">
        <v>32748</v>
      </c>
      <c r="AG12" s="23">
        <v>32699</v>
      </c>
      <c r="AH12" s="23">
        <v>32666</v>
      </c>
      <c r="AI12" s="23">
        <v>32595</v>
      </c>
      <c r="AJ12" s="23">
        <v>32468</v>
      </c>
      <c r="AK12" s="23">
        <v>32405</v>
      </c>
      <c r="AL12" s="40">
        <v>32287</v>
      </c>
      <c r="AM12" s="23">
        <v>32259</v>
      </c>
      <c r="AN12" s="23">
        <v>32125</v>
      </c>
      <c r="AO12" s="23">
        <v>32093</v>
      </c>
      <c r="AP12" s="23">
        <v>32012</v>
      </c>
      <c r="AQ12" s="23">
        <v>31947</v>
      </c>
      <c r="AR12" s="48">
        <v>31868</v>
      </c>
      <c r="AS12" s="48">
        <v>31798</v>
      </c>
      <c r="AT12" s="48">
        <v>31726</v>
      </c>
      <c r="AU12" s="48">
        <v>31632</v>
      </c>
      <c r="AV12" s="48">
        <v>31531</v>
      </c>
      <c r="AW12" s="48">
        <v>31442</v>
      </c>
      <c r="AX12" s="53">
        <v>31368</v>
      </c>
      <c r="AY12" s="62">
        <v>31330</v>
      </c>
      <c r="AZ12" s="48">
        <v>31295</v>
      </c>
      <c r="BA12" s="48">
        <v>31233</v>
      </c>
      <c r="BB12" s="48">
        <v>31157</v>
      </c>
      <c r="BC12" s="48">
        <v>31084</v>
      </c>
      <c r="BD12" s="48">
        <v>31080</v>
      </c>
      <c r="BE12" s="48">
        <v>30984</v>
      </c>
      <c r="BF12" s="139">
        <v>30900</v>
      </c>
    </row>
    <row r="13" spans="1:62" s="59" customFormat="1" ht="14.1" customHeight="1" x14ac:dyDescent="0.2">
      <c r="A13" s="15" t="s">
        <v>86</v>
      </c>
      <c r="B13" s="42" t="s">
        <v>29</v>
      </c>
      <c r="C13" s="34">
        <v>18188</v>
      </c>
      <c r="D13" s="34">
        <v>18156</v>
      </c>
      <c r="E13" s="34">
        <v>18119</v>
      </c>
      <c r="F13" s="34">
        <v>18099</v>
      </c>
      <c r="G13" s="34">
        <v>18075</v>
      </c>
      <c r="H13" s="105">
        <v>18067</v>
      </c>
      <c r="I13" s="34">
        <v>18060</v>
      </c>
      <c r="J13" s="34">
        <v>18031</v>
      </c>
      <c r="K13" s="34">
        <v>17989</v>
      </c>
      <c r="L13" s="34">
        <v>17939</v>
      </c>
      <c r="M13" s="34">
        <v>17929</v>
      </c>
      <c r="N13" s="40">
        <v>17891</v>
      </c>
      <c r="O13" s="30">
        <v>17866</v>
      </c>
      <c r="P13" s="23">
        <v>17845</v>
      </c>
      <c r="Q13" s="23">
        <v>17834</v>
      </c>
      <c r="R13" s="23">
        <v>17818</v>
      </c>
      <c r="S13" s="34">
        <f t="shared" si="0"/>
        <v>17881.5</v>
      </c>
      <c r="T13" s="34">
        <v>17780</v>
      </c>
      <c r="U13" s="30">
        <v>17772</v>
      </c>
      <c r="V13" s="34">
        <v>17737</v>
      </c>
      <c r="W13" s="34">
        <v>17693</v>
      </c>
      <c r="X13" s="34">
        <v>17676</v>
      </c>
      <c r="Y13" s="34">
        <v>17654</v>
      </c>
      <c r="Z13" s="40">
        <v>17637</v>
      </c>
      <c r="AA13" s="23">
        <v>8768</v>
      </c>
      <c r="AB13" s="23">
        <v>8759</v>
      </c>
      <c r="AC13" s="23">
        <v>8766</v>
      </c>
      <c r="AD13" s="23">
        <v>8745</v>
      </c>
      <c r="AE13" s="23">
        <v>8720</v>
      </c>
      <c r="AF13" s="23">
        <v>8727</v>
      </c>
      <c r="AG13" s="23">
        <v>8717</v>
      </c>
      <c r="AH13" s="23">
        <v>8705</v>
      </c>
      <c r="AI13" s="23">
        <v>8710</v>
      </c>
      <c r="AJ13" s="23">
        <v>8713</v>
      </c>
      <c r="AK13" s="23">
        <v>8683</v>
      </c>
      <c r="AL13" s="40">
        <v>8654</v>
      </c>
      <c r="AM13" s="23">
        <v>8614</v>
      </c>
      <c r="AN13" s="23">
        <v>8618</v>
      </c>
      <c r="AO13" s="23">
        <v>8600</v>
      </c>
      <c r="AP13" s="23">
        <v>8592</v>
      </c>
      <c r="AQ13" s="23">
        <v>8559</v>
      </c>
      <c r="AR13" s="48">
        <v>8549</v>
      </c>
      <c r="AS13" s="48">
        <v>8521</v>
      </c>
      <c r="AT13" s="48">
        <v>8505</v>
      </c>
      <c r="AU13" s="48">
        <v>8495</v>
      </c>
      <c r="AV13" s="48">
        <v>8462</v>
      </c>
      <c r="AW13" s="48">
        <v>8433</v>
      </c>
      <c r="AX13" s="53">
        <v>8423</v>
      </c>
      <c r="AY13" s="62">
        <v>8410</v>
      </c>
      <c r="AZ13" s="48">
        <v>8404</v>
      </c>
      <c r="BA13" s="48">
        <v>8389</v>
      </c>
      <c r="BB13" s="48">
        <v>8384</v>
      </c>
      <c r="BC13" s="48">
        <v>8371</v>
      </c>
      <c r="BD13" s="48">
        <v>8335</v>
      </c>
      <c r="BE13" s="48">
        <v>8339</v>
      </c>
      <c r="BF13" s="139">
        <v>8326</v>
      </c>
    </row>
    <row r="14" spans="1:62" s="59" customFormat="1" ht="14.1" customHeight="1" x14ac:dyDescent="0.2">
      <c r="A14" s="15" t="s">
        <v>87</v>
      </c>
      <c r="B14" s="42" t="s">
        <v>30</v>
      </c>
      <c r="C14" s="34">
        <v>33775</v>
      </c>
      <c r="D14" s="34">
        <v>33735</v>
      </c>
      <c r="E14" s="34">
        <v>33652</v>
      </c>
      <c r="F14" s="34">
        <v>33623</v>
      </c>
      <c r="G14" s="34">
        <v>33593</v>
      </c>
      <c r="H14" s="105">
        <v>33547</v>
      </c>
      <c r="I14" s="34">
        <v>33490</v>
      </c>
      <c r="J14" s="34">
        <v>33454</v>
      </c>
      <c r="K14" s="34">
        <v>33378</v>
      </c>
      <c r="L14" s="34">
        <v>33348</v>
      </c>
      <c r="M14" s="34">
        <v>33339</v>
      </c>
      <c r="N14" s="40">
        <v>33278</v>
      </c>
      <c r="O14" s="30">
        <v>33239</v>
      </c>
      <c r="P14" s="23">
        <v>33180</v>
      </c>
      <c r="Q14" s="23">
        <v>33159</v>
      </c>
      <c r="R14" s="23">
        <v>33151</v>
      </c>
      <c r="S14" s="34">
        <f t="shared" si="0"/>
        <v>33249</v>
      </c>
      <c r="T14" s="34">
        <v>33056</v>
      </c>
      <c r="U14" s="30">
        <v>32979</v>
      </c>
      <c r="V14" s="34">
        <v>32901</v>
      </c>
      <c r="W14" s="34">
        <v>32810</v>
      </c>
      <c r="X14" s="34">
        <v>32840</v>
      </c>
      <c r="Y14" s="34">
        <v>32774</v>
      </c>
      <c r="Z14" s="40">
        <v>32731</v>
      </c>
      <c r="AA14" s="23">
        <v>16058</v>
      </c>
      <c r="AB14" s="23">
        <v>16045</v>
      </c>
      <c r="AC14" s="23">
        <v>16031</v>
      </c>
      <c r="AD14" s="23">
        <v>15997</v>
      </c>
      <c r="AE14" s="23">
        <v>15964</v>
      </c>
      <c r="AF14" s="23">
        <v>15950</v>
      </c>
      <c r="AG14" s="23">
        <v>15918</v>
      </c>
      <c r="AH14" s="23">
        <v>15879</v>
      </c>
      <c r="AI14" s="23">
        <v>15845</v>
      </c>
      <c r="AJ14" s="23">
        <v>15841</v>
      </c>
      <c r="AK14" s="23">
        <v>15816</v>
      </c>
      <c r="AL14" s="40">
        <v>15784</v>
      </c>
      <c r="AM14" s="23">
        <v>15754</v>
      </c>
      <c r="AN14" s="23">
        <v>15706</v>
      </c>
      <c r="AO14" s="23">
        <v>15692</v>
      </c>
      <c r="AP14" s="23">
        <v>15684</v>
      </c>
      <c r="AQ14" s="23">
        <v>15656</v>
      </c>
      <c r="AR14" s="48">
        <v>15628</v>
      </c>
      <c r="AS14" s="48">
        <v>15609</v>
      </c>
      <c r="AT14" s="48">
        <v>15580</v>
      </c>
      <c r="AU14" s="48">
        <v>15562</v>
      </c>
      <c r="AV14" s="48">
        <v>15553</v>
      </c>
      <c r="AW14" s="48">
        <v>15499</v>
      </c>
      <c r="AX14" s="53">
        <v>15452</v>
      </c>
      <c r="AY14" s="55">
        <v>15419</v>
      </c>
      <c r="AZ14" s="48">
        <v>15376</v>
      </c>
      <c r="BA14" s="48">
        <v>15370</v>
      </c>
      <c r="BB14" s="48">
        <v>15370</v>
      </c>
      <c r="BC14" s="48">
        <v>15355</v>
      </c>
      <c r="BD14" s="48">
        <v>15333</v>
      </c>
      <c r="BE14" s="48">
        <v>15305</v>
      </c>
      <c r="BF14" s="139">
        <v>15267</v>
      </c>
    </row>
    <row r="15" spans="1:62" s="59" customFormat="1" ht="14.1" customHeight="1" x14ac:dyDescent="0.2">
      <c r="A15" s="15" t="s">
        <v>88</v>
      </c>
      <c r="B15" s="42" t="s">
        <v>31</v>
      </c>
      <c r="C15" s="30" t="s">
        <v>23</v>
      </c>
      <c r="D15" s="30" t="s">
        <v>23</v>
      </c>
      <c r="E15" s="30" t="s">
        <v>23</v>
      </c>
      <c r="F15" s="30" t="s">
        <v>23</v>
      </c>
      <c r="G15" s="30" t="s">
        <v>23</v>
      </c>
      <c r="H15" s="30" t="s">
        <v>23</v>
      </c>
      <c r="I15" s="30" t="s">
        <v>23</v>
      </c>
      <c r="J15" s="30" t="s">
        <v>23</v>
      </c>
      <c r="K15" s="30" t="s">
        <v>23</v>
      </c>
      <c r="L15" s="30" t="s">
        <v>23</v>
      </c>
      <c r="M15" s="30" t="s">
        <v>23</v>
      </c>
      <c r="N15" s="116" t="s">
        <v>23</v>
      </c>
      <c r="O15" s="30" t="s">
        <v>23</v>
      </c>
      <c r="P15" s="23" t="s">
        <v>23</v>
      </c>
      <c r="Q15" s="23" t="s">
        <v>23</v>
      </c>
      <c r="R15" s="23" t="s">
        <v>23</v>
      </c>
      <c r="S15" s="34" t="s">
        <v>23</v>
      </c>
      <c r="T15" s="34" t="s">
        <v>23</v>
      </c>
      <c r="U15" s="30" t="s">
        <v>23</v>
      </c>
      <c r="V15" s="34" t="s">
        <v>23</v>
      </c>
      <c r="W15" s="34" t="s">
        <v>23</v>
      </c>
      <c r="X15" s="34" t="s">
        <v>23</v>
      </c>
      <c r="Y15" s="34" t="s">
        <v>23</v>
      </c>
      <c r="Z15" s="40" t="s">
        <v>23</v>
      </c>
      <c r="AA15" s="23">
        <v>10326</v>
      </c>
      <c r="AB15" s="23">
        <v>10268</v>
      </c>
      <c r="AC15" s="23">
        <v>10230</v>
      </c>
      <c r="AD15" s="23">
        <v>10210</v>
      </c>
      <c r="AE15" s="23">
        <v>10194</v>
      </c>
      <c r="AF15" s="23">
        <v>10157</v>
      </c>
      <c r="AG15" s="23">
        <v>10105</v>
      </c>
      <c r="AH15" s="23">
        <v>10090</v>
      </c>
      <c r="AI15" s="23">
        <v>10049</v>
      </c>
      <c r="AJ15" s="23">
        <v>10028</v>
      </c>
      <c r="AK15" s="23">
        <v>9990</v>
      </c>
      <c r="AL15" s="40">
        <v>9978</v>
      </c>
      <c r="AM15" s="23">
        <v>9948</v>
      </c>
      <c r="AN15" s="23">
        <v>9940</v>
      </c>
      <c r="AO15" s="23">
        <v>9929</v>
      </c>
      <c r="AP15" s="23">
        <v>9957</v>
      </c>
      <c r="AQ15" s="23">
        <v>9960</v>
      </c>
      <c r="AR15" s="48">
        <v>9917</v>
      </c>
      <c r="AS15" s="48">
        <v>9896</v>
      </c>
      <c r="AT15" s="48">
        <v>9880</v>
      </c>
      <c r="AU15" s="48">
        <v>9879</v>
      </c>
      <c r="AV15" s="48">
        <v>9870</v>
      </c>
      <c r="AW15" s="48">
        <v>9856</v>
      </c>
      <c r="AX15" s="53">
        <v>9826</v>
      </c>
      <c r="AY15" s="55">
        <v>9820</v>
      </c>
      <c r="AZ15" s="48">
        <v>9819</v>
      </c>
      <c r="BA15" s="48">
        <v>9805</v>
      </c>
      <c r="BB15" s="48">
        <v>9828</v>
      </c>
      <c r="BC15" s="48">
        <v>9817</v>
      </c>
      <c r="BD15" s="48">
        <v>9802</v>
      </c>
      <c r="BE15" s="48">
        <v>9788</v>
      </c>
      <c r="BF15" s="139">
        <v>9786</v>
      </c>
    </row>
    <row r="16" spans="1:62" s="59" customFormat="1" ht="14.1" customHeight="1" x14ac:dyDescent="0.2">
      <c r="A16" s="15" t="s">
        <v>89</v>
      </c>
      <c r="B16" s="42" t="s">
        <v>32</v>
      </c>
      <c r="C16" s="34">
        <v>37290</v>
      </c>
      <c r="D16" s="34">
        <v>37265</v>
      </c>
      <c r="E16" s="34">
        <v>37199</v>
      </c>
      <c r="F16" s="34">
        <v>37184</v>
      </c>
      <c r="G16" s="34">
        <v>37110</v>
      </c>
      <c r="H16" s="105">
        <v>37044</v>
      </c>
      <c r="I16" s="34">
        <v>36974</v>
      </c>
      <c r="J16" s="34">
        <v>36874</v>
      </c>
      <c r="K16" s="34">
        <v>36828</v>
      </c>
      <c r="L16" s="34">
        <v>36728</v>
      </c>
      <c r="M16" s="34">
        <v>36646</v>
      </c>
      <c r="N16" s="40">
        <v>36564</v>
      </c>
      <c r="O16" s="30">
        <v>36525</v>
      </c>
      <c r="P16" s="23">
        <v>36481</v>
      </c>
      <c r="Q16" s="23">
        <v>36455</v>
      </c>
      <c r="R16" s="23">
        <v>36414</v>
      </c>
      <c r="S16" s="34">
        <f t="shared" si="0"/>
        <v>36550.5</v>
      </c>
      <c r="T16" s="34">
        <v>36371</v>
      </c>
      <c r="U16" s="30">
        <v>36320</v>
      </c>
      <c r="V16" s="34">
        <v>36199</v>
      </c>
      <c r="W16" s="34">
        <v>36066</v>
      </c>
      <c r="X16" s="34">
        <v>35976</v>
      </c>
      <c r="Y16" s="34">
        <v>35814</v>
      </c>
      <c r="Z16" s="40">
        <v>35757</v>
      </c>
      <c r="AA16" s="23">
        <v>18023</v>
      </c>
      <c r="AB16" s="23">
        <v>17947</v>
      </c>
      <c r="AC16" s="23">
        <v>17884</v>
      </c>
      <c r="AD16" s="23">
        <v>17836</v>
      </c>
      <c r="AE16" s="23">
        <v>17810</v>
      </c>
      <c r="AF16" s="23">
        <v>17755</v>
      </c>
      <c r="AG16" s="23">
        <v>17692</v>
      </c>
      <c r="AH16" s="23">
        <v>17636</v>
      </c>
      <c r="AI16" s="23">
        <v>17590</v>
      </c>
      <c r="AJ16" s="23">
        <v>17508</v>
      </c>
      <c r="AK16" s="23">
        <v>17428</v>
      </c>
      <c r="AL16" s="40">
        <v>17316</v>
      </c>
      <c r="AM16" s="23">
        <v>17253</v>
      </c>
      <c r="AN16" s="23">
        <v>17159</v>
      </c>
      <c r="AO16" s="23">
        <v>17080</v>
      </c>
      <c r="AP16" s="23">
        <v>17005</v>
      </c>
      <c r="AQ16" s="23">
        <v>16962</v>
      </c>
      <c r="AR16" s="48">
        <v>16891</v>
      </c>
      <c r="AS16" s="48">
        <v>16843</v>
      </c>
      <c r="AT16" s="48">
        <v>16785</v>
      </c>
      <c r="AU16" s="48">
        <v>16710</v>
      </c>
      <c r="AV16" s="48">
        <v>16642</v>
      </c>
      <c r="AW16" s="48">
        <v>16600</v>
      </c>
      <c r="AX16" s="53">
        <v>16540</v>
      </c>
      <c r="AY16" s="55">
        <v>16523</v>
      </c>
      <c r="AZ16" s="48">
        <v>16508</v>
      </c>
      <c r="BA16" s="48">
        <v>16485</v>
      </c>
      <c r="BB16" s="48">
        <v>16450</v>
      </c>
      <c r="BC16" s="48">
        <v>16398</v>
      </c>
      <c r="BD16" s="48">
        <v>16374</v>
      </c>
      <c r="BE16" s="48">
        <v>16299</v>
      </c>
      <c r="BF16" s="139">
        <v>16246</v>
      </c>
    </row>
    <row r="17" spans="1:62" s="59" customFormat="1" ht="14.1" customHeight="1" x14ac:dyDescent="0.2">
      <c r="A17" s="15" t="s">
        <v>90</v>
      </c>
      <c r="B17" s="42" t="s">
        <v>33</v>
      </c>
      <c r="C17" s="34">
        <v>13847</v>
      </c>
      <c r="D17" s="34">
        <v>13846</v>
      </c>
      <c r="E17" s="34">
        <v>13826</v>
      </c>
      <c r="F17" s="34">
        <v>13826</v>
      </c>
      <c r="G17" s="34">
        <v>13793</v>
      </c>
      <c r="H17" s="105">
        <v>13784</v>
      </c>
      <c r="I17" s="105">
        <v>13765</v>
      </c>
      <c r="J17" s="34">
        <v>13748</v>
      </c>
      <c r="K17" s="34">
        <v>13732</v>
      </c>
      <c r="L17" s="34">
        <v>13702</v>
      </c>
      <c r="M17" s="34">
        <v>13685</v>
      </c>
      <c r="N17" s="40">
        <v>13644</v>
      </c>
      <c r="O17" s="30">
        <v>13637</v>
      </c>
      <c r="P17" s="23">
        <v>13621</v>
      </c>
      <c r="Q17" s="23">
        <v>13620</v>
      </c>
      <c r="R17" s="23">
        <v>13612</v>
      </c>
      <c r="S17" s="34">
        <f t="shared" si="0"/>
        <v>13652.5</v>
      </c>
      <c r="T17" s="34">
        <v>13569</v>
      </c>
      <c r="U17" s="30">
        <v>13564</v>
      </c>
      <c r="V17" s="34">
        <v>13540</v>
      </c>
      <c r="W17" s="34">
        <v>13478</v>
      </c>
      <c r="X17" s="34">
        <v>13466</v>
      </c>
      <c r="Y17" s="34">
        <v>13444</v>
      </c>
      <c r="Z17" s="40">
        <v>13456</v>
      </c>
      <c r="AA17" s="23">
        <v>6854</v>
      </c>
      <c r="AB17" s="23">
        <v>6838</v>
      </c>
      <c r="AC17" s="23">
        <v>6833</v>
      </c>
      <c r="AD17" s="23">
        <v>6817</v>
      </c>
      <c r="AE17" s="23">
        <v>6809</v>
      </c>
      <c r="AF17" s="23">
        <v>6784</v>
      </c>
      <c r="AG17" s="23">
        <v>6768</v>
      </c>
      <c r="AH17" s="23">
        <v>6755</v>
      </c>
      <c r="AI17" s="23">
        <v>6734</v>
      </c>
      <c r="AJ17" s="23">
        <v>6730</v>
      </c>
      <c r="AK17" s="23">
        <v>6710</v>
      </c>
      <c r="AL17" s="40">
        <v>6706</v>
      </c>
      <c r="AM17" s="23">
        <v>6669</v>
      </c>
      <c r="AN17" s="23">
        <v>6646</v>
      </c>
      <c r="AO17" s="23">
        <v>6614</v>
      </c>
      <c r="AP17" s="23">
        <v>6613</v>
      </c>
      <c r="AQ17" s="23">
        <v>6596</v>
      </c>
      <c r="AR17" s="48">
        <v>6587</v>
      </c>
      <c r="AS17" s="48">
        <v>6576</v>
      </c>
      <c r="AT17" s="48">
        <v>6555</v>
      </c>
      <c r="AU17" s="48">
        <v>6529</v>
      </c>
      <c r="AV17" s="48">
        <v>6520</v>
      </c>
      <c r="AW17" s="48">
        <v>6523</v>
      </c>
      <c r="AX17" s="53">
        <v>6514</v>
      </c>
      <c r="AY17" s="62">
        <v>6501</v>
      </c>
      <c r="AZ17" s="48">
        <v>6470</v>
      </c>
      <c r="BA17" s="48">
        <v>6465</v>
      </c>
      <c r="BB17" s="48">
        <v>6449</v>
      </c>
      <c r="BC17" s="48">
        <v>6444</v>
      </c>
      <c r="BD17" s="48">
        <v>6415</v>
      </c>
      <c r="BE17" s="48">
        <v>6384</v>
      </c>
      <c r="BF17" s="139">
        <v>6359</v>
      </c>
    </row>
    <row r="18" spans="1:62" s="59" customFormat="1" ht="14.1" customHeight="1" x14ac:dyDescent="0.2">
      <c r="A18" s="15" t="s">
        <v>91</v>
      </c>
      <c r="B18" s="42" t="s">
        <v>34</v>
      </c>
      <c r="C18" s="30" t="s">
        <v>23</v>
      </c>
      <c r="D18" s="30" t="s">
        <v>23</v>
      </c>
      <c r="E18" s="30" t="s">
        <v>23</v>
      </c>
      <c r="F18" s="30" t="s">
        <v>23</v>
      </c>
      <c r="G18" s="30" t="s">
        <v>23</v>
      </c>
      <c r="H18" s="30" t="s">
        <v>23</v>
      </c>
      <c r="I18" s="30" t="s">
        <v>23</v>
      </c>
      <c r="J18" s="30" t="s">
        <v>23</v>
      </c>
      <c r="K18" s="30" t="s">
        <v>23</v>
      </c>
      <c r="L18" s="30" t="s">
        <v>23</v>
      </c>
      <c r="M18" s="30" t="s">
        <v>23</v>
      </c>
      <c r="N18" s="116" t="s">
        <v>23</v>
      </c>
      <c r="O18" s="30" t="s">
        <v>23</v>
      </c>
      <c r="P18" s="23" t="s">
        <v>23</v>
      </c>
      <c r="Q18" s="23" t="s">
        <v>23</v>
      </c>
      <c r="R18" s="23" t="s">
        <v>23</v>
      </c>
      <c r="S18" s="34" t="s">
        <v>23</v>
      </c>
      <c r="T18" s="34" t="s">
        <v>23</v>
      </c>
      <c r="U18" s="30" t="s">
        <v>23</v>
      </c>
      <c r="V18" s="34" t="s">
        <v>23</v>
      </c>
      <c r="W18" s="34" t="s">
        <v>23</v>
      </c>
      <c r="X18" s="34" t="s">
        <v>23</v>
      </c>
      <c r="Y18" s="34" t="s">
        <v>23</v>
      </c>
      <c r="Z18" s="40" t="s">
        <v>23</v>
      </c>
      <c r="AA18" s="23">
        <v>13368</v>
      </c>
      <c r="AB18" s="23">
        <v>13347</v>
      </c>
      <c r="AC18" s="23">
        <v>13313</v>
      </c>
      <c r="AD18" s="23">
        <v>13282</v>
      </c>
      <c r="AE18" s="23">
        <v>13223</v>
      </c>
      <c r="AF18" s="23">
        <v>13202</v>
      </c>
      <c r="AG18" s="23">
        <v>13162</v>
      </c>
      <c r="AH18" s="23">
        <v>13214</v>
      </c>
      <c r="AI18" s="23">
        <v>13192</v>
      </c>
      <c r="AJ18" s="23">
        <v>13132</v>
      </c>
      <c r="AK18" s="23">
        <v>13075</v>
      </c>
      <c r="AL18" s="40">
        <v>13006</v>
      </c>
      <c r="AM18" s="23">
        <v>12955</v>
      </c>
      <c r="AN18" s="23">
        <v>12942</v>
      </c>
      <c r="AO18" s="23">
        <v>12902</v>
      </c>
      <c r="AP18" s="23">
        <v>12897</v>
      </c>
      <c r="AQ18" s="23">
        <v>12862</v>
      </c>
      <c r="AR18" s="48">
        <v>12847</v>
      </c>
      <c r="AS18" s="48">
        <v>12801</v>
      </c>
      <c r="AT18" s="48">
        <v>12760</v>
      </c>
      <c r="AU18" s="48">
        <v>12739</v>
      </c>
      <c r="AV18" s="48">
        <v>12686</v>
      </c>
      <c r="AW18" s="48">
        <v>12668</v>
      </c>
      <c r="AX18" s="53">
        <v>12638</v>
      </c>
      <c r="AY18" s="55">
        <v>12621</v>
      </c>
      <c r="AZ18" s="48">
        <v>12610</v>
      </c>
      <c r="BA18" s="48">
        <v>12627</v>
      </c>
      <c r="BB18" s="48">
        <v>12619</v>
      </c>
      <c r="BC18" s="48">
        <v>12624</v>
      </c>
      <c r="BD18" s="48">
        <v>12639</v>
      </c>
      <c r="BE18" s="48">
        <v>12637</v>
      </c>
      <c r="BF18" s="139">
        <v>12622</v>
      </c>
    </row>
    <row r="19" spans="1:62" s="59" customFormat="1" ht="14.1" customHeight="1" x14ac:dyDescent="0.2">
      <c r="A19" s="15" t="s">
        <v>92</v>
      </c>
      <c r="B19" s="42" t="s">
        <v>35</v>
      </c>
      <c r="C19" s="34">
        <v>70864</v>
      </c>
      <c r="D19" s="34">
        <v>70812</v>
      </c>
      <c r="E19" s="34">
        <v>70677</v>
      </c>
      <c r="F19" s="34">
        <v>70650</v>
      </c>
      <c r="G19" s="34">
        <v>70556</v>
      </c>
      <c r="H19" s="105">
        <v>70486</v>
      </c>
      <c r="I19" s="105">
        <v>70374</v>
      </c>
      <c r="J19" s="34">
        <v>70324</v>
      </c>
      <c r="K19" s="34">
        <v>70157</v>
      </c>
      <c r="L19" s="34">
        <v>70057</v>
      </c>
      <c r="M19" s="34">
        <v>69850</v>
      </c>
      <c r="N19" s="128">
        <v>69764</v>
      </c>
      <c r="O19" s="30">
        <v>69668</v>
      </c>
      <c r="P19" s="23">
        <v>69544</v>
      </c>
      <c r="Q19" s="23">
        <v>69521</v>
      </c>
      <c r="R19" s="23">
        <v>69477</v>
      </c>
      <c r="S19" s="34">
        <f t="shared" si="0"/>
        <v>69685.5</v>
      </c>
      <c r="T19" s="34">
        <v>69377</v>
      </c>
      <c r="U19" s="30">
        <v>69293</v>
      </c>
      <c r="V19" s="34">
        <v>69173</v>
      </c>
      <c r="W19" s="34">
        <v>68998</v>
      </c>
      <c r="X19" s="34">
        <v>68870</v>
      </c>
      <c r="Y19" s="34">
        <v>68733</v>
      </c>
      <c r="Z19" s="40">
        <v>68614</v>
      </c>
      <c r="AA19" s="23">
        <v>21252</v>
      </c>
      <c r="AB19" s="23">
        <v>21208</v>
      </c>
      <c r="AC19" s="23">
        <v>21205</v>
      </c>
      <c r="AD19" s="23">
        <v>21206</v>
      </c>
      <c r="AE19" s="23">
        <v>21198</v>
      </c>
      <c r="AF19" s="23">
        <v>21212</v>
      </c>
      <c r="AG19" s="23">
        <v>21212</v>
      </c>
      <c r="AH19" s="23">
        <v>21103</v>
      </c>
      <c r="AI19" s="23">
        <v>21103</v>
      </c>
      <c r="AJ19" s="23">
        <v>21066</v>
      </c>
      <c r="AK19" s="23">
        <v>21002</v>
      </c>
      <c r="AL19" s="40">
        <v>20931</v>
      </c>
      <c r="AM19" s="23">
        <v>20836</v>
      </c>
      <c r="AN19" s="23">
        <v>20749</v>
      </c>
      <c r="AO19" s="23">
        <v>20729</v>
      </c>
      <c r="AP19" s="23">
        <v>20700</v>
      </c>
      <c r="AQ19" s="23">
        <v>20629</v>
      </c>
      <c r="AR19" s="48">
        <v>20577</v>
      </c>
      <c r="AS19" s="48">
        <v>20509</v>
      </c>
      <c r="AT19" s="48">
        <v>20442</v>
      </c>
      <c r="AU19" s="48">
        <v>20363</v>
      </c>
      <c r="AV19" s="48">
        <v>20305</v>
      </c>
      <c r="AW19" s="48">
        <v>20292</v>
      </c>
      <c r="AX19" s="53">
        <v>20247</v>
      </c>
      <c r="AY19" s="62">
        <v>20207</v>
      </c>
      <c r="AZ19" s="48">
        <v>20167</v>
      </c>
      <c r="BA19" s="48">
        <v>20166</v>
      </c>
      <c r="BB19" s="48">
        <v>20101</v>
      </c>
      <c r="BC19" s="48">
        <v>20031</v>
      </c>
      <c r="BD19" s="48">
        <v>20008</v>
      </c>
      <c r="BE19" s="48">
        <v>19956</v>
      </c>
      <c r="BF19" s="139">
        <v>19908</v>
      </c>
    </row>
    <row r="20" spans="1:62" x14ac:dyDescent="0.25">
      <c r="B20" s="162" t="s">
        <v>10</v>
      </c>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row>
    <row r="21" spans="1:62" ht="14.1" customHeight="1" x14ac:dyDescent="0.25">
      <c r="A21" s="91">
        <v>100000000</v>
      </c>
      <c r="B21" s="65" t="s">
        <v>22</v>
      </c>
      <c r="C21" s="124">
        <v>368564</v>
      </c>
      <c r="D21" s="124">
        <v>368632</v>
      </c>
      <c r="E21" s="124">
        <v>368709</v>
      </c>
      <c r="F21" s="124">
        <v>368730</v>
      </c>
      <c r="G21" s="124">
        <v>368884</v>
      </c>
      <c r="H21" s="124">
        <v>369051</v>
      </c>
      <c r="I21" s="124">
        <v>369131</v>
      </c>
      <c r="J21" s="124">
        <v>369284</v>
      </c>
      <c r="K21" s="124">
        <v>369343</v>
      </c>
      <c r="L21" s="124">
        <v>369566</v>
      </c>
      <c r="M21" s="124">
        <v>369932</v>
      </c>
      <c r="N21" s="137">
        <v>370356</v>
      </c>
      <c r="O21" s="126">
        <v>370739</v>
      </c>
      <c r="P21" s="126">
        <v>370935</v>
      </c>
      <c r="Q21" s="126">
        <v>371210</v>
      </c>
      <c r="R21" s="126">
        <v>371408</v>
      </c>
      <c r="S21" s="126">
        <f>(M21+Q21)/2</f>
        <v>370571</v>
      </c>
      <c r="T21" s="122">
        <v>371992</v>
      </c>
      <c r="U21" s="122">
        <f>Q21+R21</f>
        <v>742618</v>
      </c>
      <c r="V21" s="122">
        <v>372087</v>
      </c>
      <c r="W21" s="122">
        <v>372029</v>
      </c>
      <c r="X21" s="122">
        <v>372118</v>
      </c>
      <c r="Y21" s="125">
        <v>372335</v>
      </c>
      <c r="Z21" s="125">
        <v>372388</v>
      </c>
      <c r="AA21" s="41">
        <v>178969</v>
      </c>
      <c r="AB21" s="34">
        <v>178891</v>
      </c>
      <c r="AC21" s="34">
        <v>178984</v>
      </c>
      <c r="AD21" s="34">
        <v>178970</v>
      </c>
      <c r="AE21" s="34">
        <v>179122</v>
      </c>
      <c r="AF21" s="34">
        <v>179173</v>
      </c>
      <c r="AG21" s="34">
        <v>179250</v>
      </c>
      <c r="AH21" s="34">
        <v>179281</v>
      </c>
      <c r="AI21" s="34">
        <v>179302</v>
      </c>
      <c r="AJ21" s="34">
        <v>179367</v>
      </c>
      <c r="AK21" s="34">
        <v>179457</v>
      </c>
      <c r="AL21" s="40">
        <v>179652</v>
      </c>
      <c r="AM21" s="34">
        <v>179844</v>
      </c>
      <c r="AN21" s="34">
        <v>179901</v>
      </c>
      <c r="AO21" s="34">
        <v>180079</v>
      </c>
      <c r="AP21" s="34">
        <v>179977</v>
      </c>
      <c r="AQ21" s="34">
        <v>179868</v>
      </c>
      <c r="AR21" s="48">
        <v>179882</v>
      </c>
      <c r="AS21" s="48">
        <v>179884</v>
      </c>
      <c r="AT21" s="48">
        <v>179986</v>
      </c>
      <c r="AU21" s="48">
        <v>180024</v>
      </c>
      <c r="AV21" s="48">
        <v>180122</v>
      </c>
      <c r="AW21" s="48">
        <v>180121</v>
      </c>
      <c r="AX21" s="53">
        <v>180166</v>
      </c>
      <c r="AY21" s="62">
        <v>180302</v>
      </c>
      <c r="AZ21" s="48">
        <v>180281</v>
      </c>
      <c r="BA21" s="48">
        <v>180201</v>
      </c>
      <c r="BB21" s="48">
        <v>180153</v>
      </c>
      <c r="BC21" s="48">
        <v>180209</v>
      </c>
      <c r="BD21" s="48">
        <v>180229</v>
      </c>
      <c r="BE21" s="48">
        <v>180137</v>
      </c>
      <c r="BF21" s="139">
        <v>180017</v>
      </c>
    </row>
    <row r="22" spans="1:62" ht="14.1" customHeight="1" x14ac:dyDescent="0.25">
      <c r="A22" s="15" t="s">
        <v>81</v>
      </c>
      <c r="B22" s="42" t="s">
        <v>24</v>
      </c>
      <c r="C22" s="107">
        <v>309079</v>
      </c>
      <c r="D22" s="107">
        <v>309108</v>
      </c>
      <c r="E22" s="107">
        <v>309171</v>
      </c>
      <c r="F22" s="107">
        <v>309191</v>
      </c>
      <c r="G22" s="107">
        <v>309293</v>
      </c>
      <c r="H22" s="107">
        <v>309051</v>
      </c>
      <c r="I22" s="107">
        <v>309131</v>
      </c>
      <c r="J22" s="107">
        <v>309817</v>
      </c>
      <c r="K22" s="107">
        <v>309871</v>
      </c>
      <c r="L22" s="107">
        <v>310094</v>
      </c>
      <c r="M22" s="107">
        <v>310603</v>
      </c>
      <c r="N22" s="115">
        <v>311068</v>
      </c>
      <c r="O22" s="110">
        <v>311476</v>
      </c>
      <c r="P22" s="110">
        <v>311694</v>
      </c>
      <c r="Q22" s="110">
        <v>311948</v>
      </c>
      <c r="R22" s="110">
        <v>312150</v>
      </c>
      <c r="S22" s="110">
        <f>(M22+Q22)/2</f>
        <v>311275.5</v>
      </c>
      <c r="T22" s="106">
        <v>312753</v>
      </c>
      <c r="U22" s="106">
        <f>Q22+R22</f>
        <v>624098</v>
      </c>
      <c r="V22" s="106">
        <v>313055</v>
      </c>
      <c r="W22" s="106">
        <v>313131</v>
      </c>
      <c r="X22" s="106">
        <v>313277</v>
      </c>
      <c r="Y22" s="30">
        <v>313527</v>
      </c>
      <c r="Z22" s="30">
        <v>313567</v>
      </c>
      <c r="AA22" s="41">
        <v>148402</v>
      </c>
      <c r="AB22" s="34">
        <v>148417</v>
      </c>
      <c r="AC22" s="34">
        <v>148532</v>
      </c>
      <c r="AD22" s="34">
        <v>148545</v>
      </c>
      <c r="AE22" s="34">
        <v>148742</v>
      </c>
      <c r="AF22" s="34">
        <v>148831</v>
      </c>
      <c r="AG22" s="34">
        <v>148967</v>
      </c>
      <c r="AH22" s="34">
        <v>149033</v>
      </c>
      <c r="AI22" s="34">
        <v>149136</v>
      </c>
      <c r="AJ22" s="34">
        <v>149270</v>
      </c>
      <c r="AK22" s="34">
        <v>149445</v>
      </c>
      <c r="AL22" s="40">
        <v>149730</v>
      </c>
      <c r="AM22" s="34">
        <v>149954</v>
      </c>
      <c r="AN22" s="34">
        <v>150110</v>
      </c>
      <c r="AO22" s="34">
        <v>150297</v>
      </c>
      <c r="AP22" s="34">
        <v>150281</v>
      </c>
      <c r="AQ22" s="34">
        <v>150202</v>
      </c>
      <c r="AR22" s="48">
        <v>150267</v>
      </c>
      <c r="AS22" s="48">
        <v>150312</v>
      </c>
      <c r="AT22" s="48">
        <v>150478</v>
      </c>
      <c r="AU22" s="48">
        <v>150561</v>
      </c>
      <c r="AV22" s="48">
        <v>150738</v>
      </c>
      <c r="AW22" s="48">
        <v>150790</v>
      </c>
      <c r="AX22" s="53">
        <v>150889</v>
      </c>
      <c r="AY22" s="62">
        <v>151022</v>
      </c>
      <c r="AZ22" s="48">
        <v>151023</v>
      </c>
      <c r="BA22" s="48">
        <v>150976</v>
      </c>
      <c r="BB22" s="48">
        <v>150998</v>
      </c>
      <c r="BC22" s="48">
        <v>151085</v>
      </c>
      <c r="BD22" s="48">
        <v>151129</v>
      </c>
      <c r="BE22" s="48">
        <v>151115</v>
      </c>
      <c r="BF22" s="139">
        <v>151047</v>
      </c>
    </row>
    <row r="23" spans="1:62" ht="14.1" customHeight="1" x14ac:dyDescent="0.25">
      <c r="A23" s="15" t="s">
        <v>82</v>
      </c>
      <c r="B23" s="42" t="s">
        <v>25</v>
      </c>
      <c r="C23" s="107">
        <v>10422</v>
      </c>
      <c r="D23" s="107">
        <v>10439</v>
      </c>
      <c r="E23" s="107">
        <v>10439</v>
      </c>
      <c r="F23" s="107">
        <v>10446</v>
      </c>
      <c r="G23" s="107">
        <v>10454</v>
      </c>
      <c r="H23" s="107">
        <v>10458</v>
      </c>
      <c r="I23" s="107">
        <v>10455</v>
      </c>
      <c r="J23" s="107">
        <v>10452</v>
      </c>
      <c r="K23" s="107">
        <v>10465</v>
      </c>
      <c r="L23" s="107">
        <v>10465</v>
      </c>
      <c r="M23" s="107">
        <v>10456</v>
      </c>
      <c r="N23" s="115">
        <v>10449</v>
      </c>
      <c r="O23" s="110">
        <v>10458</v>
      </c>
      <c r="P23" s="110">
        <v>10462</v>
      </c>
      <c r="Q23" s="110">
        <v>10461</v>
      </c>
      <c r="R23" s="110">
        <v>10465</v>
      </c>
      <c r="S23" s="110">
        <f>(M23+Q23)/2</f>
        <v>10458.5</v>
      </c>
      <c r="T23" s="106">
        <v>10483</v>
      </c>
      <c r="U23" s="106">
        <f>Q23+R23</f>
        <v>20926</v>
      </c>
      <c r="V23" s="30">
        <v>10468</v>
      </c>
      <c r="W23" s="112">
        <v>10424</v>
      </c>
      <c r="X23" s="30">
        <v>10393</v>
      </c>
      <c r="Y23" s="30">
        <v>10390</v>
      </c>
      <c r="Z23" s="30">
        <v>10363</v>
      </c>
      <c r="AA23" s="41">
        <v>5050</v>
      </c>
      <c r="AB23" s="34">
        <v>5051</v>
      </c>
      <c r="AC23" s="34">
        <v>5024</v>
      </c>
      <c r="AD23" s="34">
        <v>5015</v>
      </c>
      <c r="AE23" s="34">
        <v>5004</v>
      </c>
      <c r="AF23" s="34">
        <v>4993</v>
      </c>
      <c r="AG23" s="34">
        <v>4987</v>
      </c>
      <c r="AH23" s="34">
        <v>4980</v>
      </c>
      <c r="AI23" s="34">
        <v>4964</v>
      </c>
      <c r="AJ23" s="34">
        <v>4968</v>
      </c>
      <c r="AK23" s="34">
        <v>4933</v>
      </c>
      <c r="AL23" s="40">
        <v>4915</v>
      </c>
      <c r="AM23" s="34">
        <v>4905</v>
      </c>
      <c r="AN23" s="34">
        <v>4891</v>
      </c>
      <c r="AO23" s="34">
        <v>4887</v>
      </c>
      <c r="AP23" s="34">
        <v>4872</v>
      </c>
      <c r="AQ23" s="34">
        <v>4878</v>
      </c>
      <c r="AR23" s="48">
        <v>4882</v>
      </c>
      <c r="AS23" s="48">
        <v>4887</v>
      </c>
      <c r="AT23" s="48">
        <v>4871</v>
      </c>
      <c r="AU23" s="48">
        <v>4864</v>
      </c>
      <c r="AV23" s="48">
        <v>4843</v>
      </c>
      <c r="AW23" s="48">
        <v>4839</v>
      </c>
      <c r="AX23" s="53">
        <v>4833</v>
      </c>
      <c r="AY23" s="62">
        <v>4823</v>
      </c>
      <c r="AZ23" s="48">
        <v>4810</v>
      </c>
      <c r="BA23" s="48">
        <v>4827</v>
      </c>
      <c r="BB23" s="48">
        <v>4802</v>
      </c>
      <c r="BC23" s="48">
        <v>4814</v>
      </c>
      <c r="BD23" s="48">
        <v>4804</v>
      </c>
      <c r="BE23" s="48">
        <v>4782</v>
      </c>
      <c r="BF23" s="139">
        <v>4769</v>
      </c>
    </row>
    <row r="24" spans="1:62" ht="14.1" customHeight="1" x14ac:dyDescent="0.25">
      <c r="A24" s="15" t="s">
        <v>85</v>
      </c>
      <c r="B24" s="42" t="s">
        <v>28</v>
      </c>
      <c r="C24" s="9">
        <v>42362</v>
      </c>
      <c r="D24" s="9">
        <v>42387</v>
      </c>
      <c r="E24" s="9">
        <v>42410</v>
      </c>
      <c r="F24" s="9">
        <v>42407</v>
      </c>
      <c r="G24" s="9">
        <v>42458</v>
      </c>
      <c r="H24" s="9">
        <v>42439</v>
      </c>
      <c r="I24" s="9">
        <v>42409</v>
      </c>
      <c r="J24" s="9">
        <v>42395</v>
      </c>
      <c r="K24" s="9">
        <v>42407</v>
      </c>
      <c r="L24" s="9">
        <v>42407</v>
      </c>
      <c r="M24" s="9">
        <v>42314</v>
      </c>
      <c r="N24" s="31">
        <v>42293</v>
      </c>
      <c r="O24" s="23">
        <v>42268</v>
      </c>
      <c r="P24" s="23">
        <v>42257</v>
      </c>
      <c r="Q24" s="23">
        <v>42284</v>
      </c>
      <c r="R24" s="23">
        <v>42283</v>
      </c>
      <c r="S24" s="23">
        <f>(M24+Q24)/2</f>
        <v>42299</v>
      </c>
      <c r="T24" s="34">
        <v>42254</v>
      </c>
      <c r="U24" s="34">
        <f>Q24+R24</f>
        <v>84567</v>
      </c>
      <c r="V24" s="30">
        <v>42104</v>
      </c>
      <c r="W24" s="112">
        <v>42039</v>
      </c>
      <c r="X24" s="30">
        <v>42027</v>
      </c>
      <c r="Y24" s="30">
        <v>42009</v>
      </c>
      <c r="Z24" s="30">
        <v>42046</v>
      </c>
      <c r="AA24" s="41">
        <v>20831</v>
      </c>
      <c r="AB24" s="34">
        <v>20768</v>
      </c>
      <c r="AC24" s="34">
        <v>20793</v>
      </c>
      <c r="AD24" s="34">
        <v>20796</v>
      </c>
      <c r="AE24" s="34">
        <v>20773</v>
      </c>
      <c r="AF24" s="34">
        <v>20751</v>
      </c>
      <c r="AG24" s="34">
        <v>20717</v>
      </c>
      <c r="AH24" s="34">
        <v>20707</v>
      </c>
      <c r="AI24" s="34">
        <v>20651</v>
      </c>
      <c r="AJ24" s="34">
        <v>20578</v>
      </c>
      <c r="AK24" s="34">
        <v>20543</v>
      </c>
      <c r="AL24" s="40">
        <v>20482</v>
      </c>
      <c r="AM24" s="34">
        <v>20466</v>
      </c>
      <c r="AN24" s="34">
        <v>20392</v>
      </c>
      <c r="AO24" s="34">
        <v>20389</v>
      </c>
      <c r="AP24" s="34">
        <v>20326</v>
      </c>
      <c r="AQ24" s="34">
        <v>20301</v>
      </c>
      <c r="AR24" s="48">
        <v>20260</v>
      </c>
      <c r="AS24" s="48">
        <v>20211</v>
      </c>
      <c r="AT24" s="48">
        <v>20166</v>
      </c>
      <c r="AU24" s="48">
        <v>20125</v>
      </c>
      <c r="AV24" s="48">
        <v>20074</v>
      </c>
      <c r="AW24" s="48">
        <v>20029</v>
      </c>
      <c r="AX24" s="53">
        <v>20000</v>
      </c>
      <c r="AY24" s="62">
        <v>20011</v>
      </c>
      <c r="AZ24" s="48">
        <v>20003</v>
      </c>
      <c r="BA24" s="48">
        <v>19953</v>
      </c>
      <c r="BB24" s="48">
        <v>19912</v>
      </c>
      <c r="BC24" s="48">
        <v>19872</v>
      </c>
      <c r="BD24" s="48">
        <v>19871</v>
      </c>
      <c r="BE24" s="48">
        <v>19826</v>
      </c>
      <c r="BF24" s="139">
        <v>19794</v>
      </c>
    </row>
    <row r="25" spans="1:62" ht="14.1" customHeight="1" x14ac:dyDescent="0.25">
      <c r="A25" s="15" t="s">
        <v>88</v>
      </c>
      <c r="B25" s="42" t="s">
        <v>31</v>
      </c>
      <c r="C25" s="30" t="s">
        <v>23</v>
      </c>
      <c r="D25" s="30" t="s">
        <v>23</v>
      </c>
      <c r="E25" s="30" t="s">
        <v>23</v>
      </c>
      <c r="F25" s="30" t="s">
        <v>23</v>
      </c>
      <c r="G25" s="30" t="s">
        <v>23</v>
      </c>
      <c r="H25" s="30" t="s">
        <v>23</v>
      </c>
      <c r="I25" s="30" t="s">
        <v>23</v>
      </c>
      <c r="J25" s="30" t="s">
        <v>23</v>
      </c>
      <c r="K25" s="30" t="s">
        <v>23</v>
      </c>
      <c r="L25" s="30" t="s">
        <v>23</v>
      </c>
      <c r="M25" s="30" t="s">
        <v>23</v>
      </c>
      <c r="N25" s="116" t="s">
        <v>23</v>
      </c>
      <c r="O25" s="23" t="s">
        <v>23</v>
      </c>
      <c r="P25" s="23" t="s">
        <v>23</v>
      </c>
      <c r="Q25" s="23" t="s">
        <v>23</v>
      </c>
      <c r="R25" s="23" t="s">
        <v>23</v>
      </c>
      <c r="S25" s="23" t="s">
        <v>23</v>
      </c>
      <c r="T25" s="34" t="s">
        <v>23</v>
      </c>
      <c r="U25" s="34" t="s">
        <v>23</v>
      </c>
      <c r="V25" s="30" t="s">
        <v>23</v>
      </c>
      <c r="W25" s="112" t="s">
        <v>23</v>
      </c>
      <c r="X25" s="30" t="s">
        <v>23</v>
      </c>
      <c r="Y25" s="30" t="s">
        <v>23</v>
      </c>
      <c r="Z25" s="30" t="s">
        <v>23</v>
      </c>
      <c r="AA25" s="41">
        <v>1481</v>
      </c>
      <c r="AB25" s="34">
        <v>1478</v>
      </c>
      <c r="AC25" s="34">
        <v>1471</v>
      </c>
      <c r="AD25" s="34">
        <v>1465</v>
      </c>
      <c r="AE25" s="34">
        <v>1455</v>
      </c>
      <c r="AF25" s="34">
        <v>1455</v>
      </c>
      <c r="AG25" s="34">
        <v>1453</v>
      </c>
      <c r="AH25" s="34">
        <v>1450</v>
      </c>
      <c r="AI25" s="34">
        <v>1446</v>
      </c>
      <c r="AJ25" s="34">
        <v>1458</v>
      </c>
      <c r="AK25" s="34">
        <v>1455</v>
      </c>
      <c r="AL25" s="40">
        <v>1456</v>
      </c>
      <c r="AM25" s="34">
        <v>1457</v>
      </c>
      <c r="AN25" s="34">
        <v>1454</v>
      </c>
      <c r="AO25" s="34">
        <v>1461</v>
      </c>
      <c r="AP25" s="34">
        <v>1469</v>
      </c>
      <c r="AQ25" s="34">
        <v>1473</v>
      </c>
      <c r="AR25" s="48">
        <v>1469</v>
      </c>
      <c r="AS25" s="48">
        <v>1471</v>
      </c>
      <c r="AT25" s="48">
        <v>1470</v>
      </c>
      <c r="AU25" s="48">
        <v>1478</v>
      </c>
      <c r="AV25" s="48">
        <v>1481</v>
      </c>
      <c r="AW25" s="48">
        <v>1481</v>
      </c>
      <c r="AX25" s="53">
        <v>1467</v>
      </c>
      <c r="AY25" s="62">
        <v>1470</v>
      </c>
      <c r="AZ25" s="48">
        <v>1471</v>
      </c>
      <c r="BA25" s="48">
        <v>1470</v>
      </c>
      <c r="BB25" s="48">
        <v>1480</v>
      </c>
      <c r="BC25" s="48">
        <v>1483</v>
      </c>
      <c r="BD25" s="48">
        <v>1484</v>
      </c>
      <c r="BE25" s="48">
        <v>1483</v>
      </c>
      <c r="BF25" s="139">
        <v>1486</v>
      </c>
    </row>
    <row r="26" spans="1:62" ht="14.1" customHeight="1" x14ac:dyDescent="0.25">
      <c r="A26" s="15" t="s">
        <v>89</v>
      </c>
      <c r="B26" s="42" t="s">
        <v>32</v>
      </c>
      <c r="C26" s="9">
        <v>6701</v>
      </c>
      <c r="D26" s="9">
        <v>6698</v>
      </c>
      <c r="E26" s="9">
        <v>6689</v>
      </c>
      <c r="F26" s="9">
        <v>6686</v>
      </c>
      <c r="G26" s="9">
        <v>6679</v>
      </c>
      <c r="H26" s="9">
        <v>6669</v>
      </c>
      <c r="I26" s="9">
        <v>6646</v>
      </c>
      <c r="J26" s="9">
        <v>6620</v>
      </c>
      <c r="K26" s="9">
        <v>6600</v>
      </c>
      <c r="L26" s="9">
        <v>6600</v>
      </c>
      <c r="M26" s="9">
        <v>6559</v>
      </c>
      <c r="N26" s="31">
        <v>6546</v>
      </c>
      <c r="O26" s="23">
        <v>6537</v>
      </c>
      <c r="P26" s="23">
        <v>6522</v>
      </c>
      <c r="Q26" s="23">
        <v>6517</v>
      </c>
      <c r="R26" s="23">
        <v>6510</v>
      </c>
      <c r="S26" s="23">
        <f>(M26+Q26)/2</f>
        <v>6538</v>
      </c>
      <c r="T26" s="34">
        <v>6502</v>
      </c>
      <c r="U26" s="34">
        <f>Q26+R26</f>
        <v>13027</v>
      </c>
      <c r="V26" s="30">
        <v>6460</v>
      </c>
      <c r="W26" s="112">
        <v>6435</v>
      </c>
      <c r="X26" s="30">
        <v>6421</v>
      </c>
      <c r="Y26" s="30">
        <v>6409</v>
      </c>
      <c r="Z26" s="30">
        <v>6412</v>
      </c>
      <c r="AA26" s="41">
        <v>3205</v>
      </c>
      <c r="AB26" s="34">
        <v>3177</v>
      </c>
      <c r="AC26" s="34">
        <v>3164</v>
      </c>
      <c r="AD26" s="34">
        <v>3149</v>
      </c>
      <c r="AE26" s="34">
        <v>3148</v>
      </c>
      <c r="AF26" s="34">
        <v>3143</v>
      </c>
      <c r="AG26" s="34">
        <v>3126</v>
      </c>
      <c r="AH26" s="34">
        <v>3111</v>
      </c>
      <c r="AI26" s="34">
        <v>3105</v>
      </c>
      <c r="AJ26" s="34">
        <v>3093</v>
      </c>
      <c r="AK26" s="34">
        <v>3081</v>
      </c>
      <c r="AL26" s="40">
        <v>3069</v>
      </c>
      <c r="AM26" s="34">
        <v>3062</v>
      </c>
      <c r="AN26" s="34">
        <v>3054</v>
      </c>
      <c r="AO26" s="34">
        <v>3045</v>
      </c>
      <c r="AP26" s="34">
        <v>3029</v>
      </c>
      <c r="AQ26" s="34">
        <v>3014</v>
      </c>
      <c r="AR26" s="48">
        <v>3004</v>
      </c>
      <c r="AS26" s="48">
        <v>3003</v>
      </c>
      <c r="AT26" s="48">
        <v>3001</v>
      </c>
      <c r="AU26" s="48">
        <v>2996</v>
      </c>
      <c r="AV26" s="48">
        <v>2986</v>
      </c>
      <c r="AW26" s="48">
        <v>2982</v>
      </c>
      <c r="AX26" s="53">
        <v>2977</v>
      </c>
      <c r="AY26" s="48">
        <v>2976</v>
      </c>
      <c r="AZ26" s="48">
        <v>2974</v>
      </c>
      <c r="BA26" s="48">
        <v>2975</v>
      </c>
      <c r="BB26" s="48">
        <v>2961</v>
      </c>
      <c r="BC26" s="48">
        <v>2955</v>
      </c>
      <c r="BD26" s="48">
        <v>2941</v>
      </c>
      <c r="BE26" s="48">
        <v>2931</v>
      </c>
      <c r="BF26" s="139">
        <v>2921</v>
      </c>
    </row>
    <row r="27" spans="1:62" x14ac:dyDescent="0.25">
      <c r="B27" s="162" t="s">
        <v>11</v>
      </c>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row>
    <row r="28" spans="1:62" ht="14.1" customHeight="1" x14ac:dyDescent="0.25">
      <c r="A28" s="94">
        <v>100000000</v>
      </c>
      <c r="B28" s="65" t="s">
        <v>22</v>
      </c>
      <c r="C28" s="130">
        <v>243324</v>
      </c>
      <c r="D28" s="124">
        <v>243091</v>
      </c>
      <c r="E28" s="124">
        <v>242645</v>
      </c>
      <c r="F28" s="124">
        <v>242551</v>
      </c>
      <c r="G28" s="124">
        <v>242258</v>
      </c>
      <c r="H28" s="124">
        <v>242017</v>
      </c>
      <c r="I28" s="124">
        <v>241739</v>
      </c>
      <c r="J28" s="124">
        <v>241443</v>
      </c>
      <c r="K28" s="124">
        <v>241016</v>
      </c>
      <c r="L28" s="124">
        <v>240617</v>
      </c>
      <c r="M28" s="124">
        <v>240226</v>
      </c>
      <c r="N28" s="137">
        <v>239761</v>
      </c>
      <c r="O28" s="126">
        <v>239466</v>
      </c>
      <c r="P28" s="126">
        <v>239091</v>
      </c>
      <c r="Q28" s="126">
        <v>238943</v>
      </c>
      <c r="R28" s="126">
        <v>238741</v>
      </c>
      <c r="S28" s="126">
        <f>(M28+Q28)/2</f>
        <v>239584.5</v>
      </c>
      <c r="T28" s="122">
        <v>238300</v>
      </c>
      <c r="U28" s="122">
        <f>Q28+R28</f>
        <v>477684</v>
      </c>
      <c r="V28" s="125">
        <v>237472</v>
      </c>
      <c r="W28" s="125">
        <v>236856</v>
      </c>
      <c r="X28" s="125">
        <v>236489</v>
      </c>
      <c r="Y28" s="125">
        <v>235911</v>
      </c>
      <c r="Z28" s="125">
        <v>235590</v>
      </c>
      <c r="AA28" s="41">
        <v>118955</v>
      </c>
      <c r="AB28" s="34">
        <v>118680</v>
      </c>
      <c r="AC28" s="34">
        <v>118510</v>
      </c>
      <c r="AD28" s="34">
        <v>118351</v>
      </c>
      <c r="AE28" s="34">
        <v>118157</v>
      </c>
      <c r="AF28" s="34">
        <v>117978</v>
      </c>
      <c r="AG28" s="34">
        <v>117759</v>
      </c>
      <c r="AH28" s="34">
        <v>117492</v>
      </c>
      <c r="AI28" s="34">
        <v>117307</v>
      </c>
      <c r="AJ28" s="34">
        <v>117003</v>
      </c>
      <c r="AK28" s="34">
        <v>116616</v>
      </c>
      <c r="AL28" s="40">
        <v>116190</v>
      </c>
      <c r="AM28" s="34">
        <v>115800</v>
      </c>
      <c r="AN28" s="34">
        <v>115450</v>
      </c>
      <c r="AO28" s="34">
        <v>115141</v>
      </c>
      <c r="AP28" s="34">
        <v>115005</v>
      </c>
      <c r="AQ28" s="34">
        <v>114703</v>
      </c>
      <c r="AR28" s="48">
        <v>114372</v>
      </c>
      <c r="AS28" s="48">
        <v>114110</v>
      </c>
      <c r="AT28" s="48">
        <v>113815</v>
      </c>
      <c r="AU28" s="48">
        <v>113472</v>
      </c>
      <c r="AV28" s="48">
        <v>113123</v>
      </c>
      <c r="AW28" s="48">
        <v>112857</v>
      </c>
      <c r="AX28" s="53">
        <v>112549</v>
      </c>
      <c r="AY28" s="62">
        <v>112336</v>
      </c>
      <c r="AZ28" s="48">
        <v>112138</v>
      </c>
      <c r="BA28" s="48">
        <v>112026</v>
      </c>
      <c r="BB28" s="48">
        <v>111879</v>
      </c>
      <c r="BC28" s="48">
        <v>111664</v>
      </c>
      <c r="BD28" s="48">
        <v>111512</v>
      </c>
      <c r="BE28" s="48">
        <v>111283</v>
      </c>
      <c r="BF28" s="139">
        <v>111001</v>
      </c>
    </row>
    <row r="29" spans="1:62" ht="14.1" customHeight="1" x14ac:dyDescent="0.25">
      <c r="A29" s="92" t="s">
        <v>81</v>
      </c>
      <c r="B29" s="42" t="s">
        <v>24</v>
      </c>
      <c r="C29" s="110">
        <v>17484</v>
      </c>
      <c r="D29" s="107">
        <v>17463</v>
      </c>
      <c r="E29" s="107">
        <v>17450</v>
      </c>
      <c r="F29" s="107">
        <v>17456</v>
      </c>
      <c r="G29" s="107">
        <v>17460</v>
      </c>
      <c r="H29" s="107">
        <v>17443</v>
      </c>
      <c r="I29" s="107">
        <v>17440</v>
      </c>
      <c r="J29" s="107">
        <v>17391</v>
      </c>
      <c r="K29" s="107">
        <v>17355</v>
      </c>
      <c r="L29" s="107">
        <v>17391</v>
      </c>
      <c r="M29" s="107">
        <v>17347</v>
      </c>
      <c r="N29" s="115">
        <v>17339</v>
      </c>
      <c r="O29" s="110">
        <v>17306</v>
      </c>
      <c r="P29" s="110">
        <v>17297</v>
      </c>
      <c r="Q29" s="110">
        <v>17291</v>
      </c>
      <c r="R29" s="110">
        <v>17301</v>
      </c>
      <c r="S29" s="110">
        <f t="shared" ref="S29:S39" si="1">(M29+Q29)/2</f>
        <v>17319</v>
      </c>
      <c r="T29" s="106">
        <v>17259</v>
      </c>
      <c r="U29" s="106">
        <f t="shared" ref="U29:U39" si="2">Q29+R29</f>
        <v>34592</v>
      </c>
      <c r="V29" s="30">
        <v>17168</v>
      </c>
      <c r="W29" s="30">
        <v>17150</v>
      </c>
      <c r="X29" s="30">
        <v>17128</v>
      </c>
      <c r="Y29" s="30">
        <v>17129</v>
      </c>
      <c r="Z29" s="30">
        <v>17109</v>
      </c>
      <c r="AA29" s="43" t="s">
        <v>23</v>
      </c>
      <c r="AB29" s="34" t="s">
        <v>23</v>
      </c>
      <c r="AC29" s="34" t="s">
        <v>23</v>
      </c>
      <c r="AD29" s="34" t="s">
        <v>23</v>
      </c>
      <c r="AE29" s="34" t="s">
        <v>23</v>
      </c>
      <c r="AF29" s="34" t="s">
        <v>23</v>
      </c>
      <c r="AG29" s="34" t="s">
        <v>23</v>
      </c>
      <c r="AH29" s="39" t="s">
        <v>23</v>
      </c>
      <c r="AI29" s="39" t="s">
        <v>23</v>
      </c>
      <c r="AJ29" s="39" t="s">
        <v>23</v>
      </c>
      <c r="AK29" s="39" t="s">
        <v>23</v>
      </c>
      <c r="AL29" s="33" t="s">
        <v>23</v>
      </c>
      <c r="AM29" s="39" t="s">
        <v>23</v>
      </c>
      <c r="AN29" s="39" t="s">
        <v>23</v>
      </c>
      <c r="AO29" s="39" t="s">
        <v>23</v>
      </c>
      <c r="AP29" s="39" t="s">
        <v>23</v>
      </c>
      <c r="AQ29" s="39" t="s">
        <v>23</v>
      </c>
      <c r="AR29" s="46" t="s">
        <v>23</v>
      </c>
      <c r="AS29" s="46" t="s">
        <v>23</v>
      </c>
      <c r="AT29" s="46" t="s">
        <v>23</v>
      </c>
      <c r="AU29" s="46" t="s">
        <v>23</v>
      </c>
      <c r="AV29" s="51" t="s">
        <v>23</v>
      </c>
      <c r="AW29" s="51" t="s">
        <v>23</v>
      </c>
      <c r="AX29" s="57" t="s">
        <v>23</v>
      </c>
      <c r="AY29" s="51" t="s">
        <v>23</v>
      </c>
      <c r="AZ29" s="51" t="s">
        <v>23</v>
      </c>
      <c r="BA29" s="51" t="s">
        <v>23</v>
      </c>
      <c r="BB29" s="51" t="s">
        <v>23</v>
      </c>
      <c r="BC29" s="51" t="s">
        <v>23</v>
      </c>
      <c r="BD29" s="51" t="s">
        <v>23</v>
      </c>
      <c r="BE29" s="51" t="s">
        <v>23</v>
      </c>
      <c r="BF29" s="51" t="s">
        <v>23</v>
      </c>
    </row>
    <row r="30" spans="1:62" ht="14.1" customHeight="1" x14ac:dyDescent="0.25">
      <c r="A30" s="92" t="s">
        <v>83</v>
      </c>
      <c r="B30" s="42" t="s">
        <v>26</v>
      </c>
      <c r="C30" s="109">
        <v>14195</v>
      </c>
      <c r="D30" s="9">
        <v>14181</v>
      </c>
      <c r="E30" s="9">
        <v>14173</v>
      </c>
      <c r="F30" s="9">
        <v>14171</v>
      </c>
      <c r="G30" s="9">
        <v>14162</v>
      </c>
      <c r="H30" s="9">
        <v>14172</v>
      </c>
      <c r="I30" s="9">
        <v>14169</v>
      </c>
      <c r="J30" s="9">
        <v>14151</v>
      </c>
      <c r="K30" s="9">
        <v>14152</v>
      </c>
      <c r="L30" s="9">
        <v>14152</v>
      </c>
      <c r="M30" s="9">
        <v>14105</v>
      </c>
      <c r="N30" s="31">
        <v>14053</v>
      </c>
      <c r="O30" s="23">
        <v>14054</v>
      </c>
      <c r="P30" s="23">
        <v>14030</v>
      </c>
      <c r="Q30" s="23">
        <v>14021</v>
      </c>
      <c r="R30" s="23">
        <v>13995</v>
      </c>
      <c r="S30" s="23">
        <f t="shared" si="1"/>
        <v>14063</v>
      </c>
      <c r="T30" s="34">
        <v>13961</v>
      </c>
      <c r="U30" s="34">
        <f t="shared" si="2"/>
        <v>28016</v>
      </c>
      <c r="V30" s="30">
        <v>13909</v>
      </c>
      <c r="W30" s="30">
        <v>13899</v>
      </c>
      <c r="X30" s="30">
        <v>13872</v>
      </c>
      <c r="Y30" s="30">
        <v>13834</v>
      </c>
      <c r="Z30" s="30">
        <v>13835</v>
      </c>
      <c r="AA30" s="41">
        <v>6953</v>
      </c>
      <c r="AB30" s="34">
        <v>6937</v>
      </c>
      <c r="AC30" s="34">
        <v>6918</v>
      </c>
      <c r="AD30" s="34">
        <v>6924</v>
      </c>
      <c r="AE30" s="34">
        <v>6923</v>
      </c>
      <c r="AF30" s="34">
        <v>6906</v>
      </c>
      <c r="AG30" s="34">
        <v>6906</v>
      </c>
      <c r="AH30" s="34">
        <v>6905</v>
      </c>
      <c r="AI30" s="34">
        <v>6900</v>
      </c>
      <c r="AJ30" s="34">
        <v>6877</v>
      </c>
      <c r="AK30" s="34">
        <v>6843</v>
      </c>
      <c r="AL30" s="40">
        <v>6817</v>
      </c>
      <c r="AM30" s="41">
        <v>6791</v>
      </c>
      <c r="AN30" s="34">
        <v>6777</v>
      </c>
      <c r="AO30" s="34">
        <v>6742</v>
      </c>
      <c r="AP30" s="34">
        <v>6742</v>
      </c>
      <c r="AQ30" s="34">
        <v>6723</v>
      </c>
      <c r="AR30" s="49">
        <v>6706</v>
      </c>
      <c r="AS30" s="49">
        <v>6696</v>
      </c>
      <c r="AT30" s="49">
        <v>6680</v>
      </c>
      <c r="AU30" s="49">
        <v>6667</v>
      </c>
      <c r="AV30" s="48">
        <v>6651</v>
      </c>
      <c r="AW30" s="49">
        <v>6639</v>
      </c>
      <c r="AX30" s="53">
        <v>6637</v>
      </c>
      <c r="AY30" s="62">
        <v>6629</v>
      </c>
      <c r="AZ30" s="49">
        <v>6619</v>
      </c>
      <c r="BA30" s="49">
        <v>6577</v>
      </c>
      <c r="BB30" s="49">
        <v>6563</v>
      </c>
      <c r="BC30" s="49">
        <v>6568</v>
      </c>
      <c r="BD30" s="49">
        <v>6564</v>
      </c>
      <c r="BE30" s="48">
        <v>6584</v>
      </c>
      <c r="BF30" s="140">
        <v>6583</v>
      </c>
    </row>
    <row r="31" spans="1:62" ht="14.1" customHeight="1" x14ac:dyDescent="0.25">
      <c r="A31" s="92" t="s">
        <v>84</v>
      </c>
      <c r="B31" s="42" t="s">
        <v>27</v>
      </c>
      <c r="C31" s="109">
        <v>19928</v>
      </c>
      <c r="D31" s="9">
        <v>19934</v>
      </c>
      <c r="E31" s="9">
        <v>19910</v>
      </c>
      <c r="F31" s="9">
        <v>19913</v>
      </c>
      <c r="G31" s="9">
        <v>19895</v>
      </c>
      <c r="H31" s="9">
        <v>19881</v>
      </c>
      <c r="I31" s="9">
        <v>19885</v>
      </c>
      <c r="J31" s="9">
        <v>19876</v>
      </c>
      <c r="K31" s="9">
        <v>19844</v>
      </c>
      <c r="L31" s="9">
        <v>19800</v>
      </c>
      <c r="M31" s="9">
        <v>19791</v>
      </c>
      <c r="N31" s="31">
        <v>19758</v>
      </c>
      <c r="O31" s="23">
        <v>19734</v>
      </c>
      <c r="P31" s="23">
        <v>19700</v>
      </c>
      <c r="Q31" s="23">
        <v>19675</v>
      </c>
      <c r="R31" s="23">
        <v>19635</v>
      </c>
      <c r="S31" s="23">
        <f t="shared" si="1"/>
        <v>19733</v>
      </c>
      <c r="T31" s="34">
        <v>19625</v>
      </c>
      <c r="U31" s="34">
        <f t="shared" si="2"/>
        <v>39310</v>
      </c>
      <c r="V31" s="30">
        <v>19602</v>
      </c>
      <c r="W31" s="30">
        <v>19528</v>
      </c>
      <c r="X31" s="30">
        <v>19470</v>
      </c>
      <c r="Y31" s="30">
        <v>19407</v>
      </c>
      <c r="Z31" s="30">
        <v>19370</v>
      </c>
      <c r="AA31" s="41">
        <v>9930</v>
      </c>
      <c r="AB31" s="34">
        <v>9903</v>
      </c>
      <c r="AC31" s="34">
        <v>9872</v>
      </c>
      <c r="AD31" s="34">
        <v>9856</v>
      </c>
      <c r="AE31" s="34">
        <v>9850</v>
      </c>
      <c r="AF31" s="34">
        <v>9841</v>
      </c>
      <c r="AG31" s="34">
        <v>9826</v>
      </c>
      <c r="AH31" s="34">
        <v>9807</v>
      </c>
      <c r="AI31" s="34">
        <v>9791</v>
      </c>
      <c r="AJ31" s="34">
        <v>9769</v>
      </c>
      <c r="AK31" s="34">
        <v>9743</v>
      </c>
      <c r="AL31" s="40">
        <v>9718</v>
      </c>
      <c r="AM31" s="41">
        <v>9706</v>
      </c>
      <c r="AN31" s="34">
        <v>9688</v>
      </c>
      <c r="AO31" s="34">
        <v>9655</v>
      </c>
      <c r="AP31" s="34">
        <v>9627</v>
      </c>
      <c r="AQ31" s="34">
        <v>9597</v>
      </c>
      <c r="AR31" s="49">
        <v>9535</v>
      </c>
      <c r="AS31" s="49">
        <v>9546</v>
      </c>
      <c r="AT31" s="49">
        <v>9539</v>
      </c>
      <c r="AU31" s="49">
        <v>9495</v>
      </c>
      <c r="AV31" s="48">
        <v>9444</v>
      </c>
      <c r="AW31" s="49">
        <v>9397</v>
      </c>
      <c r="AX31" s="53">
        <v>9348</v>
      </c>
      <c r="AY31" s="62">
        <v>9333</v>
      </c>
      <c r="AZ31" s="49">
        <v>9318</v>
      </c>
      <c r="BA31" s="49">
        <v>9307</v>
      </c>
      <c r="BB31" s="49">
        <v>9311</v>
      </c>
      <c r="BC31" s="49">
        <v>9282</v>
      </c>
      <c r="BD31" s="49">
        <v>9258</v>
      </c>
      <c r="BE31" s="48">
        <v>9247</v>
      </c>
      <c r="BF31" s="140">
        <v>9205</v>
      </c>
    </row>
    <row r="32" spans="1:62" ht="14.1" customHeight="1" x14ac:dyDescent="0.25">
      <c r="A32" s="92" t="s">
        <v>85</v>
      </c>
      <c r="B32" s="42" t="s">
        <v>28</v>
      </c>
      <c r="C32" s="109">
        <v>24454</v>
      </c>
      <c r="D32" s="9">
        <v>24397</v>
      </c>
      <c r="E32" s="9">
        <v>24328</v>
      </c>
      <c r="F32" s="9">
        <v>24315</v>
      </c>
      <c r="G32" s="9">
        <v>24293</v>
      </c>
      <c r="H32" s="9">
        <v>24262</v>
      </c>
      <c r="I32" s="9">
        <v>24228</v>
      </c>
      <c r="J32" s="9">
        <v>24214</v>
      </c>
      <c r="K32" s="9">
        <v>24181</v>
      </c>
      <c r="L32" s="9">
        <v>24100</v>
      </c>
      <c r="M32" s="9">
        <v>24093</v>
      </c>
      <c r="N32" s="31">
        <v>24016</v>
      </c>
      <c r="O32" s="23">
        <v>23974</v>
      </c>
      <c r="P32" s="23">
        <v>23915</v>
      </c>
      <c r="Q32" s="23">
        <v>23884</v>
      </c>
      <c r="R32" s="23">
        <v>23848</v>
      </c>
      <c r="S32" s="23">
        <f t="shared" si="1"/>
        <v>23988.5</v>
      </c>
      <c r="T32" s="34">
        <v>23804</v>
      </c>
      <c r="U32" s="34">
        <f t="shared" si="2"/>
        <v>47732</v>
      </c>
      <c r="V32" s="30">
        <v>23703</v>
      </c>
      <c r="W32" s="30">
        <v>23669</v>
      </c>
      <c r="X32" s="30">
        <v>23612</v>
      </c>
      <c r="Y32" s="30">
        <v>23531</v>
      </c>
      <c r="Z32" s="30">
        <v>23493</v>
      </c>
      <c r="AA32" s="41">
        <v>12109</v>
      </c>
      <c r="AB32" s="34">
        <v>12069</v>
      </c>
      <c r="AC32" s="34">
        <v>12071</v>
      </c>
      <c r="AD32" s="34">
        <v>12064</v>
      </c>
      <c r="AE32" s="34">
        <v>12033</v>
      </c>
      <c r="AF32" s="34">
        <v>11997</v>
      </c>
      <c r="AG32" s="34">
        <v>11982</v>
      </c>
      <c r="AH32" s="34">
        <v>11959</v>
      </c>
      <c r="AI32" s="34">
        <v>11944</v>
      </c>
      <c r="AJ32" s="34">
        <v>11890</v>
      </c>
      <c r="AK32" s="34">
        <v>11862</v>
      </c>
      <c r="AL32" s="40">
        <v>11805</v>
      </c>
      <c r="AM32" s="41">
        <v>11793</v>
      </c>
      <c r="AN32" s="34">
        <v>11733</v>
      </c>
      <c r="AO32" s="34">
        <v>11704</v>
      </c>
      <c r="AP32" s="34">
        <v>11686</v>
      </c>
      <c r="AQ32" s="34">
        <v>11646</v>
      </c>
      <c r="AR32" s="49">
        <v>11608</v>
      </c>
      <c r="AS32" s="49">
        <v>11587</v>
      </c>
      <c r="AT32" s="49">
        <v>11560</v>
      </c>
      <c r="AU32" s="49">
        <v>11507</v>
      </c>
      <c r="AV32" s="48">
        <v>11457</v>
      </c>
      <c r="AW32" s="49">
        <v>11413</v>
      </c>
      <c r="AX32" s="53">
        <v>11368</v>
      </c>
      <c r="AY32" s="62">
        <v>11319</v>
      </c>
      <c r="AZ32" s="49">
        <v>11292</v>
      </c>
      <c r="BA32" s="49">
        <v>11280</v>
      </c>
      <c r="BB32" s="49">
        <v>11245</v>
      </c>
      <c r="BC32" s="49">
        <v>11212</v>
      </c>
      <c r="BD32" s="49">
        <v>11209</v>
      </c>
      <c r="BE32" s="48">
        <v>11158</v>
      </c>
      <c r="BF32" s="140">
        <v>11106</v>
      </c>
    </row>
    <row r="33" spans="1:62" ht="14.1" customHeight="1" x14ac:dyDescent="0.25">
      <c r="A33" s="92" t="s">
        <v>86</v>
      </c>
      <c r="B33" s="42" t="s">
        <v>29</v>
      </c>
      <c r="C33" s="109">
        <v>18188</v>
      </c>
      <c r="D33" s="9">
        <v>18156</v>
      </c>
      <c r="E33" s="9">
        <v>18119</v>
      </c>
      <c r="F33" s="9">
        <v>18099</v>
      </c>
      <c r="G33" s="9">
        <v>18075</v>
      </c>
      <c r="H33" s="9">
        <v>18067</v>
      </c>
      <c r="I33" s="9">
        <v>18060</v>
      </c>
      <c r="J33" s="9">
        <v>18031</v>
      </c>
      <c r="K33" s="9">
        <v>17989</v>
      </c>
      <c r="L33" s="9">
        <v>17939</v>
      </c>
      <c r="M33" s="9">
        <v>17929</v>
      </c>
      <c r="N33" s="31">
        <v>17891</v>
      </c>
      <c r="O33" s="23">
        <v>17866</v>
      </c>
      <c r="P33" s="23">
        <v>17845</v>
      </c>
      <c r="Q33" s="23">
        <v>17834</v>
      </c>
      <c r="R33" s="23">
        <v>17818</v>
      </c>
      <c r="S33" s="23">
        <f t="shared" si="1"/>
        <v>17881.5</v>
      </c>
      <c r="T33" s="34">
        <v>17780</v>
      </c>
      <c r="U33" s="34">
        <f t="shared" si="2"/>
        <v>35652</v>
      </c>
      <c r="V33" s="30">
        <v>17737</v>
      </c>
      <c r="W33" s="30">
        <v>17693</v>
      </c>
      <c r="X33" s="30">
        <v>17676</v>
      </c>
      <c r="Y33" s="30">
        <v>17654</v>
      </c>
      <c r="Z33" s="30">
        <v>17637</v>
      </c>
      <c r="AA33" s="41">
        <v>8768</v>
      </c>
      <c r="AB33" s="34">
        <v>8759</v>
      </c>
      <c r="AC33" s="34">
        <v>8766</v>
      </c>
      <c r="AD33" s="34">
        <v>8745</v>
      </c>
      <c r="AE33" s="34">
        <v>8720</v>
      </c>
      <c r="AF33" s="34">
        <v>8727</v>
      </c>
      <c r="AG33" s="34">
        <v>8717</v>
      </c>
      <c r="AH33" s="34">
        <v>8705</v>
      </c>
      <c r="AI33" s="34">
        <v>8710</v>
      </c>
      <c r="AJ33" s="34">
        <v>8713</v>
      </c>
      <c r="AK33" s="34">
        <v>8683</v>
      </c>
      <c r="AL33" s="40">
        <v>8654</v>
      </c>
      <c r="AM33" s="41">
        <v>8614</v>
      </c>
      <c r="AN33" s="34">
        <v>8618</v>
      </c>
      <c r="AO33" s="34">
        <v>8600</v>
      </c>
      <c r="AP33" s="34">
        <v>8592</v>
      </c>
      <c r="AQ33" s="34">
        <v>8559</v>
      </c>
      <c r="AR33" s="49">
        <v>8549</v>
      </c>
      <c r="AS33" s="49">
        <v>8521</v>
      </c>
      <c r="AT33" s="49">
        <v>8505</v>
      </c>
      <c r="AU33" s="49">
        <v>8495</v>
      </c>
      <c r="AV33" s="48">
        <v>8462</v>
      </c>
      <c r="AW33" s="49">
        <v>8433</v>
      </c>
      <c r="AX33" s="53">
        <v>8423</v>
      </c>
      <c r="AY33" s="62">
        <v>8410</v>
      </c>
      <c r="AZ33" s="49">
        <v>8404</v>
      </c>
      <c r="BA33" s="49">
        <v>8389</v>
      </c>
      <c r="BB33" s="49">
        <v>8384</v>
      </c>
      <c r="BC33" s="49">
        <v>8371</v>
      </c>
      <c r="BD33" s="49">
        <v>8335</v>
      </c>
      <c r="BE33" s="48">
        <v>8339</v>
      </c>
      <c r="BF33" s="140">
        <v>8326</v>
      </c>
    </row>
    <row r="34" spans="1:62" ht="14.1" customHeight="1" x14ac:dyDescent="0.25">
      <c r="A34" s="92" t="s">
        <v>87</v>
      </c>
      <c r="B34" s="42" t="s">
        <v>30</v>
      </c>
      <c r="C34" s="109">
        <v>33775</v>
      </c>
      <c r="D34" s="9">
        <v>33735</v>
      </c>
      <c r="E34" s="9">
        <v>33652</v>
      </c>
      <c r="F34" s="9">
        <v>33623</v>
      </c>
      <c r="G34" s="9">
        <v>33593</v>
      </c>
      <c r="H34" s="9">
        <v>33547</v>
      </c>
      <c r="I34" s="9">
        <v>33490</v>
      </c>
      <c r="J34" s="9">
        <v>33031</v>
      </c>
      <c r="K34" s="9">
        <v>33378</v>
      </c>
      <c r="L34" s="9">
        <v>33348</v>
      </c>
      <c r="M34" s="9">
        <v>33339</v>
      </c>
      <c r="N34" s="31">
        <v>33278</v>
      </c>
      <c r="O34" s="23">
        <v>33239</v>
      </c>
      <c r="P34" s="23">
        <v>33180</v>
      </c>
      <c r="Q34" s="23">
        <v>33159</v>
      </c>
      <c r="R34" s="23">
        <v>33151</v>
      </c>
      <c r="S34" s="23">
        <f t="shared" si="1"/>
        <v>33249</v>
      </c>
      <c r="T34" s="34">
        <v>33056</v>
      </c>
      <c r="U34" s="34">
        <f t="shared" si="2"/>
        <v>66310</v>
      </c>
      <c r="V34" s="30">
        <v>32901</v>
      </c>
      <c r="W34" s="30">
        <v>32810</v>
      </c>
      <c r="X34" s="30">
        <v>32840</v>
      </c>
      <c r="Y34" s="30">
        <v>32774</v>
      </c>
      <c r="Z34" s="30">
        <v>32731</v>
      </c>
      <c r="AA34" s="41">
        <v>16058</v>
      </c>
      <c r="AB34" s="34">
        <v>16045</v>
      </c>
      <c r="AC34" s="34">
        <v>16031</v>
      </c>
      <c r="AD34" s="34">
        <v>15997</v>
      </c>
      <c r="AE34" s="34">
        <v>15964</v>
      </c>
      <c r="AF34" s="34">
        <v>15950</v>
      </c>
      <c r="AG34" s="34">
        <v>15918</v>
      </c>
      <c r="AH34" s="34">
        <v>15879</v>
      </c>
      <c r="AI34" s="34">
        <v>15845</v>
      </c>
      <c r="AJ34" s="34">
        <v>15841</v>
      </c>
      <c r="AK34" s="34">
        <v>15816</v>
      </c>
      <c r="AL34" s="40">
        <v>15784</v>
      </c>
      <c r="AM34" s="41">
        <v>15754</v>
      </c>
      <c r="AN34" s="34">
        <v>15706</v>
      </c>
      <c r="AO34" s="34">
        <v>15692</v>
      </c>
      <c r="AP34" s="34">
        <v>15684</v>
      </c>
      <c r="AQ34" s="34">
        <v>15656</v>
      </c>
      <c r="AR34" s="49">
        <v>15628</v>
      </c>
      <c r="AS34" s="49">
        <v>15609</v>
      </c>
      <c r="AT34" s="49">
        <v>15580</v>
      </c>
      <c r="AU34" s="49">
        <v>15562</v>
      </c>
      <c r="AV34" s="48">
        <v>15553</v>
      </c>
      <c r="AW34" s="49">
        <v>15499</v>
      </c>
      <c r="AX34" s="53">
        <v>15452</v>
      </c>
      <c r="AY34" s="55">
        <v>15419</v>
      </c>
      <c r="AZ34" s="49">
        <v>15376</v>
      </c>
      <c r="BA34" s="49">
        <v>15370</v>
      </c>
      <c r="BB34" s="49">
        <v>15370</v>
      </c>
      <c r="BC34" s="49">
        <v>15355</v>
      </c>
      <c r="BD34" s="49">
        <v>15333</v>
      </c>
      <c r="BE34" s="48">
        <v>15305</v>
      </c>
      <c r="BF34" s="140">
        <v>15267</v>
      </c>
    </row>
    <row r="35" spans="1:62" ht="14.1" customHeight="1" x14ac:dyDescent="0.25">
      <c r="A35" s="92" t="s">
        <v>88</v>
      </c>
      <c r="B35" s="42" t="s">
        <v>31</v>
      </c>
      <c r="C35" s="30" t="s">
        <v>23</v>
      </c>
      <c r="D35" s="30" t="s">
        <v>23</v>
      </c>
      <c r="E35" s="30" t="s">
        <v>23</v>
      </c>
      <c r="F35" s="30" t="s">
        <v>23</v>
      </c>
      <c r="G35" s="30" t="s">
        <v>23</v>
      </c>
      <c r="H35" s="30" t="s">
        <v>23</v>
      </c>
      <c r="I35" s="30" t="s">
        <v>23</v>
      </c>
      <c r="J35" s="30" t="s">
        <v>23</v>
      </c>
      <c r="K35" s="30" t="s">
        <v>23</v>
      </c>
      <c r="L35" s="30" t="s">
        <v>23</v>
      </c>
      <c r="M35" s="30" t="s">
        <v>23</v>
      </c>
      <c r="N35" s="116" t="s">
        <v>23</v>
      </c>
      <c r="O35" s="23" t="s">
        <v>23</v>
      </c>
      <c r="P35" s="23" t="s">
        <v>23</v>
      </c>
      <c r="Q35" s="23" t="s">
        <v>23</v>
      </c>
      <c r="R35" s="23" t="s">
        <v>23</v>
      </c>
      <c r="S35" s="23" t="s">
        <v>23</v>
      </c>
      <c r="T35" s="34" t="s">
        <v>23</v>
      </c>
      <c r="U35" s="34" t="s">
        <v>23</v>
      </c>
      <c r="V35" s="30" t="s">
        <v>23</v>
      </c>
      <c r="W35" s="30" t="s">
        <v>23</v>
      </c>
      <c r="X35" s="30" t="s">
        <v>23</v>
      </c>
      <c r="Y35" s="30" t="s">
        <v>23</v>
      </c>
      <c r="Z35" s="30" t="s">
        <v>23</v>
      </c>
      <c r="AA35" s="41">
        <v>8845</v>
      </c>
      <c r="AB35" s="34">
        <v>8804</v>
      </c>
      <c r="AC35" s="34">
        <v>8781</v>
      </c>
      <c r="AD35" s="34">
        <v>8773</v>
      </c>
      <c r="AE35" s="34">
        <v>8775</v>
      </c>
      <c r="AF35" s="34">
        <v>8747</v>
      </c>
      <c r="AG35" s="34">
        <v>8702</v>
      </c>
      <c r="AH35" s="34">
        <v>8640</v>
      </c>
      <c r="AI35" s="34">
        <v>8603</v>
      </c>
      <c r="AJ35" s="34">
        <v>8570</v>
      </c>
      <c r="AK35" s="34">
        <v>8535</v>
      </c>
      <c r="AL35" s="40">
        <v>8522</v>
      </c>
      <c r="AM35" s="41">
        <v>8491</v>
      </c>
      <c r="AN35" s="34">
        <v>8486</v>
      </c>
      <c r="AO35" s="34">
        <v>8468</v>
      </c>
      <c r="AP35" s="34">
        <v>8488</v>
      </c>
      <c r="AQ35" s="34">
        <v>8487</v>
      </c>
      <c r="AR35" s="49">
        <v>8448</v>
      </c>
      <c r="AS35" s="49">
        <v>8425</v>
      </c>
      <c r="AT35" s="49">
        <v>8410</v>
      </c>
      <c r="AU35" s="49">
        <v>8401</v>
      </c>
      <c r="AV35" s="48">
        <v>8389</v>
      </c>
      <c r="AW35" s="49">
        <v>8375</v>
      </c>
      <c r="AX35" s="53">
        <v>8359</v>
      </c>
      <c r="AY35" s="55">
        <v>8350</v>
      </c>
      <c r="AZ35" s="49">
        <v>8348</v>
      </c>
      <c r="BA35" s="49">
        <v>8335</v>
      </c>
      <c r="BB35" s="49">
        <v>8348</v>
      </c>
      <c r="BC35" s="49">
        <v>8334</v>
      </c>
      <c r="BD35" s="49">
        <v>8318</v>
      </c>
      <c r="BE35" s="48">
        <v>8305</v>
      </c>
      <c r="BF35" s="140">
        <v>8300</v>
      </c>
    </row>
    <row r="36" spans="1:62" ht="14.1" customHeight="1" x14ac:dyDescent="0.25">
      <c r="A36" s="92" t="s">
        <v>89</v>
      </c>
      <c r="B36" s="42" t="s">
        <v>32</v>
      </c>
      <c r="C36" s="109">
        <v>30589</v>
      </c>
      <c r="D36" s="9">
        <v>30567</v>
      </c>
      <c r="E36" s="9">
        <v>30510</v>
      </c>
      <c r="F36" s="9">
        <v>30498</v>
      </c>
      <c r="G36" s="9">
        <v>30431</v>
      </c>
      <c r="H36" s="9">
        <v>30375</v>
      </c>
      <c r="I36" s="9">
        <v>30328</v>
      </c>
      <c r="J36" s="9">
        <v>30254</v>
      </c>
      <c r="K36" s="9">
        <v>30228</v>
      </c>
      <c r="L36" s="9">
        <v>30128</v>
      </c>
      <c r="M36" s="9">
        <v>30087</v>
      </c>
      <c r="N36" s="31">
        <v>30018</v>
      </c>
      <c r="O36" s="23">
        <v>29988</v>
      </c>
      <c r="P36" s="23">
        <v>29959</v>
      </c>
      <c r="Q36" s="23">
        <v>29938</v>
      </c>
      <c r="R36" s="23">
        <v>29904</v>
      </c>
      <c r="S36" s="23">
        <f t="shared" si="1"/>
        <v>30012.5</v>
      </c>
      <c r="T36" s="34">
        <v>29869</v>
      </c>
      <c r="U36" s="34">
        <f t="shared" si="2"/>
        <v>59842</v>
      </c>
      <c r="V36" s="30">
        <v>29739</v>
      </c>
      <c r="W36" s="30">
        <v>29631</v>
      </c>
      <c r="X36" s="30">
        <v>29555</v>
      </c>
      <c r="Y36" s="30">
        <v>29405</v>
      </c>
      <c r="Z36" s="30">
        <v>29345</v>
      </c>
      <c r="AA36" s="41">
        <v>14818</v>
      </c>
      <c r="AB36" s="34">
        <v>14770</v>
      </c>
      <c r="AC36" s="34">
        <v>14720</v>
      </c>
      <c r="AD36" s="34">
        <v>14687</v>
      </c>
      <c r="AE36" s="34">
        <v>14662</v>
      </c>
      <c r="AF36" s="34">
        <v>14612</v>
      </c>
      <c r="AG36" s="34">
        <v>14566</v>
      </c>
      <c r="AH36" s="34">
        <v>14525</v>
      </c>
      <c r="AI36" s="34">
        <v>14485</v>
      </c>
      <c r="AJ36" s="34">
        <v>14415</v>
      </c>
      <c r="AK36" s="34">
        <v>14347</v>
      </c>
      <c r="AL36" s="40">
        <v>14247</v>
      </c>
      <c r="AM36" s="41">
        <v>14191</v>
      </c>
      <c r="AN36" s="34">
        <v>14105</v>
      </c>
      <c r="AO36" s="34">
        <v>14035</v>
      </c>
      <c r="AP36" s="34">
        <v>13976</v>
      </c>
      <c r="AQ36" s="34">
        <v>13948</v>
      </c>
      <c r="AR36" s="49">
        <v>13887</v>
      </c>
      <c r="AS36" s="49">
        <v>13840</v>
      </c>
      <c r="AT36" s="49">
        <v>13784</v>
      </c>
      <c r="AU36" s="49">
        <v>13714</v>
      </c>
      <c r="AV36" s="48">
        <v>13656</v>
      </c>
      <c r="AW36" s="49">
        <v>13618</v>
      </c>
      <c r="AX36" s="53">
        <v>13563</v>
      </c>
      <c r="AY36" s="55">
        <v>13547</v>
      </c>
      <c r="AZ36" s="49">
        <v>13534</v>
      </c>
      <c r="BA36" s="49">
        <v>13510</v>
      </c>
      <c r="BB36" s="49">
        <v>13489</v>
      </c>
      <c r="BC36" s="49">
        <v>13443</v>
      </c>
      <c r="BD36" s="49">
        <v>13433</v>
      </c>
      <c r="BE36" s="48">
        <v>13368</v>
      </c>
      <c r="BF36" s="140">
        <v>13325</v>
      </c>
    </row>
    <row r="37" spans="1:62" ht="14.1" customHeight="1" x14ac:dyDescent="0.25">
      <c r="A37" s="92" t="s">
        <v>90</v>
      </c>
      <c r="B37" s="42" t="s">
        <v>33</v>
      </c>
      <c r="C37" s="109">
        <v>13847</v>
      </c>
      <c r="D37" s="9">
        <v>13846</v>
      </c>
      <c r="E37" s="9">
        <v>13826</v>
      </c>
      <c r="F37" s="9">
        <v>13826</v>
      </c>
      <c r="G37" s="9">
        <v>13793</v>
      </c>
      <c r="H37" s="9">
        <v>13784</v>
      </c>
      <c r="I37" s="9">
        <v>13765</v>
      </c>
      <c r="J37" s="9">
        <v>13748</v>
      </c>
      <c r="K37" s="9">
        <v>13732</v>
      </c>
      <c r="L37" s="9">
        <v>13702</v>
      </c>
      <c r="M37" s="9">
        <v>13685</v>
      </c>
      <c r="N37" s="31">
        <v>13644</v>
      </c>
      <c r="O37" s="23">
        <v>13637</v>
      </c>
      <c r="P37" s="23">
        <v>13621</v>
      </c>
      <c r="Q37" s="23">
        <v>13620</v>
      </c>
      <c r="R37" s="23">
        <v>13612</v>
      </c>
      <c r="S37" s="23">
        <f t="shared" si="1"/>
        <v>13652.5</v>
      </c>
      <c r="T37" s="34">
        <v>13569</v>
      </c>
      <c r="U37" s="34">
        <f t="shared" si="2"/>
        <v>27232</v>
      </c>
      <c r="V37" s="30">
        <v>13540</v>
      </c>
      <c r="W37" s="30">
        <v>13478</v>
      </c>
      <c r="X37" s="30">
        <v>13466</v>
      </c>
      <c r="Y37" s="30">
        <v>13444</v>
      </c>
      <c r="Z37" s="30">
        <v>13456</v>
      </c>
      <c r="AA37" s="41">
        <v>6854</v>
      </c>
      <c r="AB37" s="34">
        <v>6838</v>
      </c>
      <c r="AC37" s="34">
        <v>6833</v>
      </c>
      <c r="AD37" s="34">
        <v>6817</v>
      </c>
      <c r="AE37" s="34">
        <v>6809</v>
      </c>
      <c r="AF37" s="34">
        <v>6784</v>
      </c>
      <c r="AG37" s="34">
        <v>6768</v>
      </c>
      <c r="AH37" s="34">
        <v>6755</v>
      </c>
      <c r="AI37" s="34">
        <v>6734</v>
      </c>
      <c r="AJ37" s="34">
        <v>6730</v>
      </c>
      <c r="AK37" s="34">
        <v>6710</v>
      </c>
      <c r="AL37" s="40">
        <v>6706</v>
      </c>
      <c r="AM37" s="41">
        <v>6669</v>
      </c>
      <c r="AN37" s="34">
        <v>6646</v>
      </c>
      <c r="AO37" s="34">
        <v>6614</v>
      </c>
      <c r="AP37" s="34">
        <v>6613</v>
      </c>
      <c r="AQ37" s="34">
        <v>6596</v>
      </c>
      <c r="AR37" s="49">
        <v>6587</v>
      </c>
      <c r="AS37" s="49">
        <v>6576</v>
      </c>
      <c r="AT37" s="49">
        <v>6555</v>
      </c>
      <c r="AU37" s="49">
        <v>6529</v>
      </c>
      <c r="AV37" s="48">
        <v>6520</v>
      </c>
      <c r="AW37" s="49">
        <v>6523</v>
      </c>
      <c r="AX37" s="53">
        <v>6514</v>
      </c>
      <c r="AY37" s="62">
        <v>6501</v>
      </c>
      <c r="AZ37" s="49">
        <v>6470</v>
      </c>
      <c r="BA37" s="49">
        <v>6465</v>
      </c>
      <c r="BB37" s="49">
        <v>6449</v>
      </c>
      <c r="BC37" s="49">
        <v>6444</v>
      </c>
      <c r="BD37" s="49">
        <v>6415</v>
      </c>
      <c r="BE37" s="48">
        <v>6384</v>
      </c>
      <c r="BF37" s="140">
        <v>6359</v>
      </c>
    </row>
    <row r="38" spans="1:62" ht="14.1" customHeight="1" x14ac:dyDescent="0.25">
      <c r="A38" s="92" t="s">
        <v>91</v>
      </c>
      <c r="B38" s="42" t="s">
        <v>34</v>
      </c>
      <c r="C38" s="30" t="s">
        <v>23</v>
      </c>
      <c r="D38" s="30" t="s">
        <v>23</v>
      </c>
      <c r="E38" s="30" t="s">
        <v>23</v>
      </c>
      <c r="F38" s="30" t="s">
        <v>23</v>
      </c>
      <c r="G38" s="30" t="s">
        <v>23</v>
      </c>
      <c r="H38" s="30" t="s">
        <v>23</v>
      </c>
      <c r="I38" s="30" t="s">
        <v>23</v>
      </c>
      <c r="J38" s="30" t="s">
        <v>23</v>
      </c>
      <c r="K38" s="30" t="s">
        <v>23</v>
      </c>
      <c r="L38" s="30" t="s">
        <v>23</v>
      </c>
      <c r="M38" s="30" t="s">
        <v>23</v>
      </c>
      <c r="N38" s="116" t="s">
        <v>23</v>
      </c>
      <c r="O38" s="23" t="s">
        <v>23</v>
      </c>
      <c r="P38" s="23" t="s">
        <v>23</v>
      </c>
      <c r="Q38" s="23" t="s">
        <v>23</v>
      </c>
      <c r="R38" s="23" t="s">
        <v>23</v>
      </c>
      <c r="S38" s="23" t="s">
        <v>23</v>
      </c>
      <c r="T38" s="34" t="s">
        <v>23</v>
      </c>
      <c r="U38" s="34" t="s">
        <v>23</v>
      </c>
      <c r="V38" s="30" t="s">
        <v>23</v>
      </c>
      <c r="W38" s="30" t="s">
        <v>23</v>
      </c>
      <c r="X38" s="30" t="s">
        <v>23</v>
      </c>
      <c r="Y38" s="30" t="s">
        <v>23</v>
      </c>
      <c r="Z38" s="30" t="s">
        <v>23</v>
      </c>
      <c r="AA38" s="41">
        <v>13368</v>
      </c>
      <c r="AB38" s="34">
        <v>13347</v>
      </c>
      <c r="AC38" s="34">
        <v>13313</v>
      </c>
      <c r="AD38" s="34">
        <v>13282</v>
      </c>
      <c r="AE38" s="34">
        <v>13223</v>
      </c>
      <c r="AF38" s="34">
        <v>13202</v>
      </c>
      <c r="AG38" s="34">
        <v>13162</v>
      </c>
      <c r="AH38" s="34">
        <v>13214</v>
      </c>
      <c r="AI38" s="34">
        <v>13192</v>
      </c>
      <c r="AJ38" s="34">
        <v>13132</v>
      </c>
      <c r="AK38" s="34">
        <v>13075</v>
      </c>
      <c r="AL38" s="40">
        <v>13006</v>
      </c>
      <c r="AM38" s="41">
        <v>12955</v>
      </c>
      <c r="AN38" s="34">
        <v>12942</v>
      </c>
      <c r="AO38" s="34">
        <v>12902</v>
      </c>
      <c r="AP38" s="34">
        <v>12897</v>
      </c>
      <c r="AQ38" s="34">
        <v>12862</v>
      </c>
      <c r="AR38" s="49">
        <v>12847</v>
      </c>
      <c r="AS38" s="49">
        <v>12801</v>
      </c>
      <c r="AT38" s="49">
        <v>12760</v>
      </c>
      <c r="AU38" s="49">
        <v>12739</v>
      </c>
      <c r="AV38" s="48">
        <v>12686</v>
      </c>
      <c r="AW38" s="49">
        <v>12668</v>
      </c>
      <c r="AX38" s="53">
        <v>12638</v>
      </c>
      <c r="AY38" s="55">
        <v>12621</v>
      </c>
      <c r="AZ38" s="49">
        <v>12610</v>
      </c>
      <c r="BA38" s="49">
        <v>12627</v>
      </c>
      <c r="BB38" s="49">
        <v>12619</v>
      </c>
      <c r="BC38" s="49">
        <v>12624</v>
      </c>
      <c r="BD38" s="49">
        <v>12639</v>
      </c>
      <c r="BE38" s="48">
        <v>12637</v>
      </c>
      <c r="BF38" s="140">
        <v>12622</v>
      </c>
    </row>
    <row r="39" spans="1:62" ht="14.1" customHeight="1" x14ac:dyDescent="0.25">
      <c r="A39" s="93" t="s">
        <v>92</v>
      </c>
      <c r="B39" s="66" t="s">
        <v>35</v>
      </c>
      <c r="C39" s="111">
        <v>70864</v>
      </c>
      <c r="D39" s="11">
        <v>70812</v>
      </c>
      <c r="E39" s="11">
        <v>70677</v>
      </c>
      <c r="F39" s="11">
        <v>70650</v>
      </c>
      <c r="G39" s="11">
        <v>70556</v>
      </c>
      <c r="H39" s="11">
        <v>70486</v>
      </c>
      <c r="I39" s="11">
        <v>70374</v>
      </c>
      <c r="J39" s="11">
        <v>70324</v>
      </c>
      <c r="K39" s="11">
        <v>70157</v>
      </c>
      <c r="L39" s="11">
        <v>70057</v>
      </c>
      <c r="M39" s="11">
        <v>69850</v>
      </c>
      <c r="N39" s="36">
        <v>69764</v>
      </c>
      <c r="O39" s="24">
        <v>69668</v>
      </c>
      <c r="P39" s="24">
        <v>69544</v>
      </c>
      <c r="Q39" s="24">
        <v>69521</v>
      </c>
      <c r="R39" s="24">
        <v>69477</v>
      </c>
      <c r="S39" s="24">
        <f t="shared" si="1"/>
        <v>69685.5</v>
      </c>
      <c r="T39" s="24">
        <v>69377</v>
      </c>
      <c r="U39" s="24">
        <f t="shared" si="2"/>
        <v>138998</v>
      </c>
      <c r="V39" s="119">
        <v>69173</v>
      </c>
      <c r="W39" s="119">
        <v>68998</v>
      </c>
      <c r="X39" s="119">
        <v>68870</v>
      </c>
      <c r="Y39" s="119">
        <v>68733</v>
      </c>
      <c r="Z39" s="120">
        <v>68614</v>
      </c>
      <c r="AA39" s="37">
        <v>21252</v>
      </c>
      <c r="AB39" s="24">
        <v>21208</v>
      </c>
      <c r="AC39" s="24">
        <v>21205</v>
      </c>
      <c r="AD39" s="24">
        <v>21206</v>
      </c>
      <c r="AE39" s="24">
        <v>21198</v>
      </c>
      <c r="AF39" s="24">
        <v>21212</v>
      </c>
      <c r="AG39" s="24">
        <v>21212</v>
      </c>
      <c r="AH39" s="24">
        <v>21103</v>
      </c>
      <c r="AI39" s="24">
        <v>21103</v>
      </c>
      <c r="AJ39" s="24">
        <v>21066</v>
      </c>
      <c r="AK39" s="24">
        <v>21002</v>
      </c>
      <c r="AL39" s="44">
        <v>20931</v>
      </c>
      <c r="AM39" s="37">
        <v>20836</v>
      </c>
      <c r="AN39" s="24">
        <v>20749</v>
      </c>
      <c r="AO39" s="24">
        <v>20729</v>
      </c>
      <c r="AP39" s="24">
        <v>20700</v>
      </c>
      <c r="AQ39" s="24">
        <v>20629</v>
      </c>
      <c r="AR39" s="50">
        <v>20577</v>
      </c>
      <c r="AS39" s="50">
        <v>20509</v>
      </c>
      <c r="AT39" s="50">
        <v>20442</v>
      </c>
      <c r="AU39" s="50">
        <v>20363</v>
      </c>
      <c r="AV39" s="50">
        <v>20305</v>
      </c>
      <c r="AW39" s="50">
        <v>20292</v>
      </c>
      <c r="AX39" s="54">
        <v>20247</v>
      </c>
      <c r="AY39" s="64">
        <v>20207</v>
      </c>
      <c r="AZ39" s="50">
        <v>20167</v>
      </c>
      <c r="BA39" s="50">
        <v>20166</v>
      </c>
      <c r="BB39" s="50">
        <v>20101</v>
      </c>
      <c r="BC39" s="50">
        <v>20031</v>
      </c>
      <c r="BD39" s="50">
        <v>20008</v>
      </c>
      <c r="BE39" s="50">
        <v>19956</v>
      </c>
      <c r="BF39" s="141">
        <v>19908</v>
      </c>
      <c r="BG39" s="61"/>
      <c r="BH39" s="61"/>
      <c r="BI39" s="61"/>
      <c r="BJ39" s="61"/>
    </row>
    <row r="40" spans="1:62" ht="9" customHeight="1" x14ac:dyDescent="0.25">
      <c r="A40" s="158" t="s">
        <v>15</v>
      </c>
      <c r="B40" s="158"/>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
      <c r="AB40" s="1"/>
      <c r="AC40" s="1"/>
      <c r="AD40" s="1"/>
      <c r="AE40" s="1"/>
      <c r="AF40" s="1"/>
      <c r="AG40" s="1"/>
      <c r="AH40" s="1"/>
      <c r="AI40" s="1"/>
      <c r="AJ40" s="1"/>
      <c r="AK40" s="1"/>
      <c r="AL40" s="1"/>
      <c r="AM40" s="1"/>
      <c r="AN40" s="1"/>
      <c r="AO40" s="1"/>
    </row>
    <row r="41" spans="1:62" ht="9" customHeight="1" x14ac:dyDescent="0.25">
      <c r="A41" s="159" t="s">
        <v>19</v>
      </c>
      <c r="B41" s="159"/>
      <c r="C41" s="32"/>
      <c r="D41" s="32"/>
      <c r="E41" s="32"/>
      <c r="F41" s="32"/>
      <c r="G41" s="32"/>
      <c r="H41" s="32"/>
      <c r="I41" s="32"/>
      <c r="J41" s="32"/>
      <c r="K41" s="32"/>
      <c r="L41" s="32"/>
      <c r="M41" s="32"/>
      <c r="N41" s="32"/>
      <c r="O41" s="32"/>
      <c r="P41" s="32"/>
      <c r="Q41" s="32"/>
      <c r="R41" s="32"/>
      <c r="S41" s="32"/>
      <c r="T41" s="32"/>
      <c r="U41" s="32"/>
      <c r="V41" s="32"/>
      <c r="W41" s="32"/>
      <c r="X41" s="32"/>
      <c r="Y41" s="32"/>
      <c r="Z41" s="32"/>
      <c r="AA41" s="1"/>
      <c r="AB41" s="1"/>
      <c r="AC41" s="1"/>
      <c r="AD41" s="1"/>
      <c r="AE41" s="1"/>
      <c r="AF41" s="1"/>
      <c r="AG41" s="1"/>
      <c r="AH41" s="1"/>
      <c r="AI41" s="1"/>
      <c r="AJ41" s="1"/>
      <c r="AK41" s="1"/>
      <c r="AL41" s="1"/>
      <c r="AM41" s="1"/>
      <c r="AN41" s="1"/>
      <c r="AO41" s="1"/>
    </row>
    <row r="42" spans="1:62" ht="9" customHeight="1" x14ac:dyDescent="0.25">
      <c r="A42" s="159" t="s">
        <v>18</v>
      </c>
      <c r="B42" s="159"/>
      <c r="C42" s="32"/>
      <c r="D42" s="32"/>
      <c r="E42" s="32"/>
      <c r="F42" s="32"/>
      <c r="G42" s="32"/>
      <c r="H42" s="32"/>
      <c r="I42" s="32"/>
      <c r="J42" s="32"/>
      <c r="K42" s="32"/>
      <c r="L42" s="32"/>
      <c r="M42" s="32"/>
      <c r="N42" s="32"/>
      <c r="O42" s="32"/>
      <c r="P42" s="32"/>
      <c r="Q42" s="32"/>
      <c r="R42" s="32"/>
      <c r="S42" s="32"/>
      <c r="T42" s="32"/>
      <c r="U42" s="32"/>
      <c r="V42" s="32"/>
      <c r="W42" s="32"/>
      <c r="X42" s="32"/>
      <c r="Y42" s="32"/>
      <c r="Z42" s="32"/>
      <c r="AA42" s="18"/>
      <c r="AB42" s="18"/>
      <c r="AC42" s="18"/>
      <c r="AD42" s="18"/>
      <c r="AE42" s="18"/>
      <c r="AF42" s="18"/>
      <c r="AG42" s="18"/>
      <c r="AH42" s="18"/>
      <c r="AI42" s="18"/>
      <c r="AJ42" s="18"/>
      <c r="AK42" s="18"/>
      <c r="AL42" s="18"/>
      <c r="AM42" s="18"/>
      <c r="AN42" s="1"/>
      <c r="AO42" s="1"/>
    </row>
  </sheetData>
  <mergeCells count="14">
    <mergeCell ref="A4:A5"/>
    <mergeCell ref="A40:B40"/>
    <mergeCell ref="A41:B41"/>
    <mergeCell ref="A42:B42"/>
    <mergeCell ref="C4:N4"/>
    <mergeCell ref="AY4:BJ4"/>
    <mergeCell ref="B6:BJ6"/>
    <mergeCell ref="B20:BJ20"/>
    <mergeCell ref="B27:BJ27"/>
    <mergeCell ref="B2:BJ2"/>
    <mergeCell ref="B4:B5"/>
    <mergeCell ref="AA4:AL4"/>
    <mergeCell ref="AM4:AX4"/>
    <mergeCell ref="O4:Z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J43"/>
  <sheetViews>
    <sheetView zoomScaleNormal="100" workbookViewId="0"/>
  </sheetViews>
  <sheetFormatPr defaultRowHeight="12.75" x14ac:dyDescent="0.2"/>
  <cols>
    <col min="1" max="1" width="10.85546875" style="86" customWidth="1"/>
    <col min="2" max="2" width="26.42578125" style="86" customWidth="1"/>
    <col min="3" max="26" width="9.7109375" style="86" hidden="1" customWidth="1"/>
    <col min="27" max="34" width="9.140625" style="86" hidden="1" customWidth="1"/>
    <col min="35" max="35" width="10" style="86" hidden="1" customWidth="1"/>
    <col min="36" max="37" width="9.140625" style="86" hidden="1" customWidth="1"/>
    <col min="38" max="38" width="10.42578125" style="86" hidden="1" customWidth="1"/>
    <col min="39" max="46" width="9.28515625" style="86" bestFit="1" customWidth="1"/>
    <col min="47" max="47" width="10.5703125" style="86" customWidth="1"/>
    <col min="48" max="49" width="9.28515625" style="86" bestFit="1" customWidth="1"/>
    <col min="50" max="50" width="10.140625" style="86" customWidth="1"/>
    <col min="51" max="51" width="7.5703125" style="86" bestFit="1" customWidth="1"/>
    <col min="52" max="52" width="7.42578125" style="86" bestFit="1" customWidth="1"/>
    <col min="53" max="53" width="9" style="86" bestFit="1" customWidth="1"/>
    <col min="54" max="54" width="8.28515625" style="86" customWidth="1"/>
    <col min="55" max="55" width="7.7109375" style="86" bestFit="1" customWidth="1"/>
    <col min="56" max="56" width="8.42578125" style="86" bestFit="1" customWidth="1"/>
    <col min="57" max="57" width="7.42578125" style="86" bestFit="1" customWidth="1"/>
    <col min="58" max="58" width="7.140625" style="86" bestFit="1" customWidth="1"/>
    <col min="59" max="59" width="10.42578125" style="86" customWidth="1"/>
    <col min="60" max="60" width="6.5703125" style="86" bestFit="1" customWidth="1"/>
    <col min="61" max="61" width="7.85546875" style="86" bestFit="1" customWidth="1"/>
    <col min="62" max="62" width="10" style="86" customWidth="1"/>
    <col min="63" max="16384" width="9.140625" style="86"/>
  </cols>
  <sheetData>
    <row r="2" spans="1:62" ht="25.5" x14ac:dyDescent="0.2">
      <c r="A2" s="79" t="s">
        <v>74</v>
      </c>
      <c r="B2" s="144" t="s">
        <v>38</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row>
    <row r="3" spans="1:62" ht="9.9499999999999993" customHeight="1" x14ac:dyDescent="0.2">
      <c r="AY3" s="95"/>
      <c r="BA3" s="95"/>
      <c r="BJ3" s="96" t="s">
        <v>0</v>
      </c>
    </row>
    <row r="4" spans="1:62" s="15" customFormat="1" ht="18" customHeight="1" x14ac:dyDescent="0.2">
      <c r="A4" s="156" t="s">
        <v>73</v>
      </c>
      <c r="B4" s="147"/>
      <c r="C4" s="149">
        <v>2022</v>
      </c>
      <c r="D4" s="150"/>
      <c r="E4" s="150"/>
      <c r="F4" s="150"/>
      <c r="G4" s="150"/>
      <c r="H4" s="150"/>
      <c r="I4" s="150"/>
      <c r="J4" s="150"/>
      <c r="K4" s="150"/>
      <c r="L4" s="150"/>
      <c r="M4" s="150"/>
      <c r="N4" s="155"/>
      <c r="O4" s="149">
        <v>2023</v>
      </c>
      <c r="P4" s="150"/>
      <c r="Q4" s="150"/>
      <c r="R4" s="150"/>
      <c r="S4" s="150"/>
      <c r="T4" s="150"/>
      <c r="U4" s="150"/>
      <c r="V4" s="150"/>
      <c r="W4" s="150"/>
      <c r="X4" s="150"/>
      <c r="Y4" s="150"/>
      <c r="Z4" s="155"/>
      <c r="AA4" s="151">
        <v>2024</v>
      </c>
      <c r="AB4" s="152"/>
      <c r="AC4" s="152"/>
      <c r="AD4" s="152"/>
      <c r="AE4" s="152"/>
      <c r="AF4" s="152"/>
      <c r="AG4" s="152"/>
      <c r="AH4" s="152"/>
      <c r="AI4" s="152"/>
      <c r="AJ4" s="152"/>
      <c r="AK4" s="152"/>
      <c r="AL4" s="160"/>
      <c r="AM4" s="151">
        <v>2025</v>
      </c>
      <c r="AN4" s="152"/>
      <c r="AO4" s="152"/>
      <c r="AP4" s="152"/>
      <c r="AQ4" s="152"/>
      <c r="AR4" s="152"/>
      <c r="AS4" s="152"/>
      <c r="AT4" s="152"/>
      <c r="AU4" s="152"/>
      <c r="AV4" s="152"/>
      <c r="AW4" s="152"/>
      <c r="AX4" s="152"/>
      <c r="AY4" s="151">
        <v>2026</v>
      </c>
      <c r="AZ4" s="152"/>
      <c r="BA4" s="152"/>
      <c r="BB4" s="152"/>
      <c r="BC4" s="152"/>
      <c r="BD4" s="152"/>
      <c r="BE4" s="152"/>
      <c r="BF4" s="152"/>
      <c r="BG4" s="152"/>
      <c r="BH4" s="152"/>
      <c r="BI4" s="152"/>
      <c r="BJ4" s="160"/>
    </row>
    <row r="5" spans="1:62" s="15" customFormat="1" ht="24.95" customHeight="1" x14ac:dyDescent="0.2">
      <c r="A5" s="157"/>
      <c r="B5" s="148"/>
      <c r="C5" s="121" t="s">
        <v>14</v>
      </c>
      <c r="D5" s="20" t="s">
        <v>7</v>
      </c>
      <c r="E5" s="20" t="s">
        <v>8</v>
      </c>
      <c r="F5" s="19" t="s">
        <v>21</v>
      </c>
      <c r="G5" s="19" t="s">
        <v>1</v>
      </c>
      <c r="H5" s="19" t="s">
        <v>2</v>
      </c>
      <c r="I5" s="19" t="s">
        <v>3</v>
      </c>
      <c r="J5" s="19" t="s">
        <v>4</v>
      </c>
      <c r="K5" s="21" t="s">
        <v>5</v>
      </c>
      <c r="L5" s="21" t="s">
        <v>6</v>
      </c>
      <c r="M5" s="21" t="s">
        <v>13</v>
      </c>
      <c r="N5" s="19" t="s">
        <v>12</v>
      </c>
      <c r="O5" s="121" t="s">
        <v>14</v>
      </c>
      <c r="P5" s="20" t="s">
        <v>7</v>
      </c>
      <c r="Q5" s="20" t="s">
        <v>8</v>
      </c>
      <c r="R5" s="19" t="s">
        <v>21</v>
      </c>
      <c r="S5" s="19" t="s">
        <v>1</v>
      </c>
      <c r="T5" s="19" t="s">
        <v>2</v>
      </c>
      <c r="U5" s="19" t="s">
        <v>3</v>
      </c>
      <c r="V5" s="19" t="s">
        <v>4</v>
      </c>
      <c r="W5" s="21" t="s">
        <v>5</v>
      </c>
      <c r="X5" s="21" t="s">
        <v>6</v>
      </c>
      <c r="Y5" s="21" t="s">
        <v>13</v>
      </c>
      <c r="Z5" s="19" t="s">
        <v>12</v>
      </c>
      <c r="AA5" s="19" t="s">
        <v>14</v>
      </c>
      <c r="AB5" s="20" t="s">
        <v>7</v>
      </c>
      <c r="AC5" s="20" t="s">
        <v>8</v>
      </c>
      <c r="AD5" s="19" t="s">
        <v>16</v>
      </c>
      <c r="AE5" s="19" t="s">
        <v>1</v>
      </c>
      <c r="AF5" s="19" t="s">
        <v>2</v>
      </c>
      <c r="AG5" s="19" t="s">
        <v>20</v>
      </c>
      <c r="AH5" s="19" t="s">
        <v>4</v>
      </c>
      <c r="AI5" s="21" t="s">
        <v>5</v>
      </c>
      <c r="AJ5" s="21" t="s">
        <v>6</v>
      </c>
      <c r="AK5" s="21" t="s">
        <v>13</v>
      </c>
      <c r="AL5" s="17" t="s">
        <v>12</v>
      </c>
      <c r="AM5" s="17" t="s">
        <v>14</v>
      </c>
      <c r="AN5" s="20" t="s">
        <v>7</v>
      </c>
      <c r="AO5" s="20" t="s">
        <v>8</v>
      </c>
      <c r="AP5" s="19" t="s">
        <v>21</v>
      </c>
      <c r="AQ5" s="19" t="s">
        <v>1</v>
      </c>
      <c r="AR5" s="19" t="s">
        <v>2</v>
      </c>
      <c r="AS5" s="19" t="s">
        <v>3</v>
      </c>
      <c r="AT5" s="19" t="s">
        <v>4</v>
      </c>
      <c r="AU5" s="21" t="s">
        <v>5</v>
      </c>
      <c r="AV5" s="21" t="s">
        <v>6</v>
      </c>
      <c r="AW5" s="21" t="s">
        <v>13</v>
      </c>
      <c r="AX5" s="17" t="s">
        <v>12</v>
      </c>
      <c r="AY5" s="17" t="s">
        <v>14</v>
      </c>
      <c r="AZ5" s="20" t="s">
        <v>7</v>
      </c>
      <c r="BA5" s="20" t="s">
        <v>8</v>
      </c>
      <c r="BB5" s="19" t="s">
        <v>21</v>
      </c>
      <c r="BC5" s="19" t="s">
        <v>1</v>
      </c>
      <c r="BD5" s="19" t="s">
        <v>2</v>
      </c>
      <c r="BE5" s="19" t="s">
        <v>3</v>
      </c>
      <c r="BF5" s="19" t="s">
        <v>4</v>
      </c>
      <c r="BG5" s="21" t="s">
        <v>5</v>
      </c>
      <c r="BH5" s="21" t="s">
        <v>6</v>
      </c>
      <c r="BI5" s="21" t="s">
        <v>13</v>
      </c>
      <c r="BJ5" s="19" t="s">
        <v>12</v>
      </c>
    </row>
    <row r="6" spans="1:62" s="15" customFormat="1" ht="14.1" customHeight="1" x14ac:dyDescent="0.2">
      <c r="B6" s="161" t="s">
        <v>9</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row>
    <row r="7" spans="1:62" s="15" customFormat="1" ht="14.1" customHeight="1" x14ac:dyDescent="0.2">
      <c r="A7" s="91">
        <v>100000000</v>
      </c>
      <c r="B7" s="65" t="s">
        <v>22</v>
      </c>
      <c r="C7" s="122">
        <v>611888</v>
      </c>
      <c r="D7" s="122">
        <v>611723</v>
      </c>
      <c r="E7" s="122">
        <v>611354</v>
      </c>
      <c r="F7" s="122">
        <v>611281</v>
      </c>
      <c r="G7" s="122">
        <v>611142</v>
      </c>
      <c r="H7" s="123">
        <v>611068</v>
      </c>
      <c r="I7" s="122">
        <v>610870</v>
      </c>
      <c r="J7" s="123">
        <v>610727</v>
      </c>
      <c r="K7" s="122">
        <v>610359</v>
      </c>
      <c r="L7" s="124">
        <v>610183</v>
      </c>
      <c r="M7" s="122">
        <v>610158</v>
      </c>
      <c r="N7" s="127">
        <v>610117</v>
      </c>
      <c r="O7" s="125">
        <v>610205</v>
      </c>
      <c r="P7" s="126">
        <v>610026</v>
      </c>
      <c r="Q7" s="126">
        <v>610153</v>
      </c>
      <c r="R7" s="126">
        <v>610149</v>
      </c>
      <c r="S7" s="122">
        <f>(M7+Q7)/2</f>
        <v>610155.5</v>
      </c>
      <c r="T7" s="122">
        <v>610292</v>
      </c>
      <c r="U7" s="125">
        <v>609967</v>
      </c>
      <c r="V7" s="125">
        <v>609559</v>
      </c>
      <c r="W7" s="125">
        <v>608885</v>
      </c>
      <c r="X7" s="125">
        <v>608607</v>
      </c>
      <c r="Y7" s="125">
        <v>608246</v>
      </c>
      <c r="Z7" s="125">
        <v>607978</v>
      </c>
      <c r="AA7" s="41">
        <v>309665</v>
      </c>
      <c r="AB7" s="34">
        <v>309358</v>
      </c>
      <c r="AC7" s="34">
        <v>309316</v>
      </c>
      <c r="AD7" s="34">
        <v>309206</v>
      </c>
      <c r="AE7" s="34">
        <v>309169</v>
      </c>
      <c r="AF7" s="34">
        <v>309064</v>
      </c>
      <c r="AG7" s="34">
        <v>308863</v>
      </c>
      <c r="AH7" s="34">
        <v>308690</v>
      </c>
      <c r="AI7" s="34">
        <v>308455</v>
      </c>
      <c r="AJ7" s="34">
        <v>308150</v>
      </c>
      <c r="AK7" s="34">
        <v>307719</v>
      </c>
      <c r="AL7" s="40">
        <v>307503</v>
      </c>
      <c r="AM7" s="34">
        <v>307188</v>
      </c>
      <c r="AN7" s="34">
        <v>306841</v>
      </c>
      <c r="AO7" s="34">
        <v>306629</v>
      </c>
      <c r="AP7" s="34">
        <v>306441</v>
      </c>
      <c r="AQ7" s="34">
        <v>306190</v>
      </c>
      <c r="AR7" s="48">
        <v>305810</v>
      </c>
      <c r="AS7" s="48">
        <v>305455</v>
      </c>
      <c r="AT7" s="48">
        <v>305067</v>
      </c>
      <c r="AU7" s="48">
        <v>304504</v>
      </c>
      <c r="AV7" s="48">
        <v>304047</v>
      </c>
      <c r="AW7" s="48">
        <v>303668</v>
      </c>
      <c r="AX7" s="53">
        <v>303285</v>
      </c>
      <c r="AY7" s="62">
        <v>303082</v>
      </c>
      <c r="AZ7" s="48">
        <v>302789</v>
      </c>
      <c r="BA7" s="48">
        <v>302539</v>
      </c>
      <c r="BB7" s="48">
        <v>302288</v>
      </c>
      <c r="BC7" s="48">
        <v>302019</v>
      </c>
      <c r="BD7" s="48">
        <v>301842</v>
      </c>
      <c r="BE7" s="48">
        <v>301475</v>
      </c>
      <c r="BF7" s="139">
        <v>300885</v>
      </c>
    </row>
    <row r="8" spans="1:62" s="15" customFormat="1" ht="14.1" customHeight="1" x14ac:dyDescent="0.2">
      <c r="A8" s="15" t="s">
        <v>81</v>
      </c>
      <c r="B8" s="42" t="s">
        <v>24</v>
      </c>
      <c r="C8" s="106">
        <v>326563</v>
      </c>
      <c r="D8" s="106">
        <v>326571</v>
      </c>
      <c r="E8" s="106">
        <v>326621</v>
      </c>
      <c r="F8" s="106">
        <v>326647</v>
      </c>
      <c r="G8" s="106">
        <v>326753</v>
      </c>
      <c r="H8" s="105">
        <v>326928</v>
      </c>
      <c r="I8" s="106">
        <v>327061</v>
      </c>
      <c r="J8" s="105">
        <v>327208</v>
      </c>
      <c r="K8" s="106">
        <v>327226</v>
      </c>
      <c r="L8" s="107">
        <v>327485</v>
      </c>
      <c r="M8" s="106">
        <v>327950</v>
      </c>
      <c r="N8" s="118">
        <v>328407</v>
      </c>
      <c r="O8" s="30">
        <v>328782</v>
      </c>
      <c r="P8" s="110">
        <v>328991</v>
      </c>
      <c r="Q8" s="110">
        <v>329239</v>
      </c>
      <c r="R8" s="110">
        <v>329451</v>
      </c>
      <c r="S8" s="106">
        <f t="shared" ref="S8:S19" si="0">(M8+Q8)/2</f>
        <v>328594.5</v>
      </c>
      <c r="T8" s="106">
        <v>330012</v>
      </c>
      <c r="U8" s="30">
        <v>330103</v>
      </c>
      <c r="V8" s="30">
        <v>330223</v>
      </c>
      <c r="W8" s="106">
        <v>330281</v>
      </c>
      <c r="X8" s="106">
        <v>330405</v>
      </c>
      <c r="Y8" s="106">
        <v>330656</v>
      </c>
      <c r="Z8" s="106">
        <v>330676</v>
      </c>
      <c r="AA8" s="41">
        <v>162072</v>
      </c>
      <c r="AB8" s="34">
        <v>162116</v>
      </c>
      <c r="AC8" s="34">
        <v>162235</v>
      </c>
      <c r="AD8" s="34">
        <v>162294</v>
      </c>
      <c r="AE8" s="34">
        <v>162465</v>
      </c>
      <c r="AF8" s="34">
        <v>162557</v>
      </c>
      <c r="AG8" s="34">
        <v>162677</v>
      </c>
      <c r="AH8" s="34">
        <v>162856</v>
      </c>
      <c r="AI8" s="34">
        <v>162999</v>
      </c>
      <c r="AJ8" s="34">
        <v>163185</v>
      </c>
      <c r="AK8" s="34">
        <v>163319</v>
      </c>
      <c r="AL8" s="40">
        <v>163513</v>
      </c>
      <c r="AM8" s="34">
        <v>163649</v>
      </c>
      <c r="AN8" s="34">
        <v>163746</v>
      </c>
      <c r="AO8" s="34">
        <v>163830</v>
      </c>
      <c r="AP8" s="34">
        <v>163849</v>
      </c>
      <c r="AQ8" s="34">
        <v>163888</v>
      </c>
      <c r="AR8" s="48">
        <v>163920</v>
      </c>
      <c r="AS8" s="48">
        <v>164018</v>
      </c>
      <c r="AT8" s="48">
        <v>164178</v>
      </c>
      <c r="AU8" s="48">
        <v>164237</v>
      </c>
      <c r="AV8" s="48">
        <v>164205</v>
      </c>
      <c r="AW8" s="48">
        <v>164214</v>
      </c>
      <c r="AX8" s="53">
        <v>164221</v>
      </c>
      <c r="AY8" s="62">
        <v>164292</v>
      </c>
      <c r="AZ8" s="48">
        <v>164359</v>
      </c>
      <c r="BA8" s="48">
        <v>164304</v>
      </c>
      <c r="BB8" s="48">
        <v>164339</v>
      </c>
      <c r="BC8" s="48">
        <v>164425</v>
      </c>
      <c r="BD8" s="48">
        <v>164575</v>
      </c>
      <c r="BE8" s="48">
        <v>164524</v>
      </c>
      <c r="BF8" s="139">
        <v>164485</v>
      </c>
    </row>
    <row r="9" spans="1:62" s="15" customFormat="1" ht="14.1" customHeight="1" x14ac:dyDescent="0.2">
      <c r="A9" s="15" t="s">
        <v>82</v>
      </c>
      <c r="B9" s="42" t="s">
        <v>25</v>
      </c>
      <c r="C9" s="106">
        <v>10422</v>
      </c>
      <c r="D9" s="106">
        <v>10439</v>
      </c>
      <c r="E9" s="106">
        <v>10439</v>
      </c>
      <c r="F9" s="106">
        <v>10446</v>
      </c>
      <c r="G9" s="106">
        <v>10454</v>
      </c>
      <c r="H9" s="105">
        <v>10458</v>
      </c>
      <c r="I9" s="106">
        <v>10455</v>
      </c>
      <c r="J9" s="106">
        <v>10452</v>
      </c>
      <c r="K9" s="106">
        <v>10465</v>
      </c>
      <c r="L9" s="106">
        <v>10465</v>
      </c>
      <c r="M9" s="106">
        <v>10456</v>
      </c>
      <c r="N9" s="118">
        <v>10449</v>
      </c>
      <c r="O9" s="30">
        <v>10458</v>
      </c>
      <c r="P9" s="110">
        <v>10462</v>
      </c>
      <c r="Q9" s="110">
        <v>10461</v>
      </c>
      <c r="R9" s="110">
        <v>10465</v>
      </c>
      <c r="S9" s="106">
        <f t="shared" si="0"/>
        <v>10458.5</v>
      </c>
      <c r="T9" s="106">
        <v>10483</v>
      </c>
      <c r="U9" s="30">
        <v>10479</v>
      </c>
      <c r="V9" s="30">
        <v>10468</v>
      </c>
      <c r="W9" s="106">
        <v>10424</v>
      </c>
      <c r="X9" s="106">
        <v>10393</v>
      </c>
      <c r="Y9" s="106">
        <v>10390</v>
      </c>
      <c r="Z9" s="106">
        <v>10363</v>
      </c>
      <c r="AA9" s="41">
        <v>5296</v>
      </c>
      <c r="AB9" s="34">
        <v>5298</v>
      </c>
      <c r="AC9" s="34">
        <v>5253</v>
      </c>
      <c r="AD9" s="34">
        <v>5238</v>
      </c>
      <c r="AE9" s="34">
        <v>5240</v>
      </c>
      <c r="AF9" s="34">
        <v>5234</v>
      </c>
      <c r="AG9" s="34">
        <v>5230</v>
      </c>
      <c r="AH9" s="34">
        <v>5204</v>
      </c>
      <c r="AI9" s="34">
        <v>5189</v>
      </c>
      <c r="AJ9" s="34">
        <v>5194</v>
      </c>
      <c r="AK9" s="34">
        <v>5166</v>
      </c>
      <c r="AL9" s="40">
        <v>5155</v>
      </c>
      <c r="AM9" s="34">
        <v>5145</v>
      </c>
      <c r="AN9" s="34">
        <v>5137</v>
      </c>
      <c r="AO9" s="34">
        <v>5124</v>
      </c>
      <c r="AP9" s="34">
        <v>5134</v>
      </c>
      <c r="AQ9" s="34">
        <v>5131</v>
      </c>
      <c r="AR9" s="48">
        <v>5131</v>
      </c>
      <c r="AS9" s="48">
        <v>5119</v>
      </c>
      <c r="AT9" s="48">
        <v>5104</v>
      </c>
      <c r="AU9" s="48">
        <v>5065</v>
      </c>
      <c r="AV9" s="48">
        <v>5043</v>
      </c>
      <c r="AW9" s="48">
        <v>5030</v>
      </c>
      <c r="AX9" s="53">
        <v>5021</v>
      </c>
      <c r="AY9" s="62">
        <v>5026</v>
      </c>
      <c r="AZ9" s="48">
        <v>5012</v>
      </c>
      <c r="BA9" s="48">
        <v>5014</v>
      </c>
      <c r="BB9" s="48">
        <v>5011</v>
      </c>
      <c r="BC9" s="48">
        <v>5016</v>
      </c>
      <c r="BD9" s="48">
        <v>5022</v>
      </c>
      <c r="BE9" s="48">
        <v>5021</v>
      </c>
      <c r="BF9" s="139">
        <v>4998</v>
      </c>
    </row>
    <row r="10" spans="1:62" s="15" customFormat="1" ht="14.1" customHeight="1" x14ac:dyDescent="0.2">
      <c r="A10" s="15" t="s">
        <v>83</v>
      </c>
      <c r="B10" s="42" t="s">
        <v>26</v>
      </c>
      <c r="C10" s="34">
        <v>14195</v>
      </c>
      <c r="D10" s="34">
        <v>14181</v>
      </c>
      <c r="E10" s="34">
        <v>14173</v>
      </c>
      <c r="F10" s="34">
        <v>14171</v>
      </c>
      <c r="G10" s="34">
        <v>14162</v>
      </c>
      <c r="H10" s="105">
        <v>14172</v>
      </c>
      <c r="I10" s="34">
        <v>14169</v>
      </c>
      <c r="J10" s="34">
        <v>14151</v>
      </c>
      <c r="K10" s="34">
        <v>14152</v>
      </c>
      <c r="L10" s="34">
        <v>14152</v>
      </c>
      <c r="M10" s="34">
        <v>14105</v>
      </c>
      <c r="N10" s="40">
        <v>14053</v>
      </c>
      <c r="O10" s="30">
        <v>14054</v>
      </c>
      <c r="P10" s="23">
        <v>14030</v>
      </c>
      <c r="Q10" s="23">
        <v>14021</v>
      </c>
      <c r="R10" s="23">
        <v>13995</v>
      </c>
      <c r="S10" s="34">
        <f t="shared" si="0"/>
        <v>14063</v>
      </c>
      <c r="T10" s="34">
        <v>13961</v>
      </c>
      <c r="U10" s="30">
        <v>13919</v>
      </c>
      <c r="V10" s="34">
        <v>13909</v>
      </c>
      <c r="W10" s="34">
        <v>13899</v>
      </c>
      <c r="X10" s="34">
        <v>13872</v>
      </c>
      <c r="Y10" s="34">
        <v>13834</v>
      </c>
      <c r="Z10" s="34">
        <v>13835</v>
      </c>
      <c r="AA10" s="41">
        <v>6869</v>
      </c>
      <c r="AB10" s="34">
        <v>6874</v>
      </c>
      <c r="AC10" s="34">
        <v>6871</v>
      </c>
      <c r="AD10" s="34">
        <v>6869</v>
      </c>
      <c r="AE10" s="34">
        <v>6871</v>
      </c>
      <c r="AF10" s="34">
        <v>6866</v>
      </c>
      <c r="AG10" s="34">
        <v>6850</v>
      </c>
      <c r="AH10" s="34">
        <v>6838</v>
      </c>
      <c r="AI10" s="34">
        <v>6824</v>
      </c>
      <c r="AJ10" s="34">
        <v>6800</v>
      </c>
      <c r="AK10" s="34">
        <v>6759</v>
      </c>
      <c r="AL10" s="40">
        <v>6736</v>
      </c>
      <c r="AM10" s="34">
        <v>6718</v>
      </c>
      <c r="AN10" s="34">
        <v>6696</v>
      </c>
      <c r="AO10" s="34">
        <v>6659</v>
      </c>
      <c r="AP10" s="34">
        <v>6637</v>
      </c>
      <c r="AQ10" s="34">
        <v>6610</v>
      </c>
      <c r="AR10" s="48">
        <v>6603</v>
      </c>
      <c r="AS10" s="48">
        <v>6589</v>
      </c>
      <c r="AT10" s="48">
        <v>6575</v>
      </c>
      <c r="AU10" s="48">
        <v>6557</v>
      </c>
      <c r="AV10" s="48">
        <v>6551</v>
      </c>
      <c r="AW10" s="48">
        <v>6545</v>
      </c>
      <c r="AX10" s="53">
        <v>6519</v>
      </c>
      <c r="AY10" s="62">
        <v>6513</v>
      </c>
      <c r="AZ10" s="48">
        <v>6488</v>
      </c>
      <c r="BA10" s="48">
        <v>6478</v>
      </c>
      <c r="BB10" s="48">
        <v>6453</v>
      </c>
      <c r="BC10" s="48">
        <v>6448</v>
      </c>
      <c r="BD10" s="48">
        <v>6436</v>
      </c>
      <c r="BE10" s="48">
        <v>6432</v>
      </c>
      <c r="BF10" s="139">
        <v>6390</v>
      </c>
    </row>
    <row r="11" spans="1:62" s="15" customFormat="1" ht="14.1" customHeight="1" x14ac:dyDescent="0.2">
      <c r="A11" s="15" t="s">
        <v>84</v>
      </c>
      <c r="B11" s="42" t="s">
        <v>27</v>
      </c>
      <c r="C11" s="34">
        <v>19928</v>
      </c>
      <c r="D11" s="34">
        <v>19934</v>
      </c>
      <c r="E11" s="34">
        <v>19910</v>
      </c>
      <c r="F11" s="34">
        <v>19913</v>
      </c>
      <c r="G11" s="34">
        <v>19895</v>
      </c>
      <c r="H11" s="105">
        <v>19881</v>
      </c>
      <c r="I11" s="34">
        <v>19885</v>
      </c>
      <c r="J11" s="34">
        <v>19876</v>
      </c>
      <c r="K11" s="34">
        <v>19844</v>
      </c>
      <c r="L11" s="34">
        <v>19800</v>
      </c>
      <c r="M11" s="34">
        <v>19791</v>
      </c>
      <c r="N11" s="40">
        <v>19758</v>
      </c>
      <c r="O11" s="30">
        <v>19734</v>
      </c>
      <c r="P11" s="23">
        <v>19700</v>
      </c>
      <c r="Q11" s="23">
        <v>19675</v>
      </c>
      <c r="R11" s="23">
        <v>19635</v>
      </c>
      <c r="S11" s="34">
        <f t="shared" si="0"/>
        <v>19733</v>
      </c>
      <c r="T11" s="34">
        <v>19625</v>
      </c>
      <c r="U11" s="30">
        <v>19638</v>
      </c>
      <c r="V11" s="34">
        <v>19602</v>
      </c>
      <c r="W11" s="34">
        <v>19528</v>
      </c>
      <c r="X11" s="34">
        <v>19470</v>
      </c>
      <c r="Y11" s="34">
        <v>19407</v>
      </c>
      <c r="Z11" s="34">
        <v>19370</v>
      </c>
      <c r="AA11" s="41">
        <v>9402</v>
      </c>
      <c r="AB11" s="34">
        <v>9387</v>
      </c>
      <c r="AC11" s="34">
        <v>9357</v>
      </c>
      <c r="AD11" s="34">
        <v>9339</v>
      </c>
      <c r="AE11" s="34">
        <v>9329</v>
      </c>
      <c r="AF11" s="34">
        <v>9325</v>
      </c>
      <c r="AG11" s="34">
        <v>9302</v>
      </c>
      <c r="AH11" s="34">
        <v>9283</v>
      </c>
      <c r="AI11" s="34">
        <v>9243</v>
      </c>
      <c r="AJ11" s="34">
        <v>9217</v>
      </c>
      <c r="AK11" s="34">
        <v>9182</v>
      </c>
      <c r="AL11" s="40">
        <v>9188</v>
      </c>
      <c r="AM11" s="34">
        <v>9165</v>
      </c>
      <c r="AN11" s="34">
        <v>9136</v>
      </c>
      <c r="AO11" s="34">
        <v>9108</v>
      </c>
      <c r="AP11" s="34">
        <v>9081</v>
      </c>
      <c r="AQ11" s="34">
        <v>9051</v>
      </c>
      <c r="AR11" s="48">
        <v>9003</v>
      </c>
      <c r="AS11" s="48">
        <v>8976</v>
      </c>
      <c r="AT11" s="48">
        <v>8947</v>
      </c>
      <c r="AU11" s="48">
        <v>8905</v>
      </c>
      <c r="AV11" s="48">
        <v>8862</v>
      </c>
      <c r="AW11" s="48">
        <v>8833</v>
      </c>
      <c r="AX11" s="53">
        <v>8800</v>
      </c>
      <c r="AY11" s="62">
        <v>8764</v>
      </c>
      <c r="AZ11" s="48">
        <v>8748</v>
      </c>
      <c r="BA11" s="48">
        <v>8763</v>
      </c>
      <c r="BB11" s="48">
        <v>8752</v>
      </c>
      <c r="BC11" s="48">
        <v>8725</v>
      </c>
      <c r="BD11" s="48">
        <v>8712</v>
      </c>
      <c r="BE11" s="48">
        <v>8695</v>
      </c>
      <c r="BF11" s="139">
        <v>8661</v>
      </c>
    </row>
    <row r="12" spans="1:62" s="15" customFormat="1" ht="14.1" customHeight="1" x14ac:dyDescent="0.2">
      <c r="A12" s="15" t="s">
        <v>85</v>
      </c>
      <c r="B12" s="42" t="s">
        <v>28</v>
      </c>
      <c r="C12" s="34">
        <v>66816</v>
      </c>
      <c r="D12" s="34">
        <v>66784</v>
      </c>
      <c r="E12" s="34">
        <v>66738</v>
      </c>
      <c r="F12" s="34">
        <v>66722</v>
      </c>
      <c r="G12" s="34">
        <v>66751</v>
      </c>
      <c r="H12" s="105">
        <v>66701</v>
      </c>
      <c r="I12" s="34">
        <v>66637</v>
      </c>
      <c r="J12" s="34">
        <v>66609</v>
      </c>
      <c r="K12" s="34">
        <v>66588</v>
      </c>
      <c r="L12" s="34">
        <v>66507</v>
      </c>
      <c r="M12" s="34">
        <v>66407</v>
      </c>
      <c r="N12" s="40">
        <v>66309</v>
      </c>
      <c r="O12" s="30">
        <v>66242</v>
      </c>
      <c r="P12" s="23">
        <v>66172</v>
      </c>
      <c r="Q12" s="23">
        <v>66198</v>
      </c>
      <c r="R12" s="23">
        <v>66131</v>
      </c>
      <c r="S12" s="34">
        <f t="shared" si="0"/>
        <v>66302.5</v>
      </c>
      <c r="T12" s="34">
        <v>66058</v>
      </c>
      <c r="U12" s="30">
        <v>65900</v>
      </c>
      <c r="V12" s="34">
        <v>65807</v>
      </c>
      <c r="W12" s="34">
        <v>65708</v>
      </c>
      <c r="X12" s="34">
        <v>65639</v>
      </c>
      <c r="Y12" s="34">
        <v>65540</v>
      </c>
      <c r="Z12" s="34">
        <v>65539</v>
      </c>
      <c r="AA12" s="41">
        <v>32489</v>
      </c>
      <c r="AB12" s="34">
        <v>32424</v>
      </c>
      <c r="AC12" s="34">
        <v>32456</v>
      </c>
      <c r="AD12" s="34">
        <v>32410</v>
      </c>
      <c r="AE12" s="34">
        <v>32345</v>
      </c>
      <c r="AF12" s="34">
        <v>32311</v>
      </c>
      <c r="AG12" s="34">
        <v>32269</v>
      </c>
      <c r="AH12" s="34">
        <v>32226</v>
      </c>
      <c r="AI12" s="34">
        <v>32128</v>
      </c>
      <c r="AJ12" s="34">
        <v>31981</v>
      </c>
      <c r="AK12" s="34">
        <v>31858</v>
      </c>
      <c r="AL12" s="40">
        <v>31754</v>
      </c>
      <c r="AM12" s="34">
        <v>31678</v>
      </c>
      <c r="AN12" s="34">
        <v>31563</v>
      </c>
      <c r="AO12" s="34">
        <v>31530</v>
      </c>
      <c r="AP12" s="34">
        <v>31490</v>
      </c>
      <c r="AQ12" s="34">
        <v>31431</v>
      </c>
      <c r="AR12" s="48">
        <v>31329</v>
      </c>
      <c r="AS12" s="48">
        <v>31221</v>
      </c>
      <c r="AT12" s="48">
        <v>31075</v>
      </c>
      <c r="AU12" s="48">
        <v>30918</v>
      </c>
      <c r="AV12" s="48">
        <v>30764</v>
      </c>
      <c r="AW12" s="48">
        <v>30664</v>
      </c>
      <c r="AX12" s="53">
        <v>30579</v>
      </c>
      <c r="AY12" s="62">
        <v>30541</v>
      </c>
      <c r="AZ12" s="48">
        <v>30472</v>
      </c>
      <c r="BA12" s="48">
        <v>30391</v>
      </c>
      <c r="BB12" s="48">
        <v>30317</v>
      </c>
      <c r="BC12" s="48">
        <v>30234</v>
      </c>
      <c r="BD12" s="48">
        <v>30193</v>
      </c>
      <c r="BE12" s="48">
        <v>30153</v>
      </c>
      <c r="BF12" s="139">
        <v>29997</v>
      </c>
    </row>
    <row r="13" spans="1:62" s="15" customFormat="1" ht="14.1" customHeight="1" x14ac:dyDescent="0.2">
      <c r="A13" s="15" t="s">
        <v>86</v>
      </c>
      <c r="B13" s="42" t="s">
        <v>29</v>
      </c>
      <c r="C13" s="34">
        <v>18188</v>
      </c>
      <c r="D13" s="34">
        <v>18156</v>
      </c>
      <c r="E13" s="34">
        <v>18119</v>
      </c>
      <c r="F13" s="34">
        <v>18099</v>
      </c>
      <c r="G13" s="34">
        <v>18075</v>
      </c>
      <c r="H13" s="105">
        <v>18067</v>
      </c>
      <c r="I13" s="34">
        <v>18060</v>
      </c>
      <c r="J13" s="34">
        <v>18031</v>
      </c>
      <c r="K13" s="34">
        <v>17989</v>
      </c>
      <c r="L13" s="34">
        <v>17939</v>
      </c>
      <c r="M13" s="34">
        <v>17929</v>
      </c>
      <c r="N13" s="40">
        <v>17891</v>
      </c>
      <c r="O13" s="30">
        <v>17866</v>
      </c>
      <c r="P13" s="23">
        <v>17845</v>
      </c>
      <c r="Q13" s="23">
        <v>17834</v>
      </c>
      <c r="R13" s="23">
        <v>17818</v>
      </c>
      <c r="S13" s="34">
        <f t="shared" si="0"/>
        <v>17881.5</v>
      </c>
      <c r="T13" s="34">
        <v>17780</v>
      </c>
      <c r="U13" s="30">
        <v>17772</v>
      </c>
      <c r="V13" s="34">
        <v>17737</v>
      </c>
      <c r="W13" s="34">
        <v>17693</v>
      </c>
      <c r="X13" s="34">
        <v>17676</v>
      </c>
      <c r="Y13" s="34">
        <v>17654</v>
      </c>
      <c r="Z13" s="34">
        <v>17637</v>
      </c>
      <c r="AA13" s="41">
        <v>8844</v>
      </c>
      <c r="AB13" s="34">
        <v>8806</v>
      </c>
      <c r="AC13" s="34">
        <v>8792</v>
      </c>
      <c r="AD13" s="34">
        <v>8771</v>
      </c>
      <c r="AE13" s="34">
        <v>8740</v>
      </c>
      <c r="AF13" s="34">
        <v>8746</v>
      </c>
      <c r="AG13" s="34">
        <v>8740</v>
      </c>
      <c r="AH13" s="34">
        <v>8707</v>
      </c>
      <c r="AI13" s="34">
        <v>8697</v>
      </c>
      <c r="AJ13" s="34">
        <v>8676</v>
      </c>
      <c r="AK13" s="34">
        <v>8624</v>
      </c>
      <c r="AL13" s="40">
        <v>8597</v>
      </c>
      <c r="AM13" s="34">
        <v>8541</v>
      </c>
      <c r="AN13" s="34">
        <v>8529</v>
      </c>
      <c r="AO13" s="34">
        <v>8521</v>
      </c>
      <c r="AP13" s="34">
        <v>8504</v>
      </c>
      <c r="AQ13" s="34">
        <v>8471</v>
      </c>
      <c r="AR13" s="48">
        <v>8445</v>
      </c>
      <c r="AS13" s="48">
        <v>8431</v>
      </c>
      <c r="AT13" s="48">
        <v>8410</v>
      </c>
      <c r="AU13" s="48">
        <v>8377</v>
      </c>
      <c r="AV13" s="48">
        <v>8321</v>
      </c>
      <c r="AW13" s="48">
        <v>8300</v>
      </c>
      <c r="AX13" s="53">
        <v>8280</v>
      </c>
      <c r="AY13" s="62">
        <v>8275</v>
      </c>
      <c r="AZ13" s="48">
        <v>8256</v>
      </c>
      <c r="BA13" s="48">
        <v>8230</v>
      </c>
      <c r="BB13" s="48">
        <v>8207</v>
      </c>
      <c r="BC13" s="48">
        <v>8181</v>
      </c>
      <c r="BD13" s="48">
        <v>8136</v>
      </c>
      <c r="BE13" s="48">
        <v>8131</v>
      </c>
      <c r="BF13" s="139">
        <v>8121</v>
      </c>
    </row>
    <row r="14" spans="1:62" s="15" customFormat="1" ht="14.1" customHeight="1" x14ac:dyDescent="0.2">
      <c r="A14" s="15" t="s">
        <v>87</v>
      </c>
      <c r="B14" s="42" t="s">
        <v>30</v>
      </c>
      <c r="C14" s="34">
        <v>33775</v>
      </c>
      <c r="D14" s="34">
        <v>33735</v>
      </c>
      <c r="E14" s="34">
        <v>33652</v>
      </c>
      <c r="F14" s="34">
        <v>33623</v>
      </c>
      <c r="G14" s="34">
        <v>33593</v>
      </c>
      <c r="H14" s="105">
        <v>33547</v>
      </c>
      <c r="I14" s="34">
        <v>33490</v>
      </c>
      <c r="J14" s="34">
        <v>33454</v>
      </c>
      <c r="K14" s="34">
        <v>33378</v>
      </c>
      <c r="L14" s="34">
        <v>33348</v>
      </c>
      <c r="M14" s="34">
        <v>33339</v>
      </c>
      <c r="N14" s="40">
        <v>33278</v>
      </c>
      <c r="O14" s="30">
        <v>33239</v>
      </c>
      <c r="P14" s="23">
        <v>33180</v>
      </c>
      <c r="Q14" s="23">
        <v>33159</v>
      </c>
      <c r="R14" s="23">
        <v>33151</v>
      </c>
      <c r="S14" s="34">
        <f t="shared" si="0"/>
        <v>33249</v>
      </c>
      <c r="T14" s="34">
        <v>33056</v>
      </c>
      <c r="U14" s="30">
        <v>32979</v>
      </c>
      <c r="V14" s="34">
        <v>32901</v>
      </c>
      <c r="W14" s="34">
        <v>32810</v>
      </c>
      <c r="X14" s="34">
        <v>32840</v>
      </c>
      <c r="Y14" s="34">
        <v>32774</v>
      </c>
      <c r="Z14" s="34">
        <v>32731</v>
      </c>
      <c r="AA14" s="41">
        <v>16589</v>
      </c>
      <c r="AB14" s="34">
        <v>16564</v>
      </c>
      <c r="AC14" s="34">
        <v>16558</v>
      </c>
      <c r="AD14" s="34">
        <v>16543</v>
      </c>
      <c r="AE14" s="34">
        <v>16527</v>
      </c>
      <c r="AF14" s="34">
        <v>16489</v>
      </c>
      <c r="AG14" s="34">
        <v>16461</v>
      </c>
      <c r="AH14" s="34">
        <v>16439</v>
      </c>
      <c r="AI14" s="34">
        <v>16411</v>
      </c>
      <c r="AJ14" s="34">
        <v>16403</v>
      </c>
      <c r="AK14" s="34">
        <v>16365</v>
      </c>
      <c r="AL14" s="40">
        <v>16336</v>
      </c>
      <c r="AM14" s="34">
        <v>16291</v>
      </c>
      <c r="AN14" s="34">
        <v>16235</v>
      </c>
      <c r="AO14" s="34">
        <v>16225</v>
      </c>
      <c r="AP14" s="34">
        <v>16206</v>
      </c>
      <c r="AQ14" s="34">
        <v>16200</v>
      </c>
      <c r="AR14" s="48">
        <v>16178</v>
      </c>
      <c r="AS14" s="48">
        <v>16169</v>
      </c>
      <c r="AT14" s="48">
        <v>16141</v>
      </c>
      <c r="AU14" s="48">
        <v>16122</v>
      </c>
      <c r="AV14" s="48">
        <v>16159</v>
      </c>
      <c r="AW14" s="48">
        <v>16128</v>
      </c>
      <c r="AX14" s="53">
        <v>16087</v>
      </c>
      <c r="AY14" s="62">
        <v>16063</v>
      </c>
      <c r="AZ14" s="48">
        <v>16039</v>
      </c>
      <c r="BA14" s="48">
        <v>16011</v>
      </c>
      <c r="BB14" s="48">
        <v>15974</v>
      </c>
      <c r="BC14" s="48">
        <v>15947</v>
      </c>
      <c r="BD14" s="48">
        <v>15891</v>
      </c>
      <c r="BE14" s="48">
        <v>15850</v>
      </c>
      <c r="BF14" s="139">
        <v>15807</v>
      </c>
    </row>
    <row r="15" spans="1:62" s="15" customFormat="1" ht="14.1" customHeight="1" x14ac:dyDescent="0.2">
      <c r="A15" s="15" t="s">
        <v>88</v>
      </c>
      <c r="B15" s="42" t="s">
        <v>31</v>
      </c>
      <c r="C15" s="30" t="s">
        <v>23</v>
      </c>
      <c r="D15" s="30" t="s">
        <v>23</v>
      </c>
      <c r="E15" s="30" t="s">
        <v>23</v>
      </c>
      <c r="F15" s="30" t="s">
        <v>23</v>
      </c>
      <c r="G15" s="30" t="s">
        <v>23</v>
      </c>
      <c r="H15" s="30" t="s">
        <v>23</v>
      </c>
      <c r="I15" s="30" t="s">
        <v>23</v>
      </c>
      <c r="J15" s="30" t="s">
        <v>23</v>
      </c>
      <c r="K15" s="30" t="s">
        <v>23</v>
      </c>
      <c r="L15" s="30" t="s">
        <v>23</v>
      </c>
      <c r="M15" s="30" t="s">
        <v>23</v>
      </c>
      <c r="N15" s="116" t="s">
        <v>23</v>
      </c>
      <c r="O15" s="30" t="s">
        <v>23</v>
      </c>
      <c r="P15" s="23" t="s">
        <v>23</v>
      </c>
      <c r="Q15" s="23" t="s">
        <v>23</v>
      </c>
      <c r="R15" s="23" t="s">
        <v>23</v>
      </c>
      <c r="S15" s="34" t="s">
        <v>23</v>
      </c>
      <c r="T15" s="34" t="s">
        <v>23</v>
      </c>
      <c r="U15" s="30" t="s">
        <v>23</v>
      </c>
      <c r="V15" s="34" t="s">
        <v>23</v>
      </c>
      <c r="W15" s="34" t="s">
        <v>23</v>
      </c>
      <c r="X15" s="34" t="s">
        <v>23</v>
      </c>
      <c r="Y15" s="34" t="s">
        <v>23</v>
      </c>
      <c r="Z15" s="34" t="s">
        <v>23</v>
      </c>
      <c r="AA15" s="41">
        <v>10061</v>
      </c>
      <c r="AB15" s="34">
        <v>10002</v>
      </c>
      <c r="AC15" s="34">
        <v>9972</v>
      </c>
      <c r="AD15" s="34">
        <v>9963</v>
      </c>
      <c r="AE15" s="34">
        <v>9924</v>
      </c>
      <c r="AF15" s="34">
        <v>9874</v>
      </c>
      <c r="AG15" s="34">
        <v>9831</v>
      </c>
      <c r="AH15" s="34">
        <v>9797</v>
      </c>
      <c r="AI15" s="34">
        <v>9765</v>
      </c>
      <c r="AJ15" s="34">
        <v>9744</v>
      </c>
      <c r="AK15" s="34">
        <v>9737</v>
      </c>
      <c r="AL15" s="40">
        <v>9730</v>
      </c>
      <c r="AM15" s="34">
        <v>9708</v>
      </c>
      <c r="AN15" s="34">
        <v>9721</v>
      </c>
      <c r="AO15" s="34">
        <v>9696</v>
      </c>
      <c r="AP15" s="34">
        <v>9683</v>
      </c>
      <c r="AQ15" s="34">
        <v>9669</v>
      </c>
      <c r="AR15" s="48">
        <v>9630</v>
      </c>
      <c r="AS15" s="48">
        <v>9584</v>
      </c>
      <c r="AT15" s="48">
        <v>9547</v>
      </c>
      <c r="AU15" s="48">
        <v>9529</v>
      </c>
      <c r="AV15" s="48">
        <v>9513</v>
      </c>
      <c r="AW15" s="48">
        <v>9486</v>
      </c>
      <c r="AX15" s="53">
        <v>9471</v>
      </c>
      <c r="AY15" s="62">
        <v>9449</v>
      </c>
      <c r="AZ15" s="48">
        <v>9424</v>
      </c>
      <c r="BA15" s="48">
        <v>9409</v>
      </c>
      <c r="BB15" s="48">
        <v>9405</v>
      </c>
      <c r="BC15" s="48">
        <v>9387</v>
      </c>
      <c r="BD15" s="48">
        <v>9362</v>
      </c>
      <c r="BE15" s="48">
        <v>9320</v>
      </c>
      <c r="BF15" s="139">
        <v>9286</v>
      </c>
    </row>
    <row r="16" spans="1:62" s="15" customFormat="1" ht="14.1" customHeight="1" x14ac:dyDescent="0.2">
      <c r="A16" s="15" t="s">
        <v>89</v>
      </c>
      <c r="B16" s="42" t="s">
        <v>32</v>
      </c>
      <c r="C16" s="34">
        <v>37290</v>
      </c>
      <c r="D16" s="34">
        <v>37265</v>
      </c>
      <c r="E16" s="34">
        <v>37199</v>
      </c>
      <c r="F16" s="34">
        <v>37184</v>
      </c>
      <c r="G16" s="34">
        <v>37110</v>
      </c>
      <c r="H16" s="105">
        <v>37044</v>
      </c>
      <c r="I16" s="34">
        <v>36974</v>
      </c>
      <c r="J16" s="34">
        <v>36874</v>
      </c>
      <c r="K16" s="34">
        <v>36828</v>
      </c>
      <c r="L16" s="34">
        <v>36728</v>
      </c>
      <c r="M16" s="34">
        <v>36646</v>
      </c>
      <c r="N16" s="40">
        <v>36564</v>
      </c>
      <c r="O16" s="30">
        <v>36525</v>
      </c>
      <c r="P16" s="23">
        <v>36481</v>
      </c>
      <c r="Q16" s="23">
        <v>36455</v>
      </c>
      <c r="R16" s="23">
        <v>36414</v>
      </c>
      <c r="S16" s="34">
        <f t="shared" si="0"/>
        <v>36550.5</v>
      </c>
      <c r="T16" s="34">
        <v>36371</v>
      </c>
      <c r="U16" s="30">
        <v>36320</v>
      </c>
      <c r="V16" s="34">
        <v>36199</v>
      </c>
      <c r="W16" s="34">
        <v>36066</v>
      </c>
      <c r="X16" s="34">
        <v>35976</v>
      </c>
      <c r="Y16" s="34">
        <v>35814</v>
      </c>
      <c r="Z16" s="34">
        <v>35757</v>
      </c>
      <c r="AA16" s="41">
        <v>17617</v>
      </c>
      <c r="AB16" s="34">
        <v>17580</v>
      </c>
      <c r="AC16" s="34">
        <v>17544</v>
      </c>
      <c r="AD16" s="34">
        <v>17520</v>
      </c>
      <c r="AE16" s="34">
        <v>17507</v>
      </c>
      <c r="AF16" s="34">
        <v>17467</v>
      </c>
      <c r="AG16" s="34">
        <v>17393</v>
      </c>
      <c r="AH16" s="34">
        <v>17327</v>
      </c>
      <c r="AI16" s="34">
        <v>17266</v>
      </c>
      <c r="AJ16" s="34">
        <v>17141</v>
      </c>
      <c r="AK16" s="34">
        <v>17064</v>
      </c>
      <c r="AL16" s="40">
        <v>16985</v>
      </c>
      <c r="AM16" s="34">
        <v>16903</v>
      </c>
      <c r="AN16" s="34">
        <v>16858</v>
      </c>
      <c r="AO16" s="34">
        <v>16813</v>
      </c>
      <c r="AP16" s="34">
        <v>16786</v>
      </c>
      <c r="AQ16" s="34">
        <v>16756</v>
      </c>
      <c r="AR16" s="48">
        <v>16690</v>
      </c>
      <c r="AS16" s="48">
        <v>16608</v>
      </c>
      <c r="AT16" s="48">
        <v>16542</v>
      </c>
      <c r="AU16" s="48">
        <v>16443</v>
      </c>
      <c r="AV16" s="48">
        <v>16397</v>
      </c>
      <c r="AW16" s="48">
        <v>16332</v>
      </c>
      <c r="AX16" s="53">
        <v>16269</v>
      </c>
      <c r="AY16" s="62">
        <v>16226</v>
      </c>
      <c r="AZ16" s="48">
        <v>16180</v>
      </c>
      <c r="BA16" s="48">
        <v>16135</v>
      </c>
      <c r="BB16" s="48">
        <v>16126</v>
      </c>
      <c r="BC16" s="48">
        <v>16085</v>
      </c>
      <c r="BD16" s="48">
        <v>16045</v>
      </c>
      <c r="BE16" s="48">
        <v>15971</v>
      </c>
      <c r="BF16" s="139">
        <v>15912</v>
      </c>
    </row>
    <row r="17" spans="1:62" s="15" customFormat="1" ht="14.1" customHeight="1" x14ac:dyDescent="0.2">
      <c r="A17" s="15" t="s">
        <v>90</v>
      </c>
      <c r="B17" s="42" t="s">
        <v>33</v>
      </c>
      <c r="C17" s="34">
        <v>13847</v>
      </c>
      <c r="D17" s="34">
        <v>13846</v>
      </c>
      <c r="E17" s="34">
        <v>13826</v>
      </c>
      <c r="F17" s="34">
        <v>13826</v>
      </c>
      <c r="G17" s="34">
        <v>13793</v>
      </c>
      <c r="H17" s="105">
        <v>13784</v>
      </c>
      <c r="I17" s="105">
        <v>13765</v>
      </c>
      <c r="J17" s="34">
        <v>13748</v>
      </c>
      <c r="K17" s="34">
        <v>13732</v>
      </c>
      <c r="L17" s="34">
        <v>13702</v>
      </c>
      <c r="M17" s="34">
        <v>13685</v>
      </c>
      <c r="N17" s="40">
        <v>13644</v>
      </c>
      <c r="O17" s="30">
        <v>13637</v>
      </c>
      <c r="P17" s="23">
        <v>13621</v>
      </c>
      <c r="Q17" s="23">
        <v>13620</v>
      </c>
      <c r="R17" s="23">
        <v>13612</v>
      </c>
      <c r="S17" s="34">
        <f t="shared" si="0"/>
        <v>13652.5</v>
      </c>
      <c r="T17" s="34">
        <v>13569</v>
      </c>
      <c r="U17" s="30">
        <v>13564</v>
      </c>
      <c r="V17" s="34">
        <v>13540</v>
      </c>
      <c r="W17" s="34">
        <v>13478</v>
      </c>
      <c r="X17" s="34">
        <v>13466</v>
      </c>
      <c r="Y17" s="34">
        <v>13444</v>
      </c>
      <c r="Z17" s="34">
        <v>13456</v>
      </c>
      <c r="AA17" s="41">
        <v>6562</v>
      </c>
      <c r="AB17" s="34">
        <v>6538</v>
      </c>
      <c r="AC17" s="34">
        <v>6540</v>
      </c>
      <c r="AD17" s="34">
        <v>6528</v>
      </c>
      <c r="AE17" s="34">
        <v>6513</v>
      </c>
      <c r="AF17" s="34">
        <v>6508</v>
      </c>
      <c r="AG17" s="34">
        <v>6482</v>
      </c>
      <c r="AH17" s="34">
        <v>6468</v>
      </c>
      <c r="AI17" s="34">
        <v>6445</v>
      </c>
      <c r="AJ17" s="34">
        <v>6423</v>
      </c>
      <c r="AK17" s="34">
        <v>6407</v>
      </c>
      <c r="AL17" s="40">
        <v>6398</v>
      </c>
      <c r="AM17" s="34">
        <v>6361</v>
      </c>
      <c r="AN17" s="34">
        <v>6318</v>
      </c>
      <c r="AO17" s="34">
        <v>6293</v>
      </c>
      <c r="AP17" s="34">
        <v>6293</v>
      </c>
      <c r="AQ17" s="34">
        <v>6265</v>
      </c>
      <c r="AR17" s="48">
        <v>6238</v>
      </c>
      <c r="AS17" s="48">
        <v>6230</v>
      </c>
      <c r="AT17" s="48">
        <v>6199</v>
      </c>
      <c r="AU17" s="48">
        <v>6172</v>
      </c>
      <c r="AV17" s="48">
        <v>6178</v>
      </c>
      <c r="AW17" s="48">
        <v>6173</v>
      </c>
      <c r="AX17" s="53">
        <v>6159</v>
      </c>
      <c r="AY17" s="62">
        <v>6134</v>
      </c>
      <c r="AZ17" s="48">
        <v>6108</v>
      </c>
      <c r="BA17" s="48">
        <v>6107</v>
      </c>
      <c r="BB17" s="48">
        <v>6089</v>
      </c>
      <c r="BC17" s="48">
        <v>6079</v>
      </c>
      <c r="BD17" s="48">
        <v>6057</v>
      </c>
      <c r="BE17" s="48">
        <v>6040</v>
      </c>
      <c r="BF17" s="139">
        <v>6014</v>
      </c>
    </row>
    <row r="18" spans="1:62" s="15" customFormat="1" ht="14.1" customHeight="1" x14ac:dyDescent="0.2">
      <c r="A18" s="15" t="s">
        <v>91</v>
      </c>
      <c r="B18" s="42" t="s">
        <v>34</v>
      </c>
      <c r="C18" s="30" t="s">
        <v>23</v>
      </c>
      <c r="D18" s="30" t="s">
        <v>23</v>
      </c>
      <c r="E18" s="30" t="s">
        <v>23</v>
      </c>
      <c r="F18" s="30" t="s">
        <v>23</v>
      </c>
      <c r="G18" s="30" t="s">
        <v>23</v>
      </c>
      <c r="H18" s="30" t="s">
        <v>23</v>
      </c>
      <c r="I18" s="30" t="s">
        <v>23</v>
      </c>
      <c r="J18" s="30" t="s">
        <v>23</v>
      </c>
      <c r="K18" s="30" t="s">
        <v>23</v>
      </c>
      <c r="L18" s="30" t="s">
        <v>23</v>
      </c>
      <c r="M18" s="30" t="s">
        <v>23</v>
      </c>
      <c r="N18" s="116" t="s">
        <v>23</v>
      </c>
      <c r="O18" s="30" t="s">
        <v>23</v>
      </c>
      <c r="P18" s="23" t="s">
        <v>23</v>
      </c>
      <c r="Q18" s="23" t="s">
        <v>23</v>
      </c>
      <c r="R18" s="23" t="s">
        <v>23</v>
      </c>
      <c r="S18" s="34" t="s">
        <v>23</v>
      </c>
      <c r="T18" s="34" t="s">
        <v>23</v>
      </c>
      <c r="U18" s="30" t="s">
        <v>23</v>
      </c>
      <c r="V18" s="34" t="s">
        <v>23</v>
      </c>
      <c r="W18" s="34" t="s">
        <v>23</v>
      </c>
      <c r="X18" s="34" t="s">
        <v>23</v>
      </c>
      <c r="Y18" s="34" t="s">
        <v>23</v>
      </c>
      <c r="Z18" s="34" t="s">
        <v>23</v>
      </c>
      <c r="AA18" s="41">
        <v>13037</v>
      </c>
      <c r="AB18" s="34">
        <v>12989</v>
      </c>
      <c r="AC18" s="34">
        <v>12964</v>
      </c>
      <c r="AD18" s="34">
        <v>12941</v>
      </c>
      <c r="AE18" s="34">
        <v>12902</v>
      </c>
      <c r="AF18" s="34">
        <v>12867</v>
      </c>
      <c r="AG18" s="34">
        <v>12826</v>
      </c>
      <c r="AH18" s="34">
        <v>12875</v>
      </c>
      <c r="AI18" s="34">
        <v>12814</v>
      </c>
      <c r="AJ18" s="34">
        <v>12753</v>
      </c>
      <c r="AK18" s="34">
        <v>12713</v>
      </c>
      <c r="AL18" s="40">
        <v>12636</v>
      </c>
      <c r="AM18" s="34">
        <v>12625</v>
      </c>
      <c r="AN18" s="34">
        <v>12610</v>
      </c>
      <c r="AO18" s="34">
        <v>12575</v>
      </c>
      <c r="AP18" s="34">
        <v>12574</v>
      </c>
      <c r="AQ18" s="34">
        <v>12566</v>
      </c>
      <c r="AR18" s="48">
        <v>12528</v>
      </c>
      <c r="AS18" s="48">
        <v>12462</v>
      </c>
      <c r="AT18" s="48">
        <v>12422</v>
      </c>
      <c r="AU18" s="48">
        <v>12356</v>
      </c>
      <c r="AV18" s="48">
        <v>12289</v>
      </c>
      <c r="AW18" s="48">
        <v>12239</v>
      </c>
      <c r="AX18" s="53">
        <v>12178</v>
      </c>
      <c r="AY18" s="48">
        <v>12150</v>
      </c>
      <c r="AZ18" s="48">
        <v>12110</v>
      </c>
      <c r="BA18" s="48">
        <v>12107</v>
      </c>
      <c r="BB18" s="48">
        <v>12115</v>
      </c>
      <c r="BC18" s="48">
        <v>12067</v>
      </c>
      <c r="BD18" s="48">
        <v>12042</v>
      </c>
      <c r="BE18" s="48">
        <v>12028</v>
      </c>
      <c r="BF18" s="139">
        <v>11996</v>
      </c>
    </row>
    <row r="19" spans="1:62" s="15" customFormat="1" ht="14.1" customHeight="1" x14ac:dyDescent="0.2">
      <c r="A19" s="15" t="s">
        <v>92</v>
      </c>
      <c r="B19" s="42" t="s">
        <v>35</v>
      </c>
      <c r="C19" s="34">
        <v>70864</v>
      </c>
      <c r="D19" s="34">
        <v>70812</v>
      </c>
      <c r="E19" s="34">
        <v>70677</v>
      </c>
      <c r="F19" s="34">
        <v>70650</v>
      </c>
      <c r="G19" s="34">
        <v>70556</v>
      </c>
      <c r="H19" s="105">
        <v>70486</v>
      </c>
      <c r="I19" s="105">
        <v>70374</v>
      </c>
      <c r="J19" s="34">
        <v>70324</v>
      </c>
      <c r="K19" s="34">
        <v>70157</v>
      </c>
      <c r="L19" s="34">
        <v>70057</v>
      </c>
      <c r="M19" s="34">
        <v>69850</v>
      </c>
      <c r="N19" s="128">
        <v>69764</v>
      </c>
      <c r="O19" s="30">
        <v>69668</v>
      </c>
      <c r="P19" s="23">
        <v>69544</v>
      </c>
      <c r="Q19" s="23">
        <v>69521</v>
      </c>
      <c r="R19" s="23">
        <v>69477</v>
      </c>
      <c r="S19" s="34">
        <f t="shared" si="0"/>
        <v>69685.5</v>
      </c>
      <c r="T19" s="34">
        <v>69377</v>
      </c>
      <c r="U19" s="30">
        <v>69293</v>
      </c>
      <c r="V19" s="34">
        <v>69173</v>
      </c>
      <c r="W19" s="34">
        <v>68998</v>
      </c>
      <c r="X19" s="34">
        <v>68870</v>
      </c>
      <c r="Y19" s="34">
        <v>68733</v>
      </c>
      <c r="Z19" s="34">
        <v>68614</v>
      </c>
      <c r="AA19" s="41">
        <v>20827</v>
      </c>
      <c r="AB19" s="34">
        <v>20780</v>
      </c>
      <c r="AC19" s="34">
        <v>20774</v>
      </c>
      <c r="AD19" s="34">
        <v>20790</v>
      </c>
      <c r="AE19" s="34">
        <v>20806</v>
      </c>
      <c r="AF19" s="34">
        <v>20820</v>
      </c>
      <c r="AG19" s="34">
        <v>20802</v>
      </c>
      <c r="AH19" s="34">
        <v>20670</v>
      </c>
      <c r="AI19" s="34">
        <v>20674</v>
      </c>
      <c r="AJ19" s="34">
        <v>20633</v>
      </c>
      <c r="AK19" s="34">
        <v>20525</v>
      </c>
      <c r="AL19" s="40">
        <v>20475</v>
      </c>
      <c r="AM19" s="34">
        <v>20404</v>
      </c>
      <c r="AN19" s="34">
        <v>20292</v>
      </c>
      <c r="AO19" s="34">
        <v>20255</v>
      </c>
      <c r="AP19" s="34">
        <v>20204</v>
      </c>
      <c r="AQ19" s="34">
        <v>20152</v>
      </c>
      <c r="AR19" s="48">
        <v>20115</v>
      </c>
      <c r="AS19" s="48">
        <v>20048</v>
      </c>
      <c r="AT19" s="48">
        <v>19927</v>
      </c>
      <c r="AU19" s="48">
        <v>19823</v>
      </c>
      <c r="AV19" s="48">
        <v>19765</v>
      </c>
      <c r="AW19" s="48">
        <v>19724</v>
      </c>
      <c r="AX19" s="53">
        <v>19701</v>
      </c>
      <c r="AY19" s="62">
        <v>19649</v>
      </c>
      <c r="AZ19" s="48">
        <v>19593</v>
      </c>
      <c r="BA19" s="48">
        <v>19590</v>
      </c>
      <c r="BB19" s="48">
        <v>19500</v>
      </c>
      <c r="BC19" s="48">
        <v>19425</v>
      </c>
      <c r="BD19" s="48">
        <v>19371</v>
      </c>
      <c r="BE19" s="48">
        <v>19310</v>
      </c>
      <c r="BF19" s="139">
        <v>19218</v>
      </c>
    </row>
    <row r="20" spans="1:62" s="15" customFormat="1" ht="14.1" customHeight="1" x14ac:dyDescent="0.2">
      <c r="B20" s="162" t="s">
        <v>10</v>
      </c>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row>
    <row r="21" spans="1:62" s="15" customFormat="1" ht="14.1" customHeight="1" x14ac:dyDescent="0.2">
      <c r="A21" s="91">
        <v>100000000</v>
      </c>
      <c r="B21" s="65" t="s">
        <v>22</v>
      </c>
      <c r="C21" s="124">
        <v>368564</v>
      </c>
      <c r="D21" s="124">
        <v>368632</v>
      </c>
      <c r="E21" s="124">
        <v>368709</v>
      </c>
      <c r="F21" s="124">
        <v>368730</v>
      </c>
      <c r="G21" s="124">
        <v>368884</v>
      </c>
      <c r="H21" s="124">
        <v>369051</v>
      </c>
      <c r="I21" s="124">
        <v>369131</v>
      </c>
      <c r="J21" s="124">
        <v>369284</v>
      </c>
      <c r="K21" s="124">
        <v>369343</v>
      </c>
      <c r="L21" s="124">
        <v>369566</v>
      </c>
      <c r="M21" s="124">
        <v>369932</v>
      </c>
      <c r="N21" s="137">
        <v>370356</v>
      </c>
      <c r="O21" s="126">
        <v>370739</v>
      </c>
      <c r="P21" s="126">
        <v>370935</v>
      </c>
      <c r="Q21" s="126">
        <v>371210</v>
      </c>
      <c r="R21" s="126">
        <v>371408</v>
      </c>
      <c r="S21" s="126">
        <f>(M21+Q21)/2</f>
        <v>370571</v>
      </c>
      <c r="T21" s="122">
        <v>371992</v>
      </c>
      <c r="U21" s="122">
        <f>Q21+R21</f>
        <v>742618</v>
      </c>
      <c r="V21" s="122">
        <v>372087</v>
      </c>
      <c r="W21" s="122">
        <v>372029</v>
      </c>
      <c r="X21" s="122">
        <v>372118</v>
      </c>
      <c r="Y21" s="125">
        <v>372335</v>
      </c>
      <c r="Z21" s="125">
        <v>372388</v>
      </c>
      <c r="AA21" s="41">
        <v>193587</v>
      </c>
      <c r="AB21" s="34">
        <v>193552</v>
      </c>
      <c r="AC21" s="34">
        <v>193657</v>
      </c>
      <c r="AD21" s="34">
        <v>193668</v>
      </c>
      <c r="AE21" s="34">
        <v>193795</v>
      </c>
      <c r="AF21" s="34">
        <v>193840</v>
      </c>
      <c r="AG21" s="34">
        <v>193889</v>
      </c>
      <c r="AH21" s="34">
        <v>194032</v>
      </c>
      <c r="AI21" s="34">
        <v>194069</v>
      </c>
      <c r="AJ21" s="34">
        <v>194136</v>
      </c>
      <c r="AK21" s="34">
        <v>194182</v>
      </c>
      <c r="AL21" s="40">
        <v>194289</v>
      </c>
      <c r="AM21" s="34">
        <v>194385</v>
      </c>
      <c r="AN21" s="34">
        <v>194386</v>
      </c>
      <c r="AO21" s="34">
        <v>194438</v>
      </c>
      <c r="AP21" s="34">
        <v>194461</v>
      </c>
      <c r="AQ21" s="34">
        <v>194447</v>
      </c>
      <c r="AR21" s="48">
        <v>194411</v>
      </c>
      <c r="AS21" s="48">
        <v>194383</v>
      </c>
      <c r="AT21" s="48">
        <v>194429</v>
      </c>
      <c r="AU21" s="48">
        <v>194384</v>
      </c>
      <c r="AV21" s="48">
        <v>194224</v>
      </c>
      <c r="AW21" s="48">
        <v>194172</v>
      </c>
      <c r="AX21" s="53">
        <v>194129</v>
      </c>
      <c r="AY21" s="62">
        <v>194198</v>
      </c>
      <c r="AZ21" s="48">
        <v>194215</v>
      </c>
      <c r="BA21" s="48">
        <v>194109</v>
      </c>
      <c r="BB21" s="48">
        <v>194095</v>
      </c>
      <c r="BC21" s="48">
        <v>194116</v>
      </c>
      <c r="BD21" s="48">
        <v>194234</v>
      </c>
      <c r="BE21" s="48">
        <v>194174</v>
      </c>
      <c r="BF21" s="139">
        <v>194002</v>
      </c>
    </row>
    <row r="22" spans="1:62" s="15" customFormat="1" ht="14.1" customHeight="1" x14ac:dyDescent="0.2">
      <c r="A22" s="15" t="s">
        <v>81</v>
      </c>
      <c r="B22" s="42" t="s">
        <v>24</v>
      </c>
      <c r="C22" s="107">
        <v>309079</v>
      </c>
      <c r="D22" s="107">
        <v>309108</v>
      </c>
      <c r="E22" s="107">
        <v>309171</v>
      </c>
      <c r="F22" s="107">
        <v>309191</v>
      </c>
      <c r="G22" s="107">
        <v>309293</v>
      </c>
      <c r="H22" s="107">
        <v>309051</v>
      </c>
      <c r="I22" s="107">
        <v>309131</v>
      </c>
      <c r="J22" s="107">
        <v>309817</v>
      </c>
      <c r="K22" s="107">
        <v>309871</v>
      </c>
      <c r="L22" s="107">
        <v>310094</v>
      </c>
      <c r="M22" s="107">
        <v>310603</v>
      </c>
      <c r="N22" s="115">
        <v>311068</v>
      </c>
      <c r="O22" s="110">
        <v>311476</v>
      </c>
      <c r="P22" s="110">
        <v>311694</v>
      </c>
      <c r="Q22" s="110">
        <v>311948</v>
      </c>
      <c r="R22" s="110">
        <v>312150</v>
      </c>
      <c r="S22" s="110">
        <f>(M22+Q22)/2</f>
        <v>311275.5</v>
      </c>
      <c r="T22" s="106">
        <v>312753</v>
      </c>
      <c r="U22" s="106">
        <f>Q22+R22</f>
        <v>624098</v>
      </c>
      <c r="V22" s="106">
        <v>313055</v>
      </c>
      <c r="W22" s="106">
        <v>313131</v>
      </c>
      <c r="X22" s="106">
        <v>313277</v>
      </c>
      <c r="Y22" s="30">
        <v>313527</v>
      </c>
      <c r="Z22" s="30">
        <v>313567</v>
      </c>
      <c r="AA22" s="41">
        <v>162072</v>
      </c>
      <c r="AB22" s="34">
        <v>162108</v>
      </c>
      <c r="AC22" s="34">
        <v>162218</v>
      </c>
      <c r="AD22" s="34">
        <v>162272</v>
      </c>
      <c r="AE22" s="34">
        <v>162437</v>
      </c>
      <c r="AF22" s="34">
        <v>162523</v>
      </c>
      <c r="AG22" s="34">
        <v>162637</v>
      </c>
      <c r="AH22" s="34">
        <v>162856</v>
      </c>
      <c r="AI22" s="34">
        <v>162999</v>
      </c>
      <c r="AJ22" s="34">
        <v>163185</v>
      </c>
      <c r="AK22" s="34">
        <v>163319</v>
      </c>
      <c r="AL22" s="40">
        <v>163513</v>
      </c>
      <c r="AM22" s="34">
        <v>163649</v>
      </c>
      <c r="AN22" s="34">
        <v>163746</v>
      </c>
      <c r="AO22" s="34">
        <v>163830</v>
      </c>
      <c r="AP22" s="34">
        <v>163849</v>
      </c>
      <c r="AQ22" s="34">
        <v>163888</v>
      </c>
      <c r="AR22" s="48">
        <v>163920</v>
      </c>
      <c r="AS22" s="48">
        <v>164018</v>
      </c>
      <c r="AT22" s="48">
        <v>164178</v>
      </c>
      <c r="AU22" s="48">
        <v>164237</v>
      </c>
      <c r="AV22" s="48">
        <v>164205</v>
      </c>
      <c r="AW22" s="48">
        <v>164214</v>
      </c>
      <c r="AX22" s="53">
        <v>164221</v>
      </c>
      <c r="AY22" s="62">
        <v>164292</v>
      </c>
      <c r="AZ22" s="48">
        <v>164359</v>
      </c>
      <c r="BA22" s="48">
        <v>164304</v>
      </c>
      <c r="BB22" s="48">
        <v>164339</v>
      </c>
      <c r="BC22" s="48">
        <v>164425</v>
      </c>
      <c r="BD22" s="48">
        <v>164575</v>
      </c>
      <c r="BE22" s="48">
        <v>164524</v>
      </c>
      <c r="BF22" s="139">
        <v>164485</v>
      </c>
    </row>
    <row r="23" spans="1:62" s="15" customFormat="1" ht="14.1" customHeight="1" x14ac:dyDescent="0.2">
      <c r="A23" s="15" t="s">
        <v>82</v>
      </c>
      <c r="B23" s="42" t="s">
        <v>25</v>
      </c>
      <c r="C23" s="107">
        <v>10422</v>
      </c>
      <c r="D23" s="107">
        <v>10439</v>
      </c>
      <c r="E23" s="107">
        <v>10439</v>
      </c>
      <c r="F23" s="107">
        <v>10446</v>
      </c>
      <c r="G23" s="107">
        <v>10454</v>
      </c>
      <c r="H23" s="107">
        <v>10458</v>
      </c>
      <c r="I23" s="107">
        <v>10455</v>
      </c>
      <c r="J23" s="107">
        <v>10452</v>
      </c>
      <c r="K23" s="107">
        <v>10465</v>
      </c>
      <c r="L23" s="107">
        <v>10465</v>
      </c>
      <c r="M23" s="107">
        <v>10456</v>
      </c>
      <c r="N23" s="115">
        <v>10449</v>
      </c>
      <c r="O23" s="110">
        <v>10458</v>
      </c>
      <c r="P23" s="110">
        <v>10462</v>
      </c>
      <c r="Q23" s="110">
        <v>10461</v>
      </c>
      <c r="R23" s="110">
        <v>10465</v>
      </c>
      <c r="S23" s="110">
        <f>(M23+Q23)/2</f>
        <v>10458.5</v>
      </c>
      <c r="T23" s="106">
        <v>10483</v>
      </c>
      <c r="U23" s="106">
        <f>Q23+R23</f>
        <v>20926</v>
      </c>
      <c r="V23" s="30">
        <v>10468</v>
      </c>
      <c r="W23" s="112">
        <v>10424</v>
      </c>
      <c r="X23" s="30">
        <v>10393</v>
      </c>
      <c r="Y23" s="30">
        <v>10390</v>
      </c>
      <c r="Z23" s="30">
        <v>10363</v>
      </c>
      <c r="AA23" s="41">
        <v>5296</v>
      </c>
      <c r="AB23" s="34">
        <v>5298</v>
      </c>
      <c r="AC23" s="34">
        <v>5253</v>
      </c>
      <c r="AD23" s="34">
        <v>5238</v>
      </c>
      <c r="AE23" s="34">
        <v>5240</v>
      </c>
      <c r="AF23" s="34">
        <v>5234</v>
      </c>
      <c r="AG23" s="34">
        <v>5230</v>
      </c>
      <c r="AH23" s="34">
        <v>5204</v>
      </c>
      <c r="AI23" s="34">
        <v>5189</v>
      </c>
      <c r="AJ23" s="34">
        <v>5194</v>
      </c>
      <c r="AK23" s="34">
        <v>5166</v>
      </c>
      <c r="AL23" s="40">
        <v>5155</v>
      </c>
      <c r="AM23" s="34">
        <v>5145</v>
      </c>
      <c r="AN23" s="34">
        <v>5137</v>
      </c>
      <c r="AO23" s="34">
        <v>5124</v>
      </c>
      <c r="AP23" s="34">
        <v>5134</v>
      </c>
      <c r="AQ23" s="34">
        <v>5131</v>
      </c>
      <c r="AR23" s="48">
        <v>5131</v>
      </c>
      <c r="AS23" s="48">
        <v>5119</v>
      </c>
      <c r="AT23" s="48">
        <v>5104</v>
      </c>
      <c r="AU23" s="48">
        <v>5065</v>
      </c>
      <c r="AV23" s="48">
        <v>5043</v>
      </c>
      <c r="AW23" s="48">
        <v>5030</v>
      </c>
      <c r="AX23" s="53">
        <v>5021</v>
      </c>
      <c r="AY23" s="62">
        <v>5026</v>
      </c>
      <c r="AZ23" s="48">
        <v>5012</v>
      </c>
      <c r="BA23" s="48">
        <v>5014</v>
      </c>
      <c r="BB23" s="48">
        <v>5011</v>
      </c>
      <c r="BC23" s="48">
        <v>5016</v>
      </c>
      <c r="BD23" s="48">
        <v>5022</v>
      </c>
      <c r="BE23" s="48">
        <v>5021</v>
      </c>
      <c r="BF23" s="139">
        <v>4998</v>
      </c>
    </row>
    <row r="24" spans="1:62" s="15" customFormat="1" ht="14.1" customHeight="1" x14ac:dyDescent="0.2">
      <c r="A24" s="15" t="s">
        <v>85</v>
      </c>
      <c r="B24" s="42" t="s">
        <v>28</v>
      </c>
      <c r="C24" s="9">
        <v>42362</v>
      </c>
      <c r="D24" s="9">
        <v>42387</v>
      </c>
      <c r="E24" s="9">
        <v>42410</v>
      </c>
      <c r="F24" s="9">
        <v>42407</v>
      </c>
      <c r="G24" s="9">
        <v>42458</v>
      </c>
      <c r="H24" s="9">
        <v>42439</v>
      </c>
      <c r="I24" s="9">
        <v>42409</v>
      </c>
      <c r="J24" s="9">
        <v>42395</v>
      </c>
      <c r="K24" s="9">
        <v>42407</v>
      </c>
      <c r="L24" s="9">
        <v>42407</v>
      </c>
      <c r="M24" s="9">
        <v>42314</v>
      </c>
      <c r="N24" s="31">
        <v>42293</v>
      </c>
      <c r="O24" s="23">
        <v>42268</v>
      </c>
      <c r="P24" s="23">
        <v>42257</v>
      </c>
      <c r="Q24" s="23">
        <v>42284</v>
      </c>
      <c r="R24" s="23">
        <v>42283</v>
      </c>
      <c r="S24" s="23">
        <f>(M24+Q24)/2</f>
        <v>42299</v>
      </c>
      <c r="T24" s="34">
        <v>42254</v>
      </c>
      <c r="U24" s="34">
        <f>Q24+R24</f>
        <v>84567</v>
      </c>
      <c r="V24" s="30">
        <v>42104</v>
      </c>
      <c r="W24" s="112">
        <v>42039</v>
      </c>
      <c r="X24" s="30">
        <v>42027</v>
      </c>
      <c r="Y24" s="30">
        <v>42009</v>
      </c>
      <c r="Z24" s="30">
        <v>42046</v>
      </c>
      <c r="AA24" s="41">
        <v>21180</v>
      </c>
      <c r="AB24" s="34">
        <v>21144</v>
      </c>
      <c r="AC24" s="34">
        <v>21192</v>
      </c>
      <c r="AD24" s="34">
        <v>21173</v>
      </c>
      <c r="AE24" s="34">
        <v>21157</v>
      </c>
      <c r="AF24" s="34">
        <v>21142</v>
      </c>
      <c r="AG24" s="34">
        <v>21103</v>
      </c>
      <c r="AH24" s="34">
        <v>21089</v>
      </c>
      <c r="AI24" s="34">
        <v>21009</v>
      </c>
      <c r="AJ24" s="34">
        <v>20912</v>
      </c>
      <c r="AK24" s="34">
        <v>20851</v>
      </c>
      <c r="AL24" s="40">
        <v>20796</v>
      </c>
      <c r="AM24" s="34">
        <v>20771</v>
      </c>
      <c r="AN24" s="34">
        <v>20692</v>
      </c>
      <c r="AO24" s="34">
        <v>20679</v>
      </c>
      <c r="AP24" s="34">
        <v>20671</v>
      </c>
      <c r="AQ24" s="34">
        <v>20622</v>
      </c>
      <c r="AR24" s="48">
        <v>20578</v>
      </c>
      <c r="AS24" s="48">
        <v>20478</v>
      </c>
      <c r="AT24" s="48">
        <v>20393</v>
      </c>
      <c r="AU24" s="48">
        <v>20329</v>
      </c>
      <c r="AV24" s="48">
        <v>20243</v>
      </c>
      <c r="AW24" s="48">
        <v>20202</v>
      </c>
      <c r="AX24" s="53">
        <v>20169</v>
      </c>
      <c r="AY24" s="62">
        <v>20158</v>
      </c>
      <c r="AZ24" s="48">
        <v>20133</v>
      </c>
      <c r="BA24" s="48">
        <v>20080</v>
      </c>
      <c r="BB24" s="48">
        <v>20033</v>
      </c>
      <c r="BC24" s="48">
        <v>19966</v>
      </c>
      <c r="BD24" s="48">
        <v>19952</v>
      </c>
      <c r="BE24" s="48">
        <v>19952</v>
      </c>
      <c r="BF24" s="139">
        <v>19857</v>
      </c>
    </row>
    <row r="25" spans="1:62" s="15" customFormat="1" ht="14.1" customHeight="1" x14ac:dyDescent="0.2">
      <c r="A25" s="15" t="s">
        <v>88</v>
      </c>
      <c r="B25" s="42" t="s">
        <v>31</v>
      </c>
      <c r="C25" s="112" t="s">
        <v>23</v>
      </c>
      <c r="D25" s="112" t="s">
        <v>23</v>
      </c>
      <c r="E25" s="112" t="s">
        <v>23</v>
      </c>
      <c r="F25" s="112" t="s">
        <v>23</v>
      </c>
      <c r="G25" s="112" t="s">
        <v>23</v>
      </c>
      <c r="H25" s="112" t="s">
        <v>23</v>
      </c>
      <c r="I25" s="112" t="s">
        <v>23</v>
      </c>
      <c r="J25" s="112" t="s">
        <v>23</v>
      </c>
      <c r="K25" s="112" t="s">
        <v>23</v>
      </c>
      <c r="L25" s="112" t="s">
        <v>23</v>
      </c>
      <c r="M25" s="112" t="s">
        <v>23</v>
      </c>
      <c r="N25" s="138" t="s">
        <v>23</v>
      </c>
      <c r="O25" s="23" t="s">
        <v>23</v>
      </c>
      <c r="P25" s="23" t="s">
        <v>23</v>
      </c>
      <c r="Q25" s="23" t="s">
        <v>23</v>
      </c>
      <c r="R25" s="23" t="s">
        <v>23</v>
      </c>
      <c r="S25" s="23" t="s">
        <v>23</v>
      </c>
      <c r="T25" s="34" t="s">
        <v>23</v>
      </c>
      <c r="U25" s="34" t="s">
        <v>23</v>
      </c>
      <c r="V25" s="30" t="s">
        <v>23</v>
      </c>
      <c r="W25" s="112" t="s">
        <v>23</v>
      </c>
      <c r="X25" s="30" t="s">
        <v>23</v>
      </c>
      <c r="Y25" s="30" t="s">
        <v>23</v>
      </c>
      <c r="Z25" s="30" t="s">
        <v>23</v>
      </c>
      <c r="AA25" s="41">
        <v>1832</v>
      </c>
      <c r="AB25" s="34">
        <v>1825</v>
      </c>
      <c r="AC25" s="34">
        <v>1824</v>
      </c>
      <c r="AD25" s="34">
        <v>1823</v>
      </c>
      <c r="AE25" s="34">
        <v>1812</v>
      </c>
      <c r="AF25" s="34">
        <v>1805</v>
      </c>
      <c r="AG25" s="34">
        <v>1805</v>
      </c>
      <c r="AH25" s="34">
        <v>1791</v>
      </c>
      <c r="AI25" s="34">
        <v>1781</v>
      </c>
      <c r="AJ25" s="34">
        <v>1792</v>
      </c>
      <c r="AK25" s="34">
        <v>1800</v>
      </c>
      <c r="AL25" s="40">
        <v>1799</v>
      </c>
      <c r="AM25" s="34">
        <v>1807</v>
      </c>
      <c r="AN25" s="34">
        <v>1803</v>
      </c>
      <c r="AO25" s="34">
        <v>1801</v>
      </c>
      <c r="AP25" s="34">
        <v>1804</v>
      </c>
      <c r="AQ25" s="34">
        <v>1805</v>
      </c>
      <c r="AR25" s="48">
        <v>1802</v>
      </c>
      <c r="AS25" s="48">
        <v>1798</v>
      </c>
      <c r="AT25" s="48">
        <v>1795</v>
      </c>
      <c r="AU25" s="48">
        <v>1802</v>
      </c>
      <c r="AV25" s="48">
        <v>1805</v>
      </c>
      <c r="AW25" s="48">
        <v>1809</v>
      </c>
      <c r="AX25" s="53">
        <v>1803</v>
      </c>
      <c r="AY25" s="62">
        <v>1814</v>
      </c>
      <c r="AZ25" s="48">
        <v>1813</v>
      </c>
      <c r="BA25" s="48">
        <v>1808</v>
      </c>
      <c r="BB25" s="48">
        <v>1813</v>
      </c>
      <c r="BC25" s="48">
        <v>1820</v>
      </c>
      <c r="BD25" s="48">
        <v>1819</v>
      </c>
      <c r="BE25" s="48">
        <v>1820</v>
      </c>
      <c r="BF25" s="139">
        <v>1809</v>
      </c>
    </row>
    <row r="26" spans="1:62" s="15" customFormat="1" ht="14.1" customHeight="1" x14ac:dyDescent="0.2">
      <c r="A26" s="15" t="s">
        <v>89</v>
      </c>
      <c r="B26" s="42" t="s">
        <v>32</v>
      </c>
      <c r="C26" s="9">
        <v>6701</v>
      </c>
      <c r="D26" s="9">
        <v>6698</v>
      </c>
      <c r="E26" s="9">
        <v>6689</v>
      </c>
      <c r="F26" s="9">
        <v>6686</v>
      </c>
      <c r="G26" s="9">
        <v>6679</v>
      </c>
      <c r="H26" s="9">
        <v>6669</v>
      </c>
      <c r="I26" s="9">
        <v>6646</v>
      </c>
      <c r="J26" s="9">
        <v>6620</v>
      </c>
      <c r="K26" s="9">
        <v>6600</v>
      </c>
      <c r="L26" s="9">
        <v>6600</v>
      </c>
      <c r="M26" s="9">
        <v>6559</v>
      </c>
      <c r="N26" s="31">
        <v>6546</v>
      </c>
      <c r="O26" s="23">
        <v>6537</v>
      </c>
      <c r="P26" s="23">
        <v>6522</v>
      </c>
      <c r="Q26" s="23">
        <v>6517</v>
      </c>
      <c r="R26" s="23">
        <v>6510</v>
      </c>
      <c r="S26" s="23">
        <f>(M26+Q26)/2</f>
        <v>6538</v>
      </c>
      <c r="T26" s="34">
        <v>6502</v>
      </c>
      <c r="U26" s="34">
        <f>Q26+R26</f>
        <v>13027</v>
      </c>
      <c r="V26" s="30">
        <v>6460</v>
      </c>
      <c r="W26" s="112">
        <v>6435</v>
      </c>
      <c r="X26" s="30">
        <v>6421</v>
      </c>
      <c r="Y26" s="30">
        <v>6409</v>
      </c>
      <c r="Z26" s="30">
        <v>6412</v>
      </c>
      <c r="AA26" s="41">
        <v>3207</v>
      </c>
      <c r="AB26" s="34">
        <v>3177</v>
      </c>
      <c r="AC26" s="34">
        <v>3170</v>
      </c>
      <c r="AD26" s="34">
        <v>3162</v>
      </c>
      <c r="AE26" s="34">
        <v>3149</v>
      </c>
      <c r="AF26" s="34">
        <v>3136</v>
      </c>
      <c r="AG26" s="34">
        <v>3114</v>
      </c>
      <c r="AH26" s="34">
        <v>3092</v>
      </c>
      <c r="AI26" s="34">
        <v>3091</v>
      </c>
      <c r="AJ26" s="34">
        <v>3053</v>
      </c>
      <c r="AK26" s="34">
        <v>3046</v>
      </c>
      <c r="AL26" s="40">
        <v>3026</v>
      </c>
      <c r="AM26" s="34">
        <v>3013</v>
      </c>
      <c r="AN26" s="34">
        <v>3008</v>
      </c>
      <c r="AO26" s="34">
        <v>3004</v>
      </c>
      <c r="AP26" s="34">
        <v>3003</v>
      </c>
      <c r="AQ26" s="34">
        <v>3001</v>
      </c>
      <c r="AR26" s="48">
        <v>2980</v>
      </c>
      <c r="AS26" s="48">
        <v>2970</v>
      </c>
      <c r="AT26" s="48">
        <v>2959</v>
      </c>
      <c r="AU26" s="48">
        <v>2951</v>
      </c>
      <c r="AV26" s="48">
        <v>2928</v>
      </c>
      <c r="AW26" s="48">
        <v>2917</v>
      </c>
      <c r="AX26" s="53">
        <v>2915</v>
      </c>
      <c r="AY26" s="62">
        <v>2908</v>
      </c>
      <c r="AZ26" s="48">
        <v>2898</v>
      </c>
      <c r="BA26" s="48">
        <v>2903</v>
      </c>
      <c r="BB26" s="48">
        <v>2899</v>
      </c>
      <c r="BC26" s="48">
        <v>2889</v>
      </c>
      <c r="BD26" s="48">
        <v>2866</v>
      </c>
      <c r="BE26" s="48">
        <v>2857</v>
      </c>
      <c r="BF26" s="139">
        <v>2853</v>
      </c>
    </row>
    <row r="27" spans="1:62" s="15" customFormat="1" ht="14.1" customHeight="1" x14ac:dyDescent="0.2">
      <c r="B27" s="162" t="s">
        <v>11</v>
      </c>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row>
    <row r="28" spans="1:62" s="15" customFormat="1" ht="14.1" customHeight="1" x14ac:dyDescent="0.2">
      <c r="A28" s="91">
        <v>100000000</v>
      </c>
      <c r="B28" s="65" t="s">
        <v>22</v>
      </c>
      <c r="C28" s="131">
        <v>243324</v>
      </c>
      <c r="D28" s="132">
        <v>243091</v>
      </c>
      <c r="E28" s="132">
        <v>242645</v>
      </c>
      <c r="F28" s="132">
        <v>242551</v>
      </c>
      <c r="G28" s="132">
        <v>242258</v>
      </c>
      <c r="H28" s="132">
        <v>242017</v>
      </c>
      <c r="I28" s="132">
        <v>241739</v>
      </c>
      <c r="J28" s="132">
        <v>241443</v>
      </c>
      <c r="K28" s="132">
        <v>241016</v>
      </c>
      <c r="L28" s="132">
        <v>240617</v>
      </c>
      <c r="M28" s="132">
        <v>240226</v>
      </c>
      <c r="N28" s="137">
        <v>239761</v>
      </c>
      <c r="O28" s="122">
        <v>239466</v>
      </c>
      <c r="P28" s="122">
        <v>239091</v>
      </c>
      <c r="Q28" s="122">
        <v>238943</v>
      </c>
      <c r="R28" s="122">
        <v>238741</v>
      </c>
      <c r="S28" s="122">
        <f>(M28+Q28)/2</f>
        <v>239584.5</v>
      </c>
      <c r="T28" s="122">
        <v>238300</v>
      </c>
      <c r="U28" s="122">
        <f>Q28+R28</f>
        <v>477684</v>
      </c>
      <c r="V28" s="133">
        <v>237472</v>
      </c>
      <c r="W28" s="133">
        <v>236856</v>
      </c>
      <c r="X28" s="133">
        <v>236489</v>
      </c>
      <c r="Y28" s="133">
        <v>235911</v>
      </c>
      <c r="Z28" s="129">
        <v>235590</v>
      </c>
      <c r="AA28" s="41">
        <v>116078</v>
      </c>
      <c r="AB28" s="34">
        <v>115806</v>
      </c>
      <c r="AC28" s="34">
        <v>115659</v>
      </c>
      <c r="AD28" s="34">
        <v>115538</v>
      </c>
      <c r="AE28" s="34">
        <v>115374</v>
      </c>
      <c r="AF28" s="34">
        <v>115224</v>
      </c>
      <c r="AG28" s="34">
        <v>114974</v>
      </c>
      <c r="AH28" s="34">
        <v>114658</v>
      </c>
      <c r="AI28" s="34">
        <v>114386</v>
      </c>
      <c r="AJ28" s="34">
        <v>114014</v>
      </c>
      <c r="AK28" s="34">
        <v>113537</v>
      </c>
      <c r="AL28" s="40">
        <v>113214</v>
      </c>
      <c r="AM28" s="34">
        <v>112803</v>
      </c>
      <c r="AN28" s="34">
        <v>112455</v>
      </c>
      <c r="AO28" s="34">
        <v>112191</v>
      </c>
      <c r="AP28" s="34">
        <v>111980</v>
      </c>
      <c r="AQ28" s="34">
        <v>111743</v>
      </c>
      <c r="AR28" s="48">
        <v>111399</v>
      </c>
      <c r="AS28" s="48">
        <v>111072</v>
      </c>
      <c r="AT28" s="48">
        <v>110638</v>
      </c>
      <c r="AU28" s="48">
        <v>110120</v>
      </c>
      <c r="AV28" s="48">
        <v>109823</v>
      </c>
      <c r="AW28" s="48">
        <v>109496</v>
      </c>
      <c r="AX28" s="53">
        <v>109156</v>
      </c>
      <c r="AY28" s="62">
        <v>108884</v>
      </c>
      <c r="AZ28" s="48">
        <v>108574</v>
      </c>
      <c r="BA28" s="48">
        <v>108430</v>
      </c>
      <c r="BB28" s="48">
        <v>108193</v>
      </c>
      <c r="BC28" s="48">
        <v>107903</v>
      </c>
      <c r="BD28" s="48">
        <v>107608</v>
      </c>
      <c r="BE28" s="48">
        <v>107301</v>
      </c>
      <c r="BF28" s="139">
        <v>106883</v>
      </c>
    </row>
    <row r="29" spans="1:62" s="15" customFormat="1" ht="14.1" customHeight="1" x14ac:dyDescent="0.2">
      <c r="A29" s="15" t="s">
        <v>81</v>
      </c>
      <c r="B29" s="42" t="s">
        <v>24</v>
      </c>
      <c r="C29" s="117">
        <v>17484</v>
      </c>
      <c r="D29" s="134">
        <v>17463</v>
      </c>
      <c r="E29" s="134">
        <v>17450</v>
      </c>
      <c r="F29" s="134">
        <v>17456</v>
      </c>
      <c r="G29" s="134">
        <v>17460</v>
      </c>
      <c r="H29" s="134">
        <v>17443</v>
      </c>
      <c r="I29" s="134">
        <v>17440</v>
      </c>
      <c r="J29" s="134">
        <v>17391</v>
      </c>
      <c r="K29" s="134">
        <v>17355</v>
      </c>
      <c r="L29" s="134">
        <v>17391</v>
      </c>
      <c r="M29" s="134">
        <v>17347</v>
      </c>
      <c r="N29" s="115">
        <v>17339</v>
      </c>
      <c r="O29" s="106">
        <v>17306</v>
      </c>
      <c r="P29" s="106">
        <v>17297</v>
      </c>
      <c r="Q29" s="106">
        <v>17291</v>
      </c>
      <c r="R29" s="106">
        <v>17301</v>
      </c>
      <c r="S29" s="106">
        <f t="shared" ref="S29:S39" si="1">(M29+Q29)/2</f>
        <v>17319</v>
      </c>
      <c r="T29" s="106">
        <v>17259</v>
      </c>
      <c r="U29" s="106">
        <f t="shared" ref="U29:U39" si="2">Q29+R29</f>
        <v>34592</v>
      </c>
      <c r="V29" s="38">
        <v>17168</v>
      </c>
      <c r="W29" s="38">
        <v>17150</v>
      </c>
      <c r="X29" s="38">
        <v>17128</v>
      </c>
      <c r="Y29" s="38">
        <v>17129</v>
      </c>
      <c r="Z29" s="116">
        <v>17109</v>
      </c>
      <c r="AA29" s="43" t="s">
        <v>23</v>
      </c>
      <c r="AB29" s="34" t="s">
        <v>23</v>
      </c>
      <c r="AC29" s="34" t="s">
        <v>23</v>
      </c>
      <c r="AD29" s="34" t="s">
        <v>23</v>
      </c>
      <c r="AE29" s="34" t="s">
        <v>23</v>
      </c>
      <c r="AF29" s="34" t="s">
        <v>23</v>
      </c>
      <c r="AG29" s="34" t="s">
        <v>23</v>
      </c>
      <c r="AH29" s="39" t="s">
        <v>23</v>
      </c>
      <c r="AI29" s="39" t="s">
        <v>23</v>
      </c>
      <c r="AJ29" s="39" t="s">
        <v>23</v>
      </c>
      <c r="AK29" s="39" t="s">
        <v>23</v>
      </c>
      <c r="AL29" s="33" t="s">
        <v>23</v>
      </c>
      <c r="AM29" s="39" t="s">
        <v>23</v>
      </c>
      <c r="AN29" s="39" t="s">
        <v>23</v>
      </c>
      <c r="AO29" s="39" t="s">
        <v>23</v>
      </c>
      <c r="AP29" s="39" t="s">
        <v>23</v>
      </c>
      <c r="AQ29" s="39" t="s">
        <v>23</v>
      </c>
      <c r="AR29" s="46" t="s">
        <v>23</v>
      </c>
      <c r="AS29" s="46" t="s">
        <v>23</v>
      </c>
      <c r="AT29" s="46" t="s">
        <v>23</v>
      </c>
      <c r="AU29" s="46" t="s">
        <v>23</v>
      </c>
      <c r="AV29" s="51" t="s">
        <v>23</v>
      </c>
      <c r="AW29" s="51" t="s">
        <v>23</v>
      </c>
      <c r="AX29" s="57" t="s">
        <v>23</v>
      </c>
      <c r="AY29" s="51" t="s">
        <v>23</v>
      </c>
      <c r="AZ29" s="51" t="s">
        <v>23</v>
      </c>
      <c r="BA29" s="51" t="s">
        <v>23</v>
      </c>
      <c r="BB29" s="51" t="s">
        <v>23</v>
      </c>
      <c r="BC29" s="51" t="s">
        <v>23</v>
      </c>
      <c r="BD29" s="51" t="s">
        <v>23</v>
      </c>
      <c r="BE29" s="51" t="s">
        <v>23</v>
      </c>
      <c r="BF29" s="51" t="s">
        <v>23</v>
      </c>
    </row>
    <row r="30" spans="1:62" s="15" customFormat="1" ht="14.1" customHeight="1" x14ac:dyDescent="0.2">
      <c r="A30" s="92" t="s">
        <v>83</v>
      </c>
      <c r="B30" s="42" t="s">
        <v>26</v>
      </c>
      <c r="C30" s="135">
        <v>14195</v>
      </c>
      <c r="D30" s="35">
        <v>14181</v>
      </c>
      <c r="E30" s="35">
        <v>14173</v>
      </c>
      <c r="F30" s="35">
        <v>14171</v>
      </c>
      <c r="G30" s="35">
        <v>14162</v>
      </c>
      <c r="H30" s="35">
        <v>14172</v>
      </c>
      <c r="I30" s="35">
        <v>14169</v>
      </c>
      <c r="J30" s="35">
        <v>14151</v>
      </c>
      <c r="K30" s="35">
        <v>14152</v>
      </c>
      <c r="L30" s="35">
        <v>14152</v>
      </c>
      <c r="M30" s="35">
        <v>14105</v>
      </c>
      <c r="N30" s="31">
        <v>14053</v>
      </c>
      <c r="O30" s="34">
        <v>14054</v>
      </c>
      <c r="P30" s="34">
        <v>14030</v>
      </c>
      <c r="Q30" s="34">
        <v>14021</v>
      </c>
      <c r="R30" s="34">
        <v>13995</v>
      </c>
      <c r="S30" s="34">
        <f t="shared" si="1"/>
        <v>14063</v>
      </c>
      <c r="T30" s="34">
        <v>13961</v>
      </c>
      <c r="U30" s="34">
        <f t="shared" si="2"/>
        <v>28016</v>
      </c>
      <c r="V30" s="38">
        <v>13909</v>
      </c>
      <c r="W30" s="38">
        <v>13899</v>
      </c>
      <c r="X30" s="38">
        <v>13872</v>
      </c>
      <c r="Y30" s="38">
        <v>13834</v>
      </c>
      <c r="Z30" s="116">
        <v>13835</v>
      </c>
      <c r="AA30" s="41">
        <v>6869</v>
      </c>
      <c r="AB30" s="34">
        <v>6874</v>
      </c>
      <c r="AC30" s="34">
        <v>6871</v>
      </c>
      <c r="AD30" s="34">
        <v>6869</v>
      </c>
      <c r="AE30" s="34">
        <v>6871</v>
      </c>
      <c r="AF30" s="34">
        <v>6866</v>
      </c>
      <c r="AG30" s="34">
        <v>6850</v>
      </c>
      <c r="AH30" s="34">
        <v>6838</v>
      </c>
      <c r="AI30" s="34">
        <v>6824</v>
      </c>
      <c r="AJ30" s="34">
        <v>6800</v>
      </c>
      <c r="AK30" s="34">
        <v>6759</v>
      </c>
      <c r="AL30" s="40">
        <v>6736</v>
      </c>
      <c r="AM30" s="41">
        <v>6718</v>
      </c>
      <c r="AN30" s="34">
        <v>6696</v>
      </c>
      <c r="AO30" s="34">
        <v>6659</v>
      </c>
      <c r="AP30" s="34">
        <v>6637</v>
      </c>
      <c r="AQ30" s="34">
        <v>6610</v>
      </c>
      <c r="AR30" s="48">
        <v>6603</v>
      </c>
      <c r="AS30" s="48">
        <v>6589</v>
      </c>
      <c r="AT30" s="49">
        <v>6575</v>
      </c>
      <c r="AU30" s="49">
        <v>6557</v>
      </c>
      <c r="AV30" s="48">
        <v>6551</v>
      </c>
      <c r="AW30" s="49">
        <v>6545</v>
      </c>
      <c r="AX30" s="53">
        <v>6519</v>
      </c>
      <c r="AY30" s="63">
        <v>6513</v>
      </c>
      <c r="AZ30" s="49">
        <v>6488</v>
      </c>
      <c r="BA30" s="49">
        <v>6478</v>
      </c>
      <c r="BB30" s="49">
        <v>6453</v>
      </c>
      <c r="BC30" s="49">
        <v>6448</v>
      </c>
      <c r="BD30" s="48">
        <v>6436</v>
      </c>
      <c r="BE30" s="48">
        <v>6432</v>
      </c>
      <c r="BF30" s="140">
        <v>6390</v>
      </c>
    </row>
    <row r="31" spans="1:62" s="15" customFormat="1" ht="14.1" customHeight="1" x14ac:dyDescent="0.2">
      <c r="A31" s="92" t="s">
        <v>84</v>
      </c>
      <c r="B31" s="42" t="s">
        <v>27</v>
      </c>
      <c r="C31" s="135">
        <v>19928</v>
      </c>
      <c r="D31" s="35">
        <v>19934</v>
      </c>
      <c r="E31" s="35">
        <v>19910</v>
      </c>
      <c r="F31" s="35">
        <v>19913</v>
      </c>
      <c r="G31" s="35">
        <v>19895</v>
      </c>
      <c r="H31" s="35">
        <v>19881</v>
      </c>
      <c r="I31" s="35">
        <v>19885</v>
      </c>
      <c r="J31" s="35">
        <v>19876</v>
      </c>
      <c r="K31" s="35">
        <v>19844</v>
      </c>
      <c r="L31" s="35">
        <v>19800</v>
      </c>
      <c r="M31" s="35">
        <v>19791</v>
      </c>
      <c r="N31" s="31">
        <v>19758</v>
      </c>
      <c r="O31" s="34">
        <v>19734</v>
      </c>
      <c r="P31" s="34">
        <v>19700</v>
      </c>
      <c r="Q31" s="34">
        <v>19675</v>
      </c>
      <c r="R31" s="34">
        <v>19635</v>
      </c>
      <c r="S31" s="34">
        <f t="shared" si="1"/>
        <v>19733</v>
      </c>
      <c r="T31" s="34">
        <v>19625</v>
      </c>
      <c r="U31" s="34">
        <f t="shared" si="2"/>
        <v>39310</v>
      </c>
      <c r="V31" s="38">
        <v>19602</v>
      </c>
      <c r="W31" s="38">
        <v>19528</v>
      </c>
      <c r="X31" s="38">
        <v>19470</v>
      </c>
      <c r="Y31" s="38">
        <v>19407</v>
      </c>
      <c r="Z31" s="116">
        <v>19370</v>
      </c>
      <c r="AA31" s="41">
        <v>9402</v>
      </c>
      <c r="AB31" s="34">
        <v>9387</v>
      </c>
      <c r="AC31" s="34">
        <v>9357</v>
      </c>
      <c r="AD31" s="34">
        <v>9339</v>
      </c>
      <c r="AE31" s="34">
        <v>9329</v>
      </c>
      <c r="AF31" s="34">
        <v>9325</v>
      </c>
      <c r="AG31" s="34">
        <v>9302</v>
      </c>
      <c r="AH31" s="34">
        <v>9283</v>
      </c>
      <c r="AI31" s="34">
        <v>9243</v>
      </c>
      <c r="AJ31" s="34">
        <v>9217</v>
      </c>
      <c r="AK31" s="34">
        <v>9182</v>
      </c>
      <c r="AL31" s="40">
        <v>9188</v>
      </c>
      <c r="AM31" s="41">
        <v>9165</v>
      </c>
      <c r="AN31" s="34">
        <v>9136</v>
      </c>
      <c r="AO31" s="34">
        <v>9108</v>
      </c>
      <c r="AP31" s="34">
        <v>9081</v>
      </c>
      <c r="AQ31" s="34">
        <v>9051</v>
      </c>
      <c r="AR31" s="48">
        <v>9003</v>
      </c>
      <c r="AS31" s="48">
        <v>8976</v>
      </c>
      <c r="AT31" s="49">
        <v>8947</v>
      </c>
      <c r="AU31" s="49">
        <v>8905</v>
      </c>
      <c r="AV31" s="48">
        <v>8862</v>
      </c>
      <c r="AW31" s="49">
        <v>8833</v>
      </c>
      <c r="AX31" s="53">
        <v>8800</v>
      </c>
      <c r="AY31" s="63">
        <v>8764</v>
      </c>
      <c r="AZ31" s="49">
        <v>8748</v>
      </c>
      <c r="BA31" s="49">
        <v>8763</v>
      </c>
      <c r="BB31" s="49">
        <v>8752</v>
      </c>
      <c r="BC31" s="49">
        <v>8725</v>
      </c>
      <c r="BD31" s="48">
        <v>8712</v>
      </c>
      <c r="BE31" s="48">
        <v>8695</v>
      </c>
      <c r="BF31" s="140">
        <v>8661</v>
      </c>
    </row>
    <row r="32" spans="1:62" s="15" customFormat="1" ht="14.1" customHeight="1" x14ac:dyDescent="0.2">
      <c r="A32" s="92" t="s">
        <v>85</v>
      </c>
      <c r="B32" s="42" t="s">
        <v>28</v>
      </c>
      <c r="C32" s="135">
        <v>24454</v>
      </c>
      <c r="D32" s="35">
        <v>24397</v>
      </c>
      <c r="E32" s="35">
        <v>24328</v>
      </c>
      <c r="F32" s="35">
        <v>24315</v>
      </c>
      <c r="G32" s="35">
        <v>24293</v>
      </c>
      <c r="H32" s="35">
        <v>24262</v>
      </c>
      <c r="I32" s="35">
        <v>24228</v>
      </c>
      <c r="J32" s="35">
        <v>24214</v>
      </c>
      <c r="K32" s="35">
        <v>24181</v>
      </c>
      <c r="L32" s="35">
        <v>24100</v>
      </c>
      <c r="M32" s="35">
        <v>24093</v>
      </c>
      <c r="N32" s="31">
        <v>24016</v>
      </c>
      <c r="O32" s="34">
        <v>23974</v>
      </c>
      <c r="P32" s="34">
        <v>23915</v>
      </c>
      <c r="Q32" s="34">
        <v>23884</v>
      </c>
      <c r="R32" s="34">
        <v>23848</v>
      </c>
      <c r="S32" s="34">
        <f t="shared" si="1"/>
        <v>23988.5</v>
      </c>
      <c r="T32" s="34">
        <v>23804</v>
      </c>
      <c r="U32" s="34">
        <f t="shared" si="2"/>
        <v>47732</v>
      </c>
      <c r="V32" s="38">
        <v>23703</v>
      </c>
      <c r="W32" s="38">
        <v>23669</v>
      </c>
      <c r="X32" s="38">
        <v>23612</v>
      </c>
      <c r="Y32" s="38">
        <v>23531</v>
      </c>
      <c r="Z32" s="116">
        <v>23493</v>
      </c>
      <c r="AA32" s="41">
        <v>11309</v>
      </c>
      <c r="AB32" s="34">
        <v>11280</v>
      </c>
      <c r="AC32" s="34">
        <v>11264</v>
      </c>
      <c r="AD32" s="34">
        <v>11237</v>
      </c>
      <c r="AE32" s="34">
        <v>11188</v>
      </c>
      <c r="AF32" s="34">
        <v>11169</v>
      </c>
      <c r="AG32" s="34">
        <v>11166</v>
      </c>
      <c r="AH32" s="34">
        <v>11137</v>
      </c>
      <c r="AI32" s="34">
        <v>11119</v>
      </c>
      <c r="AJ32" s="34">
        <v>11069</v>
      </c>
      <c r="AK32" s="34">
        <v>11007</v>
      </c>
      <c r="AL32" s="40">
        <v>10958</v>
      </c>
      <c r="AM32" s="41">
        <v>10907</v>
      </c>
      <c r="AN32" s="34">
        <v>10871</v>
      </c>
      <c r="AO32" s="34">
        <v>10851</v>
      </c>
      <c r="AP32" s="34">
        <v>10819</v>
      </c>
      <c r="AQ32" s="34">
        <v>10809</v>
      </c>
      <c r="AR32" s="48">
        <v>10751</v>
      </c>
      <c r="AS32" s="48">
        <v>10743</v>
      </c>
      <c r="AT32" s="49">
        <v>10682</v>
      </c>
      <c r="AU32" s="49">
        <v>10589</v>
      </c>
      <c r="AV32" s="48">
        <v>10521</v>
      </c>
      <c r="AW32" s="49">
        <v>10462</v>
      </c>
      <c r="AX32" s="53">
        <v>10410</v>
      </c>
      <c r="AY32" s="63">
        <v>10383</v>
      </c>
      <c r="AZ32" s="49">
        <v>10339</v>
      </c>
      <c r="BA32" s="49">
        <v>10311</v>
      </c>
      <c r="BB32" s="49">
        <v>10284</v>
      </c>
      <c r="BC32" s="49">
        <v>10268</v>
      </c>
      <c r="BD32" s="48">
        <v>10241</v>
      </c>
      <c r="BE32" s="48">
        <v>10201</v>
      </c>
      <c r="BF32" s="140">
        <v>10140</v>
      </c>
    </row>
    <row r="33" spans="1:62" s="15" customFormat="1" ht="14.1" customHeight="1" x14ac:dyDescent="0.2">
      <c r="A33" s="92" t="s">
        <v>86</v>
      </c>
      <c r="B33" s="42" t="s">
        <v>29</v>
      </c>
      <c r="C33" s="135">
        <v>18188</v>
      </c>
      <c r="D33" s="35">
        <v>18156</v>
      </c>
      <c r="E33" s="35">
        <v>18119</v>
      </c>
      <c r="F33" s="35">
        <v>18099</v>
      </c>
      <c r="G33" s="35">
        <v>18075</v>
      </c>
      <c r="H33" s="35">
        <v>18067</v>
      </c>
      <c r="I33" s="35">
        <v>18060</v>
      </c>
      <c r="J33" s="35">
        <v>18031</v>
      </c>
      <c r="K33" s="35">
        <v>17989</v>
      </c>
      <c r="L33" s="35">
        <v>17939</v>
      </c>
      <c r="M33" s="35">
        <v>17929</v>
      </c>
      <c r="N33" s="31">
        <v>17891</v>
      </c>
      <c r="O33" s="34">
        <v>17866</v>
      </c>
      <c r="P33" s="34">
        <v>17845</v>
      </c>
      <c r="Q33" s="34">
        <v>17834</v>
      </c>
      <c r="R33" s="34">
        <v>17818</v>
      </c>
      <c r="S33" s="34">
        <f t="shared" si="1"/>
        <v>17881.5</v>
      </c>
      <c r="T33" s="34">
        <v>17780</v>
      </c>
      <c r="U33" s="34">
        <f t="shared" si="2"/>
        <v>35652</v>
      </c>
      <c r="V33" s="38">
        <v>17737</v>
      </c>
      <c r="W33" s="38">
        <v>17693</v>
      </c>
      <c r="X33" s="38">
        <v>17676</v>
      </c>
      <c r="Y33" s="38">
        <v>17654</v>
      </c>
      <c r="Z33" s="116">
        <v>17637</v>
      </c>
      <c r="AA33" s="41">
        <v>8844</v>
      </c>
      <c r="AB33" s="34">
        <v>8806</v>
      </c>
      <c r="AC33" s="34">
        <v>8792</v>
      </c>
      <c r="AD33" s="34">
        <v>8771</v>
      </c>
      <c r="AE33" s="34">
        <v>8740</v>
      </c>
      <c r="AF33" s="34">
        <v>8746</v>
      </c>
      <c r="AG33" s="34">
        <v>8740</v>
      </c>
      <c r="AH33" s="34">
        <v>8707</v>
      </c>
      <c r="AI33" s="34">
        <v>8697</v>
      </c>
      <c r="AJ33" s="34">
        <v>8676</v>
      </c>
      <c r="AK33" s="34">
        <v>8624</v>
      </c>
      <c r="AL33" s="40">
        <v>8597</v>
      </c>
      <c r="AM33" s="41">
        <v>8541</v>
      </c>
      <c r="AN33" s="34">
        <v>8529</v>
      </c>
      <c r="AO33" s="34">
        <v>8521</v>
      </c>
      <c r="AP33" s="34">
        <v>8504</v>
      </c>
      <c r="AQ33" s="34">
        <v>8471</v>
      </c>
      <c r="AR33" s="48">
        <v>8445</v>
      </c>
      <c r="AS33" s="48">
        <v>8431</v>
      </c>
      <c r="AT33" s="49">
        <v>8410</v>
      </c>
      <c r="AU33" s="49">
        <v>8377</v>
      </c>
      <c r="AV33" s="48">
        <v>8321</v>
      </c>
      <c r="AW33" s="49">
        <v>8300</v>
      </c>
      <c r="AX33" s="53">
        <v>8280</v>
      </c>
      <c r="AY33" s="55">
        <v>8275</v>
      </c>
      <c r="AZ33" s="49">
        <v>8256</v>
      </c>
      <c r="BA33" s="49">
        <v>8230</v>
      </c>
      <c r="BB33" s="49">
        <v>8207</v>
      </c>
      <c r="BC33" s="49">
        <v>8181</v>
      </c>
      <c r="BD33" s="48">
        <v>8136</v>
      </c>
      <c r="BE33" s="48">
        <v>8131</v>
      </c>
      <c r="BF33" s="140">
        <v>8121</v>
      </c>
    </row>
    <row r="34" spans="1:62" s="15" customFormat="1" ht="14.1" customHeight="1" x14ac:dyDescent="0.2">
      <c r="A34" s="92" t="s">
        <v>87</v>
      </c>
      <c r="B34" s="42" t="s">
        <v>30</v>
      </c>
      <c r="C34" s="135">
        <v>33775</v>
      </c>
      <c r="D34" s="35">
        <v>33735</v>
      </c>
      <c r="E34" s="35">
        <v>33652</v>
      </c>
      <c r="F34" s="35">
        <v>33623</v>
      </c>
      <c r="G34" s="35">
        <v>33593</v>
      </c>
      <c r="H34" s="35">
        <v>33547</v>
      </c>
      <c r="I34" s="35">
        <v>33490</v>
      </c>
      <c r="J34" s="35">
        <v>33031</v>
      </c>
      <c r="K34" s="35">
        <v>33378</v>
      </c>
      <c r="L34" s="35">
        <v>33348</v>
      </c>
      <c r="M34" s="35">
        <v>33339</v>
      </c>
      <c r="N34" s="31">
        <v>33278</v>
      </c>
      <c r="O34" s="34">
        <v>33239</v>
      </c>
      <c r="P34" s="34">
        <v>33180</v>
      </c>
      <c r="Q34" s="34">
        <v>33159</v>
      </c>
      <c r="R34" s="34">
        <v>33151</v>
      </c>
      <c r="S34" s="34">
        <f t="shared" si="1"/>
        <v>33249</v>
      </c>
      <c r="T34" s="34">
        <v>33056</v>
      </c>
      <c r="U34" s="34">
        <f t="shared" si="2"/>
        <v>66310</v>
      </c>
      <c r="V34" s="38">
        <v>32901</v>
      </c>
      <c r="W34" s="38">
        <v>32810</v>
      </c>
      <c r="X34" s="38">
        <v>32840</v>
      </c>
      <c r="Y34" s="38">
        <v>32774</v>
      </c>
      <c r="Z34" s="116">
        <v>32731</v>
      </c>
      <c r="AA34" s="41">
        <v>16589</v>
      </c>
      <c r="AB34" s="34">
        <v>16564</v>
      </c>
      <c r="AC34" s="34">
        <v>16558</v>
      </c>
      <c r="AD34" s="34">
        <v>16543</v>
      </c>
      <c r="AE34" s="34">
        <v>16527</v>
      </c>
      <c r="AF34" s="34">
        <v>16489</v>
      </c>
      <c r="AG34" s="34">
        <v>16461</v>
      </c>
      <c r="AH34" s="34">
        <v>16439</v>
      </c>
      <c r="AI34" s="34">
        <v>16411</v>
      </c>
      <c r="AJ34" s="34">
        <v>16403</v>
      </c>
      <c r="AK34" s="34">
        <v>16365</v>
      </c>
      <c r="AL34" s="40">
        <v>16336</v>
      </c>
      <c r="AM34" s="41">
        <v>16291</v>
      </c>
      <c r="AN34" s="34">
        <v>16235</v>
      </c>
      <c r="AO34" s="34">
        <v>16225</v>
      </c>
      <c r="AP34" s="34">
        <v>16206</v>
      </c>
      <c r="AQ34" s="34">
        <v>16200</v>
      </c>
      <c r="AR34" s="48">
        <v>16178</v>
      </c>
      <c r="AS34" s="48">
        <v>16169</v>
      </c>
      <c r="AT34" s="49">
        <v>16141</v>
      </c>
      <c r="AU34" s="49">
        <v>16122</v>
      </c>
      <c r="AV34" s="48">
        <v>16159</v>
      </c>
      <c r="AW34" s="49">
        <v>16128</v>
      </c>
      <c r="AX34" s="53">
        <v>16087</v>
      </c>
      <c r="AY34" s="63">
        <v>16063</v>
      </c>
      <c r="AZ34" s="49">
        <v>16039</v>
      </c>
      <c r="BA34" s="49">
        <v>16011</v>
      </c>
      <c r="BB34" s="49">
        <v>15974</v>
      </c>
      <c r="BC34" s="49">
        <v>15947</v>
      </c>
      <c r="BD34" s="48">
        <v>15891</v>
      </c>
      <c r="BE34" s="48">
        <v>15850</v>
      </c>
      <c r="BF34" s="140">
        <v>15807</v>
      </c>
    </row>
    <row r="35" spans="1:62" s="15" customFormat="1" ht="14.1" customHeight="1" x14ac:dyDescent="0.2">
      <c r="A35" s="92" t="s">
        <v>88</v>
      </c>
      <c r="B35" s="42" t="s">
        <v>31</v>
      </c>
      <c r="C35" s="114" t="s">
        <v>23</v>
      </c>
      <c r="D35" s="113" t="s">
        <v>23</v>
      </c>
      <c r="E35" s="113" t="s">
        <v>23</v>
      </c>
      <c r="F35" s="113" t="s">
        <v>23</v>
      </c>
      <c r="G35" s="113" t="s">
        <v>23</v>
      </c>
      <c r="H35" s="113" t="s">
        <v>23</v>
      </c>
      <c r="I35" s="113" t="s">
        <v>23</v>
      </c>
      <c r="J35" s="113" t="s">
        <v>23</v>
      </c>
      <c r="K35" s="113" t="s">
        <v>23</v>
      </c>
      <c r="L35" s="113" t="s">
        <v>23</v>
      </c>
      <c r="M35" s="113" t="s">
        <v>23</v>
      </c>
      <c r="N35" s="138" t="s">
        <v>23</v>
      </c>
      <c r="O35" s="34" t="s">
        <v>23</v>
      </c>
      <c r="P35" s="34" t="s">
        <v>23</v>
      </c>
      <c r="Q35" s="34" t="s">
        <v>23</v>
      </c>
      <c r="R35" s="34" t="s">
        <v>23</v>
      </c>
      <c r="S35" s="34" t="s">
        <v>23</v>
      </c>
      <c r="T35" s="34" t="s">
        <v>23</v>
      </c>
      <c r="U35" s="34" t="s">
        <v>23</v>
      </c>
      <c r="V35" s="38" t="s">
        <v>23</v>
      </c>
      <c r="W35" s="38" t="s">
        <v>23</v>
      </c>
      <c r="X35" s="38" t="s">
        <v>23</v>
      </c>
      <c r="Y35" s="38" t="s">
        <v>23</v>
      </c>
      <c r="Z35" s="116" t="s">
        <v>23</v>
      </c>
      <c r="AA35" s="41">
        <v>8229</v>
      </c>
      <c r="AB35" s="34">
        <v>8185</v>
      </c>
      <c r="AC35" s="34">
        <v>8165</v>
      </c>
      <c r="AD35" s="34">
        <v>8162</v>
      </c>
      <c r="AE35" s="34">
        <v>8140</v>
      </c>
      <c r="AF35" s="34">
        <v>8103</v>
      </c>
      <c r="AG35" s="34">
        <v>8066</v>
      </c>
      <c r="AH35" s="34">
        <v>8006</v>
      </c>
      <c r="AI35" s="34">
        <v>7984</v>
      </c>
      <c r="AJ35" s="34">
        <v>7952</v>
      </c>
      <c r="AK35" s="34">
        <v>7937</v>
      </c>
      <c r="AL35" s="40">
        <v>7931</v>
      </c>
      <c r="AM35" s="41">
        <v>7901</v>
      </c>
      <c r="AN35" s="34">
        <v>7918</v>
      </c>
      <c r="AO35" s="34">
        <v>7895</v>
      </c>
      <c r="AP35" s="34">
        <v>7879</v>
      </c>
      <c r="AQ35" s="34">
        <v>7864</v>
      </c>
      <c r="AR35" s="48">
        <v>7828</v>
      </c>
      <c r="AS35" s="48">
        <v>7786</v>
      </c>
      <c r="AT35" s="49">
        <v>7752</v>
      </c>
      <c r="AU35" s="49">
        <v>7727</v>
      </c>
      <c r="AV35" s="48">
        <v>7708</v>
      </c>
      <c r="AW35" s="49">
        <v>7677</v>
      </c>
      <c r="AX35" s="53">
        <v>7668</v>
      </c>
      <c r="AY35" s="63">
        <v>7635</v>
      </c>
      <c r="AZ35" s="49">
        <v>7611</v>
      </c>
      <c r="BA35" s="49">
        <v>7601</v>
      </c>
      <c r="BB35" s="49">
        <v>7592</v>
      </c>
      <c r="BC35" s="49">
        <v>7567</v>
      </c>
      <c r="BD35" s="48">
        <v>7543</v>
      </c>
      <c r="BE35" s="48">
        <v>7500</v>
      </c>
      <c r="BF35" s="140">
        <v>7477</v>
      </c>
    </row>
    <row r="36" spans="1:62" s="15" customFormat="1" ht="14.1" customHeight="1" x14ac:dyDescent="0.2">
      <c r="A36" s="92" t="s">
        <v>89</v>
      </c>
      <c r="B36" s="42" t="s">
        <v>32</v>
      </c>
      <c r="C36" s="135">
        <v>30589</v>
      </c>
      <c r="D36" s="35">
        <v>30567</v>
      </c>
      <c r="E36" s="35">
        <v>30510</v>
      </c>
      <c r="F36" s="35">
        <v>30498</v>
      </c>
      <c r="G36" s="35">
        <v>30431</v>
      </c>
      <c r="H36" s="35">
        <v>30375</v>
      </c>
      <c r="I36" s="35">
        <v>30328</v>
      </c>
      <c r="J36" s="35">
        <v>30254</v>
      </c>
      <c r="K36" s="35">
        <v>30228</v>
      </c>
      <c r="L36" s="35">
        <v>30128</v>
      </c>
      <c r="M36" s="35">
        <v>30087</v>
      </c>
      <c r="N36" s="31">
        <v>30018</v>
      </c>
      <c r="O36" s="34">
        <v>29988</v>
      </c>
      <c r="P36" s="34">
        <v>29959</v>
      </c>
      <c r="Q36" s="34">
        <v>29938</v>
      </c>
      <c r="R36" s="34">
        <v>29904</v>
      </c>
      <c r="S36" s="34">
        <f t="shared" si="1"/>
        <v>30012.5</v>
      </c>
      <c r="T36" s="34">
        <v>29869</v>
      </c>
      <c r="U36" s="34">
        <f t="shared" si="2"/>
        <v>59842</v>
      </c>
      <c r="V36" s="38">
        <v>29739</v>
      </c>
      <c r="W36" s="38">
        <v>29631</v>
      </c>
      <c r="X36" s="38">
        <v>29555</v>
      </c>
      <c r="Y36" s="38">
        <v>29405</v>
      </c>
      <c r="Z36" s="116">
        <v>29345</v>
      </c>
      <c r="AA36" s="41">
        <v>14410</v>
      </c>
      <c r="AB36" s="34">
        <v>14403</v>
      </c>
      <c r="AC36" s="34">
        <v>14374</v>
      </c>
      <c r="AD36" s="34">
        <v>14358</v>
      </c>
      <c r="AE36" s="34">
        <v>14358</v>
      </c>
      <c r="AF36" s="34">
        <v>14331</v>
      </c>
      <c r="AG36" s="34">
        <v>14279</v>
      </c>
      <c r="AH36" s="34">
        <v>14235</v>
      </c>
      <c r="AI36" s="34">
        <v>14175</v>
      </c>
      <c r="AJ36" s="34">
        <v>14088</v>
      </c>
      <c r="AK36" s="34">
        <v>14018</v>
      </c>
      <c r="AL36" s="40">
        <v>13959</v>
      </c>
      <c r="AM36" s="41">
        <v>13890</v>
      </c>
      <c r="AN36" s="34">
        <v>13850</v>
      </c>
      <c r="AO36" s="34">
        <v>13809</v>
      </c>
      <c r="AP36" s="34">
        <v>13783</v>
      </c>
      <c r="AQ36" s="34">
        <v>13755</v>
      </c>
      <c r="AR36" s="48">
        <v>13710</v>
      </c>
      <c r="AS36" s="48">
        <v>13638</v>
      </c>
      <c r="AT36" s="49">
        <v>13583</v>
      </c>
      <c r="AU36" s="49">
        <v>13492</v>
      </c>
      <c r="AV36" s="48">
        <v>13469</v>
      </c>
      <c r="AW36" s="49">
        <v>13415</v>
      </c>
      <c r="AX36" s="53">
        <v>13354</v>
      </c>
      <c r="AY36" s="63">
        <v>13318</v>
      </c>
      <c r="AZ36" s="49">
        <v>13282</v>
      </c>
      <c r="BA36" s="49">
        <v>13232</v>
      </c>
      <c r="BB36" s="49">
        <v>13227</v>
      </c>
      <c r="BC36" s="49">
        <v>13196</v>
      </c>
      <c r="BD36" s="48">
        <v>13179</v>
      </c>
      <c r="BE36" s="48">
        <v>13114</v>
      </c>
      <c r="BF36" s="140">
        <v>13059</v>
      </c>
    </row>
    <row r="37" spans="1:62" s="15" customFormat="1" ht="14.1" customHeight="1" x14ac:dyDescent="0.2">
      <c r="A37" s="92" t="s">
        <v>90</v>
      </c>
      <c r="B37" s="42" t="s">
        <v>33</v>
      </c>
      <c r="C37" s="135">
        <v>13847</v>
      </c>
      <c r="D37" s="35">
        <v>13846</v>
      </c>
      <c r="E37" s="35">
        <v>13826</v>
      </c>
      <c r="F37" s="35">
        <v>13826</v>
      </c>
      <c r="G37" s="35">
        <v>13793</v>
      </c>
      <c r="H37" s="35">
        <v>13784</v>
      </c>
      <c r="I37" s="35">
        <v>13765</v>
      </c>
      <c r="J37" s="35">
        <v>13748</v>
      </c>
      <c r="K37" s="35">
        <v>13732</v>
      </c>
      <c r="L37" s="35">
        <v>13702</v>
      </c>
      <c r="M37" s="35">
        <v>13685</v>
      </c>
      <c r="N37" s="31">
        <v>13644</v>
      </c>
      <c r="O37" s="34">
        <v>13637</v>
      </c>
      <c r="P37" s="34">
        <v>13621</v>
      </c>
      <c r="Q37" s="34">
        <v>13620</v>
      </c>
      <c r="R37" s="34">
        <v>13612</v>
      </c>
      <c r="S37" s="34">
        <f t="shared" si="1"/>
        <v>13652.5</v>
      </c>
      <c r="T37" s="34">
        <v>13569</v>
      </c>
      <c r="U37" s="34">
        <f t="shared" si="2"/>
        <v>27232</v>
      </c>
      <c r="V37" s="38">
        <v>13540</v>
      </c>
      <c r="W37" s="38">
        <v>13478</v>
      </c>
      <c r="X37" s="38">
        <v>13466</v>
      </c>
      <c r="Y37" s="38">
        <v>13444</v>
      </c>
      <c r="Z37" s="116">
        <v>13456</v>
      </c>
      <c r="AA37" s="41">
        <v>6562</v>
      </c>
      <c r="AB37" s="34">
        <v>6538</v>
      </c>
      <c r="AC37" s="34">
        <v>6540</v>
      </c>
      <c r="AD37" s="34">
        <v>6528</v>
      </c>
      <c r="AE37" s="34">
        <v>6513</v>
      </c>
      <c r="AF37" s="34">
        <v>6508</v>
      </c>
      <c r="AG37" s="34">
        <v>6482</v>
      </c>
      <c r="AH37" s="34">
        <v>6468</v>
      </c>
      <c r="AI37" s="34">
        <v>6445</v>
      </c>
      <c r="AJ37" s="34">
        <v>6423</v>
      </c>
      <c r="AK37" s="34">
        <v>6407</v>
      </c>
      <c r="AL37" s="40">
        <v>6398</v>
      </c>
      <c r="AM37" s="41">
        <v>6361</v>
      </c>
      <c r="AN37" s="34">
        <v>6318</v>
      </c>
      <c r="AO37" s="34">
        <v>6293</v>
      </c>
      <c r="AP37" s="34">
        <v>6293</v>
      </c>
      <c r="AQ37" s="34">
        <v>6265</v>
      </c>
      <c r="AR37" s="48">
        <v>6238</v>
      </c>
      <c r="AS37" s="48">
        <v>6230</v>
      </c>
      <c r="AT37" s="49">
        <v>6199</v>
      </c>
      <c r="AU37" s="49">
        <v>6172</v>
      </c>
      <c r="AV37" s="48">
        <v>6178</v>
      </c>
      <c r="AW37" s="49">
        <v>6173</v>
      </c>
      <c r="AX37" s="53">
        <v>6159</v>
      </c>
      <c r="AY37" s="63">
        <v>6134</v>
      </c>
      <c r="AZ37" s="49">
        <v>6108</v>
      </c>
      <c r="BA37" s="49">
        <v>6107</v>
      </c>
      <c r="BB37" s="49">
        <v>6089</v>
      </c>
      <c r="BC37" s="49">
        <v>6079</v>
      </c>
      <c r="BD37" s="48">
        <v>6057</v>
      </c>
      <c r="BE37" s="48">
        <v>6040</v>
      </c>
      <c r="BF37" s="140">
        <v>6014</v>
      </c>
    </row>
    <row r="38" spans="1:62" s="15" customFormat="1" ht="14.1" customHeight="1" x14ac:dyDescent="0.2">
      <c r="A38" s="92" t="s">
        <v>91</v>
      </c>
      <c r="B38" s="42" t="s">
        <v>34</v>
      </c>
      <c r="C38" s="114" t="s">
        <v>23</v>
      </c>
      <c r="D38" s="113" t="s">
        <v>23</v>
      </c>
      <c r="E38" s="113" t="s">
        <v>23</v>
      </c>
      <c r="F38" s="113" t="s">
        <v>23</v>
      </c>
      <c r="G38" s="113" t="s">
        <v>23</v>
      </c>
      <c r="H38" s="113" t="s">
        <v>23</v>
      </c>
      <c r="I38" s="113" t="s">
        <v>23</v>
      </c>
      <c r="J38" s="113" t="s">
        <v>23</v>
      </c>
      <c r="K38" s="113" t="s">
        <v>23</v>
      </c>
      <c r="L38" s="113" t="s">
        <v>23</v>
      </c>
      <c r="M38" s="113" t="s">
        <v>23</v>
      </c>
      <c r="N38" s="138" t="s">
        <v>23</v>
      </c>
      <c r="O38" s="34" t="s">
        <v>23</v>
      </c>
      <c r="P38" s="34" t="s">
        <v>23</v>
      </c>
      <c r="Q38" s="34" t="s">
        <v>23</v>
      </c>
      <c r="R38" s="34" t="s">
        <v>23</v>
      </c>
      <c r="S38" s="34" t="s">
        <v>23</v>
      </c>
      <c r="T38" s="34" t="s">
        <v>23</v>
      </c>
      <c r="U38" s="34" t="s">
        <v>23</v>
      </c>
      <c r="V38" s="38" t="s">
        <v>23</v>
      </c>
      <c r="W38" s="38" t="s">
        <v>23</v>
      </c>
      <c r="X38" s="38" t="s">
        <v>23</v>
      </c>
      <c r="Y38" s="38" t="s">
        <v>23</v>
      </c>
      <c r="Z38" s="116" t="s">
        <v>23</v>
      </c>
      <c r="AA38" s="41">
        <v>13037</v>
      </c>
      <c r="AB38" s="34">
        <v>12989</v>
      </c>
      <c r="AC38" s="34">
        <v>12964</v>
      </c>
      <c r="AD38" s="34">
        <v>12941</v>
      </c>
      <c r="AE38" s="34">
        <v>12902</v>
      </c>
      <c r="AF38" s="34">
        <v>12867</v>
      </c>
      <c r="AG38" s="34">
        <v>12826</v>
      </c>
      <c r="AH38" s="34">
        <v>12875</v>
      </c>
      <c r="AI38" s="34">
        <v>12814</v>
      </c>
      <c r="AJ38" s="34">
        <v>12753</v>
      </c>
      <c r="AK38" s="34">
        <v>12713</v>
      </c>
      <c r="AL38" s="40">
        <v>12636</v>
      </c>
      <c r="AM38" s="41">
        <v>12625</v>
      </c>
      <c r="AN38" s="34">
        <v>12610</v>
      </c>
      <c r="AO38" s="34">
        <v>12575</v>
      </c>
      <c r="AP38" s="34">
        <v>12574</v>
      </c>
      <c r="AQ38" s="34">
        <v>12566</v>
      </c>
      <c r="AR38" s="48">
        <v>12528</v>
      </c>
      <c r="AS38" s="48">
        <v>12462</v>
      </c>
      <c r="AT38" s="49">
        <v>12422</v>
      </c>
      <c r="AU38" s="49">
        <v>12356</v>
      </c>
      <c r="AV38" s="48">
        <v>12289</v>
      </c>
      <c r="AW38" s="49">
        <v>12239</v>
      </c>
      <c r="AX38" s="53">
        <v>12178</v>
      </c>
      <c r="AY38" s="63">
        <v>12150</v>
      </c>
      <c r="AZ38" s="49">
        <v>12110</v>
      </c>
      <c r="BA38" s="49">
        <v>12107</v>
      </c>
      <c r="BB38" s="49">
        <v>12115</v>
      </c>
      <c r="BC38" s="49">
        <v>12067</v>
      </c>
      <c r="BD38" s="48">
        <v>12042</v>
      </c>
      <c r="BE38" s="48">
        <v>12028</v>
      </c>
      <c r="BF38" s="140">
        <v>11996</v>
      </c>
    </row>
    <row r="39" spans="1:62" s="15" customFormat="1" ht="14.1" customHeight="1" x14ac:dyDescent="0.2">
      <c r="A39" s="93" t="s">
        <v>92</v>
      </c>
      <c r="B39" s="66" t="s">
        <v>35</v>
      </c>
      <c r="C39" s="136">
        <v>70864</v>
      </c>
      <c r="D39" s="11">
        <v>70812</v>
      </c>
      <c r="E39" s="11">
        <v>70677</v>
      </c>
      <c r="F39" s="11">
        <v>70650</v>
      </c>
      <c r="G39" s="11">
        <v>70556</v>
      </c>
      <c r="H39" s="11">
        <v>70486</v>
      </c>
      <c r="I39" s="11">
        <v>70374</v>
      </c>
      <c r="J39" s="11">
        <v>70324</v>
      </c>
      <c r="K39" s="11">
        <v>70157</v>
      </c>
      <c r="L39" s="11">
        <v>70057</v>
      </c>
      <c r="M39" s="11">
        <v>69850</v>
      </c>
      <c r="N39" s="36">
        <v>69764</v>
      </c>
      <c r="O39" s="24">
        <v>69668</v>
      </c>
      <c r="P39" s="24">
        <v>69544</v>
      </c>
      <c r="Q39" s="24">
        <v>69521</v>
      </c>
      <c r="R39" s="24">
        <v>69477</v>
      </c>
      <c r="S39" s="24">
        <f t="shared" si="1"/>
        <v>69685.5</v>
      </c>
      <c r="T39" s="24">
        <v>69377</v>
      </c>
      <c r="U39" s="24">
        <f t="shared" si="2"/>
        <v>138998</v>
      </c>
      <c r="V39" s="119">
        <v>69173</v>
      </c>
      <c r="W39" s="119">
        <v>68998</v>
      </c>
      <c r="X39" s="119">
        <v>68870</v>
      </c>
      <c r="Y39" s="119">
        <v>68733</v>
      </c>
      <c r="Z39" s="120">
        <v>68614</v>
      </c>
      <c r="AA39" s="37">
        <v>20827</v>
      </c>
      <c r="AB39" s="24">
        <v>20780</v>
      </c>
      <c r="AC39" s="24">
        <v>20774</v>
      </c>
      <c r="AD39" s="24">
        <v>20790</v>
      </c>
      <c r="AE39" s="24">
        <v>20806</v>
      </c>
      <c r="AF39" s="24">
        <v>20820</v>
      </c>
      <c r="AG39" s="24">
        <v>20802</v>
      </c>
      <c r="AH39" s="24">
        <v>20670</v>
      </c>
      <c r="AI39" s="24">
        <v>20674</v>
      </c>
      <c r="AJ39" s="24">
        <v>20633</v>
      </c>
      <c r="AK39" s="24">
        <v>20525</v>
      </c>
      <c r="AL39" s="44">
        <v>20475</v>
      </c>
      <c r="AM39" s="37">
        <v>20404</v>
      </c>
      <c r="AN39" s="24">
        <v>20292</v>
      </c>
      <c r="AO39" s="24">
        <v>20255</v>
      </c>
      <c r="AP39" s="24">
        <v>20204</v>
      </c>
      <c r="AQ39" s="24">
        <v>20152</v>
      </c>
      <c r="AR39" s="50">
        <v>20115</v>
      </c>
      <c r="AS39" s="50">
        <v>20048</v>
      </c>
      <c r="AT39" s="50">
        <v>19927</v>
      </c>
      <c r="AU39" s="50">
        <v>19823</v>
      </c>
      <c r="AV39" s="50">
        <v>19765</v>
      </c>
      <c r="AW39" s="50">
        <v>19724</v>
      </c>
      <c r="AX39" s="54">
        <v>19701</v>
      </c>
      <c r="AY39" s="64">
        <v>19649</v>
      </c>
      <c r="AZ39" s="50">
        <v>19593</v>
      </c>
      <c r="BA39" s="50">
        <v>19590</v>
      </c>
      <c r="BB39" s="50">
        <v>19500</v>
      </c>
      <c r="BC39" s="50">
        <v>19425</v>
      </c>
      <c r="BD39" s="50">
        <v>19371</v>
      </c>
      <c r="BE39" s="50">
        <v>19310</v>
      </c>
      <c r="BF39" s="141">
        <v>19218</v>
      </c>
      <c r="BG39" s="93"/>
      <c r="BH39" s="93"/>
      <c r="BI39" s="93"/>
      <c r="BJ39" s="93"/>
    </row>
    <row r="40" spans="1:62" s="15" customFormat="1" ht="9.9499999999999993" customHeight="1" x14ac:dyDescent="0.2">
      <c r="A40" s="158" t="s">
        <v>15</v>
      </c>
      <c r="B40" s="158"/>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62" s="15" customFormat="1" ht="9.9499999999999993" customHeight="1" x14ac:dyDescent="0.2">
      <c r="A41" s="159" t="s">
        <v>19</v>
      </c>
      <c r="B41" s="159"/>
      <c r="C41" s="52"/>
      <c r="D41" s="52"/>
      <c r="E41" s="52"/>
      <c r="F41" s="52"/>
      <c r="G41" s="52"/>
      <c r="H41" s="52"/>
      <c r="I41" s="52"/>
      <c r="J41" s="52"/>
      <c r="K41" s="52"/>
      <c r="L41" s="52"/>
      <c r="M41" s="52"/>
      <c r="N41" s="52"/>
      <c r="O41" s="52"/>
      <c r="P41" s="52"/>
      <c r="Q41" s="52"/>
      <c r="R41" s="52"/>
      <c r="S41" s="52"/>
      <c r="T41" s="52"/>
      <c r="U41" s="52"/>
      <c r="V41" s="52"/>
      <c r="W41" s="52"/>
      <c r="X41" s="52"/>
      <c r="Y41" s="52"/>
      <c r="Z41" s="52"/>
    </row>
    <row r="42" spans="1:62" s="15" customFormat="1" ht="9.9499999999999993" customHeight="1" x14ac:dyDescent="0.2">
      <c r="A42" s="159" t="s">
        <v>18</v>
      </c>
      <c r="B42" s="159"/>
      <c r="C42" s="52"/>
      <c r="D42" s="52"/>
      <c r="E42" s="52"/>
      <c r="F42" s="52"/>
      <c r="G42" s="52"/>
      <c r="H42" s="52"/>
      <c r="I42" s="52"/>
      <c r="J42" s="52"/>
      <c r="K42" s="52"/>
      <c r="L42" s="52"/>
      <c r="M42" s="52"/>
      <c r="N42" s="52"/>
      <c r="O42" s="52"/>
      <c r="P42" s="52"/>
      <c r="Q42" s="52"/>
      <c r="R42" s="52"/>
      <c r="S42" s="52"/>
      <c r="T42" s="52"/>
      <c r="U42" s="52"/>
      <c r="V42" s="52"/>
      <c r="W42" s="52"/>
      <c r="X42" s="52"/>
      <c r="Y42" s="52"/>
      <c r="Z42" s="52"/>
      <c r="AA42" s="18"/>
      <c r="AB42" s="18"/>
      <c r="AC42" s="18"/>
    </row>
    <row r="43" spans="1:62" s="15" customFormat="1" ht="11.25" x14ac:dyDescent="0.2"/>
  </sheetData>
  <mergeCells count="14">
    <mergeCell ref="A42:B42"/>
    <mergeCell ref="A4:A5"/>
    <mergeCell ref="C4:N4"/>
    <mergeCell ref="O4:Z4"/>
    <mergeCell ref="A40:B40"/>
    <mergeCell ref="A41:B41"/>
    <mergeCell ref="AY4:BJ4"/>
    <mergeCell ref="B6:BJ6"/>
    <mergeCell ref="B20:BJ20"/>
    <mergeCell ref="B27:BJ27"/>
    <mergeCell ref="B2:BJ2"/>
    <mergeCell ref="B4:B5"/>
    <mergeCell ref="AA4:AL4"/>
    <mergeCell ref="AM4:AX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Барлық халық</vt:lpstr>
      <vt:lpstr>Ерлер</vt:lpstr>
      <vt:lpstr>Әйелдер</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2019-11-27T03:16:53Z</cp:lastPrinted>
  <dcterms:created xsi:type="dcterms:W3CDTF">2019-07-25T05:22:55Z</dcterms:created>
  <dcterms:modified xsi:type="dcterms:W3CDTF">2026-09-04T05:06:29Z</dcterms:modified>
</cp:coreProperties>
</file>