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ич зарег\"/>
    </mc:Choice>
  </mc:AlternateContent>
  <bookViews>
    <workbookView xWindow="32767" yWindow="32767" windowWidth="23257" windowHeight="12158"/>
  </bookViews>
  <sheets>
    <sheet name="2022-2026" sheetId="1" r:id="rId1"/>
  </sheets>
  <definedNames>
    <definedName name="_Toc128541095" localSheetId="0">'2022-2026'!#REF!</definedName>
    <definedName name="_Toc128541097" localSheetId="0">'2022-2026'!#REF!</definedName>
    <definedName name="_Toc209340855" localSheetId="0">'2022-2026'!#REF!</definedName>
    <definedName name="_xlnm.Print_Area" localSheetId="0">'2022-2026'!$A$1:$F$491</definedName>
  </definedNames>
  <calcPr calcId="152511"/>
</workbook>
</file>

<file path=xl/calcChain.xml><?xml version="1.0" encoding="utf-8"?>
<calcChain xmlns="http://schemas.openxmlformats.org/spreadsheetml/2006/main">
  <c r="B468" i="1" l="1"/>
  <c r="B467" i="1"/>
  <c r="B466" i="1"/>
  <c r="B465" i="1"/>
  <c r="B464" i="1"/>
  <c r="B463" i="1"/>
  <c r="B460" i="1"/>
  <c r="B459" i="1"/>
  <c r="B479" i="1"/>
  <c r="B478" i="1"/>
  <c r="B477" i="1"/>
  <c r="B476" i="1"/>
  <c r="B475" i="1"/>
  <c r="B474" i="1"/>
  <c r="B473" i="1"/>
  <c r="B472" i="1"/>
  <c r="B471" i="1"/>
  <c r="B470" i="1"/>
  <c r="B490" i="1"/>
  <c r="B489" i="1"/>
  <c r="B488" i="1"/>
  <c r="B487" i="1"/>
  <c r="B486" i="1"/>
  <c r="B485" i="1"/>
  <c r="B484" i="1"/>
  <c r="B483" i="1"/>
  <c r="B482" i="1"/>
  <c r="B481" i="1"/>
  <c r="B457" i="1" l="1"/>
  <c r="B456" i="1"/>
  <c r="B455" i="1"/>
  <c r="B454" i="1"/>
  <c r="B453" i="1"/>
  <c r="B452" i="1"/>
  <c r="B451" i="1"/>
  <c r="B449" i="1"/>
  <c r="B448" i="1"/>
  <c r="B446" i="1"/>
  <c r="B445" i="1"/>
  <c r="B444" i="1"/>
  <c r="B443" i="1"/>
  <c r="B442" i="1"/>
  <c r="B441" i="1"/>
  <c r="B440" i="1"/>
  <c r="B438" i="1"/>
  <c r="B437" i="1"/>
  <c r="B435" i="1"/>
  <c r="B434" i="1"/>
  <c r="B433" i="1"/>
  <c r="B432" i="1"/>
  <c r="B431" i="1"/>
  <c r="B430" i="1"/>
  <c r="B429" i="1"/>
  <c r="B427" i="1"/>
  <c r="B426" i="1"/>
  <c r="B413" i="1" l="1"/>
  <c r="B412" i="1"/>
  <c r="B411" i="1"/>
  <c r="B410" i="1"/>
  <c r="B409" i="1"/>
  <c r="B408" i="1"/>
  <c r="B407" i="1"/>
  <c r="B406" i="1"/>
  <c r="B405" i="1"/>
  <c r="B404" i="1"/>
  <c r="B402" i="1"/>
  <c r="B401" i="1"/>
  <c r="B400" i="1"/>
  <c r="B399" i="1"/>
  <c r="B398" i="1"/>
  <c r="B397" i="1"/>
  <c r="B396" i="1"/>
  <c r="B395" i="1"/>
  <c r="B394" i="1"/>
  <c r="B393" i="1"/>
  <c r="B358" i="1" l="1"/>
  <c r="B357" i="1"/>
  <c r="B356" i="1"/>
  <c r="B355" i="1"/>
  <c r="B354" i="1"/>
  <c r="B353" i="1"/>
  <c r="B352" i="1"/>
  <c r="B351" i="1"/>
  <c r="B350" i="1"/>
  <c r="B349" i="1"/>
  <c r="B347" i="1"/>
  <c r="B346" i="1"/>
  <c r="B345" i="1"/>
  <c r="B344" i="1"/>
  <c r="B343" i="1"/>
  <c r="B342" i="1"/>
  <c r="B341" i="1"/>
  <c r="B340" i="1"/>
  <c r="B339" i="1"/>
  <c r="B338" i="1"/>
  <c r="B336" i="1"/>
  <c r="B335" i="1"/>
  <c r="B334" i="1"/>
  <c r="B333" i="1"/>
  <c r="B332" i="1"/>
  <c r="B331" i="1"/>
  <c r="B330" i="1"/>
  <c r="B329" i="1"/>
  <c r="B328" i="1"/>
  <c r="B327" i="1"/>
  <c r="B325" i="1"/>
  <c r="B324" i="1"/>
  <c r="B323" i="1"/>
  <c r="B322" i="1"/>
  <c r="B321" i="1"/>
  <c r="B320" i="1"/>
  <c r="B319" i="1"/>
  <c r="B318" i="1"/>
  <c r="B317" i="1"/>
  <c r="B316" i="1"/>
  <c r="B303" i="1"/>
  <c r="B302" i="1"/>
  <c r="B301" i="1"/>
  <c r="B300" i="1"/>
  <c r="B299" i="1"/>
  <c r="B298" i="1"/>
  <c r="B297" i="1"/>
  <c r="B296" i="1"/>
  <c r="B295" i="1"/>
  <c r="B294" i="1"/>
  <c r="B292" i="1"/>
  <c r="B291" i="1"/>
  <c r="B290" i="1"/>
  <c r="B289" i="1"/>
  <c r="B288" i="1"/>
  <c r="B287" i="1"/>
  <c r="B286" i="1"/>
  <c r="B285" i="1"/>
  <c r="B284" i="1"/>
  <c r="B283" i="1"/>
  <c r="B281" i="1"/>
  <c r="B280" i="1"/>
  <c r="B279" i="1"/>
  <c r="B278" i="1"/>
  <c r="B277" i="1"/>
  <c r="B276" i="1"/>
  <c r="B275" i="1"/>
  <c r="B274" i="1"/>
  <c r="B273" i="1"/>
  <c r="B272" i="1"/>
  <c r="B270" i="1"/>
  <c r="B269" i="1"/>
  <c r="B268" i="1"/>
  <c r="B267" i="1"/>
  <c r="B266" i="1"/>
  <c r="B265" i="1"/>
  <c r="B264" i="1"/>
  <c r="B263" i="1"/>
  <c r="B262" i="1"/>
  <c r="B261" i="1"/>
  <c r="B236" i="1"/>
  <c r="B235" i="1"/>
  <c r="B234" i="1"/>
  <c r="B233" i="1"/>
  <c r="B232" i="1"/>
  <c r="B231" i="1"/>
  <c r="B230" i="1"/>
  <c r="B228" i="1"/>
  <c r="B227" i="1"/>
  <c r="B203" i="1"/>
  <c r="B181" i="1"/>
  <c r="B180" i="1"/>
  <c r="B179" i="1"/>
  <c r="B178" i="1"/>
  <c r="B177" i="1"/>
  <c r="B176" i="1"/>
  <c r="B175" i="1"/>
  <c r="B173" i="1"/>
  <c r="B172" i="1"/>
  <c r="B192" i="1"/>
  <c r="B191" i="1"/>
  <c r="B190" i="1"/>
  <c r="B189" i="1"/>
  <c r="B188" i="1"/>
  <c r="B187" i="1"/>
  <c r="B186" i="1"/>
  <c r="B184" i="1"/>
  <c r="B183" i="1"/>
  <c r="B202" i="1"/>
  <c r="B201" i="1"/>
  <c r="B200" i="1"/>
  <c r="B199" i="1"/>
  <c r="B198" i="1"/>
  <c r="B195" i="1"/>
  <c r="B194" i="1"/>
  <c r="B170" i="1"/>
  <c r="B169" i="1"/>
  <c r="B168" i="1"/>
  <c r="B167" i="1"/>
  <c r="B166" i="1"/>
  <c r="B165" i="1"/>
  <c r="B162" i="1"/>
  <c r="B161" i="1"/>
  <c r="B159" i="1"/>
  <c r="B126" i="1"/>
  <c r="B125" i="1"/>
  <c r="B124" i="1"/>
  <c r="B123" i="1"/>
  <c r="B122" i="1"/>
  <c r="B121" i="1"/>
  <c r="B118" i="1"/>
  <c r="B117" i="1"/>
  <c r="B148" i="1" l="1"/>
  <c r="B147" i="1"/>
  <c r="B146" i="1"/>
  <c r="B145" i="1"/>
  <c r="B144" i="1"/>
  <c r="B143" i="1"/>
  <c r="B140" i="1"/>
  <c r="B139" i="1"/>
  <c r="B137" i="1"/>
  <c r="B136" i="1"/>
  <c r="B135" i="1"/>
  <c r="B134" i="1"/>
  <c r="B133" i="1"/>
  <c r="B132" i="1"/>
  <c r="B129" i="1"/>
  <c r="B128" i="1"/>
  <c r="B158" i="1"/>
  <c r="B157" i="1"/>
  <c r="B156" i="1"/>
  <c r="B155" i="1"/>
  <c r="B154" i="1"/>
  <c r="B151" i="1"/>
  <c r="B150" i="1"/>
  <c r="B115" i="1" l="1"/>
  <c r="B114" i="1"/>
  <c r="B113" i="1"/>
  <c r="B112" i="1"/>
  <c r="B111" i="1"/>
  <c r="B110" i="1"/>
  <c r="B107" i="1"/>
  <c r="B106" i="1"/>
  <c r="B104" i="1"/>
  <c r="B103" i="1"/>
  <c r="B102" i="1"/>
  <c r="B101" i="1"/>
  <c r="B100" i="1"/>
  <c r="B99" i="1"/>
  <c r="B96" i="1"/>
  <c r="B95" i="1"/>
  <c r="B93" i="1" l="1"/>
  <c r="B92" i="1"/>
  <c r="B91" i="1"/>
  <c r="B90" i="1"/>
  <c r="B89" i="1"/>
  <c r="B88" i="1"/>
  <c r="B87" i="1"/>
  <c r="B86" i="1"/>
  <c r="B85" i="1"/>
  <c r="B84" i="1"/>
  <c r="B82" i="1"/>
  <c r="B81" i="1"/>
  <c r="B80" i="1"/>
  <c r="B79" i="1"/>
  <c r="B78" i="1"/>
  <c r="B77" i="1"/>
  <c r="B76" i="1"/>
  <c r="B75" i="1"/>
  <c r="B74" i="1"/>
  <c r="B73" i="1"/>
  <c r="B71" i="1"/>
  <c r="B70" i="1"/>
  <c r="B69" i="1"/>
  <c r="B68" i="1"/>
  <c r="B67" i="1"/>
  <c r="B66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1" i="1"/>
  <c r="B49" i="1"/>
  <c r="B48" i="1"/>
  <c r="B47" i="1"/>
  <c r="B46" i="1"/>
  <c r="B45" i="1"/>
  <c r="B44" i="1"/>
  <c r="B43" i="1"/>
  <c r="B42" i="1"/>
  <c r="B41" i="1"/>
  <c r="B40" i="1"/>
  <c r="B38" i="1"/>
  <c r="B37" i="1"/>
  <c r="B36" i="1"/>
  <c r="B35" i="1"/>
  <c r="B34" i="1"/>
  <c r="B33" i="1"/>
  <c r="B32" i="1"/>
  <c r="B31" i="1"/>
  <c r="B30" i="1"/>
  <c r="B29" i="1"/>
  <c r="B27" i="1"/>
  <c r="B26" i="1"/>
  <c r="B25" i="1"/>
  <c r="B24" i="1"/>
  <c r="B23" i="1"/>
  <c r="B22" i="1"/>
  <c r="B21" i="1"/>
  <c r="B20" i="1"/>
  <c r="B19" i="1"/>
  <c r="B18" i="1"/>
  <c r="B16" i="1"/>
  <c r="B15" i="1"/>
  <c r="B14" i="1"/>
  <c r="B13" i="1"/>
  <c r="B12" i="1"/>
  <c r="B11" i="1"/>
  <c r="B10" i="1"/>
  <c r="B8" i="1"/>
  <c r="B7" i="1"/>
</calcChain>
</file>

<file path=xl/sharedStrings.xml><?xml version="1.0" encoding="utf-8"?>
<sst xmlns="http://schemas.openxmlformats.org/spreadsheetml/2006/main" count="552" uniqueCount="65">
  <si>
    <t>единиц</t>
  </si>
  <si>
    <t>Всего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</si>
  <si>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</si>
  <si>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</si>
  <si>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</si>
  <si>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</si>
  <si>
    <t>Количество зарегистрированных субъектов малого и среднего предпринимательства</t>
  </si>
  <si>
    <t>на 1 сентября 2022г.</t>
  </si>
  <si>
    <t>на 1 октября 2022г.</t>
  </si>
  <si>
    <t xml:space="preserve">Кызылординская </t>
  </si>
  <si>
    <t>-</t>
  </si>
  <si>
    <t>на 1 ноября 2022г.</t>
  </si>
  <si>
    <t>на 1 декабря 2022г.</t>
  </si>
  <si>
    <t>на 1 января 2023г.</t>
  </si>
  <si>
    <t>на 1 февраля 2023г.</t>
  </si>
  <si>
    <t>на 1 марта 2023г.</t>
  </si>
  <si>
    <t>на 1 апреля 2023г.</t>
  </si>
  <si>
    <t>на 1 мая 2023г.</t>
  </si>
  <si>
    <t>на 1 июня 2023г.</t>
  </si>
  <si>
    <t>на 1 июля 2023г.</t>
  </si>
  <si>
    <t>на 1 августа 2023г.</t>
  </si>
  <si>
    <t>на 1 сентября 2023г.</t>
  </si>
  <si>
    <t>на 1 октября 2023г.</t>
  </si>
  <si>
    <t>на 1 ноября 2023г.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</si>
  <si>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    </t>
  </si>
  <si>
    <t>на 1 февраля 2024г.</t>
  </si>
  <si>
    <t>на 1 января 2024г.</t>
  </si>
  <si>
    <t>на 1 декабря 2023г.</t>
  </si>
  <si>
    <t>на 1 марта 2024г.</t>
  </si>
  <si>
    <t>на 1 апреля 2024г.</t>
  </si>
  <si>
    <t>на 1 мая 2024г.</t>
  </si>
  <si>
    <t>на 1 июня 2024г.</t>
  </si>
  <si>
    <t>на 1 июля 2024г.</t>
  </si>
  <si>
    <t xml:space="preserve">В том числе </t>
  </si>
  <si>
    <t>Кызылординская область</t>
  </si>
  <si>
    <t>Кызылорда г.а.</t>
  </si>
  <si>
    <t>Байконыр г.а.</t>
  </si>
  <si>
    <t>Аральский район</t>
  </si>
  <si>
    <t>Жалагашский район</t>
  </si>
  <si>
    <t>Жанакорганский район</t>
  </si>
  <si>
    <t>Казалинский район</t>
  </si>
  <si>
    <t>Кармакшинский район</t>
  </si>
  <si>
    <t>Сырдарьинский район</t>
  </si>
  <si>
    <t>Шиелийский район</t>
  </si>
  <si>
    <t>на 1 августа 2024г.</t>
  </si>
  <si>
    <t>на 1 сентября 2024г.</t>
  </si>
  <si>
    <t>на 1 октября 2024г.</t>
  </si>
  <si>
    <t>на 1 ноября 2024г.</t>
  </si>
  <si>
    <t>на 1 декабря 2024г.</t>
  </si>
  <si>
    <t>на 1 января 2025г.</t>
  </si>
  <si>
    <t>на 1 февраля 2025г.</t>
  </si>
  <si>
    <t>на 1 марта 2025г.</t>
  </si>
  <si>
    <t>на 1 апреля 2025г.</t>
  </si>
  <si>
    <t>на 1 мая 2025г.</t>
  </si>
  <si>
    <t>на 1 июня 2025г.</t>
  </si>
  <si>
    <t>на 1 июля 2025г.</t>
  </si>
  <si>
    <t>на 1 августа 2025г.</t>
  </si>
  <si>
    <t>на 1сентября 2025г.</t>
  </si>
  <si>
    <t>на 1октября 2025г.</t>
  </si>
  <si>
    <t>на 1 ноября 2025г.</t>
  </si>
  <si>
    <t>на 1декабря 2025г.</t>
  </si>
  <si>
    <t>на 1января 2026г.</t>
  </si>
  <si>
    <t>на 1 февраля 2026г.</t>
  </si>
  <si>
    <t>на 1 марта 2026г.</t>
  </si>
  <si>
    <t>на 1 апреля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</si>
</sst>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color theme="1"/>
      <name val="Roboto"/>
      <charset val="204"/>
    </font>
    <font>
      <sz val="8"/>
      <color rgb="FF000000"/>
      <name val="Roboto"/>
      <charset val="204"/>
    </font>
    <font>
      <b/>
      <sz val="12"/>
      <color theme="1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Alignment="1">
      <alignment horizontal="right" wrapText="1"/>
    </xf>
    <xf numFmtId="3" fontId="6" fillId="0" borderId="0" xfId="1" applyNumberFormat="1" applyFont="1" applyBorder="1"/>
    <xf numFmtId="3" fontId="7" fillId="0" borderId="0" xfId="0" applyNumberFormat="1" applyFont="1" applyBorder="1" applyAlignment="1">
      <alignment horizontal="right"/>
    </xf>
    <xf numFmtId="0" fontId="5" fillId="0" borderId="0" xfId="1" applyFont="1" applyBorder="1" applyAlignment="1">
      <alignment wrapText="1"/>
    </xf>
    <xf numFmtId="0" fontId="6" fillId="0" borderId="0" xfId="1" applyFont="1" applyBorder="1" applyAlignment="1">
      <alignment wrapText="1"/>
    </xf>
    <xf numFmtId="3" fontId="7" fillId="0" borderId="0" xfId="0" applyNumberFormat="1" applyFont="1" applyBorder="1"/>
    <xf numFmtId="3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/>
    <xf numFmtId="0" fontId="6" fillId="0" borderId="0" xfId="0" applyFont="1" applyBorder="1"/>
    <xf numFmtId="0" fontId="5" fillId="0" borderId="0" xfId="1" applyFont="1" applyBorder="1"/>
    <xf numFmtId="0" fontId="9" fillId="0" borderId="0" xfId="0" applyFont="1" applyAlignment="1">
      <alignment wrapText="1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5" fillId="0" borderId="2" xfId="1" applyFont="1" applyBorder="1" applyAlignment="1">
      <alignment wrapText="1"/>
    </xf>
    <xf numFmtId="3" fontId="6" fillId="0" borderId="2" xfId="0" applyNumberFormat="1" applyFont="1" applyBorder="1"/>
    <xf numFmtId="3" fontId="7" fillId="0" borderId="2" xfId="0" applyNumberFormat="1" applyFont="1" applyBorder="1"/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/>
    <xf numFmtId="165" fontId="7" fillId="0" borderId="0" xfId="0" applyNumberFormat="1" applyFont="1" applyBorder="1" applyAlignment="1">
      <alignment horizontal="right" wrapText="1"/>
    </xf>
    <xf numFmtId="165" fontId="7" fillId="0" borderId="2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2" fillId="0" borderId="0" xfId="0" applyFont="1" applyFill="1" applyBorder="1"/>
    <xf numFmtId="0" fontId="11" fillId="0" borderId="0" xfId="0" applyFont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6" fillId="0" borderId="0" xfId="0" applyNumberFormat="1" applyFont="1"/>
    <xf numFmtId="165" fontId="7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 applyBorder="1"/>
    <xf numFmtId="0" fontId="6" fillId="0" borderId="0" xfId="0" applyFont="1" applyFill="1" applyBorder="1"/>
    <xf numFmtId="3" fontId="6" fillId="0" borderId="2" xfId="0" applyNumberFormat="1" applyFont="1" applyFill="1" applyBorder="1"/>
    <xf numFmtId="165" fontId="12" fillId="0" borderId="0" xfId="0" applyNumberFormat="1" applyFont="1" applyAlignment="1">
      <alignment horizontal="right" wrapText="1"/>
    </xf>
    <xf numFmtId="165" fontId="12" fillId="0" borderId="2" xfId="0" applyNumberFormat="1" applyFont="1" applyBorder="1" applyAlignment="1">
      <alignment horizontal="right" wrapText="1"/>
    </xf>
    <xf numFmtId="3" fontId="7" fillId="0" borderId="0" xfId="0" applyNumberFormat="1" applyFont="1" applyFill="1" applyBorder="1"/>
    <xf numFmtId="3" fontId="7" fillId="0" borderId="2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NumberFormat="1" applyFont="1" applyBorder="1" applyAlignment="1">
      <alignment wrapText="1"/>
    </xf>
    <xf numFmtId="0" fontId="10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1"/>
  <sheetViews>
    <sheetView tabSelected="1" view="pageBreakPreview" zoomScale="90" zoomScaleSheetLayoutView="90" workbookViewId="0">
      <pane ySplit="5" topLeftCell="A463" activePane="bottomLeft" state="frozen"/>
      <selection pane="bottomLeft" activeCell="K489" sqref="K489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9" ht="16.3" x14ac:dyDescent="0.3">
      <c r="A1" s="46" t="s">
        <v>6</v>
      </c>
      <c r="B1" s="46"/>
      <c r="C1" s="46"/>
      <c r="D1" s="46"/>
      <c r="E1" s="46"/>
      <c r="F1" s="46"/>
    </row>
    <row r="2" spans="1:9" ht="16.3" x14ac:dyDescent="0.3">
      <c r="A2" s="25"/>
      <c r="B2" s="25"/>
      <c r="C2" s="25"/>
      <c r="D2" s="25"/>
      <c r="E2" s="25"/>
      <c r="F2" s="25"/>
    </row>
    <row r="3" spans="1:9" x14ac:dyDescent="0.25">
      <c r="A3" s="47" t="s">
        <v>0</v>
      </c>
      <c r="B3" s="48"/>
      <c r="C3" s="48"/>
      <c r="D3" s="48"/>
      <c r="E3" s="48"/>
      <c r="F3" s="48"/>
      <c r="G3" s="26"/>
    </row>
    <row r="4" spans="1:9" x14ac:dyDescent="0.25">
      <c r="A4" s="49"/>
      <c r="B4" s="51" t="s">
        <v>1</v>
      </c>
      <c r="C4" s="52" t="s">
        <v>33</v>
      </c>
      <c r="D4" s="52"/>
      <c r="E4" s="52"/>
      <c r="F4" s="53"/>
      <c r="G4" s="26"/>
    </row>
    <row r="5" spans="1:9" ht="42.65" customHeight="1" x14ac:dyDescent="0.25">
      <c r="A5" s="50"/>
      <c r="B5" s="51"/>
      <c r="C5" s="32" t="s">
        <v>2</v>
      </c>
      <c r="D5" s="32" t="s">
        <v>3</v>
      </c>
      <c r="E5" s="32" t="s">
        <v>4</v>
      </c>
      <c r="F5" s="33" t="s">
        <v>5</v>
      </c>
      <c r="G5" s="26"/>
    </row>
    <row r="6" spans="1:9" x14ac:dyDescent="0.25">
      <c r="A6" s="44" t="s">
        <v>7</v>
      </c>
      <c r="B6" s="44"/>
      <c r="C6" s="44"/>
      <c r="D6" s="44"/>
      <c r="E6" s="44"/>
      <c r="F6" s="44"/>
    </row>
    <row r="7" spans="1:9" x14ac:dyDescent="0.25">
      <c r="A7" s="27" t="s">
        <v>34</v>
      </c>
      <c r="B7" s="4">
        <f>C7+D7+E7+F7</f>
        <v>63431</v>
      </c>
      <c r="C7" s="5">
        <v>8302</v>
      </c>
      <c r="D7" s="5">
        <v>64</v>
      </c>
      <c r="E7" s="5">
        <v>42676</v>
      </c>
      <c r="F7" s="5">
        <v>12389</v>
      </c>
      <c r="G7" s="2"/>
      <c r="H7" s="2"/>
      <c r="I7" s="2"/>
    </row>
    <row r="8" spans="1:9" x14ac:dyDescent="0.25">
      <c r="A8" s="28" t="s">
        <v>35</v>
      </c>
      <c r="B8" s="4">
        <f t="shared" ref="B8:B16" si="0">C8+D8+E8+F8</f>
        <v>31614</v>
      </c>
      <c r="C8" s="5">
        <v>6151</v>
      </c>
      <c r="D8" s="5">
        <v>46</v>
      </c>
      <c r="E8" s="5">
        <v>23351</v>
      </c>
      <c r="F8" s="5">
        <v>2066</v>
      </c>
      <c r="G8" s="2"/>
      <c r="I8" s="2"/>
    </row>
    <row r="9" spans="1:9" x14ac:dyDescent="0.25">
      <c r="A9" s="30" t="s">
        <v>36</v>
      </c>
      <c r="B9" s="4">
        <v>664</v>
      </c>
      <c r="C9" s="5">
        <v>71</v>
      </c>
      <c r="D9" s="5" t="s">
        <v>10</v>
      </c>
      <c r="E9" s="5">
        <v>593</v>
      </c>
      <c r="F9" s="5" t="s">
        <v>10</v>
      </c>
      <c r="G9" s="2"/>
      <c r="I9" s="2"/>
    </row>
    <row r="10" spans="1:9" x14ac:dyDescent="0.25">
      <c r="A10" s="28" t="s">
        <v>37</v>
      </c>
      <c r="B10" s="4">
        <f>C10+E10+F10</f>
        <v>5197</v>
      </c>
      <c r="C10" s="5">
        <v>271</v>
      </c>
      <c r="D10" s="5" t="s">
        <v>10</v>
      </c>
      <c r="E10" s="5">
        <v>3741</v>
      </c>
      <c r="F10" s="5">
        <v>1185</v>
      </c>
      <c r="G10" s="2"/>
      <c r="I10" s="2"/>
    </row>
    <row r="11" spans="1:9" x14ac:dyDescent="0.25">
      <c r="A11" s="28" t="s">
        <v>38</v>
      </c>
      <c r="B11" s="4">
        <f t="shared" si="0"/>
        <v>2713</v>
      </c>
      <c r="C11" s="5">
        <v>210</v>
      </c>
      <c r="D11" s="5">
        <v>4</v>
      </c>
      <c r="E11" s="5">
        <v>1367</v>
      </c>
      <c r="F11" s="5">
        <v>1132</v>
      </c>
      <c r="G11" s="2"/>
      <c r="I11" s="2"/>
    </row>
    <row r="12" spans="1:9" x14ac:dyDescent="0.25">
      <c r="A12" s="28" t="s">
        <v>39</v>
      </c>
      <c r="B12" s="4">
        <f t="shared" si="0"/>
        <v>5822</v>
      </c>
      <c r="C12" s="5">
        <v>326</v>
      </c>
      <c r="D12" s="5">
        <v>2</v>
      </c>
      <c r="E12" s="5">
        <v>3017</v>
      </c>
      <c r="F12" s="5">
        <v>2477</v>
      </c>
      <c r="G12" s="2"/>
      <c r="I12" s="2"/>
    </row>
    <row r="13" spans="1:9" x14ac:dyDescent="0.25">
      <c r="A13" s="28" t="s">
        <v>40</v>
      </c>
      <c r="B13" s="4">
        <f t="shared" si="0"/>
        <v>5538</v>
      </c>
      <c r="C13" s="5">
        <v>299</v>
      </c>
      <c r="D13" s="5">
        <v>3</v>
      </c>
      <c r="E13" s="5">
        <v>3743</v>
      </c>
      <c r="F13" s="5">
        <v>1493</v>
      </c>
      <c r="G13" s="2"/>
      <c r="I13" s="2"/>
    </row>
    <row r="14" spans="1:9" x14ac:dyDescent="0.25">
      <c r="A14" s="28" t="s">
        <v>41</v>
      </c>
      <c r="B14" s="4">
        <f t="shared" si="0"/>
        <v>3423</v>
      </c>
      <c r="C14" s="5">
        <v>282</v>
      </c>
      <c r="D14" s="5">
        <v>2</v>
      </c>
      <c r="E14" s="5">
        <v>2360</v>
      </c>
      <c r="F14" s="5">
        <v>779</v>
      </c>
      <c r="G14" s="2"/>
      <c r="I14" s="2"/>
    </row>
    <row r="15" spans="1:9" x14ac:dyDescent="0.25">
      <c r="A15" s="28" t="s">
        <v>42</v>
      </c>
      <c r="B15" s="4">
        <f t="shared" si="0"/>
        <v>2713</v>
      </c>
      <c r="C15" s="5">
        <v>135</v>
      </c>
      <c r="D15" s="5">
        <v>2</v>
      </c>
      <c r="E15" s="5">
        <v>1215</v>
      </c>
      <c r="F15" s="5">
        <v>1361</v>
      </c>
      <c r="G15" s="2"/>
      <c r="I15" s="2"/>
    </row>
    <row r="16" spans="1:9" x14ac:dyDescent="0.25">
      <c r="A16" s="28" t="s">
        <v>43</v>
      </c>
      <c r="B16" s="4">
        <f t="shared" si="0"/>
        <v>5747</v>
      </c>
      <c r="C16" s="5">
        <v>557</v>
      </c>
      <c r="D16" s="5">
        <v>5</v>
      </c>
      <c r="E16" s="5">
        <v>3289</v>
      </c>
      <c r="F16" s="5">
        <v>1896</v>
      </c>
      <c r="G16" s="2"/>
      <c r="I16" s="2"/>
    </row>
    <row r="17" spans="1:9" x14ac:dyDescent="0.25">
      <c r="A17" s="44" t="s">
        <v>8</v>
      </c>
      <c r="B17" s="44"/>
      <c r="C17" s="44"/>
      <c r="D17" s="44"/>
      <c r="E17" s="44"/>
      <c r="F17" s="44"/>
      <c r="G17" s="2"/>
      <c r="I17" s="2"/>
    </row>
    <row r="18" spans="1:9" x14ac:dyDescent="0.25">
      <c r="A18" s="31" t="s">
        <v>34</v>
      </c>
      <c r="B18" s="4">
        <f>C18+D18+E18+F18</f>
        <v>67785</v>
      </c>
      <c r="C18" s="8">
        <v>8312</v>
      </c>
      <c r="D18" s="8">
        <v>65</v>
      </c>
      <c r="E18" s="8">
        <v>45919</v>
      </c>
      <c r="F18" s="8">
        <v>13489</v>
      </c>
      <c r="G18" s="3"/>
      <c r="H18" s="2"/>
      <c r="I18" s="2"/>
    </row>
    <row r="19" spans="1:9" x14ac:dyDescent="0.25">
      <c r="A19" s="28" t="s">
        <v>35</v>
      </c>
      <c r="B19" s="4">
        <f>C19+D19+E19+F19</f>
        <v>33541</v>
      </c>
      <c r="C19" s="8">
        <v>6152</v>
      </c>
      <c r="D19" s="8">
        <v>47</v>
      </c>
      <c r="E19" s="8">
        <v>24964</v>
      </c>
      <c r="F19" s="8">
        <v>2378</v>
      </c>
      <c r="G19" s="3"/>
      <c r="I19" s="2"/>
    </row>
    <row r="20" spans="1:9" x14ac:dyDescent="0.25">
      <c r="A20" s="30" t="s">
        <v>36</v>
      </c>
      <c r="B20" s="4">
        <f>C20+E20+F20</f>
        <v>767</v>
      </c>
      <c r="C20" s="8">
        <v>72</v>
      </c>
      <c r="D20" s="5" t="s">
        <v>10</v>
      </c>
      <c r="E20" s="8">
        <v>693</v>
      </c>
      <c r="F20" s="8">
        <v>2</v>
      </c>
      <c r="G20" s="3"/>
      <c r="I20" s="2"/>
    </row>
    <row r="21" spans="1:9" x14ac:dyDescent="0.25">
      <c r="A21" s="28" t="s">
        <v>37</v>
      </c>
      <c r="B21" s="4">
        <f>C21+E21+F21</f>
        <v>5678</v>
      </c>
      <c r="C21" s="8">
        <v>278</v>
      </c>
      <c r="D21" s="5" t="s">
        <v>10</v>
      </c>
      <c r="E21" s="8">
        <v>4146</v>
      </c>
      <c r="F21" s="8">
        <v>1254</v>
      </c>
      <c r="G21" s="3"/>
      <c r="I21" s="2"/>
    </row>
    <row r="22" spans="1:9" x14ac:dyDescent="0.25">
      <c r="A22" s="28" t="s">
        <v>38</v>
      </c>
      <c r="B22" s="4">
        <f t="shared" ref="B22:B26" si="1">C22+D22+E22+F22</f>
        <v>2923</v>
      </c>
      <c r="C22" s="8">
        <v>210</v>
      </c>
      <c r="D22" s="8">
        <v>4</v>
      </c>
      <c r="E22" s="8">
        <v>1434</v>
      </c>
      <c r="F22" s="8">
        <v>1275</v>
      </c>
      <c r="G22" s="3"/>
      <c r="I22" s="2"/>
    </row>
    <row r="23" spans="1:9" x14ac:dyDescent="0.25">
      <c r="A23" s="28" t="s">
        <v>39</v>
      </c>
      <c r="B23" s="4">
        <f t="shared" si="1"/>
        <v>6223</v>
      </c>
      <c r="C23" s="8">
        <v>327</v>
      </c>
      <c r="D23" s="8">
        <v>2</v>
      </c>
      <c r="E23" s="8">
        <v>3325</v>
      </c>
      <c r="F23" s="8">
        <v>2569</v>
      </c>
      <c r="G23" s="3"/>
      <c r="I23" s="2"/>
    </row>
    <row r="24" spans="1:9" x14ac:dyDescent="0.25">
      <c r="A24" s="28" t="s">
        <v>40</v>
      </c>
      <c r="B24" s="4">
        <f t="shared" si="1"/>
        <v>5803</v>
      </c>
      <c r="C24" s="8">
        <v>300</v>
      </c>
      <c r="D24" s="8">
        <v>3</v>
      </c>
      <c r="E24" s="8">
        <v>3941</v>
      </c>
      <c r="F24" s="8">
        <v>1559</v>
      </c>
      <c r="G24" s="3"/>
      <c r="I24" s="2"/>
    </row>
    <row r="25" spans="1:9" x14ac:dyDescent="0.25">
      <c r="A25" s="28" t="s">
        <v>41</v>
      </c>
      <c r="B25" s="4">
        <f t="shared" si="1"/>
        <v>3790</v>
      </c>
      <c r="C25" s="8">
        <v>282</v>
      </c>
      <c r="D25" s="8">
        <v>2</v>
      </c>
      <c r="E25" s="8">
        <v>2600</v>
      </c>
      <c r="F25" s="8">
        <v>906</v>
      </c>
      <c r="G25" s="3"/>
      <c r="I25" s="2"/>
    </row>
    <row r="26" spans="1:9" x14ac:dyDescent="0.25">
      <c r="A26" s="28" t="s">
        <v>42</v>
      </c>
      <c r="B26" s="4">
        <f t="shared" si="1"/>
        <v>2915</v>
      </c>
      <c r="C26" s="8">
        <v>134</v>
      </c>
      <c r="D26" s="5">
        <v>2</v>
      </c>
      <c r="E26" s="8">
        <v>1283</v>
      </c>
      <c r="F26" s="8">
        <v>1496</v>
      </c>
      <c r="G26" s="3"/>
      <c r="I26" s="2"/>
    </row>
    <row r="27" spans="1:9" x14ac:dyDescent="0.25">
      <c r="A27" s="28" t="s">
        <v>43</v>
      </c>
      <c r="B27" s="4">
        <f>C27+D27+E27+F27</f>
        <v>6145</v>
      </c>
      <c r="C27" s="8">
        <v>557</v>
      </c>
      <c r="D27" s="5">
        <v>5</v>
      </c>
      <c r="E27" s="8">
        <v>3533</v>
      </c>
      <c r="F27" s="8">
        <v>2050</v>
      </c>
      <c r="G27" s="3"/>
      <c r="I27" s="2"/>
    </row>
    <row r="28" spans="1:9" x14ac:dyDescent="0.25">
      <c r="A28" s="44" t="s">
        <v>11</v>
      </c>
      <c r="B28" s="44"/>
      <c r="C28" s="44"/>
      <c r="D28" s="44"/>
      <c r="E28" s="44"/>
      <c r="F28" s="44"/>
      <c r="G28" s="3"/>
      <c r="I28" s="2"/>
    </row>
    <row r="29" spans="1:9" x14ac:dyDescent="0.25">
      <c r="A29" s="31" t="s">
        <v>34</v>
      </c>
      <c r="B29" s="4">
        <f>C29+D29+E29+F29</f>
        <v>69415</v>
      </c>
      <c r="C29" s="8">
        <v>8305</v>
      </c>
      <c r="D29" s="8">
        <v>65</v>
      </c>
      <c r="E29" s="8">
        <v>47232</v>
      </c>
      <c r="F29" s="8">
        <v>13813</v>
      </c>
      <c r="G29" s="3"/>
      <c r="I29" s="2"/>
    </row>
    <row r="30" spans="1:9" x14ac:dyDescent="0.25">
      <c r="A30" s="28" t="s">
        <v>35</v>
      </c>
      <c r="B30" s="4">
        <f t="shared" ref="B30:B38" si="2">C30+D30+E30+F30</f>
        <v>34202</v>
      </c>
      <c r="C30" s="8">
        <v>6131</v>
      </c>
      <c r="D30" s="8">
        <v>47</v>
      </c>
      <c r="E30" s="8">
        <v>25606</v>
      </c>
      <c r="F30" s="8">
        <v>2418</v>
      </c>
      <c r="G30" s="3"/>
      <c r="I30" s="2"/>
    </row>
    <row r="31" spans="1:9" x14ac:dyDescent="0.25">
      <c r="A31" s="30" t="s">
        <v>36</v>
      </c>
      <c r="B31" s="4">
        <f>C31+E31</f>
        <v>784</v>
      </c>
      <c r="C31" s="8">
        <v>73</v>
      </c>
      <c r="D31" s="5" t="s">
        <v>10</v>
      </c>
      <c r="E31" s="8">
        <v>711</v>
      </c>
      <c r="F31" s="5" t="s">
        <v>10</v>
      </c>
      <c r="G31" s="3"/>
      <c r="I31" s="2"/>
    </row>
    <row r="32" spans="1:9" x14ac:dyDescent="0.25">
      <c r="A32" s="28" t="s">
        <v>37</v>
      </c>
      <c r="B32" s="4">
        <f>C32+E32+F32</f>
        <v>5828</v>
      </c>
      <c r="C32" s="8">
        <v>278</v>
      </c>
      <c r="D32" s="5" t="s">
        <v>10</v>
      </c>
      <c r="E32" s="8">
        <v>4284</v>
      </c>
      <c r="F32" s="8">
        <v>1266</v>
      </c>
      <c r="G32" s="3"/>
      <c r="I32" s="2"/>
    </row>
    <row r="33" spans="1:9" x14ac:dyDescent="0.25">
      <c r="A33" s="28" t="s">
        <v>38</v>
      </c>
      <c r="B33" s="4">
        <f t="shared" si="2"/>
        <v>3023</v>
      </c>
      <c r="C33" s="8">
        <v>214</v>
      </c>
      <c r="D33" s="8">
        <v>4</v>
      </c>
      <c r="E33" s="8">
        <v>1452</v>
      </c>
      <c r="F33" s="8">
        <v>1353</v>
      </c>
      <c r="G33" s="3"/>
      <c r="I33" s="2"/>
    </row>
    <row r="34" spans="1:9" x14ac:dyDescent="0.25">
      <c r="A34" s="28" t="s">
        <v>39</v>
      </c>
      <c r="B34" s="4">
        <f t="shared" si="2"/>
        <v>6384</v>
      </c>
      <c r="C34" s="8">
        <v>330</v>
      </c>
      <c r="D34" s="8">
        <v>2</v>
      </c>
      <c r="E34" s="8">
        <v>3489</v>
      </c>
      <c r="F34" s="8">
        <v>2563</v>
      </c>
      <c r="G34" s="3"/>
      <c r="I34" s="2"/>
    </row>
    <row r="35" spans="1:9" x14ac:dyDescent="0.25">
      <c r="A35" s="28" t="s">
        <v>40</v>
      </c>
      <c r="B35" s="4">
        <f t="shared" si="2"/>
        <v>5893</v>
      </c>
      <c r="C35" s="8">
        <v>299</v>
      </c>
      <c r="D35" s="8">
        <v>3</v>
      </c>
      <c r="E35" s="8">
        <v>4005</v>
      </c>
      <c r="F35" s="8">
        <v>1586</v>
      </c>
      <c r="G35" s="3"/>
      <c r="I35" s="2"/>
    </row>
    <row r="36" spans="1:9" x14ac:dyDescent="0.25">
      <c r="A36" s="28" t="s">
        <v>41</v>
      </c>
      <c r="B36" s="4">
        <f t="shared" si="2"/>
        <v>4032</v>
      </c>
      <c r="C36" s="8">
        <v>284</v>
      </c>
      <c r="D36" s="8">
        <v>2</v>
      </c>
      <c r="E36" s="8">
        <v>2720</v>
      </c>
      <c r="F36" s="8">
        <v>1026</v>
      </c>
      <c r="G36" s="3"/>
      <c r="I36" s="2"/>
    </row>
    <row r="37" spans="1:9" x14ac:dyDescent="0.25">
      <c r="A37" s="28" t="s">
        <v>42</v>
      </c>
      <c r="B37" s="4">
        <f t="shared" si="2"/>
        <v>2969</v>
      </c>
      <c r="C37" s="8">
        <v>133</v>
      </c>
      <c r="D37" s="8">
        <v>2</v>
      </c>
      <c r="E37" s="8">
        <v>1304</v>
      </c>
      <c r="F37" s="8">
        <v>1530</v>
      </c>
      <c r="G37" s="3"/>
      <c r="I37" s="2"/>
    </row>
    <row r="38" spans="1:9" x14ac:dyDescent="0.25">
      <c r="A38" s="28" t="s">
        <v>43</v>
      </c>
      <c r="B38" s="4">
        <f t="shared" si="2"/>
        <v>6300</v>
      </c>
      <c r="C38" s="8">
        <v>563</v>
      </c>
      <c r="D38" s="8">
        <v>5</v>
      </c>
      <c r="E38" s="8">
        <v>3661</v>
      </c>
      <c r="F38" s="8">
        <v>2071</v>
      </c>
      <c r="G38" s="3"/>
      <c r="I38" s="2"/>
    </row>
    <row r="39" spans="1:9" x14ac:dyDescent="0.25">
      <c r="A39" s="44" t="s">
        <v>12</v>
      </c>
      <c r="B39" s="44"/>
      <c r="C39" s="44"/>
      <c r="D39" s="44"/>
      <c r="E39" s="44"/>
      <c r="F39" s="44"/>
      <c r="G39" s="3"/>
      <c r="I39" s="2"/>
    </row>
    <row r="40" spans="1:9" x14ac:dyDescent="0.25">
      <c r="A40" s="31" t="s">
        <v>34</v>
      </c>
      <c r="B40" s="9">
        <f>C40+D40+E40+F40</f>
        <v>71073</v>
      </c>
      <c r="C40" s="5">
        <v>8442</v>
      </c>
      <c r="D40" s="5">
        <v>65</v>
      </c>
      <c r="E40" s="5">
        <v>48711</v>
      </c>
      <c r="F40" s="5">
        <v>13855</v>
      </c>
      <c r="G40" s="3"/>
      <c r="I40" s="2"/>
    </row>
    <row r="41" spans="1:9" x14ac:dyDescent="0.25">
      <c r="A41" s="28" t="s">
        <v>35</v>
      </c>
      <c r="B41" s="9">
        <f t="shared" ref="B41:B49" si="3">C41+D41+E41+F41</f>
        <v>34995</v>
      </c>
      <c r="C41" s="5">
        <v>6259</v>
      </c>
      <c r="D41" s="5">
        <v>46</v>
      </c>
      <c r="E41" s="5">
        <v>26304</v>
      </c>
      <c r="F41" s="5">
        <v>2386</v>
      </c>
      <c r="G41" s="3"/>
      <c r="I41" s="2"/>
    </row>
    <row r="42" spans="1:9" x14ac:dyDescent="0.25">
      <c r="A42" s="30" t="s">
        <v>36</v>
      </c>
      <c r="B42" s="9">
        <f>C42+E42</f>
        <v>825</v>
      </c>
      <c r="C42" s="5">
        <v>72</v>
      </c>
      <c r="D42" s="5" t="s">
        <v>10</v>
      </c>
      <c r="E42" s="5">
        <v>753</v>
      </c>
      <c r="F42" s="10"/>
      <c r="G42" s="3"/>
      <c r="I42" s="2"/>
    </row>
    <row r="43" spans="1:9" x14ac:dyDescent="0.25">
      <c r="A43" s="28" t="s">
        <v>37</v>
      </c>
      <c r="B43" s="9">
        <f>C43+E43+F43</f>
        <v>5974</v>
      </c>
      <c r="C43" s="5">
        <v>278</v>
      </c>
      <c r="D43" s="5" t="s">
        <v>10</v>
      </c>
      <c r="E43" s="5">
        <v>4430</v>
      </c>
      <c r="F43" s="5">
        <v>1266</v>
      </c>
      <c r="G43" s="3"/>
      <c r="I43" s="2"/>
    </row>
    <row r="44" spans="1:9" x14ac:dyDescent="0.25">
      <c r="A44" s="28" t="s">
        <v>38</v>
      </c>
      <c r="B44" s="9">
        <f t="shared" si="3"/>
        <v>3074</v>
      </c>
      <c r="C44" s="5">
        <v>218</v>
      </c>
      <c r="D44" s="5">
        <v>4</v>
      </c>
      <c r="E44" s="5">
        <v>1508</v>
      </c>
      <c r="F44" s="5">
        <v>1344</v>
      </c>
      <c r="G44" s="3"/>
      <c r="I44" s="2"/>
    </row>
    <row r="45" spans="1:9" x14ac:dyDescent="0.25">
      <c r="A45" s="28" t="s">
        <v>39</v>
      </c>
      <c r="B45" s="9">
        <f t="shared" si="3"/>
        <v>6549</v>
      </c>
      <c r="C45" s="5">
        <v>333</v>
      </c>
      <c r="D45" s="5">
        <v>2</v>
      </c>
      <c r="E45" s="5">
        <v>3668</v>
      </c>
      <c r="F45" s="5">
        <v>2546</v>
      </c>
      <c r="G45" s="3"/>
      <c r="I45" s="2"/>
    </row>
    <row r="46" spans="1:9" x14ac:dyDescent="0.25">
      <c r="A46" s="28" t="s">
        <v>40</v>
      </c>
      <c r="B46" s="9">
        <f t="shared" si="3"/>
        <v>6010</v>
      </c>
      <c r="C46" s="5">
        <v>303</v>
      </c>
      <c r="D46" s="5">
        <v>4</v>
      </c>
      <c r="E46" s="5">
        <v>4085</v>
      </c>
      <c r="F46" s="5">
        <v>1618</v>
      </c>
      <c r="G46" s="3"/>
      <c r="I46" s="2"/>
    </row>
    <row r="47" spans="1:9" x14ac:dyDescent="0.25">
      <c r="A47" s="28" t="s">
        <v>41</v>
      </c>
      <c r="B47" s="9">
        <f t="shared" si="3"/>
        <v>4125</v>
      </c>
      <c r="C47" s="5">
        <v>283</v>
      </c>
      <c r="D47" s="5">
        <v>2</v>
      </c>
      <c r="E47" s="5">
        <v>2792</v>
      </c>
      <c r="F47" s="5">
        <v>1048</v>
      </c>
      <c r="G47" s="3"/>
      <c r="I47" s="2"/>
    </row>
    <row r="48" spans="1:9" x14ac:dyDescent="0.25">
      <c r="A48" s="28" t="s">
        <v>42</v>
      </c>
      <c r="B48" s="9">
        <f t="shared" si="3"/>
        <v>3003</v>
      </c>
      <c r="C48" s="5">
        <v>132</v>
      </c>
      <c r="D48" s="5">
        <v>2</v>
      </c>
      <c r="E48" s="5">
        <v>1324</v>
      </c>
      <c r="F48" s="5">
        <v>1545</v>
      </c>
      <c r="G48" s="3"/>
      <c r="I48" s="2"/>
    </row>
    <row r="49" spans="1:9" x14ac:dyDescent="0.25">
      <c r="A49" s="28" t="s">
        <v>43</v>
      </c>
      <c r="B49" s="9">
        <f t="shared" si="3"/>
        <v>6518</v>
      </c>
      <c r="C49" s="5">
        <v>564</v>
      </c>
      <c r="D49" s="5">
        <v>5</v>
      </c>
      <c r="E49" s="5">
        <v>3847</v>
      </c>
      <c r="F49" s="5">
        <v>2102</v>
      </c>
      <c r="G49" s="3"/>
      <c r="I49" s="2"/>
    </row>
    <row r="50" spans="1:9" x14ac:dyDescent="0.25">
      <c r="A50" s="44" t="s">
        <v>13</v>
      </c>
      <c r="B50" s="44"/>
      <c r="C50" s="44"/>
      <c r="D50" s="44"/>
      <c r="E50" s="44"/>
      <c r="F50" s="44"/>
      <c r="G50" s="3"/>
      <c r="I50" s="2"/>
    </row>
    <row r="51" spans="1:9" x14ac:dyDescent="0.25">
      <c r="A51" s="31" t="s">
        <v>34</v>
      </c>
      <c r="B51" s="9">
        <f>C51+D51+E51+F51</f>
        <v>71823</v>
      </c>
      <c r="C51" s="5">
        <v>8414</v>
      </c>
      <c r="D51" s="5">
        <v>65</v>
      </c>
      <c r="E51" s="5">
        <v>49539</v>
      </c>
      <c r="F51" s="5">
        <v>13805</v>
      </c>
      <c r="G51" s="3"/>
      <c r="I51" s="2"/>
    </row>
    <row r="52" spans="1:9" x14ac:dyDescent="0.25">
      <c r="A52" s="28" t="s">
        <v>35</v>
      </c>
      <c r="B52" s="9">
        <f t="shared" ref="B52:B60" si="4">C52+D52+E52+F52</f>
        <v>35411</v>
      </c>
      <c r="C52" s="5">
        <v>6230</v>
      </c>
      <c r="D52" s="5">
        <v>47</v>
      </c>
      <c r="E52" s="5">
        <v>26758</v>
      </c>
      <c r="F52" s="5">
        <v>2376</v>
      </c>
      <c r="G52" s="3"/>
      <c r="I52" s="2"/>
    </row>
    <row r="53" spans="1:9" x14ac:dyDescent="0.25">
      <c r="A53" s="30" t="s">
        <v>36</v>
      </c>
      <c r="B53" s="9">
        <f t="shared" si="4"/>
        <v>841</v>
      </c>
      <c r="C53" s="5">
        <v>74</v>
      </c>
      <c r="D53" s="5"/>
      <c r="E53" s="5">
        <v>767</v>
      </c>
      <c r="F53" s="10"/>
      <c r="G53" s="3"/>
      <c r="I53" s="2"/>
    </row>
    <row r="54" spans="1:9" x14ac:dyDescent="0.25">
      <c r="A54" s="28" t="s">
        <v>37</v>
      </c>
      <c r="B54" s="9">
        <f t="shared" si="4"/>
        <v>6038</v>
      </c>
      <c r="C54" s="5">
        <v>278</v>
      </c>
      <c r="D54" s="5"/>
      <c r="E54" s="5">
        <v>4507</v>
      </c>
      <c r="F54" s="5">
        <v>1253</v>
      </c>
      <c r="G54" s="3"/>
      <c r="I54" s="2"/>
    </row>
    <row r="55" spans="1:9" x14ac:dyDescent="0.25">
      <c r="A55" s="28" t="s">
        <v>38</v>
      </c>
      <c r="B55" s="9">
        <f t="shared" si="4"/>
        <v>3084</v>
      </c>
      <c r="C55" s="5">
        <v>218</v>
      </c>
      <c r="D55" s="5">
        <v>4</v>
      </c>
      <c r="E55" s="5">
        <v>1525</v>
      </c>
      <c r="F55" s="5">
        <v>1337</v>
      </c>
      <c r="G55" s="3"/>
      <c r="I55" s="2"/>
    </row>
    <row r="56" spans="1:9" x14ac:dyDescent="0.25">
      <c r="A56" s="28" t="s">
        <v>39</v>
      </c>
      <c r="B56" s="9">
        <f t="shared" si="4"/>
        <v>6605</v>
      </c>
      <c r="C56" s="5">
        <v>330</v>
      </c>
      <c r="D56" s="5">
        <v>1</v>
      </c>
      <c r="E56" s="5">
        <v>3747</v>
      </c>
      <c r="F56" s="5">
        <v>2527</v>
      </c>
      <c r="G56" s="3"/>
      <c r="I56" s="2"/>
    </row>
    <row r="57" spans="1:9" x14ac:dyDescent="0.25">
      <c r="A57" s="28" t="s">
        <v>40</v>
      </c>
      <c r="B57" s="9">
        <f t="shared" si="4"/>
        <v>6121</v>
      </c>
      <c r="C57" s="5">
        <v>302</v>
      </c>
      <c r="D57" s="5">
        <v>4</v>
      </c>
      <c r="E57" s="5">
        <v>4189</v>
      </c>
      <c r="F57" s="5">
        <v>1626</v>
      </c>
      <c r="G57" s="3"/>
      <c r="I57" s="2"/>
    </row>
    <row r="58" spans="1:9" x14ac:dyDescent="0.25">
      <c r="A58" s="28" t="s">
        <v>41</v>
      </c>
      <c r="B58" s="9">
        <f t="shared" si="4"/>
        <v>4200</v>
      </c>
      <c r="C58" s="5">
        <v>285</v>
      </c>
      <c r="D58" s="5">
        <v>2</v>
      </c>
      <c r="E58" s="5">
        <v>2851</v>
      </c>
      <c r="F58" s="5">
        <v>1062</v>
      </c>
      <c r="G58" s="3"/>
      <c r="I58" s="2"/>
    </row>
    <row r="59" spans="1:9" x14ac:dyDescent="0.25">
      <c r="A59" s="28" t="s">
        <v>42</v>
      </c>
      <c r="B59" s="9">
        <f t="shared" si="4"/>
        <v>2980</v>
      </c>
      <c r="C59" s="5">
        <v>132</v>
      </c>
      <c r="D59" s="5">
        <v>2</v>
      </c>
      <c r="E59" s="5">
        <v>1310</v>
      </c>
      <c r="F59" s="5">
        <v>1536</v>
      </c>
      <c r="G59" s="3"/>
      <c r="I59" s="2"/>
    </row>
    <row r="60" spans="1:9" x14ac:dyDescent="0.25">
      <c r="A60" s="28" t="s">
        <v>43</v>
      </c>
      <c r="B60" s="9">
        <f t="shared" si="4"/>
        <v>6543</v>
      </c>
      <c r="C60" s="5">
        <v>565</v>
      </c>
      <c r="D60" s="5">
        <v>5</v>
      </c>
      <c r="E60" s="5">
        <v>3885</v>
      </c>
      <c r="F60" s="5">
        <v>2088</v>
      </c>
      <c r="G60" s="3"/>
      <c r="I60" s="2"/>
    </row>
    <row r="61" spans="1:9" x14ac:dyDescent="0.25">
      <c r="A61" s="44" t="s">
        <v>14</v>
      </c>
      <c r="B61" s="44"/>
      <c r="C61" s="44"/>
      <c r="D61" s="44"/>
      <c r="E61" s="44"/>
      <c r="F61" s="44"/>
      <c r="G61" s="3"/>
      <c r="I61" s="2"/>
    </row>
    <row r="62" spans="1:9" x14ac:dyDescent="0.25">
      <c r="A62" s="31" t="s">
        <v>34</v>
      </c>
      <c r="B62" s="9">
        <f>C62+D62+E62+F62</f>
        <v>72624</v>
      </c>
      <c r="C62" s="8">
        <v>8144</v>
      </c>
      <c r="D62" s="8">
        <v>67</v>
      </c>
      <c r="E62" s="8">
        <v>50782</v>
      </c>
      <c r="F62" s="8">
        <v>13631</v>
      </c>
      <c r="G62" s="3"/>
      <c r="I62" s="2"/>
    </row>
    <row r="63" spans="1:9" x14ac:dyDescent="0.25">
      <c r="A63" s="28" t="s">
        <v>35</v>
      </c>
      <c r="B63" s="9">
        <f t="shared" ref="B63:B71" si="5">C63+D63+E63+F63</f>
        <v>35581</v>
      </c>
      <c r="C63" s="8">
        <v>5994</v>
      </c>
      <c r="D63" s="8">
        <v>48</v>
      </c>
      <c r="E63" s="8">
        <v>27224</v>
      </c>
      <c r="F63" s="8">
        <v>2315</v>
      </c>
      <c r="G63" s="3"/>
      <c r="I63" s="2"/>
    </row>
    <row r="64" spans="1:9" x14ac:dyDescent="0.25">
      <c r="A64" s="30" t="s">
        <v>36</v>
      </c>
      <c r="B64" s="9">
        <f t="shared" si="5"/>
        <v>849</v>
      </c>
      <c r="C64" s="8">
        <v>74</v>
      </c>
      <c r="D64" s="5"/>
      <c r="E64" s="8">
        <v>773</v>
      </c>
      <c r="F64" s="8">
        <v>2</v>
      </c>
      <c r="G64" s="3"/>
      <c r="I64" s="2"/>
    </row>
    <row r="65" spans="1:9" x14ac:dyDescent="0.25">
      <c r="A65" s="28" t="s">
        <v>37</v>
      </c>
      <c r="B65" s="9">
        <f t="shared" si="5"/>
        <v>6110</v>
      </c>
      <c r="C65" s="8">
        <v>272</v>
      </c>
      <c r="D65" s="5"/>
      <c r="E65" s="8">
        <v>4610</v>
      </c>
      <c r="F65" s="8">
        <v>1228</v>
      </c>
      <c r="G65" s="3"/>
      <c r="I65" s="2"/>
    </row>
    <row r="66" spans="1:9" x14ac:dyDescent="0.25">
      <c r="A66" s="28" t="s">
        <v>38</v>
      </c>
      <c r="B66" s="9">
        <f t="shared" si="5"/>
        <v>3103</v>
      </c>
      <c r="C66" s="8">
        <v>218</v>
      </c>
      <c r="D66" s="8">
        <v>4</v>
      </c>
      <c r="E66" s="8">
        <v>1557</v>
      </c>
      <c r="F66" s="8">
        <v>1324</v>
      </c>
      <c r="G66" s="3"/>
      <c r="I66" s="2"/>
    </row>
    <row r="67" spans="1:9" x14ac:dyDescent="0.25">
      <c r="A67" s="28" t="s">
        <v>39</v>
      </c>
      <c r="B67" s="9">
        <f t="shared" si="5"/>
        <v>6763</v>
      </c>
      <c r="C67" s="8">
        <v>327</v>
      </c>
      <c r="D67" s="8">
        <v>1</v>
      </c>
      <c r="E67" s="8">
        <v>3928</v>
      </c>
      <c r="F67" s="8">
        <v>2507</v>
      </c>
      <c r="G67" s="3"/>
      <c r="I67" s="2"/>
    </row>
    <row r="68" spans="1:9" x14ac:dyDescent="0.25">
      <c r="A68" s="28" t="s">
        <v>40</v>
      </c>
      <c r="B68" s="9">
        <f t="shared" si="5"/>
        <v>6292</v>
      </c>
      <c r="C68" s="8">
        <v>293</v>
      </c>
      <c r="D68" s="8">
        <v>4</v>
      </c>
      <c r="E68" s="8">
        <v>4373</v>
      </c>
      <c r="F68" s="8">
        <v>1622</v>
      </c>
      <c r="G68" s="3"/>
      <c r="I68" s="2"/>
    </row>
    <row r="69" spans="1:9" x14ac:dyDescent="0.25">
      <c r="A69" s="28" t="s">
        <v>41</v>
      </c>
      <c r="B69" s="9">
        <f t="shared" si="5"/>
        <v>4231</v>
      </c>
      <c r="C69" s="8">
        <v>282</v>
      </c>
      <c r="D69" s="8">
        <v>2</v>
      </c>
      <c r="E69" s="8">
        <v>2889</v>
      </c>
      <c r="F69" s="8">
        <v>1058</v>
      </c>
      <c r="G69" s="3"/>
      <c r="I69" s="2"/>
    </row>
    <row r="70" spans="1:9" x14ac:dyDescent="0.25">
      <c r="A70" s="28" t="s">
        <v>42</v>
      </c>
      <c r="B70" s="9">
        <f t="shared" si="5"/>
        <v>3018</v>
      </c>
      <c r="C70" s="8">
        <v>133</v>
      </c>
      <c r="D70" s="8">
        <v>3</v>
      </c>
      <c r="E70" s="8">
        <v>1366</v>
      </c>
      <c r="F70" s="8">
        <v>1516</v>
      </c>
      <c r="G70" s="3"/>
      <c r="I70" s="2"/>
    </row>
    <row r="71" spans="1:9" x14ac:dyDescent="0.25">
      <c r="A71" s="28" t="s">
        <v>43</v>
      </c>
      <c r="B71" s="9">
        <f t="shared" si="5"/>
        <v>6677</v>
      </c>
      <c r="C71" s="8">
        <v>551</v>
      </c>
      <c r="D71" s="8">
        <v>5</v>
      </c>
      <c r="E71" s="8">
        <v>4062</v>
      </c>
      <c r="F71" s="8">
        <v>2059</v>
      </c>
      <c r="G71" s="3"/>
      <c r="I71" s="2"/>
    </row>
    <row r="72" spans="1:9" x14ac:dyDescent="0.25">
      <c r="A72" s="44" t="s">
        <v>15</v>
      </c>
      <c r="B72" s="44"/>
      <c r="C72" s="44"/>
      <c r="D72" s="44"/>
      <c r="E72" s="44"/>
      <c r="F72" s="44"/>
      <c r="G72" s="3"/>
      <c r="I72" s="2"/>
    </row>
    <row r="73" spans="1:9" x14ac:dyDescent="0.25">
      <c r="A73" s="31" t="s">
        <v>34</v>
      </c>
      <c r="B73" s="9">
        <f>C73+D73+E73+F73</f>
        <v>73686</v>
      </c>
      <c r="C73" s="8">
        <v>8109</v>
      </c>
      <c r="D73" s="8">
        <v>65</v>
      </c>
      <c r="E73" s="8">
        <v>51626</v>
      </c>
      <c r="F73" s="8">
        <v>13886</v>
      </c>
      <c r="G73" s="3"/>
      <c r="I73" s="2"/>
    </row>
    <row r="74" spans="1:9" x14ac:dyDescent="0.25">
      <c r="A74" s="28" t="s">
        <v>35</v>
      </c>
      <c r="B74" s="9">
        <f t="shared" ref="B74:B82" si="6">C74+D74+E74+F74</f>
        <v>36007</v>
      </c>
      <c r="C74" s="8">
        <v>5952</v>
      </c>
      <c r="D74" s="8">
        <v>47</v>
      </c>
      <c r="E74" s="8">
        <v>27637</v>
      </c>
      <c r="F74" s="8">
        <v>2371</v>
      </c>
      <c r="G74" s="3"/>
      <c r="I74" s="2"/>
    </row>
    <row r="75" spans="1:9" x14ac:dyDescent="0.25">
      <c r="A75" s="30" t="s">
        <v>36</v>
      </c>
      <c r="B75" s="9">
        <f t="shared" si="6"/>
        <v>845</v>
      </c>
      <c r="C75" s="8">
        <v>73</v>
      </c>
      <c r="D75" s="5"/>
      <c r="E75" s="8">
        <v>772</v>
      </c>
      <c r="F75" s="8"/>
      <c r="G75" s="3"/>
      <c r="I75" s="2"/>
    </row>
    <row r="76" spans="1:9" x14ac:dyDescent="0.25">
      <c r="A76" s="28" t="s">
        <v>37</v>
      </c>
      <c r="B76" s="9">
        <f t="shared" si="6"/>
        <v>6307</v>
      </c>
      <c r="C76" s="8">
        <v>270</v>
      </c>
      <c r="D76" s="5"/>
      <c r="E76" s="8">
        <v>4787</v>
      </c>
      <c r="F76" s="8">
        <v>1250</v>
      </c>
      <c r="G76" s="3"/>
      <c r="I76" s="2"/>
    </row>
    <row r="77" spans="1:9" x14ac:dyDescent="0.25">
      <c r="A77" s="28" t="s">
        <v>38</v>
      </c>
      <c r="B77" s="9">
        <f t="shared" si="6"/>
        <v>3154</v>
      </c>
      <c r="C77" s="8">
        <v>216</v>
      </c>
      <c r="D77" s="8">
        <v>4</v>
      </c>
      <c r="E77" s="8">
        <v>1586</v>
      </c>
      <c r="F77" s="8">
        <v>1348</v>
      </c>
      <c r="G77" s="3"/>
      <c r="I77" s="2"/>
    </row>
    <row r="78" spans="1:9" x14ac:dyDescent="0.25">
      <c r="A78" s="28" t="s">
        <v>39</v>
      </c>
      <c r="B78" s="9">
        <f t="shared" si="6"/>
        <v>6872</v>
      </c>
      <c r="C78" s="8">
        <v>329</v>
      </c>
      <c r="D78" s="8">
        <v>1</v>
      </c>
      <c r="E78" s="8">
        <v>4019</v>
      </c>
      <c r="F78" s="8">
        <v>2523</v>
      </c>
      <c r="G78" s="3"/>
      <c r="I78" s="2"/>
    </row>
    <row r="79" spans="1:9" x14ac:dyDescent="0.25">
      <c r="A79" s="28" t="s">
        <v>40</v>
      </c>
      <c r="B79" s="9">
        <f t="shared" si="6"/>
        <v>6392</v>
      </c>
      <c r="C79" s="8">
        <v>292</v>
      </c>
      <c r="D79" s="8">
        <v>4</v>
      </c>
      <c r="E79" s="8">
        <v>4456</v>
      </c>
      <c r="F79" s="8">
        <v>1640</v>
      </c>
      <c r="G79" s="3"/>
      <c r="I79" s="2"/>
    </row>
    <row r="80" spans="1:9" x14ac:dyDescent="0.25">
      <c r="A80" s="28" t="s">
        <v>41</v>
      </c>
      <c r="B80" s="9">
        <f t="shared" si="6"/>
        <v>4188</v>
      </c>
      <c r="C80" s="8">
        <v>286</v>
      </c>
      <c r="D80" s="8">
        <v>2</v>
      </c>
      <c r="E80" s="8">
        <v>2850</v>
      </c>
      <c r="F80" s="8">
        <v>1050</v>
      </c>
      <c r="G80" s="3"/>
      <c r="I80" s="2"/>
    </row>
    <row r="81" spans="1:9" x14ac:dyDescent="0.25">
      <c r="A81" s="28" t="s">
        <v>42</v>
      </c>
      <c r="B81" s="9">
        <f t="shared" si="6"/>
        <v>3139</v>
      </c>
      <c r="C81" s="8">
        <v>134</v>
      </c>
      <c r="D81" s="8">
        <v>2</v>
      </c>
      <c r="E81" s="8">
        <v>1403</v>
      </c>
      <c r="F81" s="8">
        <v>1600</v>
      </c>
      <c r="G81" s="3"/>
      <c r="I81" s="2"/>
    </row>
    <row r="82" spans="1:9" x14ac:dyDescent="0.25">
      <c r="A82" s="28" t="s">
        <v>43</v>
      </c>
      <c r="B82" s="9">
        <f t="shared" si="6"/>
        <v>6782</v>
      </c>
      <c r="C82" s="8">
        <v>557</v>
      </c>
      <c r="D82" s="8">
        <v>5</v>
      </c>
      <c r="E82" s="8">
        <v>4116</v>
      </c>
      <c r="F82" s="8">
        <v>2104</v>
      </c>
      <c r="G82" s="3"/>
      <c r="I82" s="2"/>
    </row>
    <row r="83" spans="1:9" x14ac:dyDescent="0.25">
      <c r="A83" s="44" t="s">
        <v>16</v>
      </c>
      <c r="B83" s="44"/>
      <c r="C83" s="44"/>
      <c r="D83" s="44"/>
      <c r="E83" s="44"/>
      <c r="F83" s="44"/>
      <c r="G83" s="3"/>
      <c r="I83" s="2"/>
    </row>
    <row r="84" spans="1:9" x14ac:dyDescent="0.25">
      <c r="A84" s="31" t="s">
        <v>34</v>
      </c>
      <c r="B84" s="9">
        <f>C84+D84+E84+F84</f>
        <v>74987</v>
      </c>
      <c r="C84" s="8">
        <v>8132</v>
      </c>
      <c r="D84" s="8">
        <v>66</v>
      </c>
      <c r="E84" s="8">
        <v>52739</v>
      </c>
      <c r="F84" s="8">
        <v>14050</v>
      </c>
      <c r="G84" s="3"/>
      <c r="I84" s="2"/>
    </row>
    <row r="85" spans="1:9" x14ac:dyDescent="0.25">
      <c r="A85" s="28" t="s">
        <v>35</v>
      </c>
      <c r="B85" s="9">
        <f t="shared" ref="B85:B92" si="7">C85+D85+E85+F85</f>
        <v>36474</v>
      </c>
      <c r="C85" s="8">
        <v>5980</v>
      </c>
      <c r="D85" s="8">
        <v>48</v>
      </c>
      <c r="E85" s="8">
        <v>28057</v>
      </c>
      <c r="F85" s="8">
        <v>2389</v>
      </c>
      <c r="G85" s="3"/>
      <c r="I85" s="2"/>
    </row>
    <row r="86" spans="1:9" x14ac:dyDescent="0.25">
      <c r="A86" s="30" t="s">
        <v>36</v>
      </c>
      <c r="B86" s="9">
        <f t="shared" si="7"/>
        <v>878</v>
      </c>
      <c r="C86" s="8">
        <v>71</v>
      </c>
      <c r="D86" s="5"/>
      <c r="E86" s="8">
        <v>805</v>
      </c>
      <c r="F86" s="8">
        <v>2</v>
      </c>
      <c r="G86" s="3"/>
      <c r="I86" s="2"/>
    </row>
    <row r="87" spans="1:9" x14ac:dyDescent="0.25">
      <c r="A87" s="28" t="s">
        <v>37</v>
      </c>
      <c r="B87" s="9">
        <f t="shared" si="7"/>
        <v>6453</v>
      </c>
      <c r="C87" s="8">
        <v>270</v>
      </c>
      <c r="D87" s="5"/>
      <c r="E87" s="8">
        <v>4903</v>
      </c>
      <c r="F87" s="8">
        <v>1280</v>
      </c>
      <c r="G87" s="3"/>
      <c r="I87" s="2"/>
    </row>
    <row r="88" spans="1:9" x14ac:dyDescent="0.25">
      <c r="A88" s="28" t="s">
        <v>38</v>
      </c>
      <c r="B88" s="9">
        <f t="shared" si="7"/>
        <v>3198</v>
      </c>
      <c r="C88" s="8">
        <v>214</v>
      </c>
      <c r="D88" s="8">
        <v>4</v>
      </c>
      <c r="E88" s="8">
        <v>1600</v>
      </c>
      <c r="F88" s="8">
        <v>1380</v>
      </c>
      <c r="G88" s="3"/>
      <c r="I88" s="2"/>
    </row>
    <row r="89" spans="1:9" x14ac:dyDescent="0.25">
      <c r="A89" s="28" t="s">
        <v>39</v>
      </c>
      <c r="B89" s="9">
        <f t="shared" si="7"/>
        <v>6940</v>
      </c>
      <c r="C89" s="8">
        <v>327</v>
      </c>
      <c r="D89" s="8">
        <v>1</v>
      </c>
      <c r="E89" s="8">
        <v>4086</v>
      </c>
      <c r="F89" s="8">
        <v>2526</v>
      </c>
      <c r="G89" s="3"/>
      <c r="I89" s="2"/>
    </row>
    <row r="90" spans="1:9" x14ac:dyDescent="0.25">
      <c r="A90" s="28" t="s">
        <v>40</v>
      </c>
      <c r="B90" s="9">
        <f t="shared" si="7"/>
        <v>6472</v>
      </c>
      <c r="C90" s="8">
        <v>290</v>
      </c>
      <c r="D90" s="8">
        <v>4</v>
      </c>
      <c r="E90" s="8">
        <v>4541</v>
      </c>
      <c r="F90" s="8">
        <v>1637</v>
      </c>
      <c r="G90" s="3"/>
      <c r="I90" s="2"/>
    </row>
    <row r="91" spans="1:9" x14ac:dyDescent="0.25">
      <c r="A91" s="28" t="s">
        <v>41</v>
      </c>
      <c r="B91" s="9">
        <f t="shared" si="7"/>
        <v>4269</v>
      </c>
      <c r="C91" s="8">
        <v>285</v>
      </c>
      <c r="D91" s="8">
        <v>2</v>
      </c>
      <c r="E91" s="8">
        <v>2910</v>
      </c>
      <c r="F91" s="8">
        <v>1072</v>
      </c>
      <c r="G91" s="3"/>
      <c r="I91" s="2"/>
    </row>
    <row r="92" spans="1:9" x14ac:dyDescent="0.25">
      <c r="A92" s="28" t="s">
        <v>42</v>
      </c>
      <c r="B92" s="9">
        <f t="shared" si="7"/>
        <v>3232</v>
      </c>
      <c r="C92" s="8">
        <v>138</v>
      </c>
      <c r="D92" s="8">
        <v>2</v>
      </c>
      <c r="E92" s="8">
        <v>1443</v>
      </c>
      <c r="F92" s="8">
        <v>1649</v>
      </c>
      <c r="G92" s="3"/>
      <c r="I92" s="2"/>
    </row>
    <row r="93" spans="1:9" x14ac:dyDescent="0.25">
      <c r="A93" s="28" t="s">
        <v>43</v>
      </c>
      <c r="B93" s="9">
        <f>C93+D93+E93+F93</f>
        <v>7071</v>
      </c>
      <c r="C93" s="8">
        <v>557</v>
      </c>
      <c r="D93" s="8">
        <v>5</v>
      </c>
      <c r="E93" s="8">
        <v>4394</v>
      </c>
      <c r="F93" s="8">
        <v>2115</v>
      </c>
      <c r="G93" s="3"/>
      <c r="I93" s="2"/>
    </row>
    <row r="94" spans="1:9" x14ac:dyDescent="0.25">
      <c r="A94" s="44" t="s">
        <v>17</v>
      </c>
      <c r="B94" s="44"/>
      <c r="C94" s="44"/>
      <c r="D94" s="44"/>
      <c r="E94" s="44"/>
      <c r="F94" s="44"/>
      <c r="G94" s="3"/>
      <c r="I94" s="2"/>
    </row>
    <row r="95" spans="1:9" x14ac:dyDescent="0.25">
      <c r="A95" s="31" t="s">
        <v>34</v>
      </c>
      <c r="B95" s="9">
        <f>C95+D95+E95+F95</f>
        <v>76137</v>
      </c>
      <c r="C95" s="8">
        <v>8111</v>
      </c>
      <c r="D95" s="8">
        <v>65</v>
      </c>
      <c r="E95" s="8">
        <v>53765</v>
      </c>
      <c r="F95" s="8">
        <v>14196</v>
      </c>
      <c r="G95" s="3"/>
      <c r="I95" s="2"/>
    </row>
    <row r="96" spans="1:9" x14ac:dyDescent="0.25">
      <c r="A96" s="28" t="s">
        <v>35</v>
      </c>
      <c r="B96" s="9">
        <f t="shared" ref="B96:B104" si="8">C96+D96+E96+F96</f>
        <v>36884</v>
      </c>
      <c r="C96" s="8">
        <v>5955</v>
      </c>
      <c r="D96" s="8">
        <v>47</v>
      </c>
      <c r="E96" s="8">
        <v>28476</v>
      </c>
      <c r="F96" s="8">
        <v>2406</v>
      </c>
      <c r="G96" s="3"/>
      <c r="I96" s="2"/>
    </row>
    <row r="97" spans="1:9" x14ac:dyDescent="0.25">
      <c r="A97" s="30" t="s">
        <v>36</v>
      </c>
      <c r="B97" s="9">
        <v>897</v>
      </c>
      <c r="C97" s="8">
        <v>72</v>
      </c>
      <c r="D97" s="5" t="s">
        <v>10</v>
      </c>
      <c r="E97" s="8">
        <v>823</v>
      </c>
      <c r="F97" s="8">
        <v>2</v>
      </c>
      <c r="G97" s="3"/>
      <c r="I97" s="2"/>
    </row>
    <row r="98" spans="1:9" x14ac:dyDescent="0.25">
      <c r="A98" s="28" t="s">
        <v>37</v>
      </c>
      <c r="B98" s="9">
        <v>6481</v>
      </c>
      <c r="C98" s="8">
        <v>271</v>
      </c>
      <c r="D98" s="5" t="s">
        <v>10</v>
      </c>
      <c r="E98" s="8">
        <v>4935</v>
      </c>
      <c r="F98" s="8">
        <v>1275</v>
      </c>
      <c r="G98" s="3"/>
      <c r="I98" s="2"/>
    </row>
    <row r="99" spans="1:9" x14ac:dyDescent="0.25">
      <c r="A99" s="28" t="s">
        <v>38</v>
      </c>
      <c r="B99" s="9">
        <f t="shared" si="8"/>
        <v>3208</v>
      </c>
      <c r="C99" s="8">
        <v>213</v>
      </c>
      <c r="D99" s="8">
        <v>4</v>
      </c>
      <c r="E99" s="8">
        <v>1611</v>
      </c>
      <c r="F99" s="8">
        <v>1380</v>
      </c>
      <c r="G99" s="3"/>
      <c r="I99" s="2"/>
    </row>
    <row r="100" spans="1:9" x14ac:dyDescent="0.25">
      <c r="A100" s="28" t="s">
        <v>39</v>
      </c>
      <c r="B100" s="9">
        <f t="shared" si="8"/>
        <v>7066</v>
      </c>
      <c r="C100" s="8">
        <v>333</v>
      </c>
      <c r="D100" s="8">
        <v>1</v>
      </c>
      <c r="E100" s="8">
        <v>4200</v>
      </c>
      <c r="F100" s="8">
        <v>2532</v>
      </c>
      <c r="G100" s="3"/>
      <c r="I100" s="2"/>
    </row>
    <row r="101" spans="1:9" x14ac:dyDescent="0.25">
      <c r="A101" s="28" t="s">
        <v>40</v>
      </c>
      <c r="B101" s="9">
        <f t="shared" si="8"/>
        <v>6654</v>
      </c>
      <c r="C101" s="8">
        <v>288</v>
      </c>
      <c r="D101" s="8">
        <v>4</v>
      </c>
      <c r="E101" s="8">
        <v>4681</v>
      </c>
      <c r="F101" s="8">
        <v>1681</v>
      </c>
      <c r="G101" s="3"/>
      <c r="I101" s="2"/>
    </row>
    <row r="102" spans="1:9" x14ac:dyDescent="0.25">
      <c r="A102" s="28" t="s">
        <v>41</v>
      </c>
      <c r="B102" s="9">
        <f t="shared" si="8"/>
        <v>4345</v>
      </c>
      <c r="C102" s="8">
        <v>286</v>
      </c>
      <c r="D102" s="8">
        <v>2</v>
      </c>
      <c r="E102" s="8">
        <v>2958</v>
      </c>
      <c r="F102" s="8">
        <v>1099</v>
      </c>
      <c r="G102" s="3"/>
      <c r="I102" s="2"/>
    </row>
    <row r="103" spans="1:9" x14ac:dyDescent="0.25">
      <c r="A103" s="28" t="s">
        <v>42</v>
      </c>
      <c r="B103" s="9">
        <f t="shared" si="8"/>
        <v>3282</v>
      </c>
      <c r="C103" s="8">
        <v>136</v>
      </c>
      <c r="D103" s="8">
        <v>2</v>
      </c>
      <c r="E103" s="8">
        <v>1478</v>
      </c>
      <c r="F103" s="8">
        <v>1666</v>
      </c>
      <c r="G103" s="3"/>
      <c r="I103" s="2"/>
    </row>
    <row r="104" spans="1:9" x14ac:dyDescent="0.25">
      <c r="A104" s="28" t="s">
        <v>43</v>
      </c>
      <c r="B104" s="9">
        <f t="shared" si="8"/>
        <v>7320</v>
      </c>
      <c r="C104" s="8">
        <v>557</v>
      </c>
      <c r="D104" s="8">
        <v>5</v>
      </c>
      <c r="E104" s="8">
        <v>4603</v>
      </c>
      <c r="F104" s="8">
        <v>2155</v>
      </c>
      <c r="G104" s="3"/>
      <c r="I104" s="2"/>
    </row>
    <row r="105" spans="1:9" x14ac:dyDescent="0.25">
      <c r="A105" s="44" t="s">
        <v>18</v>
      </c>
      <c r="B105" s="44"/>
      <c r="C105" s="44"/>
      <c r="D105" s="44"/>
      <c r="E105" s="44"/>
      <c r="F105" s="44"/>
      <c r="G105" s="3"/>
      <c r="I105" s="2"/>
    </row>
    <row r="106" spans="1:9" x14ac:dyDescent="0.25">
      <c r="A106" s="31" t="s">
        <v>34</v>
      </c>
      <c r="B106" s="9">
        <f>C106+D106+E106+F106</f>
        <v>77541</v>
      </c>
      <c r="C106" s="8">
        <v>8050</v>
      </c>
      <c r="D106" s="8">
        <v>65</v>
      </c>
      <c r="E106" s="8">
        <v>55005</v>
      </c>
      <c r="F106" s="8">
        <v>14421</v>
      </c>
      <c r="G106" s="3"/>
      <c r="I106" s="2"/>
    </row>
    <row r="107" spans="1:9" x14ac:dyDescent="0.25">
      <c r="A107" s="28" t="s">
        <v>35</v>
      </c>
      <c r="B107" s="9">
        <f t="shared" ref="B107:B115" si="9">C107+D107+E107+F107</f>
        <v>37318</v>
      </c>
      <c r="C107" s="8">
        <v>5885</v>
      </c>
      <c r="D107" s="8">
        <v>47</v>
      </c>
      <c r="E107" s="8">
        <v>28934</v>
      </c>
      <c r="F107" s="8">
        <v>2452</v>
      </c>
      <c r="G107" s="3"/>
      <c r="I107" s="2"/>
    </row>
    <row r="108" spans="1:9" x14ac:dyDescent="0.25">
      <c r="A108" s="30" t="s">
        <v>36</v>
      </c>
      <c r="B108" s="9">
        <v>932</v>
      </c>
      <c r="C108" s="8">
        <v>72</v>
      </c>
      <c r="D108" s="5" t="s">
        <v>10</v>
      </c>
      <c r="E108" s="8">
        <v>860</v>
      </c>
      <c r="F108" s="8"/>
      <c r="G108" s="3"/>
      <c r="I108" s="2"/>
    </row>
    <row r="109" spans="1:9" x14ac:dyDescent="0.25">
      <c r="A109" s="28" t="s">
        <v>37</v>
      </c>
      <c r="B109" s="9">
        <v>6654</v>
      </c>
      <c r="C109" s="8">
        <v>275</v>
      </c>
      <c r="D109" s="5" t="s">
        <v>10</v>
      </c>
      <c r="E109" s="8">
        <v>5093</v>
      </c>
      <c r="F109" s="8">
        <v>1286</v>
      </c>
      <c r="G109" s="3"/>
      <c r="I109" s="2"/>
    </row>
    <row r="110" spans="1:9" x14ac:dyDescent="0.25">
      <c r="A110" s="28" t="s">
        <v>38</v>
      </c>
      <c r="B110" s="9">
        <f t="shared" si="9"/>
        <v>3325</v>
      </c>
      <c r="C110" s="8">
        <v>212</v>
      </c>
      <c r="D110" s="8">
        <v>4</v>
      </c>
      <c r="E110" s="8">
        <v>1654</v>
      </c>
      <c r="F110" s="8">
        <v>1455</v>
      </c>
      <c r="G110" s="3"/>
      <c r="I110" s="2"/>
    </row>
    <row r="111" spans="1:9" x14ac:dyDescent="0.25">
      <c r="A111" s="28" t="s">
        <v>39</v>
      </c>
      <c r="B111" s="9">
        <f t="shared" si="9"/>
        <v>7215</v>
      </c>
      <c r="C111" s="8">
        <v>334</v>
      </c>
      <c r="D111" s="8">
        <v>1</v>
      </c>
      <c r="E111" s="8">
        <v>4322</v>
      </c>
      <c r="F111" s="8">
        <v>2558</v>
      </c>
      <c r="G111" s="3"/>
      <c r="I111" s="2"/>
    </row>
    <row r="112" spans="1:9" x14ac:dyDescent="0.25">
      <c r="A112" s="28" t="s">
        <v>40</v>
      </c>
      <c r="B112" s="9">
        <f t="shared" si="9"/>
        <v>6810</v>
      </c>
      <c r="C112" s="8">
        <v>288</v>
      </c>
      <c r="D112" s="8">
        <v>4</v>
      </c>
      <c r="E112" s="8">
        <v>4848</v>
      </c>
      <c r="F112" s="8">
        <v>1670</v>
      </c>
      <c r="G112" s="3"/>
      <c r="I112" s="2"/>
    </row>
    <row r="113" spans="1:9" x14ac:dyDescent="0.25">
      <c r="A113" s="28" t="s">
        <v>41</v>
      </c>
      <c r="B113" s="9">
        <f t="shared" si="9"/>
        <v>4445</v>
      </c>
      <c r="C113" s="8">
        <v>290</v>
      </c>
      <c r="D113" s="8">
        <v>2</v>
      </c>
      <c r="E113" s="8">
        <v>3041</v>
      </c>
      <c r="F113" s="8">
        <v>1112</v>
      </c>
      <c r="G113" s="3"/>
      <c r="I113" s="2"/>
    </row>
    <row r="114" spans="1:9" x14ac:dyDescent="0.25">
      <c r="A114" s="28" t="s">
        <v>42</v>
      </c>
      <c r="B114" s="9">
        <f t="shared" si="9"/>
        <v>3378</v>
      </c>
      <c r="C114" s="8">
        <v>136</v>
      </c>
      <c r="D114" s="8">
        <v>2</v>
      </c>
      <c r="E114" s="8">
        <v>1525</v>
      </c>
      <c r="F114" s="8">
        <v>1715</v>
      </c>
      <c r="G114" s="3"/>
      <c r="I114" s="2"/>
    </row>
    <row r="115" spans="1:9" x14ac:dyDescent="0.25">
      <c r="A115" s="28" t="s">
        <v>43</v>
      </c>
      <c r="B115" s="9">
        <f t="shared" si="9"/>
        <v>7464</v>
      </c>
      <c r="C115" s="8">
        <v>558</v>
      </c>
      <c r="D115" s="8">
        <v>5</v>
      </c>
      <c r="E115" s="8">
        <v>4728</v>
      </c>
      <c r="F115" s="8">
        <v>2173</v>
      </c>
      <c r="G115" s="3"/>
      <c r="I115" s="2"/>
    </row>
    <row r="116" spans="1:9" x14ac:dyDescent="0.25">
      <c r="A116" s="44" t="s">
        <v>19</v>
      </c>
      <c r="B116" s="44"/>
      <c r="C116" s="44"/>
      <c r="D116" s="44"/>
      <c r="E116" s="44"/>
      <c r="F116" s="44"/>
      <c r="G116" s="3"/>
      <c r="I116" s="2"/>
    </row>
    <row r="117" spans="1:9" x14ac:dyDescent="0.25">
      <c r="A117" s="31" t="s">
        <v>34</v>
      </c>
      <c r="B117" s="11">
        <f>C117++D117+E117+F117</f>
        <v>77590</v>
      </c>
      <c r="C117" s="8">
        <v>8061</v>
      </c>
      <c r="D117" s="8">
        <v>65</v>
      </c>
      <c r="E117" s="11">
        <v>55149</v>
      </c>
      <c r="F117" s="11">
        <v>14315</v>
      </c>
      <c r="G117" s="3"/>
      <c r="I117" s="2"/>
    </row>
    <row r="118" spans="1:9" x14ac:dyDescent="0.25">
      <c r="A118" s="28" t="s">
        <v>35</v>
      </c>
      <c r="B118" s="11">
        <f t="shared" ref="B118:B126" si="10">C118++D118+E118+F118</f>
        <v>37426</v>
      </c>
      <c r="C118" s="8">
        <v>5893</v>
      </c>
      <c r="D118" s="8">
        <v>47</v>
      </c>
      <c r="E118" s="11">
        <v>29053</v>
      </c>
      <c r="F118" s="11">
        <v>2433</v>
      </c>
      <c r="G118" s="3"/>
      <c r="I118" s="2"/>
    </row>
    <row r="119" spans="1:9" x14ac:dyDescent="0.25">
      <c r="A119" s="30" t="s">
        <v>36</v>
      </c>
      <c r="B119" s="11">
        <v>958</v>
      </c>
      <c r="C119" s="8">
        <v>74</v>
      </c>
      <c r="D119" s="10" t="s">
        <v>10</v>
      </c>
      <c r="E119" s="11">
        <v>883</v>
      </c>
      <c r="F119" s="11">
        <v>1</v>
      </c>
      <c r="G119" s="3"/>
      <c r="I119" s="2"/>
    </row>
    <row r="120" spans="1:9" x14ac:dyDescent="0.25">
      <c r="A120" s="28" t="s">
        <v>37</v>
      </c>
      <c r="B120" s="11">
        <v>6599</v>
      </c>
      <c r="C120" s="8">
        <v>279</v>
      </c>
      <c r="D120" s="10" t="s">
        <v>10</v>
      </c>
      <c r="E120" s="11">
        <v>5049</v>
      </c>
      <c r="F120" s="11">
        <v>1271</v>
      </c>
      <c r="G120" s="3"/>
      <c r="I120" s="2"/>
    </row>
    <row r="121" spans="1:9" x14ac:dyDescent="0.25">
      <c r="A121" s="28" t="s">
        <v>38</v>
      </c>
      <c r="B121" s="11">
        <f t="shared" si="10"/>
        <v>3302</v>
      </c>
      <c r="C121" s="8">
        <v>212</v>
      </c>
      <c r="D121" s="8">
        <v>4</v>
      </c>
      <c r="E121" s="11">
        <v>1631</v>
      </c>
      <c r="F121" s="11">
        <v>1455</v>
      </c>
      <c r="G121" s="3"/>
      <c r="I121" s="2"/>
    </row>
    <row r="122" spans="1:9" x14ac:dyDescent="0.25">
      <c r="A122" s="28" t="s">
        <v>39</v>
      </c>
      <c r="B122" s="11">
        <f t="shared" si="10"/>
        <v>7230</v>
      </c>
      <c r="C122" s="8">
        <v>336</v>
      </c>
      <c r="D122" s="8">
        <v>1</v>
      </c>
      <c r="E122" s="11">
        <v>4339</v>
      </c>
      <c r="F122" s="11">
        <v>2554</v>
      </c>
      <c r="G122" s="3"/>
      <c r="I122" s="2"/>
    </row>
    <row r="123" spans="1:9" x14ac:dyDescent="0.25">
      <c r="A123" s="28" t="s">
        <v>40</v>
      </c>
      <c r="B123" s="11">
        <f t="shared" si="10"/>
        <v>6760</v>
      </c>
      <c r="C123" s="8">
        <v>288</v>
      </c>
      <c r="D123" s="8">
        <v>4</v>
      </c>
      <c r="E123" s="11">
        <v>4833</v>
      </c>
      <c r="F123" s="11">
        <v>1635</v>
      </c>
      <c r="G123" s="3"/>
      <c r="I123" s="2"/>
    </row>
    <row r="124" spans="1:9" x14ac:dyDescent="0.25">
      <c r="A124" s="28" t="s">
        <v>41</v>
      </c>
      <c r="B124" s="11">
        <f t="shared" si="10"/>
        <v>4470</v>
      </c>
      <c r="C124" s="8">
        <v>291</v>
      </c>
      <c r="D124" s="8">
        <v>2</v>
      </c>
      <c r="E124" s="11">
        <v>3050</v>
      </c>
      <c r="F124" s="11">
        <v>1127</v>
      </c>
      <c r="G124" s="3"/>
      <c r="I124" s="2"/>
    </row>
    <row r="125" spans="1:9" x14ac:dyDescent="0.25">
      <c r="A125" s="28" t="s">
        <v>42</v>
      </c>
      <c r="B125" s="11">
        <f t="shared" si="10"/>
        <v>3322</v>
      </c>
      <c r="C125" s="8">
        <v>137</v>
      </c>
      <c r="D125" s="8">
        <v>2</v>
      </c>
      <c r="E125" s="11">
        <v>1513</v>
      </c>
      <c r="F125" s="11">
        <v>1670</v>
      </c>
      <c r="G125" s="3"/>
      <c r="I125" s="2"/>
    </row>
    <row r="126" spans="1:9" x14ac:dyDescent="0.25">
      <c r="A126" s="28" t="s">
        <v>43</v>
      </c>
      <c r="B126" s="11">
        <f t="shared" si="10"/>
        <v>7523</v>
      </c>
      <c r="C126" s="8">
        <v>551</v>
      </c>
      <c r="D126" s="8">
        <v>5</v>
      </c>
      <c r="E126" s="11">
        <v>4798</v>
      </c>
      <c r="F126" s="11">
        <v>2169</v>
      </c>
      <c r="G126" s="3"/>
      <c r="I126" s="2"/>
    </row>
    <row r="127" spans="1:9" x14ac:dyDescent="0.25">
      <c r="A127" s="44" t="s">
        <v>20</v>
      </c>
      <c r="B127" s="44"/>
      <c r="C127" s="44"/>
      <c r="D127" s="44"/>
      <c r="E127" s="44"/>
      <c r="F127" s="44"/>
      <c r="G127" s="3"/>
      <c r="I127" s="2"/>
    </row>
    <row r="128" spans="1:9" x14ac:dyDescent="0.25">
      <c r="A128" s="31" t="s">
        <v>34</v>
      </c>
      <c r="B128" s="11">
        <f>C128+D128+E128+F128</f>
        <v>77563</v>
      </c>
      <c r="C128" s="8">
        <v>8116</v>
      </c>
      <c r="D128" s="8">
        <v>65</v>
      </c>
      <c r="E128" s="8">
        <v>54920</v>
      </c>
      <c r="F128" s="8">
        <v>14462</v>
      </c>
      <c r="G128" s="3"/>
      <c r="I128" s="2"/>
    </row>
    <row r="129" spans="1:9" x14ac:dyDescent="0.25">
      <c r="A129" s="28" t="s">
        <v>35</v>
      </c>
      <c r="B129" s="11">
        <f t="shared" ref="B129:B137" si="11">C129+D129+E129+F129</f>
        <v>37426</v>
      </c>
      <c r="C129" s="8">
        <v>5899</v>
      </c>
      <c r="D129" s="8">
        <v>47</v>
      </c>
      <c r="E129" s="8">
        <v>29060</v>
      </c>
      <c r="F129" s="8">
        <v>2420</v>
      </c>
      <c r="G129" s="3"/>
      <c r="I129" s="2"/>
    </row>
    <row r="130" spans="1:9" x14ac:dyDescent="0.25">
      <c r="A130" s="30" t="s">
        <v>36</v>
      </c>
      <c r="B130" s="11">
        <v>938</v>
      </c>
      <c r="C130" s="8">
        <v>73</v>
      </c>
      <c r="D130" s="10" t="s">
        <v>10</v>
      </c>
      <c r="E130" s="8">
        <v>863</v>
      </c>
      <c r="F130" s="8">
        <v>2</v>
      </c>
      <c r="G130" s="3"/>
      <c r="I130" s="2"/>
    </row>
    <row r="131" spans="1:9" x14ac:dyDescent="0.25">
      <c r="A131" s="28" t="s">
        <v>37</v>
      </c>
      <c r="B131" s="11">
        <v>6564</v>
      </c>
      <c r="C131" s="8">
        <v>281</v>
      </c>
      <c r="D131" s="10" t="s">
        <v>10</v>
      </c>
      <c r="E131" s="8">
        <v>4980</v>
      </c>
      <c r="F131" s="8">
        <v>1303</v>
      </c>
      <c r="G131" s="3"/>
      <c r="I131" s="2"/>
    </row>
    <row r="132" spans="1:9" x14ac:dyDescent="0.25">
      <c r="A132" s="28" t="s">
        <v>38</v>
      </c>
      <c r="B132" s="11">
        <f t="shared" si="11"/>
        <v>3290</v>
      </c>
      <c r="C132" s="8">
        <v>225</v>
      </c>
      <c r="D132" s="8">
        <v>4</v>
      </c>
      <c r="E132" s="8">
        <v>1617</v>
      </c>
      <c r="F132" s="8">
        <v>1444</v>
      </c>
      <c r="G132" s="3"/>
      <c r="I132" s="2"/>
    </row>
    <row r="133" spans="1:9" x14ac:dyDescent="0.25">
      <c r="A133" s="28" t="s">
        <v>39</v>
      </c>
      <c r="B133" s="11">
        <f t="shared" si="11"/>
        <v>7256</v>
      </c>
      <c r="C133" s="8">
        <v>344</v>
      </c>
      <c r="D133" s="8">
        <v>1</v>
      </c>
      <c r="E133" s="8">
        <v>4347</v>
      </c>
      <c r="F133" s="8">
        <v>2564</v>
      </c>
      <c r="G133" s="3"/>
      <c r="I133" s="2"/>
    </row>
    <row r="134" spans="1:9" x14ac:dyDescent="0.25">
      <c r="A134" s="28" t="s">
        <v>40</v>
      </c>
      <c r="B134" s="11">
        <f t="shared" si="11"/>
        <v>6762</v>
      </c>
      <c r="C134" s="8">
        <v>296</v>
      </c>
      <c r="D134" s="8">
        <v>4</v>
      </c>
      <c r="E134" s="8">
        <v>4797</v>
      </c>
      <c r="F134" s="8">
        <v>1665</v>
      </c>
      <c r="G134" s="3"/>
      <c r="I134" s="2"/>
    </row>
    <row r="135" spans="1:9" x14ac:dyDescent="0.25">
      <c r="A135" s="28" t="s">
        <v>41</v>
      </c>
      <c r="B135" s="11">
        <f t="shared" si="11"/>
        <v>4463</v>
      </c>
      <c r="C135" s="8">
        <v>300</v>
      </c>
      <c r="D135" s="8">
        <v>2</v>
      </c>
      <c r="E135" s="8">
        <v>3033</v>
      </c>
      <c r="F135" s="8">
        <v>1128</v>
      </c>
      <c r="G135" s="3"/>
      <c r="I135" s="2"/>
    </row>
    <row r="136" spans="1:9" x14ac:dyDescent="0.25">
      <c r="A136" s="28" t="s">
        <v>42</v>
      </c>
      <c r="B136" s="11">
        <f t="shared" si="11"/>
        <v>3339</v>
      </c>
      <c r="C136" s="8">
        <v>144</v>
      </c>
      <c r="D136" s="8">
        <v>2</v>
      </c>
      <c r="E136" s="8">
        <v>1480</v>
      </c>
      <c r="F136" s="8">
        <v>1713</v>
      </c>
      <c r="G136" s="3"/>
      <c r="I136" s="2"/>
    </row>
    <row r="137" spans="1:9" x14ac:dyDescent="0.25">
      <c r="A137" s="28" t="s">
        <v>43</v>
      </c>
      <c r="B137" s="11">
        <f t="shared" si="11"/>
        <v>7525</v>
      </c>
      <c r="C137" s="8">
        <v>554</v>
      </c>
      <c r="D137" s="8">
        <v>5</v>
      </c>
      <c r="E137" s="8">
        <v>4743</v>
      </c>
      <c r="F137" s="8">
        <v>2223</v>
      </c>
      <c r="G137" s="3"/>
      <c r="I137" s="2"/>
    </row>
    <row r="138" spans="1:9" x14ac:dyDescent="0.25">
      <c r="A138" s="44" t="s">
        <v>21</v>
      </c>
      <c r="B138" s="44"/>
      <c r="C138" s="44"/>
      <c r="D138" s="44"/>
      <c r="E138" s="44"/>
      <c r="F138" s="44"/>
      <c r="G138" s="3"/>
      <c r="I138" s="2"/>
    </row>
    <row r="139" spans="1:9" x14ac:dyDescent="0.25">
      <c r="A139" s="31" t="s">
        <v>34</v>
      </c>
      <c r="B139" s="11">
        <f>C139+D139+E139+F139</f>
        <v>75924</v>
      </c>
      <c r="C139" s="8">
        <v>8124</v>
      </c>
      <c r="D139" s="8">
        <v>65</v>
      </c>
      <c r="E139" s="8">
        <v>53427</v>
      </c>
      <c r="F139" s="8">
        <v>14308</v>
      </c>
      <c r="G139" s="3"/>
      <c r="I139" s="2"/>
    </row>
    <row r="140" spans="1:9" x14ac:dyDescent="0.25">
      <c r="A140" s="28" t="s">
        <v>35</v>
      </c>
      <c r="B140" s="11">
        <f t="shared" ref="B140:B148" si="12">C140+D140+E140+F140</f>
        <v>36697</v>
      </c>
      <c r="C140" s="8">
        <v>5889</v>
      </c>
      <c r="D140" s="8">
        <v>47</v>
      </c>
      <c r="E140" s="8">
        <v>28388</v>
      </c>
      <c r="F140" s="8">
        <v>2373</v>
      </c>
      <c r="G140" s="3"/>
      <c r="I140" s="2"/>
    </row>
    <row r="141" spans="1:9" x14ac:dyDescent="0.25">
      <c r="A141" s="30" t="s">
        <v>36</v>
      </c>
      <c r="B141" s="11">
        <v>907</v>
      </c>
      <c r="C141" s="8">
        <v>72</v>
      </c>
      <c r="D141" s="10" t="s">
        <v>10</v>
      </c>
      <c r="E141" s="8">
        <v>830</v>
      </c>
      <c r="F141" s="8">
        <v>5</v>
      </c>
      <c r="G141" s="3"/>
      <c r="I141" s="2"/>
    </row>
    <row r="142" spans="1:9" x14ac:dyDescent="0.25">
      <c r="A142" s="28" t="s">
        <v>37</v>
      </c>
      <c r="B142" s="11">
        <v>6385</v>
      </c>
      <c r="C142" s="8">
        <v>283</v>
      </c>
      <c r="D142" s="10" t="s">
        <v>10</v>
      </c>
      <c r="E142" s="8">
        <v>4828</v>
      </c>
      <c r="F142" s="8">
        <v>1274</v>
      </c>
      <c r="G142" s="3"/>
      <c r="I142" s="2"/>
    </row>
    <row r="143" spans="1:9" x14ac:dyDescent="0.25">
      <c r="A143" s="28" t="s">
        <v>38</v>
      </c>
      <c r="B143" s="11">
        <f t="shared" si="12"/>
        <v>3261</v>
      </c>
      <c r="C143" s="8">
        <v>228</v>
      </c>
      <c r="D143" s="8">
        <v>4</v>
      </c>
      <c r="E143" s="8">
        <v>1593</v>
      </c>
      <c r="F143" s="8">
        <v>1436</v>
      </c>
      <c r="G143" s="3"/>
      <c r="I143" s="2"/>
    </row>
    <row r="144" spans="1:9" x14ac:dyDescent="0.25">
      <c r="A144" s="28" t="s">
        <v>39</v>
      </c>
      <c r="B144" s="11">
        <f t="shared" si="12"/>
        <v>7215</v>
      </c>
      <c r="C144" s="8">
        <v>350</v>
      </c>
      <c r="D144" s="8">
        <v>1</v>
      </c>
      <c r="E144" s="8">
        <v>4314</v>
      </c>
      <c r="F144" s="8">
        <v>2550</v>
      </c>
      <c r="G144" s="3"/>
      <c r="I144" s="2"/>
    </row>
    <row r="145" spans="1:9" x14ac:dyDescent="0.25">
      <c r="A145" s="28" t="s">
        <v>40</v>
      </c>
      <c r="B145" s="11">
        <f t="shared" si="12"/>
        <v>6529</v>
      </c>
      <c r="C145" s="8">
        <v>299</v>
      </c>
      <c r="D145" s="8">
        <v>4</v>
      </c>
      <c r="E145" s="8">
        <v>4597</v>
      </c>
      <c r="F145" s="8">
        <v>1629</v>
      </c>
      <c r="G145" s="3"/>
      <c r="I145" s="2"/>
    </row>
    <row r="146" spans="1:9" x14ac:dyDescent="0.25">
      <c r="A146" s="28" t="s">
        <v>41</v>
      </c>
      <c r="B146" s="11">
        <f t="shared" si="12"/>
        <v>4368</v>
      </c>
      <c r="C146" s="8">
        <v>296</v>
      </c>
      <c r="D146" s="8">
        <v>2</v>
      </c>
      <c r="E146" s="8">
        <v>2934</v>
      </c>
      <c r="F146" s="8">
        <v>1136</v>
      </c>
      <c r="G146" s="3"/>
      <c r="I146" s="2"/>
    </row>
    <row r="147" spans="1:9" x14ac:dyDescent="0.25">
      <c r="A147" s="28" t="s">
        <v>42</v>
      </c>
      <c r="B147" s="11">
        <f t="shared" si="12"/>
        <v>3260</v>
      </c>
      <c r="C147" s="8">
        <v>149</v>
      </c>
      <c r="D147" s="8">
        <v>2</v>
      </c>
      <c r="E147" s="8">
        <v>1410</v>
      </c>
      <c r="F147" s="8">
        <v>1699</v>
      </c>
      <c r="G147" s="3"/>
      <c r="I147" s="2"/>
    </row>
    <row r="148" spans="1:9" x14ac:dyDescent="0.25">
      <c r="A148" s="28" t="s">
        <v>43</v>
      </c>
      <c r="B148" s="11">
        <f t="shared" si="12"/>
        <v>7302</v>
      </c>
      <c r="C148" s="8">
        <v>558</v>
      </c>
      <c r="D148" s="8">
        <v>5</v>
      </c>
      <c r="E148" s="8">
        <v>4533</v>
      </c>
      <c r="F148" s="8">
        <v>2206</v>
      </c>
      <c r="G148" s="3"/>
      <c r="I148" s="2"/>
    </row>
    <row r="149" spans="1:9" x14ac:dyDescent="0.25">
      <c r="A149" s="44" t="s">
        <v>22</v>
      </c>
      <c r="B149" s="44"/>
      <c r="C149" s="44"/>
      <c r="D149" s="44"/>
      <c r="E149" s="44"/>
      <c r="F149" s="44"/>
      <c r="G149" s="3"/>
      <c r="I149" s="2"/>
    </row>
    <row r="150" spans="1:9" x14ac:dyDescent="0.25">
      <c r="A150" s="31" t="s">
        <v>34</v>
      </c>
      <c r="B150" s="11">
        <f>C150+D150+E150+F150</f>
        <v>76312</v>
      </c>
      <c r="C150" s="8">
        <v>8152</v>
      </c>
      <c r="D150" s="8">
        <v>65</v>
      </c>
      <c r="E150" s="8">
        <v>53606</v>
      </c>
      <c r="F150" s="8">
        <v>14489</v>
      </c>
      <c r="G150" s="3"/>
      <c r="I150" s="2"/>
    </row>
    <row r="151" spans="1:9" x14ac:dyDescent="0.25">
      <c r="A151" s="28" t="s">
        <v>35</v>
      </c>
      <c r="B151" s="11">
        <f t="shared" ref="B151:B158" si="13">C151+D151+E151+F151</f>
        <v>36871</v>
      </c>
      <c r="C151" s="8">
        <v>5905</v>
      </c>
      <c r="D151" s="8">
        <v>47</v>
      </c>
      <c r="E151" s="8">
        <v>28509</v>
      </c>
      <c r="F151" s="8">
        <v>2410</v>
      </c>
      <c r="G151" s="3"/>
      <c r="I151" s="2"/>
    </row>
    <row r="152" spans="1:9" x14ac:dyDescent="0.25">
      <c r="A152" s="30" t="s">
        <v>36</v>
      </c>
      <c r="B152" s="11">
        <v>917</v>
      </c>
      <c r="C152" s="8">
        <v>70</v>
      </c>
      <c r="D152" s="10" t="s">
        <v>10</v>
      </c>
      <c r="E152" s="8">
        <v>847</v>
      </c>
      <c r="F152" s="8"/>
      <c r="G152" s="3"/>
      <c r="I152" s="2"/>
    </row>
    <row r="153" spans="1:9" x14ac:dyDescent="0.25">
      <c r="A153" s="28" t="s">
        <v>37</v>
      </c>
      <c r="B153" s="11">
        <v>6402</v>
      </c>
      <c r="C153" s="8">
        <v>286</v>
      </c>
      <c r="D153" s="10" t="s">
        <v>10</v>
      </c>
      <c r="E153" s="8">
        <v>4831</v>
      </c>
      <c r="F153" s="8">
        <v>1285</v>
      </c>
      <c r="G153" s="3"/>
      <c r="I153" s="2"/>
    </row>
    <row r="154" spans="1:9" x14ac:dyDescent="0.25">
      <c r="A154" s="28" t="s">
        <v>38</v>
      </c>
      <c r="B154" s="11">
        <f t="shared" si="13"/>
        <v>3294</v>
      </c>
      <c r="C154" s="8">
        <v>228</v>
      </c>
      <c r="D154" s="8">
        <v>4</v>
      </c>
      <c r="E154" s="8">
        <v>1597</v>
      </c>
      <c r="F154" s="8">
        <v>1465</v>
      </c>
      <c r="G154" s="3"/>
      <c r="I154" s="2"/>
    </row>
    <row r="155" spans="1:9" x14ac:dyDescent="0.25">
      <c r="A155" s="28" t="s">
        <v>39</v>
      </c>
      <c r="B155" s="11">
        <f t="shared" si="13"/>
        <v>7305</v>
      </c>
      <c r="C155" s="8">
        <v>356</v>
      </c>
      <c r="D155" s="8">
        <v>1</v>
      </c>
      <c r="E155" s="8">
        <v>4361</v>
      </c>
      <c r="F155" s="8">
        <v>2587</v>
      </c>
      <c r="G155" s="3"/>
      <c r="I155" s="2"/>
    </row>
    <row r="156" spans="1:9" x14ac:dyDescent="0.25">
      <c r="A156" s="28" t="s">
        <v>40</v>
      </c>
      <c r="B156" s="11">
        <f t="shared" si="13"/>
        <v>6462</v>
      </c>
      <c r="C156" s="8">
        <v>299</v>
      </c>
      <c r="D156" s="8">
        <v>4</v>
      </c>
      <c r="E156" s="8">
        <v>4551</v>
      </c>
      <c r="F156" s="8">
        <v>1608</v>
      </c>
      <c r="G156" s="3"/>
      <c r="I156" s="2"/>
    </row>
    <row r="157" spans="1:9" x14ac:dyDescent="0.25">
      <c r="A157" s="28" t="s">
        <v>41</v>
      </c>
      <c r="B157" s="11">
        <f t="shared" si="13"/>
        <v>4404</v>
      </c>
      <c r="C157" s="8">
        <v>296</v>
      </c>
      <c r="D157" s="8">
        <v>2</v>
      </c>
      <c r="E157" s="8">
        <v>2949</v>
      </c>
      <c r="F157" s="8">
        <v>1157</v>
      </c>
      <c r="G157" s="3"/>
      <c r="I157" s="2"/>
    </row>
    <row r="158" spans="1:9" x14ac:dyDescent="0.25">
      <c r="A158" s="28" t="s">
        <v>42</v>
      </c>
      <c r="B158" s="11">
        <f t="shared" si="13"/>
        <v>3290</v>
      </c>
      <c r="C158" s="8">
        <v>149</v>
      </c>
      <c r="D158" s="8">
        <v>2</v>
      </c>
      <c r="E158" s="8">
        <v>1400</v>
      </c>
      <c r="F158" s="8">
        <v>1739</v>
      </c>
      <c r="G158" s="3"/>
      <c r="I158" s="2"/>
    </row>
    <row r="159" spans="1:9" x14ac:dyDescent="0.25">
      <c r="A159" s="28" t="s">
        <v>43</v>
      </c>
      <c r="B159" s="11">
        <f t="shared" ref="B159" si="14">C159+D159+E159+F159</f>
        <v>7367</v>
      </c>
      <c r="C159" s="8">
        <v>563</v>
      </c>
      <c r="D159" s="8">
        <v>5</v>
      </c>
      <c r="E159" s="8">
        <v>4561</v>
      </c>
      <c r="F159" s="8">
        <v>2238</v>
      </c>
      <c r="G159" s="3"/>
      <c r="I159" s="2"/>
    </row>
    <row r="160" spans="1:9" x14ac:dyDescent="0.25">
      <c r="A160" s="44" t="s">
        <v>23</v>
      </c>
      <c r="B160" s="44"/>
      <c r="C160" s="44"/>
      <c r="D160" s="44"/>
      <c r="E160" s="44"/>
      <c r="F160" s="44"/>
      <c r="G160" s="3"/>
      <c r="I160" s="2"/>
    </row>
    <row r="161" spans="1:9" x14ac:dyDescent="0.25">
      <c r="A161" s="31" t="s">
        <v>34</v>
      </c>
      <c r="B161" s="11">
        <f>C161+D161+E161+F161</f>
        <v>75640</v>
      </c>
      <c r="C161" s="8">
        <v>8157</v>
      </c>
      <c r="D161" s="8">
        <v>67</v>
      </c>
      <c r="E161" s="8">
        <v>53247</v>
      </c>
      <c r="F161" s="8">
        <v>14169</v>
      </c>
      <c r="G161" s="3"/>
      <c r="I161" s="2"/>
    </row>
    <row r="162" spans="1:9" x14ac:dyDescent="0.25">
      <c r="A162" s="28" t="s">
        <v>35</v>
      </c>
      <c r="B162" s="11">
        <f t="shared" ref="B162:B169" si="15">C162+D162+E162+F162</f>
        <v>36618</v>
      </c>
      <c r="C162" s="8">
        <v>5899</v>
      </c>
      <c r="D162" s="8">
        <v>49</v>
      </c>
      <c r="E162" s="8">
        <v>28327</v>
      </c>
      <c r="F162" s="8">
        <v>2343</v>
      </c>
      <c r="G162" s="3"/>
      <c r="I162" s="2"/>
    </row>
    <row r="163" spans="1:9" x14ac:dyDescent="0.25">
      <c r="A163" s="30" t="s">
        <v>36</v>
      </c>
      <c r="B163" s="11">
        <v>933</v>
      </c>
      <c r="C163" s="8">
        <v>69</v>
      </c>
      <c r="D163" s="10" t="s">
        <v>10</v>
      </c>
      <c r="E163" s="8">
        <v>864</v>
      </c>
      <c r="F163" s="12"/>
      <c r="G163" s="3"/>
      <c r="I163" s="2"/>
    </row>
    <row r="164" spans="1:9" x14ac:dyDescent="0.25">
      <c r="A164" s="28" t="s">
        <v>37</v>
      </c>
      <c r="B164" s="11">
        <v>6325</v>
      </c>
      <c r="C164" s="8">
        <v>289</v>
      </c>
      <c r="D164" s="10" t="s">
        <v>10</v>
      </c>
      <c r="E164" s="8">
        <v>4775</v>
      </c>
      <c r="F164" s="8">
        <v>1261</v>
      </c>
      <c r="G164" s="3"/>
      <c r="I164" s="2"/>
    </row>
    <row r="165" spans="1:9" x14ac:dyDescent="0.25">
      <c r="A165" s="28" t="s">
        <v>38</v>
      </c>
      <c r="B165" s="11">
        <f t="shared" si="15"/>
        <v>3240</v>
      </c>
      <c r="C165" s="8">
        <v>229</v>
      </c>
      <c r="D165" s="8">
        <v>4</v>
      </c>
      <c r="E165" s="8">
        <v>1591</v>
      </c>
      <c r="F165" s="8">
        <v>1416</v>
      </c>
      <c r="G165" s="3"/>
      <c r="I165" s="2"/>
    </row>
    <row r="166" spans="1:9" x14ac:dyDescent="0.25">
      <c r="A166" s="28" t="s">
        <v>39</v>
      </c>
      <c r="B166" s="11">
        <f t="shared" si="15"/>
        <v>7277</v>
      </c>
      <c r="C166" s="8">
        <v>357</v>
      </c>
      <c r="D166" s="8">
        <v>1</v>
      </c>
      <c r="E166" s="8">
        <v>4339</v>
      </c>
      <c r="F166" s="8">
        <v>2580</v>
      </c>
      <c r="G166" s="3"/>
      <c r="I166" s="2"/>
    </row>
    <row r="167" spans="1:9" x14ac:dyDescent="0.25">
      <c r="A167" s="28" t="s">
        <v>40</v>
      </c>
      <c r="B167" s="11">
        <f t="shared" si="15"/>
        <v>6415</v>
      </c>
      <c r="C167" s="8">
        <v>301</v>
      </c>
      <c r="D167" s="8">
        <v>4</v>
      </c>
      <c r="E167" s="8">
        <v>4520</v>
      </c>
      <c r="F167" s="8">
        <v>1590</v>
      </c>
      <c r="G167" s="3"/>
      <c r="I167" s="2"/>
    </row>
    <row r="168" spans="1:9" x14ac:dyDescent="0.25">
      <c r="A168" s="28" t="s">
        <v>41</v>
      </c>
      <c r="B168" s="11">
        <f t="shared" si="15"/>
        <v>4323</v>
      </c>
      <c r="C168" s="8">
        <v>296</v>
      </c>
      <c r="D168" s="8">
        <v>2</v>
      </c>
      <c r="E168" s="8">
        <v>2920</v>
      </c>
      <c r="F168" s="8">
        <v>1105</v>
      </c>
      <c r="G168" s="3"/>
      <c r="I168" s="2"/>
    </row>
    <row r="169" spans="1:9" x14ac:dyDescent="0.25">
      <c r="A169" s="28" t="s">
        <v>42</v>
      </c>
      <c r="B169" s="11">
        <f t="shared" si="15"/>
        <v>3196</v>
      </c>
      <c r="C169" s="8">
        <v>150</v>
      </c>
      <c r="D169" s="8">
        <v>2</v>
      </c>
      <c r="E169" s="8">
        <v>1368</v>
      </c>
      <c r="F169" s="8">
        <v>1676</v>
      </c>
      <c r="G169" s="3"/>
      <c r="I169" s="2"/>
    </row>
    <row r="170" spans="1:9" x14ac:dyDescent="0.25">
      <c r="A170" s="28" t="s">
        <v>43</v>
      </c>
      <c r="B170" s="11">
        <f t="shared" ref="B170" si="16">C170+D170+E170+F170</f>
        <v>7313</v>
      </c>
      <c r="C170" s="8">
        <v>567</v>
      </c>
      <c r="D170" s="8">
        <v>5</v>
      </c>
      <c r="E170" s="8">
        <v>4543</v>
      </c>
      <c r="F170" s="8">
        <v>2198</v>
      </c>
      <c r="G170" s="3"/>
      <c r="I170" s="2"/>
    </row>
    <row r="171" spans="1:9" x14ac:dyDescent="0.25">
      <c r="A171" s="44" t="s">
        <v>27</v>
      </c>
      <c r="B171" s="44"/>
      <c r="C171" s="44"/>
      <c r="D171" s="44"/>
      <c r="E171" s="44"/>
      <c r="F171" s="44"/>
      <c r="G171" s="3"/>
      <c r="I171" s="2"/>
    </row>
    <row r="172" spans="1:9" x14ac:dyDescent="0.25">
      <c r="A172" s="31" t="s">
        <v>34</v>
      </c>
      <c r="B172" s="11">
        <f>C172+D172+E172+F172</f>
        <v>73975</v>
      </c>
      <c r="C172" s="8">
        <v>7976</v>
      </c>
      <c r="D172" s="8">
        <v>68</v>
      </c>
      <c r="E172" s="8">
        <v>52413</v>
      </c>
      <c r="F172" s="15">
        <v>13518</v>
      </c>
      <c r="G172" s="3"/>
      <c r="I172" s="2"/>
    </row>
    <row r="173" spans="1:9" x14ac:dyDescent="0.25">
      <c r="A173" s="28" t="s">
        <v>35</v>
      </c>
      <c r="B173" s="11">
        <f t="shared" ref="B173:B181" si="17">C173+D173+E173+F173</f>
        <v>35834</v>
      </c>
      <c r="C173" s="8">
        <v>5727</v>
      </c>
      <c r="D173" s="8">
        <v>49</v>
      </c>
      <c r="E173" s="8">
        <v>27941</v>
      </c>
      <c r="F173" s="15">
        <v>2117</v>
      </c>
      <c r="G173" s="3"/>
      <c r="I173" s="2"/>
    </row>
    <row r="174" spans="1:9" x14ac:dyDescent="0.25">
      <c r="A174" s="30" t="s">
        <v>36</v>
      </c>
      <c r="B174" s="11">
        <v>939</v>
      </c>
      <c r="C174" s="8">
        <v>67</v>
      </c>
      <c r="D174" s="10" t="s">
        <v>10</v>
      </c>
      <c r="E174" s="8">
        <v>872</v>
      </c>
      <c r="F174" s="16"/>
      <c r="G174" s="3"/>
      <c r="I174" s="2"/>
    </row>
    <row r="175" spans="1:9" x14ac:dyDescent="0.25">
      <c r="A175" s="28" t="s">
        <v>37</v>
      </c>
      <c r="B175" s="11">
        <f t="shared" si="17"/>
        <v>6184</v>
      </c>
      <c r="C175" s="8">
        <v>289</v>
      </c>
      <c r="D175" s="8">
        <v>1</v>
      </c>
      <c r="E175" s="8">
        <v>4664</v>
      </c>
      <c r="F175" s="15">
        <v>1230</v>
      </c>
      <c r="G175" s="3"/>
      <c r="I175" s="2"/>
    </row>
    <row r="176" spans="1:9" x14ac:dyDescent="0.25">
      <c r="A176" s="28" t="s">
        <v>38</v>
      </c>
      <c r="B176" s="11">
        <f t="shared" si="17"/>
        <v>3149</v>
      </c>
      <c r="C176" s="8">
        <v>232</v>
      </c>
      <c r="D176" s="8">
        <v>4</v>
      </c>
      <c r="E176" s="8">
        <v>1558</v>
      </c>
      <c r="F176" s="15">
        <v>1355</v>
      </c>
      <c r="G176" s="3"/>
      <c r="I176" s="2"/>
    </row>
    <row r="177" spans="1:9" x14ac:dyDescent="0.25">
      <c r="A177" s="28" t="s">
        <v>39</v>
      </c>
      <c r="B177" s="11">
        <f t="shared" si="17"/>
        <v>7205</v>
      </c>
      <c r="C177" s="8">
        <v>358</v>
      </c>
      <c r="D177" s="8">
        <v>1</v>
      </c>
      <c r="E177" s="8">
        <v>4308</v>
      </c>
      <c r="F177" s="15">
        <v>2538</v>
      </c>
      <c r="G177" s="3"/>
      <c r="I177" s="2"/>
    </row>
    <row r="178" spans="1:9" x14ac:dyDescent="0.25">
      <c r="A178" s="28" t="s">
        <v>40</v>
      </c>
      <c r="B178" s="11">
        <f t="shared" si="17"/>
        <v>6220</v>
      </c>
      <c r="C178" s="8">
        <v>289</v>
      </c>
      <c r="D178" s="8">
        <v>4</v>
      </c>
      <c r="E178" s="8">
        <v>4410</v>
      </c>
      <c r="F178" s="15">
        <v>1517</v>
      </c>
      <c r="G178" s="3"/>
      <c r="I178" s="2"/>
    </row>
    <row r="179" spans="1:9" x14ac:dyDescent="0.25">
      <c r="A179" s="28" t="s">
        <v>41</v>
      </c>
      <c r="B179" s="11">
        <f t="shared" si="17"/>
        <v>4233</v>
      </c>
      <c r="C179" s="8">
        <v>295</v>
      </c>
      <c r="D179" s="8">
        <v>2</v>
      </c>
      <c r="E179" s="8">
        <v>2889</v>
      </c>
      <c r="F179" s="15">
        <v>1047</v>
      </c>
      <c r="G179" s="3"/>
      <c r="I179" s="2"/>
    </row>
    <row r="180" spans="1:9" x14ac:dyDescent="0.25">
      <c r="A180" s="28" t="s">
        <v>42</v>
      </c>
      <c r="B180" s="11">
        <f t="shared" si="17"/>
        <v>3045</v>
      </c>
      <c r="C180" s="8">
        <v>150</v>
      </c>
      <c r="D180" s="8">
        <v>2</v>
      </c>
      <c r="E180" s="8">
        <v>1316</v>
      </c>
      <c r="F180" s="15">
        <v>1577</v>
      </c>
      <c r="G180" s="3"/>
      <c r="I180" s="2"/>
    </row>
    <row r="181" spans="1:9" x14ac:dyDescent="0.25">
      <c r="A181" s="28" t="s">
        <v>43</v>
      </c>
      <c r="B181" s="11">
        <f t="shared" si="17"/>
        <v>7166</v>
      </c>
      <c r="C181" s="8">
        <v>569</v>
      </c>
      <c r="D181" s="8">
        <v>5</v>
      </c>
      <c r="E181" s="8">
        <v>4455</v>
      </c>
      <c r="F181" s="15">
        <v>2137</v>
      </c>
      <c r="G181" s="3"/>
      <c r="I181" s="2"/>
    </row>
    <row r="182" spans="1:9" x14ac:dyDescent="0.25">
      <c r="A182" s="44" t="s">
        <v>26</v>
      </c>
      <c r="B182" s="44"/>
      <c r="C182" s="44"/>
      <c r="D182" s="44"/>
      <c r="E182" s="44"/>
      <c r="F182" s="44"/>
      <c r="G182" s="3"/>
      <c r="I182" s="2"/>
    </row>
    <row r="183" spans="1:9" x14ac:dyDescent="0.25">
      <c r="A183" s="31" t="s">
        <v>34</v>
      </c>
      <c r="B183" s="11">
        <f>C183+D183+E183+F183</f>
        <v>71147</v>
      </c>
      <c r="C183" s="8">
        <v>7899</v>
      </c>
      <c r="D183" s="8">
        <v>71</v>
      </c>
      <c r="E183" s="8">
        <v>50354</v>
      </c>
      <c r="F183" s="8">
        <v>12823</v>
      </c>
      <c r="G183" s="3"/>
      <c r="I183" s="2"/>
    </row>
    <row r="184" spans="1:9" x14ac:dyDescent="0.25">
      <c r="A184" s="28" t="s">
        <v>35</v>
      </c>
      <c r="B184" s="11">
        <f t="shared" ref="B184:B192" si="18">C184+D184+E184+F184</f>
        <v>34764</v>
      </c>
      <c r="C184" s="8">
        <v>5673</v>
      </c>
      <c r="D184" s="8">
        <v>52</v>
      </c>
      <c r="E184" s="8">
        <v>27031</v>
      </c>
      <c r="F184" s="8">
        <v>2008</v>
      </c>
      <c r="G184" s="3"/>
      <c r="I184" s="2"/>
    </row>
    <row r="185" spans="1:9" x14ac:dyDescent="0.25">
      <c r="A185" s="30" t="s">
        <v>36</v>
      </c>
      <c r="B185" s="11">
        <v>869</v>
      </c>
      <c r="C185" s="8">
        <v>65</v>
      </c>
      <c r="D185" s="10" t="s">
        <v>10</v>
      </c>
      <c r="E185" s="8">
        <v>801</v>
      </c>
      <c r="F185" s="8">
        <v>3</v>
      </c>
      <c r="G185" s="3"/>
      <c r="I185" s="2"/>
    </row>
    <row r="186" spans="1:9" x14ac:dyDescent="0.25">
      <c r="A186" s="28" t="s">
        <v>37</v>
      </c>
      <c r="B186" s="11">
        <f t="shared" si="18"/>
        <v>5862</v>
      </c>
      <c r="C186" s="8">
        <v>287</v>
      </c>
      <c r="D186" s="8">
        <v>1</v>
      </c>
      <c r="E186" s="8">
        <v>4396</v>
      </c>
      <c r="F186" s="8">
        <v>1178</v>
      </c>
      <c r="G186" s="3"/>
      <c r="I186" s="2"/>
    </row>
    <row r="187" spans="1:9" x14ac:dyDescent="0.25">
      <c r="A187" s="28" t="s">
        <v>38</v>
      </c>
      <c r="B187" s="11">
        <f t="shared" si="18"/>
        <v>3001</v>
      </c>
      <c r="C187" s="8">
        <v>229</v>
      </c>
      <c r="D187" s="8">
        <v>4</v>
      </c>
      <c r="E187" s="8">
        <v>1484</v>
      </c>
      <c r="F187" s="8">
        <v>1284</v>
      </c>
      <c r="G187" s="3"/>
      <c r="I187" s="2"/>
    </row>
    <row r="188" spans="1:9" x14ac:dyDescent="0.25">
      <c r="A188" s="28" t="s">
        <v>39</v>
      </c>
      <c r="B188" s="11">
        <f t="shared" si="18"/>
        <v>6985</v>
      </c>
      <c r="C188" s="8">
        <v>360</v>
      </c>
      <c r="D188" s="8">
        <v>1</v>
      </c>
      <c r="E188" s="8">
        <v>4160</v>
      </c>
      <c r="F188" s="8">
        <v>2464</v>
      </c>
      <c r="G188" s="3"/>
      <c r="I188" s="2"/>
    </row>
    <row r="189" spans="1:9" x14ac:dyDescent="0.25">
      <c r="A189" s="28" t="s">
        <v>40</v>
      </c>
      <c r="B189" s="11">
        <f t="shared" si="18"/>
        <v>5912</v>
      </c>
      <c r="C189" s="8">
        <v>287</v>
      </c>
      <c r="D189" s="8">
        <v>4</v>
      </c>
      <c r="E189" s="8">
        <v>4189</v>
      </c>
      <c r="F189" s="8">
        <v>1432</v>
      </c>
      <c r="G189" s="3"/>
      <c r="I189" s="2"/>
    </row>
    <row r="190" spans="1:9" x14ac:dyDescent="0.25">
      <c r="A190" s="28" t="s">
        <v>41</v>
      </c>
      <c r="B190" s="11">
        <f t="shared" si="18"/>
        <v>4081</v>
      </c>
      <c r="C190" s="8">
        <v>296</v>
      </c>
      <c r="D190" s="8">
        <v>2</v>
      </c>
      <c r="E190" s="8">
        <v>2822</v>
      </c>
      <c r="F190" s="8">
        <v>961</v>
      </c>
      <c r="G190" s="3"/>
      <c r="I190" s="2"/>
    </row>
    <row r="191" spans="1:9" x14ac:dyDescent="0.25">
      <c r="A191" s="28" t="s">
        <v>42</v>
      </c>
      <c r="B191" s="11">
        <f t="shared" si="18"/>
        <v>2856</v>
      </c>
      <c r="C191" s="8">
        <v>147</v>
      </c>
      <c r="D191" s="8">
        <v>2</v>
      </c>
      <c r="E191" s="8">
        <v>1247</v>
      </c>
      <c r="F191" s="8">
        <v>1460</v>
      </c>
      <c r="G191" s="3"/>
      <c r="I191" s="2"/>
    </row>
    <row r="192" spans="1:9" x14ac:dyDescent="0.25">
      <c r="A192" s="28" t="s">
        <v>43</v>
      </c>
      <c r="B192" s="11">
        <f t="shared" si="18"/>
        <v>6817</v>
      </c>
      <c r="C192" s="8">
        <v>555</v>
      </c>
      <c r="D192" s="8">
        <v>5</v>
      </c>
      <c r="E192" s="8">
        <v>4224</v>
      </c>
      <c r="F192" s="8">
        <v>2033</v>
      </c>
      <c r="G192" s="3"/>
      <c r="I192" s="2"/>
    </row>
    <row r="193" spans="1:9" x14ac:dyDescent="0.25">
      <c r="A193" s="44" t="s">
        <v>25</v>
      </c>
      <c r="B193" s="44"/>
      <c r="C193" s="44"/>
      <c r="D193" s="44"/>
      <c r="E193" s="44"/>
      <c r="F193" s="44"/>
      <c r="G193" s="3"/>
      <c r="I193" s="2"/>
    </row>
    <row r="194" spans="1:9" x14ac:dyDescent="0.25">
      <c r="A194" s="31" t="s">
        <v>34</v>
      </c>
      <c r="B194" s="11">
        <f>C194+D194+E194+F194</f>
        <v>69626</v>
      </c>
      <c r="C194" s="8">
        <v>7893</v>
      </c>
      <c r="D194" s="8">
        <v>70</v>
      </c>
      <c r="E194" s="8">
        <v>49297</v>
      </c>
      <c r="F194" s="8">
        <v>12366</v>
      </c>
      <c r="G194" s="3"/>
      <c r="I194" s="2"/>
    </row>
    <row r="195" spans="1:9" x14ac:dyDescent="0.25">
      <c r="A195" s="28" t="s">
        <v>35</v>
      </c>
      <c r="B195" s="11">
        <f t="shared" ref="B195:B202" si="19">C195+D195+E195+F195</f>
        <v>34290</v>
      </c>
      <c r="C195" s="8">
        <v>5681</v>
      </c>
      <c r="D195" s="8">
        <v>52</v>
      </c>
      <c r="E195" s="8">
        <v>26645</v>
      </c>
      <c r="F195" s="8">
        <v>1912</v>
      </c>
      <c r="G195" s="3"/>
      <c r="I195" s="2"/>
    </row>
    <row r="196" spans="1:9" x14ac:dyDescent="0.25">
      <c r="A196" s="30" t="s">
        <v>36</v>
      </c>
      <c r="B196" s="11">
        <v>818</v>
      </c>
      <c r="C196" s="8">
        <v>63</v>
      </c>
      <c r="D196" s="10" t="s">
        <v>10</v>
      </c>
      <c r="E196" s="8">
        <v>752</v>
      </c>
      <c r="F196" s="8">
        <v>3</v>
      </c>
      <c r="G196" s="3"/>
      <c r="I196" s="2"/>
    </row>
    <row r="197" spans="1:9" x14ac:dyDescent="0.25">
      <c r="A197" s="28" t="s">
        <v>37</v>
      </c>
      <c r="B197" s="11">
        <v>5614</v>
      </c>
      <c r="C197" s="8">
        <v>287</v>
      </c>
      <c r="D197" s="10" t="s">
        <v>10</v>
      </c>
      <c r="E197" s="8">
        <v>4208</v>
      </c>
      <c r="F197" s="8">
        <v>1119</v>
      </c>
      <c r="G197" s="3"/>
      <c r="I197" s="2"/>
    </row>
    <row r="198" spans="1:9" x14ac:dyDescent="0.25">
      <c r="A198" s="28" t="s">
        <v>38</v>
      </c>
      <c r="B198" s="11">
        <f t="shared" si="19"/>
        <v>2953</v>
      </c>
      <c r="C198" s="8">
        <v>222</v>
      </c>
      <c r="D198" s="8">
        <v>4</v>
      </c>
      <c r="E198" s="8">
        <v>1463</v>
      </c>
      <c r="F198" s="8">
        <v>1264</v>
      </c>
      <c r="G198" s="3"/>
      <c r="I198" s="2"/>
    </row>
    <row r="199" spans="1:9" x14ac:dyDescent="0.25">
      <c r="A199" s="28" t="s">
        <v>39</v>
      </c>
      <c r="B199" s="11">
        <f t="shared" si="19"/>
        <v>6810</v>
      </c>
      <c r="C199" s="8">
        <v>366</v>
      </c>
      <c r="D199" s="8">
        <v>1</v>
      </c>
      <c r="E199" s="8">
        <v>4037</v>
      </c>
      <c r="F199" s="8">
        <v>2406</v>
      </c>
      <c r="G199" s="3"/>
      <c r="I199" s="2"/>
    </row>
    <row r="200" spans="1:9" x14ac:dyDescent="0.25">
      <c r="A200" s="28" t="s">
        <v>40</v>
      </c>
      <c r="B200" s="11">
        <f t="shared" si="19"/>
        <v>5811</v>
      </c>
      <c r="C200" s="8">
        <v>288</v>
      </c>
      <c r="D200" s="8">
        <v>4</v>
      </c>
      <c r="E200" s="8">
        <v>4139</v>
      </c>
      <c r="F200" s="8">
        <v>1380</v>
      </c>
      <c r="G200" s="3"/>
      <c r="I200" s="2"/>
    </row>
    <row r="201" spans="1:9" x14ac:dyDescent="0.25">
      <c r="A201" s="28" t="s">
        <v>41</v>
      </c>
      <c r="B201" s="11">
        <f t="shared" si="19"/>
        <v>3896</v>
      </c>
      <c r="C201" s="8">
        <v>288</v>
      </c>
      <c r="D201" s="8">
        <v>2</v>
      </c>
      <c r="E201" s="8">
        <v>2692</v>
      </c>
      <c r="F201" s="8">
        <v>914</v>
      </c>
      <c r="G201" s="3"/>
      <c r="I201" s="2"/>
    </row>
    <row r="202" spans="1:9" x14ac:dyDescent="0.25">
      <c r="A202" s="28" t="s">
        <v>42</v>
      </c>
      <c r="B202" s="11">
        <f t="shared" si="19"/>
        <v>2794</v>
      </c>
      <c r="C202" s="8">
        <v>147</v>
      </c>
      <c r="D202" s="8">
        <v>2</v>
      </c>
      <c r="E202" s="8">
        <v>1231</v>
      </c>
      <c r="F202" s="8">
        <v>1414</v>
      </c>
      <c r="G202" s="3"/>
      <c r="I202" s="2"/>
    </row>
    <row r="203" spans="1:9" x14ac:dyDescent="0.25">
      <c r="A203" s="28" t="s">
        <v>43</v>
      </c>
      <c r="B203" s="11">
        <f t="shared" ref="B203" si="20">C203+D203+E203+F203</f>
        <v>6640</v>
      </c>
      <c r="C203" s="8">
        <v>551</v>
      </c>
      <c r="D203" s="8">
        <v>5</v>
      </c>
      <c r="E203" s="8">
        <v>4130</v>
      </c>
      <c r="F203" s="8">
        <v>1954</v>
      </c>
      <c r="G203" s="3"/>
      <c r="I203" s="2"/>
    </row>
    <row r="204" spans="1:9" x14ac:dyDescent="0.25">
      <c r="A204" s="44" t="s">
        <v>28</v>
      </c>
      <c r="B204" s="44"/>
      <c r="C204" s="44"/>
      <c r="D204" s="44"/>
      <c r="E204" s="44"/>
      <c r="F204" s="44"/>
      <c r="G204" s="3"/>
      <c r="I204" s="2"/>
    </row>
    <row r="205" spans="1:9" x14ac:dyDescent="0.25">
      <c r="A205" s="31" t="s">
        <v>34</v>
      </c>
      <c r="B205" s="20">
        <v>68192</v>
      </c>
      <c r="C205" s="15">
        <v>7860</v>
      </c>
      <c r="D205" s="16">
        <v>70</v>
      </c>
      <c r="E205" s="15">
        <v>48220</v>
      </c>
      <c r="F205" s="15">
        <v>12042</v>
      </c>
      <c r="G205" s="3"/>
      <c r="I205" s="2"/>
    </row>
    <row r="206" spans="1:9" x14ac:dyDescent="0.25">
      <c r="A206" s="28" t="s">
        <v>35</v>
      </c>
      <c r="B206" s="20">
        <v>33805</v>
      </c>
      <c r="C206" s="15">
        <v>5647</v>
      </c>
      <c r="D206" s="16">
        <v>52</v>
      </c>
      <c r="E206" s="15">
        <v>26246</v>
      </c>
      <c r="F206" s="15">
        <v>1860</v>
      </c>
      <c r="G206" s="3"/>
      <c r="I206" s="2"/>
    </row>
    <row r="207" spans="1:9" x14ac:dyDescent="0.25">
      <c r="A207" s="30" t="s">
        <v>36</v>
      </c>
      <c r="B207" s="10">
        <v>784</v>
      </c>
      <c r="C207" s="16">
        <v>63</v>
      </c>
      <c r="D207" s="10" t="s">
        <v>10</v>
      </c>
      <c r="E207" s="16">
        <v>717</v>
      </c>
      <c r="F207" s="16">
        <v>4</v>
      </c>
      <c r="G207" s="3"/>
      <c r="I207" s="2"/>
    </row>
    <row r="208" spans="1:9" x14ac:dyDescent="0.25">
      <c r="A208" s="28" t="s">
        <v>37</v>
      </c>
      <c r="B208" s="20">
        <v>5320</v>
      </c>
      <c r="C208" s="16">
        <v>289</v>
      </c>
      <c r="D208" s="10" t="s">
        <v>10</v>
      </c>
      <c r="E208" s="15">
        <v>3960</v>
      </c>
      <c r="F208" s="15">
        <v>1071</v>
      </c>
      <c r="G208" s="3"/>
      <c r="I208" s="2"/>
    </row>
    <row r="209" spans="1:9" x14ac:dyDescent="0.25">
      <c r="A209" s="28" t="s">
        <v>38</v>
      </c>
      <c r="B209" s="20">
        <v>2863</v>
      </c>
      <c r="C209" s="16">
        <v>219</v>
      </c>
      <c r="D209" s="16">
        <v>4</v>
      </c>
      <c r="E209" s="15">
        <v>1417</v>
      </c>
      <c r="F209" s="15">
        <v>1223</v>
      </c>
      <c r="G209" s="3"/>
      <c r="I209" s="2"/>
    </row>
    <row r="210" spans="1:9" x14ac:dyDescent="0.25">
      <c r="A210" s="28" t="s">
        <v>39</v>
      </c>
      <c r="B210" s="20">
        <v>6725</v>
      </c>
      <c r="C210" s="16">
        <v>369</v>
      </c>
      <c r="D210" s="16">
        <v>1</v>
      </c>
      <c r="E210" s="15">
        <v>3992</v>
      </c>
      <c r="F210" s="15">
        <v>2363</v>
      </c>
      <c r="G210" s="3"/>
      <c r="I210" s="2"/>
    </row>
    <row r="211" spans="1:9" x14ac:dyDescent="0.25">
      <c r="A211" s="28" t="s">
        <v>40</v>
      </c>
      <c r="B211" s="20">
        <v>5786</v>
      </c>
      <c r="C211" s="16">
        <v>288</v>
      </c>
      <c r="D211" s="16">
        <v>4</v>
      </c>
      <c r="E211" s="15">
        <v>4132</v>
      </c>
      <c r="F211" s="15">
        <v>1362</v>
      </c>
      <c r="G211" s="3"/>
      <c r="I211" s="2"/>
    </row>
    <row r="212" spans="1:9" x14ac:dyDescent="0.25">
      <c r="A212" s="28" t="s">
        <v>41</v>
      </c>
      <c r="B212" s="20">
        <v>3718</v>
      </c>
      <c r="C212" s="16">
        <v>287</v>
      </c>
      <c r="D212" s="16">
        <v>2</v>
      </c>
      <c r="E212" s="15">
        <v>2560</v>
      </c>
      <c r="F212" s="16">
        <v>869</v>
      </c>
      <c r="G212" s="3"/>
      <c r="I212" s="2"/>
    </row>
    <row r="213" spans="1:9" x14ac:dyDescent="0.25">
      <c r="A213" s="28" t="s">
        <v>42</v>
      </c>
      <c r="B213" s="20">
        <v>2752</v>
      </c>
      <c r="C213" s="16">
        <v>147</v>
      </c>
      <c r="D213" s="16">
        <v>2</v>
      </c>
      <c r="E213" s="15">
        <v>1203</v>
      </c>
      <c r="F213" s="15">
        <v>1400</v>
      </c>
      <c r="G213" s="3"/>
      <c r="I213" s="2"/>
    </row>
    <row r="214" spans="1:9" x14ac:dyDescent="0.25">
      <c r="A214" s="28" t="s">
        <v>43</v>
      </c>
      <c r="B214" s="20">
        <v>6439</v>
      </c>
      <c r="C214" s="16">
        <v>551</v>
      </c>
      <c r="D214" s="16">
        <v>5</v>
      </c>
      <c r="E214" s="15">
        <v>3993</v>
      </c>
      <c r="F214" s="15">
        <v>1890</v>
      </c>
      <c r="G214" s="3"/>
      <c r="I214" s="2"/>
    </row>
    <row r="215" spans="1:9" x14ac:dyDescent="0.25">
      <c r="A215" s="44" t="s">
        <v>29</v>
      </c>
      <c r="B215" s="44"/>
      <c r="C215" s="44"/>
      <c r="D215" s="44"/>
      <c r="E215" s="44"/>
      <c r="F215" s="44"/>
      <c r="G215" s="3"/>
      <c r="I215" s="2"/>
    </row>
    <row r="216" spans="1:9" x14ac:dyDescent="0.25">
      <c r="A216" s="31" t="s">
        <v>34</v>
      </c>
      <c r="B216" s="20">
        <v>67455</v>
      </c>
      <c r="C216" s="15">
        <v>7850</v>
      </c>
      <c r="D216" s="16">
        <v>70</v>
      </c>
      <c r="E216" s="15">
        <v>47651</v>
      </c>
      <c r="F216" s="15">
        <v>11884</v>
      </c>
      <c r="G216" s="3"/>
      <c r="I216" s="2"/>
    </row>
    <row r="217" spans="1:9" x14ac:dyDescent="0.25">
      <c r="A217" s="28" t="s">
        <v>35</v>
      </c>
      <c r="B217" s="20">
        <v>33507</v>
      </c>
      <c r="C217" s="15">
        <v>5623</v>
      </c>
      <c r="D217" s="16">
        <v>52</v>
      </c>
      <c r="E217" s="15">
        <v>26004</v>
      </c>
      <c r="F217" s="15">
        <v>1828</v>
      </c>
      <c r="G217" s="3"/>
      <c r="I217" s="2"/>
    </row>
    <row r="218" spans="1:9" x14ac:dyDescent="0.25">
      <c r="A218" s="30" t="s">
        <v>36</v>
      </c>
      <c r="B218" s="10">
        <v>783</v>
      </c>
      <c r="C218" s="16">
        <v>62</v>
      </c>
      <c r="D218" s="16" t="s">
        <v>10</v>
      </c>
      <c r="E218" s="16">
        <v>716</v>
      </c>
      <c r="F218" s="16">
        <v>5</v>
      </c>
      <c r="G218" s="3"/>
      <c r="I218" s="2"/>
    </row>
    <row r="219" spans="1:9" x14ac:dyDescent="0.25">
      <c r="A219" s="28" t="s">
        <v>37</v>
      </c>
      <c r="B219" s="20">
        <v>5204</v>
      </c>
      <c r="C219" s="16">
        <v>296</v>
      </c>
      <c r="D219" s="16" t="s">
        <v>10</v>
      </c>
      <c r="E219" s="15">
        <v>3849</v>
      </c>
      <c r="F219" s="15">
        <v>1059</v>
      </c>
      <c r="G219" s="3"/>
      <c r="I219" s="2"/>
    </row>
    <row r="220" spans="1:9" x14ac:dyDescent="0.25">
      <c r="A220" s="28" t="s">
        <v>38</v>
      </c>
      <c r="B220" s="20">
        <v>2839</v>
      </c>
      <c r="C220" s="16">
        <v>221</v>
      </c>
      <c r="D220" s="16">
        <v>4</v>
      </c>
      <c r="E220" s="15">
        <v>1403</v>
      </c>
      <c r="F220" s="15">
        <v>1211</v>
      </c>
      <c r="G220" s="3"/>
      <c r="I220" s="2"/>
    </row>
    <row r="221" spans="1:9" x14ac:dyDescent="0.25">
      <c r="A221" s="28" t="s">
        <v>39</v>
      </c>
      <c r="B221" s="20">
        <v>6716</v>
      </c>
      <c r="C221" s="16">
        <v>372</v>
      </c>
      <c r="D221" s="16">
        <v>1</v>
      </c>
      <c r="E221" s="15">
        <v>3985</v>
      </c>
      <c r="F221" s="15">
        <v>2358</v>
      </c>
      <c r="G221" s="3"/>
      <c r="I221" s="2"/>
    </row>
    <row r="222" spans="1:9" x14ac:dyDescent="0.25">
      <c r="A222" s="28" t="s">
        <v>40</v>
      </c>
      <c r="B222" s="20">
        <v>5785</v>
      </c>
      <c r="C222" s="16">
        <v>291</v>
      </c>
      <c r="D222" s="16">
        <v>4</v>
      </c>
      <c r="E222" s="15">
        <v>4136</v>
      </c>
      <c r="F222" s="15">
        <v>1354</v>
      </c>
      <c r="G222" s="3"/>
      <c r="I222" s="2"/>
    </row>
    <row r="223" spans="1:9" x14ac:dyDescent="0.25">
      <c r="A223" s="28" t="s">
        <v>41</v>
      </c>
      <c r="B223" s="20">
        <v>3643</v>
      </c>
      <c r="C223" s="16">
        <v>285</v>
      </c>
      <c r="D223" s="16">
        <v>2</v>
      </c>
      <c r="E223" s="15">
        <v>2516</v>
      </c>
      <c r="F223" s="16">
        <v>840</v>
      </c>
      <c r="G223" s="3"/>
      <c r="I223" s="2"/>
    </row>
    <row r="224" spans="1:9" x14ac:dyDescent="0.25">
      <c r="A224" s="28" t="s">
        <v>42</v>
      </c>
      <c r="B224" s="20">
        <v>2709</v>
      </c>
      <c r="C224" s="16">
        <v>149</v>
      </c>
      <c r="D224" s="16">
        <v>2</v>
      </c>
      <c r="E224" s="15">
        <v>1179</v>
      </c>
      <c r="F224" s="15">
        <v>1379</v>
      </c>
      <c r="G224" s="3"/>
      <c r="I224" s="2"/>
    </row>
    <row r="225" spans="1:9" x14ac:dyDescent="0.25">
      <c r="A225" s="28" t="s">
        <v>43</v>
      </c>
      <c r="B225" s="20">
        <v>6269</v>
      </c>
      <c r="C225" s="16">
        <v>551</v>
      </c>
      <c r="D225" s="16">
        <v>5</v>
      </c>
      <c r="E225" s="15">
        <v>3863</v>
      </c>
      <c r="F225" s="15">
        <v>1850</v>
      </c>
      <c r="G225" s="3"/>
      <c r="I225" s="2"/>
    </row>
    <row r="226" spans="1:9" x14ac:dyDescent="0.25">
      <c r="A226" s="44" t="s">
        <v>30</v>
      </c>
      <c r="B226" s="44"/>
      <c r="C226" s="44"/>
      <c r="D226" s="44"/>
      <c r="E226" s="44"/>
      <c r="F226" s="44"/>
      <c r="G226" s="3"/>
      <c r="I226" s="2"/>
    </row>
    <row r="227" spans="1:9" x14ac:dyDescent="0.25">
      <c r="A227" s="31" t="s">
        <v>34</v>
      </c>
      <c r="B227" s="11">
        <f>C227+D227+E227+F227</f>
        <v>66805</v>
      </c>
      <c r="C227" s="8">
        <v>7852</v>
      </c>
      <c r="D227" s="8">
        <v>70</v>
      </c>
      <c r="E227" s="8">
        <v>47180</v>
      </c>
      <c r="F227" s="8">
        <v>11703</v>
      </c>
      <c r="G227" s="3"/>
      <c r="I227" s="2"/>
    </row>
    <row r="228" spans="1:9" x14ac:dyDescent="0.25">
      <c r="A228" s="28" t="s">
        <v>35</v>
      </c>
      <c r="B228" s="11">
        <f t="shared" ref="B228" si="21">C228+D228+E228+F228</f>
        <v>33296</v>
      </c>
      <c r="C228" s="8">
        <v>5605</v>
      </c>
      <c r="D228" s="8">
        <v>52</v>
      </c>
      <c r="E228" s="8">
        <v>25822</v>
      </c>
      <c r="F228" s="8">
        <v>1817</v>
      </c>
      <c r="G228" s="3"/>
      <c r="I228" s="2"/>
    </row>
    <row r="229" spans="1:9" x14ac:dyDescent="0.25">
      <c r="A229" s="30" t="s">
        <v>36</v>
      </c>
      <c r="B229" s="11">
        <v>766</v>
      </c>
      <c r="C229" s="8">
        <v>62</v>
      </c>
      <c r="D229" s="12"/>
      <c r="E229" s="8">
        <v>704</v>
      </c>
      <c r="F229" s="5" t="s">
        <v>10</v>
      </c>
      <c r="G229" s="3"/>
      <c r="I229" s="2"/>
    </row>
    <row r="230" spans="1:9" x14ac:dyDescent="0.25">
      <c r="A230" s="28" t="s">
        <v>37</v>
      </c>
      <c r="B230" s="11">
        <f t="shared" ref="B230:B236" si="22">C230+D230+E230+F230</f>
        <v>5095</v>
      </c>
      <c r="C230" s="8">
        <v>298</v>
      </c>
      <c r="D230" s="12"/>
      <c r="E230" s="8">
        <v>3748</v>
      </c>
      <c r="F230" s="8">
        <v>1049</v>
      </c>
      <c r="G230" s="3"/>
      <c r="I230" s="2"/>
    </row>
    <row r="231" spans="1:9" x14ac:dyDescent="0.25">
      <c r="A231" s="28" t="s">
        <v>38</v>
      </c>
      <c r="B231" s="11">
        <f t="shared" si="22"/>
        <v>2849</v>
      </c>
      <c r="C231" s="8">
        <v>223</v>
      </c>
      <c r="D231" s="8">
        <v>4</v>
      </c>
      <c r="E231" s="8">
        <v>1403</v>
      </c>
      <c r="F231" s="8">
        <v>1219</v>
      </c>
      <c r="G231" s="3"/>
      <c r="I231" s="2"/>
    </row>
    <row r="232" spans="1:9" x14ac:dyDescent="0.25">
      <c r="A232" s="28" t="s">
        <v>39</v>
      </c>
      <c r="B232" s="11">
        <f t="shared" si="22"/>
        <v>6588</v>
      </c>
      <c r="C232" s="8">
        <v>383</v>
      </c>
      <c r="D232" s="8">
        <v>1</v>
      </c>
      <c r="E232" s="8">
        <v>3895</v>
      </c>
      <c r="F232" s="8">
        <v>2309</v>
      </c>
      <c r="G232" s="3"/>
      <c r="I232" s="2"/>
    </row>
    <row r="233" spans="1:9" x14ac:dyDescent="0.25">
      <c r="A233" s="28" t="s">
        <v>40</v>
      </c>
      <c r="B233" s="11">
        <f t="shared" si="22"/>
        <v>5673</v>
      </c>
      <c r="C233" s="8">
        <v>297</v>
      </c>
      <c r="D233" s="8">
        <v>4</v>
      </c>
      <c r="E233" s="8">
        <v>4074</v>
      </c>
      <c r="F233" s="8">
        <v>1298</v>
      </c>
      <c r="G233" s="3"/>
      <c r="I233" s="2"/>
    </row>
    <row r="234" spans="1:9" x14ac:dyDescent="0.25">
      <c r="A234" s="28" t="s">
        <v>41</v>
      </c>
      <c r="B234" s="11">
        <f t="shared" si="22"/>
        <v>3578</v>
      </c>
      <c r="C234" s="8">
        <v>283</v>
      </c>
      <c r="D234" s="8">
        <v>2</v>
      </c>
      <c r="E234" s="8">
        <v>2463</v>
      </c>
      <c r="F234" s="8">
        <v>830</v>
      </c>
      <c r="G234" s="3"/>
      <c r="I234" s="2"/>
    </row>
    <row r="235" spans="1:9" x14ac:dyDescent="0.25">
      <c r="A235" s="28" t="s">
        <v>42</v>
      </c>
      <c r="B235" s="11">
        <f t="shared" si="22"/>
        <v>2730</v>
      </c>
      <c r="C235" s="8">
        <v>150</v>
      </c>
      <c r="D235" s="8">
        <v>2</v>
      </c>
      <c r="E235" s="8">
        <v>1207</v>
      </c>
      <c r="F235" s="8">
        <v>1371</v>
      </c>
      <c r="G235" s="3"/>
      <c r="I235" s="2"/>
    </row>
    <row r="236" spans="1:9" x14ac:dyDescent="0.25">
      <c r="A236" s="28" t="s">
        <v>43</v>
      </c>
      <c r="B236" s="11">
        <f t="shared" si="22"/>
        <v>6230</v>
      </c>
      <c r="C236" s="8">
        <v>551</v>
      </c>
      <c r="D236" s="8">
        <v>5</v>
      </c>
      <c r="E236" s="8">
        <v>3864</v>
      </c>
      <c r="F236" s="8">
        <v>1810</v>
      </c>
      <c r="G236" s="3"/>
      <c r="I236" s="2"/>
    </row>
    <row r="237" spans="1:9" x14ac:dyDescent="0.25">
      <c r="A237" s="44" t="s">
        <v>31</v>
      </c>
      <c r="B237" s="44"/>
      <c r="C237" s="44"/>
      <c r="D237" s="44"/>
      <c r="E237" s="44"/>
      <c r="F237" s="44"/>
      <c r="G237" s="3"/>
      <c r="I237" s="2"/>
    </row>
    <row r="238" spans="1:9" x14ac:dyDescent="0.25">
      <c r="A238" s="31" t="s">
        <v>34</v>
      </c>
      <c r="B238" s="8">
        <v>67603</v>
      </c>
      <c r="C238" s="22">
        <v>7878</v>
      </c>
      <c r="D238" s="22">
        <v>70</v>
      </c>
      <c r="E238" s="22">
        <v>47770</v>
      </c>
      <c r="F238" s="22">
        <v>11885</v>
      </c>
      <c r="G238" s="3"/>
      <c r="I238" s="2"/>
    </row>
    <row r="239" spans="1:9" x14ac:dyDescent="0.25">
      <c r="A239" s="28" t="s">
        <v>35</v>
      </c>
      <c r="B239" s="8">
        <v>33599</v>
      </c>
      <c r="C239" s="22">
        <v>5624</v>
      </c>
      <c r="D239" s="22">
        <v>52</v>
      </c>
      <c r="E239" s="22">
        <v>26076</v>
      </c>
      <c r="F239" s="22">
        <v>1847</v>
      </c>
      <c r="G239" s="3"/>
      <c r="I239" s="2"/>
    </row>
    <row r="240" spans="1:9" x14ac:dyDescent="0.25">
      <c r="A240" s="30" t="s">
        <v>36</v>
      </c>
      <c r="B240" s="8">
        <v>766</v>
      </c>
      <c r="C240" s="22">
        <v>60</v>
      </c>
      <c r="D240" s="24" t="s">
        <v>10</v>
      </c>
      <c r="E240" s="22">
        <v>706</v>
      </c>
      <c r="F240" s="24" t="s">
        <v>10</v>
      </c>
      <c r="G240" s="3"/>
      <c r="I240" s="2"/>
    </row>
    <row r="241" spans="1:14" x14ac:dyDescent="0.25">
      <c r="A241" s="28" t="s">
        <v>37</v>
      </c>
      <c r="B241" s="8">
        <v>5198</v>
      </c>
      <c r="C241" s="22">
        <v>302</v>
      </c>
      <c r="D241" s="24" t="s">
        <v>10</v>
      </c>
      <c r="E241" s="22">
        <v>3835</v>
      </c>
      <c r="F241" s="22">
        <v>1061</v>
      </c>
      <c r="G241" s="3"/>
      <c r="I241" s="2"/>
    </row>
    <row r="242" spans="1:14" x14ac:dyDescent="0.25">
      <c r="A242" s="28" t="s">
        <v>38</v>
      </c>
      <c r="B242" s="8">
        <v>2914</v>
      </c>
      <c r="C242" s="22">
        <v>226</v>
      </c>
      <c r="D242" s="22">
        <v>4</v>
      </c>
      <c r="E242" s="22">
        <v>1436</v>
      </c>
      <c r="F242" s="22">
        <v>1248</v>
      </c>
      <c r="G242" s="3"/>
      <c r="I242" s="54"/>
      <c r="J242" s="54"/>
      <c r="K242" s="54"/>
      <c r="L242" s="54"/>
      <c r="M242" s="54"/>
      <c r="N242" s="54"/>
    </row>
    <row r="243" spans="1:14" x14ac:dyDescent="0.25">
      <c r="A243" s="28" t="s">
        <v>39</v>
      </c>
      <c r="B243" s="8">
        <v>6698</v>
      </c>
      <c r="C243" s="22">
        <v>386</v>
      </c>
      <c r="D243" s="22">
        <v>1</v>
      </c>
      <c r="E243" s="22">
        <v>3976</v>
      </c>
      <c r="F243" s="22">
        <v>2335</v>
      </c>
      <c r="G243" s="3"/>
      <c r="I243" s="13"/>
      <c r="J243" s="11"/>
      <c r="K243" s="8"/>
      <c r="L243" s="8"/>
      <c r="M243" s="8"/>
      <c r="N243" s="8"/>
    </row>
    <row r="244" spans="1:14" x14ac:dyDescent="0.25">
      <c r="A244" s="28" t="s">
        <v>40</v>
      </c>
      <c r="B244" s="8">
        <v>5675</v>
      </c>
      <c r="C244" s="22">
        <v>297</v>
      </c>
      <c r="D244" s="22">
        <v>4</v>
      </c>
      <c r="E244" s="22">
        <v>4078</v>
      </c>
      <c r="F244" s="22">
        <v>1296</v>
      </c>
      <c r="G244" s="3"/>
      <c r="I244" s="14"/>
      <c r="J244" s="11"/>
      <c r="K244" s="8"/>
      <c r="L244" s="8"/>
      <c r="M244" s="8"/>
      <c r="N244" s="8"/>
    </row>
    <row r="245" spans="1:14" x14ac:dyDescent="0.25">
      <c r="A245" s="28" t="s">
        <v>41</v>
      </c>
      <c r="B245" s="8">
        <v>3587</v>
      </c>
      <c r="C245" s="22">
        <v>283</v>
      </c>
      <c r="D245" s="22">
        <v>2</v>
      </c>
      <c r="E245" s="22">
        <v>2468</v>
      </c>
      <c r="F245" s="22">
        <v>834</v>
      </c>
      <c r="G245" s="3"/>
      <c r="I245" s="6"/>
      <c r="J245" s="11"/>
      <c r="K245" s="8"/>
      <c r="L245" s="10"/>
      <c r="M245" s="8"/>
      <c r="N245" s="8"/>
    </row>
    <row r="246" spans="1:14" x14ac:dyDescent="0.25">
      <c r="A246" s="28" t="s">
        <v>42</v>
      </c>
      <c r="B246" s="8">
        <v>2821</v>
      </c>
      <c r="C246" s="22">
        <v>150</v>
      </c>
      <c r="D246" s="22">
        <v>2</v>
      </c>
      <c r="E246" s="22">
        <v>1247</v>
      </c>
      <c r="F246" s="22">
        <v>1422</v>
      </c>
      <c r="G246" s="3"/>
      <c r="I246" s="6"/>
      <c r="J246" s="11"/>
      <c r="K246" s="8"/>
      <c r="L246" s="10"/>
      <c r="M246" s="8"/>
      <c r="N246" s="8"/>
    </row>
    <row r="247" spans="1:14" x14ac:dyDescent="0.25">
      <c r="A247" s="28" t="s">
        <v>43</v>
      </c>
      <c r="B247" s="8">
        <v>6345</v>
      </c>
      <c r="C247" s="22">
        <v>550</v>
      </c>
      <c r="D247" s="22">
        <v>5</v>
      </c>
      <c r="E247" s="22">
        <v>3948</v>
      </c>
      <c r="F247" s="22">
        <v>1842</v>
      </c>
      <c r="G247" s="3"/>
      <c r="I247" s="6"/>
      <c r="J247" s="11"/>
      <c r="K247" s="8"/>
      <c r="L247" s="10"/>
      <c r="M247" s="8"/>
      <c r="N247" s="8"/>
    </row>
    <row r="248" spans="1:14" ht="28.55" customHeight="1" x14ac:dyDescent="0.25">
      <c r="A248" s="44" t="s">
        <v>32</v>
      </c>
      <c r="B248" s="44"/>
      <c r="C248" s="44"/>
      <c r="D248" s="44"/>
      <c r="E248" s="44"/>
      <c r="F248" s="44"/>
      <c r="G248" s="3"/>
      <c r="I248" s="6"/>
      <c r="J248" s="11"/>
      <c r="K248" s="8"/>
      <c r="L248" s="8"/>
      <c r="M248" s="8"/>
      <c r="N248" s="8"/>
    </row>
    <row r="249" spans="1:14" hidden="1" x14ac:dyDescent="0.25">
      <c r="A249" s="13" t="s">
        <v>9</v>
      </c>
      <c r="B249" s="8">
        <v>67603</v>
      </c>
      <c r="C249" s="22">
        <v>7878</v>
      </c>
      <c r="D249" s="22">
        <v>70</v>
      </c>
      <c r="E249" s="22">
        <v>47770</v>
      </c>
      <c r="F249" s="22">
        <v>11885</v>
      </c>
      <c r="G249" s="3"/>
      <c r="I249" s="6"/>
      <c r="J249" s="11"/>
      <c r="K249" s="8"/>
      <c r="L249" s="8"/>
      <c r="M249" s="8"/>
      <c r="N249" s="8"/>
    </row>
    <row r="250" spans="1:14" x14ac:dyDescent="0.25">
      <c r="A250" s="31" t="s">
        <v>34</v>
      </c>
      <c r="B250" s="8">
        <v>68068</v>
      </c>
      <c r="C250" s="22">
        <v>7830</v>
      </c>
      <c r="D250" s="22">
        <v>70</v>
      </c>
      <c r="E250" s="22">
        <v>48163</v>
      </c>
      <c r="F250" s="22">
        <v>12005</v>
      </c>
      <c r="G250" s="3"/>
      <c r="I250" s="6"/>
      <c r="J250" s="11"/>
      <c r="K250" s="8"/>
      <c r="L250" s="8"/>
      <c r="M250" s="8"/>
      <c r="N250" s="8"/>
    </row>
    <row r="251" spans="1:14" x14ac:dyDescent="0.25">
      <c r="A251" s="28" t="s">
        <v>35</v>
      </c>
      <c r="B251" s="8">
        <v>33799</v>
      </c>
      <c r="C251" s="22">
        <v>5595</v>
      </c>
      <c r="D251" s="22">
        <v>53</v>
      </c>
      <c r="E251" s="22">
        <v>26263</v>
      </c>
      <c r="F251" s="22">
        <v>1888</v>
      </c>
      <c r="G251" s="3"/>
      <c r="I251" s="6"/>
      <c r="J251" s="11"/>
      <c r="K251" s="8"/>
      <c r="L251" s="8"/>
      <c r="M251" s="8"/>
      <c r="N251" s="8"/>
    </row>
    <row r="252" spans="1:14" x14ac:dyDescent="0.25">
      <c r="A252" s="30" t="s">
        <v>36</v>
      </c>
      <c r="B252" s="8">
        <v>787</v>
      </c>
      <c r="C252" s="22">
        <v>60</v>
      </c>
      <c r="D252" s="24" t="s">
        <v>10</v>
      </c>
      <c r="E252" s="22">
        <v>724</v>
      </c>
      <c r="F252" s="24">
        <v>3</v>
      </c>
      <c r="G252" s="3"/>
      <c r="I252" s="7"/>
      <c r="J252" s="11"/>
      <c r="K252" s="8"/>
      <c r="L252" s="8"/>
      <c r="M252" s="8"/>
      <c r="N252" s="8"/>
    </row>
    <row r="253" spans="1:14" x14ac:dyDescent="0.25">
      <c r="A253" s="28" t="s">
        <v>37</v>
      </c>
      <c r="B253" s="8">
        <v>5247</v>
      </c>
      <c r="C253" s="22">
        <v>303</v>
      </c>
      <c r="D253" s="24" t="s">
        <v>10</v>
      </c>
      <c r="E253" s="22">
        <v>3874</v>
      </c>
      <c r="F253" s="22">
        <v>1070</v>
      </c>
      <c r="G253" s="3"/>
      <c r="I253" s="17"/>
      <c r="J253" s="18"/>
      <c r="K253" s="19"/>
      <c r="L253" s="19"/>
      <c r="M253" s="19"/>
      <c r="N253" s="19"/>
    </row>
    <row r="254" spans="1:14" x14ac:dyDescent="0.25">
      <c r="A254" s="28" t="s">
        <v>38</v>
      </c>
      <c r="B254" s="8">
        <v>2949</v>
      </c>
      <c r="C254" s="22">
        <v>227</v>
      </c>
      <c r="D254" s="22">
        <v>4</v>
      </c>
      <c r="E254" s="22">
        <v>1446</v>
      </c>
      <c r="F254" s="22">
        <v>1272</v>
      </c>
      <c r="G254" s="3"/>
      <c r="I254" s="2"/>
    </row>
    <row r="255" spans="1:14" x14ac:dyDescent="0.25">
      <c r="A255" s="28" t="s">
        <v>39</v>
      </c>
      <c r="B255" s="8">
        <v>6711</v>
      </c>
      <c r="C255" s="22">
        <v>365</v>
      </c>
      <c r="D255" s="22">
        <v>1</v>
      </c>
      <c r="E255" s="22">
        <v>3990</v>
      </c>
      <c r="F255" s="22">
        <v>2355</v>
      </c>
    </row>
    <row r="256" spans="1:14" x14ac:dyDescent="0.25">
      <c r="A256" s="28" t="s">
        <v>40</v>
      </c>
      <c r="B256" s="8">
        <v>5734</v>
      </c>
      <c r="C256" s="22">
        <v>299</v>
      </c>
      <c r="D256" s="22">
        <v>4</v>
      </c>
      <c r="E256" s="22">
        <v>4108</v>
      </c>
      <c r="F256" s="22">
        <v>1323</v>
      </c>
    </row>
    <row r="257" spans="1:6" x14ac:dyDescent="0.25">
      <c r="A257" s="28" t="s">
        <v>41</v>
      </c>
      <c r="B257" s="8">
        <v>3582</v>
      </c>
      <c r="C257" s="22">
        <v>280</v>
      </c>
      <c r="D257" s="22">
        <v>2</v>
      </c>
      <c r="E257" s="22">
        <v>2464</v>
      </c>
      <c r="F257" s="22">
        <v>836</v>
      </c>
    </row>
    <row r="258" spans="1:6" x14ac:dyDescent="0.25">
      <c r="A258" s="28" t="s">
        <v>42</v>
      </c>
      <c r="B258" s="21">
        <v>2803</v>
      </c>
      <c r="C258" s="22">
        <v>150</v>
      </c>
      <c r="D258" s="22">
        <v>2</v>
      </c>
      <c r="E258" s="22">
        <v>1255</v>
      </c>
      <c r="F258" s="22">
        <v>1396</v>
      </c>
    </row>
    <row r="259" spans="1:6" x14ac:dyDescent="0.25">
      <c r="A259" s="29" t="s">
        <v>43</v>
      </c>
      <c r="B259" s="19">
        <v>6456</v>
      </c>
      <c r="C259" s="23">
        <v>551</v>
      </c>
      <c r="D259" s="23">
        <v>4</v>
      </c>
      <c r="E259" s="23">
        <v>4039</v>
      </c>
      <c r="F259" s="23">
        <v>1862</v>
      </c>
    </row>
    <row r="260" spans="1:6" x14ac:dyDescent="0.25">
      <c r="A260" s="44" t="s">
        <v>44</v>
      </c>
      <c r="B260" s="44"/>
      <c r="C260" s="44"/>
      <c r="D260" s="44"/>
      <c r="E260" s="44"/>
      <c r="F260" s="44"/>
    </row>
    <row r="261" spans="1:6" x14ac:dyDescent="0.25">
      <c r="A261" s="31" t="s">
        <v>34</v>
      </c>
      <c r="B261" s="11">
        <f>C261+D261+E261+F261</f>
        <v>69091</v>
      </c>
      <c r="C261" s="8">
        <v>8020</v>
      </c>
      <c r="D261" s="8">
        <v>71</v>
      </c>
      <c r="E261" s="8">
        <v>48845</v>
      </c>
      <c r="F261" s="8">
        <v>12155</v>
      </c>
    </row>
    <row r="262" spans="1:6" x14ac:dyDescent="0.25">
      <c r="A262" s="28" t="s">
        <v>35</v>
      </c>
      <c r="B262" s="11">
        <f t="shared" ref="B262:B270" si="23">C262+D262+E262+F262</f>
        <v>34362</v>
      </c>
      <c r="C262" s="8">
        <v>5774</v>
      </c>
      <c r="D262" s="8">
        <v>52</v>
      </c>
      <c r="E262" s="8">
        <v>26616</v>
      </c>
      <c r="F262" s="8">
        <v>1920</v>
      </c>
    </row>
    <row r="263" spans="1:6" x14ac:dyDescent="0.25">
      <c r="A263" s="30" t="s">
        <v>36</v>
      </c>
      <c r="B263" s="11">
        <f t="shared" si="23"/>
        <v>803</v>
      </c>
      <c r="C263" s="8">
        <v>62</v>
      </c>
      <c r="D263" s="12"/>
      <c r="E263" s="8">
        <v>737</v>
      </c>
      <c r="F263" s="8">
        <v>4</v>
      </c>
    </row>
    <row r="264" spans="1:6" x14ac:dyDescent="0.25">
      <c r="A264" s="28" t="s">
        <v>37</v>
      </c>
      <c r="B264" s="11">
        <f t="shared" si="23"/>
        <v>5318</v>
      </c>
      <c r="C264" s="8">
        <v>303</v>
      </c>
      <c r="D264" s="12"/>
      <c r="E264" s="8">
        <v>3942</v>
      </c>
      <c r="F264" s="8">
        <v>1073</v>
      </c>
    </row>
    <row r="265" spans="1:6" x14ac:dyDescent="0.25">
      <c r="A265" s="28" t="s">
        <v>38</v>
      </c>
      <c r="B265" s="11">
        <f t="shared" si="23"/>
        <v>3010</v>
      </c>
      <c r="C265" s="8">
        <v>230</v>
      </c>
      <c r="D265" s="8">
        <v>4</v>
      </c>
      <c r="E265" s="8">
        <v>1465</v>
      </c>
      <c r="F265" s="8">
        <v>1311</v>
      </c>
    </row>
    <row r="266" spans="1:6" x14ac:dyDescent="0.25">
      <c r="A266" s="28" t="s">
        <v>39</v>
      </c>
      <c r="B266" s="11">
        <f t="shared" si="23"/>
        <v>6782</v>
      </c>
      <c r="C266" s="8">
        <v>370</v>
      </c>
      <c r="D266" s="8">
        <v>1</v>
      </c>
      <c r="E266" s="8">
        <v>4035</v>
      </c>
      <c r="F266" s="8">
        <v>2376</v>
      </c>
    </row>
    <row r="267" spans="1:6" x14ac:dyDescent="0.25">
      <c r="A267" s="28" t="s">
        <v>40</v>
      </c>
      <c r="B267" s="11">
        <f t="shared" si="23"/>
        <v>5797</v>
      </c>
      <c r="C267" s="8">
        <v>300</v>
      </c>
      <c r="D267" s="8">
        <v>4</v>
      </c>
      <c r="E267" s="8">
        <v>4160</v>
      </c>
      <c r="F267" s="8">
        <v>1333</v>
      </c>
    </row>
    <row r="268" spans="1:6" x14ac:dyDescent="0.25">
      <c r="A268" s="28" t="s">
        <v>41</v>
      </c>
      <c r="B268" s="11">
        <f t="shared" si="23"/>
        <v>3605</v>
      </c>
      <c r="C268" s="8">
        <v>276</v>
      </c>
      <c r="D268" s="8">
        <v>4</v>
      </c>
      <c r="E268" s="8">
        <v>2494</v>
      </c>
      <c r="F268" s="8">
        <v>831</v>
      </c>
    </row>
    <row r="269" spans="1:6" x14ac:dyDescent="0.25">
      <c r="A269" s="28" t="s">
        <v>42</v>
      </c>
      <c r="B269" s="11">
        <f t="shared" si="23"/>
        <v>2852</v>
      </c>
      <c r="C269" s="8">
        <v>155</v>
      </c>
      <c r="D269" s="8">
        <v>2</v>
      </c>
      <c r="E269" s="8">
        <v>1267</v>
      </c>
      <c r="F269" s="8">
        <v>1428</v>
      </c>
    </row>
    <row r="270" spans="1:6" x14ac:dyDescent="0.25">
      <c r="A270" s="28" t="s">
        <v>43</v>
      </c>
      <c r="B270" s="11">
        <f t="shared" si="23"/>
        <v>6562</v>
      </c>
      <c r="C270" s="8">
        <v>550</v>
      </c>
      <c r="D270" s="8">
        <v>4</v>
      </c>
      <c r="E270" s="8">
        <v>4129</v>
      </c>
      <c r="F270" s="8">
        <v>1879</v>
      </c>
    </row>
    <row r="271" spans="1:6" x14ac:dyDescent="0.25">
      <c r="A271" s="44" t="s">
        <v>45</v>
      </c>
      <c r="B271" s="44"/>
      <c r="C271" s="44"/>
      <c r="D271" s="44"/>
      <c r="E271" s="44"/>
      <c r="F271" s="44"/>
    </row>
    <row r="272" spans="1:6" x14ac:dyDescent="0.25">
      <c r="A272" s="31" t="s">
        <v>34</v>
      </c>
      <c r="B272" s="11">
        <f>C272+D272+E272+F272</f>
        <v>69374</v>
      </c>
      <c r="C272" s="8">
        <v>8480</v>
      </c>
      <c r="D272" s="8">
        <v>73</v>
      </c>
      <c r="E272" s="8">
        <v>48640</v>
      </c>
      <c r="F272" s="8">
        <v>12181</v>
      </c>
    </row>
    <row r="273" spans="1:6" x14ac:dyDescent="0.25">
      <c r="A273" s="28" t="s">
        <v>35</v>
      </c>
      <c r="B273" s="11">
        <f t="shared" ref="B273:B281" si="24">C273+D273+E273+F273</f>
        <v>34643</v>
      </c>
      <c r="C273" s="8">
        <v>6217</v>
      </c>
      <c r="D273" s="8">
        <v>54</v>
      </c>
      <c r="E273" s="8">
        <v>26443</v>
      </c>
      <c r="F273" s="8">
        <v>1929</v>
      </c>
    </row>
    <row r="274" spans="1:6" x14ac:dyDescent="0.25">
      <c r="A274" s="30" t="s">
        <v>36</v>
      </c>
      <c r="B274" s="11">
        <f t="shared" si="24"/>
        <v>797</v>
      </c>
      <c r="C274" s="8">
        <v>64</v>
      </c>
      <c r="D274" s="12"/>
      <c r="E274" s="8">
        <v>733</v>
      </c>
      <c r="F274" s="8"/>
    </row>
    <row r="275" spans="1:6" x14ac:dyDescent="0.25">
      <c r="A275" s="28" t="s">
        <v>37</v>
      </c>
      <c r="B275" s="11">
        <f t="shared" si="24"/>
        <v>5362</v>
      </c>
      <c r="C275" s="8">
        <v>304</v>
      </c>
      <c r="D275" s="12"/>
      <c r="E275" s="8">
        <v>3971</v>
      </c>
      <c r="F275" s="8">
        <v>1087</v>
      </c>
    </row>
    <row r="276" spans="1:6" x14ac:dyDescent="0.25">
      <c r="A276" s="28" t="s">
        <v>38</v>
      </c>
      <c r="B276" s="11">
        <f t="shared" si="24"/>
        <v>3011</v>
      </c>
      <c r="C276" s="8">
        <v>232</v>
      </c>
      <c r="D276" s="8">
        <v>4</v>
      </c>
      <c r="E276" s="8">
        <v>1465</v>
      </c>
      <c r="F276" s="8">
        <v>1310</v>
      </c>
    </row>
    <row r="277" spans="1:6" x14ac:dyDescent="0.25">
      <c r="A277" s="28" t="s">
        <v>39</v>
      </c>
      <c r="B277" s="11">
        <f t="shared" si="24"/>
        <v>6760</v>
      </c>
      <c r="C277" s="8">
        <v>375</v>
      </c>
      <c r="D277" s="8">
        <v>1</v>
      </c>
      <c r="E277" s="8">
        <v>4020</v>
      </c>
      <c r="F277" s="8">
        <v>2364</v>
      </c>
    </row>
    <row r="278" spans="1:6" x14ac:dyDescent="0.25">
      <c r="A278" s="28" t="s">
        <v>40</v>
      </c>
      <c r="B278" s="11">
        <f t="shared" si="24"/>
        <v>5845</v>
      </c>
      <c r="C278" s="8">
        <v>308</v>
      </c>
      <c r="D278" s="8">
        <v>4</v>
      </c>
      <c r="E278" s="8">
        <v>4151</v>
      </c>
      <c r="F278" s="8">
        <v>1382</v>
      </c>
    </row>
    <row r="279" spans="1:6" x14ac:dyDescent="0.25">
      <c r="A279" s="28" t="s">
        <v>41</v>
      </c>
      <c r="B279" s="11">
        <f t="shared" si="24"/>
        <v>3614</v>
      </c>
      <c r="C279" s="8">
        <v>275</v>
      </c>
      <c r="D279" s="8">
        <v>4</v>
      </c>
      <c r="E279" s="8">
        <v>2488</v>
      </c>
      <c r="F279" s="8">
        <v>847</v>
      </c>
    </row>
    <row r="280" spans="1:6" x14ac:dyDescent="0.25">
      <c r="A280" s="28" t="s">
        <v>42</v>
      </c>
      <c r="B280" s="11">
        <f t="shared" si="24"/>
        <v>2775</v>
      </c>
      <c r="C280" s="8">
        <v>156</v>
      </c>
      <c r="D280" s="8">
        <v>2</v>
      </c>
      <c r="E280" s="8">
        <v>1230</v>
      </c>
      <c r="F280" s="8">
        <v>1387</v>
      </c>
    </row>
    <row r="281" spans="1:6" x14ac:dyDescent="0.25">
      <c r="A281" s="28" t="s">
        <v>43</v>
      </c>
      <c r="B281" s="11">
        <f t="shared" si="24"/>
        <v>6567</v>
      </c>
      <c r="C281" s="8">
        <v>549</v>
      </c>
      <c r="D281" s="8">
        <v>4</v>
      </c>
      <c r="E281" s="8">
        <v>4139</v>
      </c>
      <c r="F281" s="8">
        <v>1875</v>
      </c>
    </row>
    <row r="282" spans="1:6" x14ac:dyDescent="0.25">
      <c r="A282" s="44" t="s">
        <v>46</v>
      </c>
      <c r="B282" s="44"/>
      <c r="C282" s="44"/>
      <c r="D282" s="44"/>
      <c r="E282" s="44"/>
      <c r="F282" s="44"/>
    </row>
    <row r="283" spans="1:6" x14ac:dyDescent="0.25">
      <c r="A283" s="31" t="s">
        <v>34</v>
      </c>
      <c r="B283" s="11">
        <f>C283+D283+E283+F283</f>
        <v>69198</v>
      </c>
      <c r="C283" s="8">
        <v>8696</v>
      </c>
      <c r="D283" s="8">
        <v>72</v>
      </c>
      <c r="E283" s="8">
        <v>48385</v>
      </c>
      <c r="F283" s="8">
        <v>12045</v>
      </c>
    </row>
    <row r="284" spans="1:6" x14ac:dyDescent="0.25">
      <c r="A284" s="28" t="s">
        <v>35</v>
      </c>
      <c r="B284" s="11">
        <f t="shared" ref="B284:B292" si="25">C284+D284+E284+F284</f>
        <v>34814</v>
      </c>
      <c r="C284" s="8">
        <v>6426</v>
      </c>
      <c r="D284" s="8">
        <v>53</v>
      </c>
      <c r="E284" s="8">
        <v>26415</v>
      </c>
      <c r="F284" s="8">
        <v>1920</v>
      </c>
    </row>
    <row r="285" spans="1:6" x14ac:dyDescent="0.25">
      <c r="A285" s="30" t="s">
        <v>36</v>
      </c>
      <c r="B285" s="11">
        <f t="shared" si="25"/>
        <v>784</v>
      </c>
      <c r="C285" s="8">
        <v>65</v>
      </c>
      <c r="D285" s="12"/>
      <c r="E285" s="8">
        <v>719</v>
      </c>
      <c r="F285" s="8"/>
    </row>
    <row r="286" spans="1:6" x14ac:dyDescent="0.25">
      <c r="A286" s="28" t="s">
        <v>37</v>
      </c>
      <c r="B286" s="11">
        <f t="shared" si="25"/>
        <v>5248</v>
      </c>
      <c r="C286" s="8">
        <v>304</v>
      </c>
      <c r="D286" s="12"/>
      <c r="E286" s="8">
        <v>3865</v>
      </c>
      <c r="F286" s="8">
        <v>1079</v>
      </c>
    </row>
    <row r="287" spans="1:6" x14ac:dyDescent="0.25">
      <c r="A287" s="28" t="s">
        <v>38</v>
      </c>
      <c r="B287" s="11">
        <f t="shared" si="25"/>
        <v>2999</v>
      </c>
      <c r="C287" s="8">
        <v>233</v>
      </c>
      <c r="D287" s="8">
        <v>4</v>
      </c>
      <c r="E287" s="8">
        <v>1469</v>
      </c>
      <c r="F287" s="8">
        <v>1293</v>
      </c>
    </row>
    <row r="288" spans="1:6" x14ac:dyDescent="0.25">
      <c r="A288" s="28" t="s">
        <v>39</v>
      </c>
      <c r="B288" s="11">
        <f t="shared" si="25"/>
        <v>6711</v>
      </c>
      <c r="C288" s="8">
        <v>380</v>
      </c>
      <c r="D288" s="8">
        <v>1</v>
      </c>
      <c r="E288" s="8">
        <v>3994</v>
      </c>
      <c r="F288" s="8">
        <v>2336</v>
      </c>
    </row>
    <row r="289" spans="1:6" x14ac:dyDescent="0.25">
      <c r="A289" s="28" t="s">
        <v>40</v>
      </c>
      <c r="B289" s="11">
        <f t="shared" si="25"/>
        <v>5784</v>
      </c>
      <c r="C289" s="8">
        <v>308</v>
      </c>
      <c r="D289" s="8">
        <v>4</v>
      </c>
      <c r="E289" s="8">
        <v>4114</v>
      </c>
      <c r="F289" s="8">
        <v>1358</v>
      </c>
    </row>
    <row r="290" spans="1:6" x14ac:dyDescent="0.25">
      <c r="A290" s="28" t="s">
        <v>41</v>
      </c>
      <c r="B290" s="11">
        <f t="shared" si="25"/>
        <v>3574</v>
      </c>
      <c r="C290" s="8">
        <v>276</v>
      </c>
      <c r="D290" s="8">
        <v>4</v>
      </c>
      <c r="E290" s="8">
        <v>2463</v>
      </c>
      <c r="F290" s="8">
        <v>831</v>
      </c>
    </row>
    <row r="291" spans="1:6" x14ac:dyDescent="0.25">
      <c r="A291" s="28" t="s">
        <v>42</v>
      </c>
      <c r="B291" s="11">
        <f t="shared" si="25"/>
        <v>2782</v>
      </c>
      <c r="C291" s="8">
        <v>155</v>
      </c>
      <c r="D291" s="8">
        <v>2</v>
      </c>
      <c r="E291" s="8">
        <v>1245</v>
      </c>
      <c r="F291" s="8">
        <v>1380</v>
      </c>
    </row>
    <row r="292" spans="1:6" x14ac:dyDescent="0.25">
      <c r="A292" s="28" t="s">
        <v>43</v>
      </c>
      <c r="B292" s="11">
        <f t="shared" si="25"/>
        <v>6502</v>
      </c>
      <c r="C292" s="8">
        <v>549</v>
      </c>
      <c r="D292" s="8">
        <v>4</v>
      </c>
      <c r="E292" s="8">
        <v>4101</v>
      </c>
      <c r="F292" s="8">
        <v>1848</v>
      </c>
    </row>
    <row r="293" spans="1:6" x14ac:dyDescent="0.25">
      <c r="A293" s="44" t="s">
        <v>47</v>
      </c>
      <c r="B293" s="44"/>
      <c r="C293" s="44"/>
      <c r="D293" s="44"/>
      <c r="E293" s="44"/>
      <c r="F293" s="44"/>
    </row>
    <row r="294" spans="1:6" x14ac:dyDescent="0.25">
      <c r="A294" s="31" t="s">
        <v>34</v>
      </c>
      <c r="B294" s="11">
        <f>C294+D294+E294+F294</f>
        <v>69015</v>
      </c>
      <c r="C294" s="8">
        <v>8844</v>
      </c>
      <c r="D294" s="8">
        <v>78</v>
      </c>
      <c r="E294" s="8">
        <v>48175</v>
      </c>
      <c r="F294" s="8">
        <v>11918</v>
      </c>
    </row>
    <row r="295" spans="1:6" x14ac:dyDescent="0.25">
      <c r="A295" s="28" t="s">
        <v>35</v>
      </c>
      <c r="B295" s="11">
        <f t="shared" ref="B295:B303" si="26">C295+D295+E295+F295</f>
        <v>34995</v>
      </c>
      <c r="C295" s="8">
        <v>6571</v>
      </c>
      <c r="D295" s="8">
        <v>59</v>
      </c>
      <c r="E295" s="8">
        <v>26452</v>
      </c>
      <c r="F295" s="8">
        <v>1913</v>
      </c>
    </row>
    <row r="296" spans="1:6" x14ac:dyDescent="0.25">
      <c r="A296" s="30" t="s">
        <v>36</v>
      </c>
      <c r="B296" s="11">
        <f t="shared" si="26"/>
        <v>769</v>
      </c>
      <c r="C296" s="8">
        <v>64</v>
      </c>
      <c r="D296" s="12"/>
      <c r="E296" s="8">
        <v>705</v>
      </c>
      <c r="F296" s="8"/>
    </row>
    <row r="297" spans="1:6" x14ac:dyDescent="0.25">
      <c r="A297" s="28" t="s">
        <v>37</v>
      </c>
      <c r="B297" s="11">
        <f t="shared" si="26"/>
        <v>5179</v>
      </c>
      <c r="C297" s="8">
        <v>306</v>
      </c>
      <c r="D297" s="12"/>
      <c r="E297" s="8">
        <v>3808</v>
      </c>
      <c r="F297" s="8">
        <v>1065</v>
      </c>
    </row>
    <row r="298" spans="1:6" x14ac:dyDescent="0.25">
      <c r="A298" s="28" t="s">
        <v>38</v>
      </c>
      <c r="B298" s="11">
        <f t="shared" si="26"/>
        <v>2992</v>
      </c>
      <c r="C298" s="8">
        <v>232</v>
      </c>
      <c r="D298" s="8">
        <v>4</v>
      </c>
      <c r="E298" s="8">
        <v>1465</v>
      </c>
      <c r="F298" s="8">
        <v>1291</v>
      </c>
    </row>
    <row r="299" spans="1:6" x14ac:dyDescent="0.25">
      <c r="A299" s="28" t="s">
        <v>39</v>
      </c>
      <c r="B299" s="11">
        <f t="shared" si="26"/>
        <v>6643</v>
      </c>
      <c r="C299" s="8">
        <v>384</v>
      </c>
      <c r="D299" s="8">
        <v>1</v>
      </c>
      <c r="E299" s="8">
        <v>3953</v>
      </c>
      <c r="F299" s="8">
        <v>2305</v>
      </c>
    </row>
    <row r="300" spans="1:6" x14ac:dyDescent="0.25">
      <c r="A300" s="28" t="s">
        <v>40</v>
      </c>
      <c r="B300" s="11">
        <f t="shared" si="26"/>
        <v>5692</v>
      </c>
      <c r="C300" s="8">
        <v>308</v>
      </c>
      <c r="D300" s="8">
        <v>4</v>
      </c>
      <c r="E300" s="8">
        <v>4045</v>
      </c>
      <c r="F300" s="8">
        <v>1335</v>
      </c>
    </row>
    <row r="301" spans="1:6" x14ac:dyDescent="0.25">
      <c r="A301" s="28" t="s">
        <v>41</v>
      </c>
      <c r="B301" s="11">
        <f t="shared" si="26"/>
        <v>3498</v>
      </c>
      <c r="C301" s="8">
        <v>279</v>
      </c>
      <c r="D301" s="8">
        <v>4</v>
      </c>
      <c r="E301" s="8">
        <v>2405</v>
      </c>
      <c r="F301" s="8">
        <v>810</v>
      </c>
    </row>
    <row r="302" spans="1:6" x14ac:dyDescent="0.25">
      <c r="A302" s="28" t="s">
        <v>42</v>
      </c>
      <c r="B302" s="11">
        <f t="shared" si="26"/>
        <v>2750</v>
      </c>
      <c r="C302" s="8">
        <v>153</v>
      </c>
      <c r="D302" s="8">
        <v>2</v>
      </c>
      <c r="E302" s="8">
        <v>1236</v>
      </c>
      <c r="F302" s="8">
        <v>1359</v>
      </c>
    </row>
    <row r="303" spans="1:6" x14ac:dyDescent="0.25">
      <c r="A303" s="28" t="s">
        <v>43</v>
      </c>
      <c r="B303" s="11">
        <f t="shared" si="26"/>
        <v>6497</v>
      </c>
      <c r="C303" s="8">
        <v>547</v>
      </c>
      <c r="D303" s="8">
        <v>4</v>
      </c>
      <c r="E303" s="8">
        <v>4106</v>
      </c>
      <c r="F303" s="8">
        <v>1840</v>
      </c>
    </row>
    <row r="304" spans="1:6" x14ac:dyDescent="0.25">
      <c r="A304" s="44" t="s">
        <v>48</v>
      </c>
      <c r="B304" s="44"/>
      <c r="C304" s="44"/>
      <c r="D304" s="44"/>
      <c r="E304" s="44"/>
      <c r="F304" s="44"/>
    </row>
    <row r="305" spans="1:6" x14ac:dyDescent="0.25">
      <c r="A305" s="31" t="s">
        <v>34</v>
      </c>
      <c r="B305" s="11">
        <v>68848</v>
      </c>
      <c r="C305" s="8">
        <v>8939</v>
      </c>
      <c r="D305" s="8">
        <v>79</v>
      </c>
      <c r="E305" s="8">
        <v>48086</v>
      </c>
      <c r="F305" s="8">
        <v>11744</v>
      </c>
    </row>
    <row r="306" spans="1:6" x14ac:dyDescent="0.25">
      <c r="A306" s="28" t="s">
        <v>35</v>
      </c>
      <c r="B306" s="11">
        <v>35145</v>
      </c>
      <c r="C306" s="8">
        <v>6666</v>
      </c>
      <c r="D306" s="8">
        <v>60</v>
      </c>
      <c r="E306" s="8">
        <v>26512</v>
      </c>
      <c r="F306" s="8">
        <v>1907</v>
      </c>
    </row>
    <row r="307" spans="1:6" x14ac:dyDescent="0.25">
      <c r="A307" s="30" t="s">
        <v>36</v>
      </c>
      <c r="B307" s="11">
        <v>768</v>
      </c>
      <c r="C307" s="8">
        <v>64</v>
      </c>
      <c r="D307" s="10" t="s">
        <v>10</v>
      </c>
      <c r="E307" s="8">
        <v>696</v>
      </c>
      <c r="F307" s="8">
        <v>8</v>
      </c>
    </row>
    <row r="308" spans="1:6" x14ac:dyDescent="0.25">
      <c r="A308" s="28" t="s">
        <v>37</v>
      </c>
      <c r="B308" s="11">
        <v>5139</v>
      </c>
      <c r="C308" s="8">
        <v>310</v>
      </c>
      <c r="D308" s="10" t="s">
        <v>10</v>
      </c>
      <c r="E308" s="8">
        <v>3778</v>
      </c>
      <c r="F308" s="8">
        <v>1051</v>
      </c>
    </row>
    <row r="309" spans="1:6" x14ac:dyDescent="0.25">
      <c r="A309" s="28" t="s">
        <v>38</v>
      </c>
      <c r="B309" s="11">
        <v>2972</v>
      </c>
      <c r="C309" s="8">
        <v>231</v>
      </c>
      <c r="D309" s="8">
        <v>4</v>
      </c>
      <c r="E309" s="8">
        <v>1464</v>
      </c>
      <c r="F309" s="8">
        <v>1273</v>
      </c>
    </row>
    <row r="310" spans="1:6" x14ac:dyDescent="0.25">
      <c r="A310" s="28" t="s">
        <v>39</v>
      </c>
      <c r="B310" s="11">
        <v>6574</v>
      </c>
      <c r="C310" s="8">
        <v>388</v>
      </c>
      <c r="D310" s="8">
        <v>1</v>
      </c>
      <c r="E310" s="8">
        <v>3916</v>
      </c>
      <c r="F310" s="8">
        <v>2269</v>
      </c>
    </row>
    <row r="311" spans="1:6" x14ac:dyDescent="0.25">
      <c r="A311" s="28" t="s">
        <v>40</v>
      </c>
      <c r="B311" s="11">
        <v>5643</v>
      </c>
      <c r="C311" s="8">
        <v>304</v>
      </c>
      <c r="D311" s="8">
        <v>4</v>
      </c>
      <c r="E311" s="8">
        <v>4031</v>
      </c>
      <c r="F311" s="8">
        <v>1304</v>
      </c>
    </row>
    <row r="312" spans="1:6" x14ac:dyDescent="0.25">
      <c r="A312" s="28" t="s">
        <v>41</v>
      </c>
      <c r="B312" s="11">
        <v>3426</v>
      </c>
      <c r="C312" s="8">
        <v>272</v>
      </c>
      <c r="D312" s="8">
        <v>4</v>
      </c>
      <c r="E312" s="8">
        <v>2361</v>
      </c>
      <c r="F312" s="8">
        <v>789</v>
      </c>
    </row>
    <row r="313" spans="1:6" x14ac:dyDescent="0.25">
      <c r="A313" s="28" t="s">
        <v>42</v>
      </c>
      <c r="B313" s="11">
        <v>2719</v>
      </c>
      <c r="C313" s="8">
        <v>153</v>
      </c>
      <c r="D313" s="8">
        <v>2</v>
      </c>
      <c r="E313" s="8">
        <v>1218</v>
      </c>
      <c r="F313" s="8">
        <v>1346</v>
      </c>
    </row>
    <row r="314" spans="1:6" x14ac:dyDescent="0.25">
      <c r="A314" s="28" t="s">
        <v>43</v>
      </c>
      <c r="B314" s="11">
        <v>6462</v>
      </c>
      <c r="C314" s="8">
        <v>551</v>
      </c>
      <c r="D314" s="8">
        <v>4</v>
      </c>
      <c r="E314" s="8">
        <v>4110</v>
      </c>
      <c r="F314" s="8">
        <v>1797</v>
      </c>
    </row>
    <row r="315" spans="1:6" x14ac:dyDescent="0.25">
      <c r="A315" s="44" t="s">
        <v>49</v>
      </c>
      <c r="B315" s="44"/>
      <c r="C315" s="44"/>
      <c r="D315" s="44"/>
      <c r="E315" s="44"/>
      <c r="F315" s="44"/>
    </row>
    <row r="316" spans="1:6" x14ac:dyDescent="0.25">
      <c r="A316" s="31" t="s">
        <v>34</v>
      </c>
      <c r="B316" s="11">
        <f>C316+D316+E316+F316</f>
        <v>68336</v>
      </c>
      <c r="C316" s="8">
        <v>9015</v>
      </c>
      <c r="D316" s="8">
        <v>74</v>
      </c>
      <c r="E316" s="8">
        <v>47642</v>
      </c>
      <c r="F316" s="8">
        <v>11605</v>
      </c>
    </row>
    <row r="317" spans="1:6" x14ac:dyDescent="0.25">
      <c r="A317" s="28" t="s">
        <v>35</v>
      </c>
      <c r="B317" s="11">
        <f t="shared" ref="B317:B325" si="27">C317+D317+E317+F317</f>
        <v>34969</v>
      </c>
      <c r="C317" s="8">
        <v>6737</v>
      </c>
      <c r="D317" s="8">
        <v>55</v>
      </c>
      <c r="E317" s="8">
        <v>26297</v>
      </c>
      <c r="F317" s="8">
        <v>1880</v>
      </c>
    </row>
    <row r="318" spans="1:6" x14ac:dyDescent="0.25">
      <c r="A318" s="30" t="s">
        <v>36</v>
      </c>
      <c r="B318" s="11">
        <f t="shared" si="27"/>
        <v>772</v>
      </c>
      <c r="C318" s="8">
        <v>63</v>
      </c>
      <c r="D318" s="12"/>
      <c r="E318" s="8">
        <v>701</v>
      </c>
      <c r="F318" s="8">
        <v>8</v>
      </c>
    </row>
    <row r="319" spans="1:6" x14ac:dyDescent="0.25">
      <c r="A319" s="28" t="s">
        <v>37</v>
      </c>
      <c r="B319" s="11">
        <f t="shared" si="27"/>
        <v>5111</v>
      </c>
      <c r="C319" s="8">
        <v>309</v>
      </c>
      <c r="D319" s="12"/>
      <c r="E319" s="8">
        <v>3749</v>
      </c>
      <c r="F319" s="8">
        <v>1053</v>
      </c>
    </row>
    <row r="320" spans="1:6" x14ac:dyDescent="0.25">
      <c r="A320" s="28" t="s">
        <v>38</v>
      </c>
      <c r="B320" s="11">
        <f t="shared" si="27"/>
        <v>2937</v>
      </c>
      <c r="C320" s="8">
        <v>228</v>
      </c>
      <c r="D320" s="8">
        <v>4</v>
      </c>
      <c r="E320" s="8">
        <v>1445</v>
      </c>
      <c r="F320" s="8">
        <v>1260</v>
      </c>
    </row>
    <row r="321" spans="1:6" x14ac:dyDescent="0.25">
      <c r="A321" s="28" t="s">
        <v>39</v>
      </c>
      <c r="B321" s="11">
        <f t="shared" si="27"/>
        <v>6506</v>
      </c>
      <c r="C321" s="8">
        <v>391</v>
      </c>
      <c r="D321" s="8">
        <v>1</v>
      </c>
      <c r="E321" s="8">
        <v>3870</v>
      </c>
      <c r="F321" s="8">
        <v>2244</v>
      </c>
    </row>
    <row r="322" spans="1:6" x14ac:dyDescent="0.25">
      <c r="A322" s="28" t="s">
        <v>40</v>
      </c>
      <c r="B322" s="11">
        <f t="shared" si="27"/>
        <v>5613</v>
      </c>
      <c r="C322" s="8">
        <v>306</v>
      </c>
      <c r="D322" s="8">
        <v>4</v>
      </c>
      <c r="E322" s="8">
        <v>3992</v>
      </c>
      <c r="F322" s="8">
        <v>1311</v>
      </c>
    </row>
    <row r="323" spans="1:6" x14ac:dyDescent="0.25">
      <c r="A323" s="28" t="s">
        <v>41</v>
      </c>
      <c r="B323" s="11">
        <f t="shared" si="27"/>
        <v>3372</v>
      </c>
      <c r="C323" s="8">
        <v>272</v>
      </c>
      <c r="D323" s="8">
        <v>4</v>
      </c>
      <c r="E323" s="8">
        <v>2331</v>
      </c>
      <c r="F323" s="8">
        <v>765</v>
      </c>
    </row>
    <row r="324" spans="1:6" x14ac:dyDescent="0.25">
      <c r="A324" s="28" t="s">
        <v>42</v>
      </c>
      <c r="B324" s="11">
        <f t="shared" si="27"/>
        <v>2693</v>
      </c>
      <c r="C324" s="8">
        <v>152</v>
      </c>
      <c r="D324" s="8">
        <v>2</v>
      </c>
      <c r="E324" s="8">
        <v>1209</v>
      </c>
      <c r="F324" s="8">
        <v>1330</v>
      </c>
    </row>
    <row r="325" spans="1:6" x14ac:dyDescent="0.25">
      <c r="A325" s="29" t="s">
        <v>43</v>
      </c>
      <c r="B325" s="18">
        <f t="shared" si="27"/>
        <v>6363</v>
      </c>
      <c r="C325" s="19">
        <v>557</v>
      </c>
      <c r="D325" s="19">
        <v>4</v>
      </c>
      <c r="E325" s="19">
        <v>4048</v>
      </c>
      <c r="F325" s="19">
        <v>1754</v>
      </c>
    </row>
    <row r="326" spans="1:6" x14ac:dyDescent="0.25">
      <c r="A326" s="44" t="s">
        <v>50</v>
      </c>
      <c r="B326" s="44"/>
      <c r="C326" s="44"/>
      <c r="D326" s="44"/>
      <c r="E326" s="44"/>
      <c r="F326" s="44"/>
    </row>
    <row r="327" spans="1:6" x14ac:dyDescent="0.25">
      <c r="A327" s="31" t="s">
        <v>34</v>
      </c>
      <c r="B327" s="11">
        <f>C327+D327+E327+F327</f>
        <v>68326</v>
      </c>
      <c r="C327" s="8">
        <v>8979</v>
      </c>
      <c r="D327" s="8">
        <v>72</v>
      </c>
      <c r="E327" s="8">
        <v>47790</v>
      </c>
      <c r="F327" s="8">
        <v>11485</v>
      </c>
    </row>
    <row r="328" spans="1:6" x14ac:dyDescent="0.25">
      <c r="A328" s="28" t="s">
        <v>35</v>
      </c>
      <c r="B328" s="11">
        <f t="shared" ref="B328:B336" si="28">C328+D328+E328+F328</f>
        <v>35143</v>
      </c>
      <c r="C328" s="8">
        <v>6706</v>
      </c>
      <c r="D328" s="8">
        <v>54</v>
      </c>
      <c r="E328" s="8">
        <v>26518</v>
      </c>
      <c r="F328" s="8">
        <v>1865</v>
      </c>
    </row>
    <row r="329" spans="1:6" x14ac:dyDescent="0.25">
      <c r="A329" s="30" t="s">
        <v>36</v>
      </c>
      <c r="B329" s="11">
        <f t="shared" si="28"/>
        <v>751</v>
      </c>
      <c r="C329" s="8">
        <v>62</v>
      </c>
      <c r="D329" s="12"/>
      <c r="E329" s="8">
        <v>689</v>
      </c>
      <c r="F329" s="8"/>
    </row>
    <row r="330" spans="1:6" x14ac:dyDescent="0.25">
      <c r="A330" s="28" t="s">
        <v>37</v>
      </c>
      <c r="B330" s="11">
        <f t="shared" si="28"/>
        <v>5091</v>
      </c>
      <c r="C330" s="8">
        <v>309</v>
      </c>
      <c r="D330" s="12"/>
      <c r="E330" s="8">
        <v>3726</v>
      </c>
      <c r="F330" s="8">
        <v>1056</v>
      </c>
    </row>
    <row r="331" spans="1:6" x14ac:dyDescent="0.25">
      <c r="A331" s="28" t="s">
        <v>38</v>
      </c>
      <c r="B331" s="11">
        <f t="shared" si="28"/>
        <v>2919</v>
      </c>
      <c r="C331" s="8">
        <v>230</v>
      </c>
      <c r="D331" s="8">
        <v>3</v>
      </c>
      <c r="E331" s="8">
        <v>1444</v>
      </c>
      <c r="F331" s="8">
        <v>1242</v>
      </c>
    </row>
    <row r="332" spans="1:6" x14ac:dyDescent="0.25">
      <c r="A332" s="28" t="s">
        <v>39</v>
      </c>
      <c r="B332" s="11">
        <f t="shared" si="28"/>
        <v>6484</v>
      </c>
      <c r="C332" s="8">
        <v>390</v>
      </c>
      <c r="D332" s="8">
        <v>1</v>
      </c>
      <c r="E332" s="8">
        <v>3860</v>
      </c>
      <c r="F332" s="8">
        <v>2233</v>
      </c>
    </row>
    <row r="333" spans="1:6" x14ac:dyDescent="0.25">
      <c r="A333" s="28" t="s">
        <v>40</v>
      </c>
      <c r="B333" s="11">
        <f t="shared" si="28"/>
        <v>5575</v>
      </c>
      <c r="C333" s="8">
        <v>307</v>
      </c>
      <c r="D333" s="8">
        <v>4</v>
      </c>
      <c r="E333" s="8">
        <v>3969</v>
      </c>
      <c r="F333" s="8">
        <v>1295</v>
      </c>
    </row>
    <row r="334" spans="1:6" x14ac:dyDescent="0.25">
      <c r="A334" s="28" t="s">
        <v>41</v>
      </c>
      <c r="B334" s="11">
        <f t="shared" si="28"/>
        <v>3371</v>
      </c>
      <c r="C334" s="8">
        <v>270</v>
      </c>
      <c r="D334" s="8">
        <v>4</v>
      </c>
      <c r="E334" s="8">
        <v>2339</v>
      </c>
      <c r="F334" s="8">
        <v>758</v>
      </c>
    </row>
    <row r="335" spans="1:6" x14ac:dyDescent="0.25">
      <c r="A335" s="28" t="s">
        <v>42</v>
      </c>
      <c r="B335" s="11">
        <f t="shared" si="28"/>
        <v>2665</v>
      </c>
      <c r="C335" s="8">
        <v>152</v>
      </c>
      <c r="D335" s="8">
        <v>2</v>
      </c>
      <c r="E335" s="8">
        <v>1210</v>
      </c>
      <c r="F335" s="8">
        <v>1301</v>
      </c>
    </row>
    <row r="336" spans="1:6" x14ac:dyDescent="0.25">
      <c r="A336" s="29" t="s">
        <v>43</v>
      </c>
      <c r="B336" s="18">
        <f t="shared" si="28"/>
        <v>6327</v>
      </c>
      <c r="C336" s="19">
        <v>553</v>
      </c>
      <c r="D336" s="19">
        <v>4</v>
      </c>
      <c r="E336" s="19">
        <v>4035</v>
      </c>
      <c r="F336" s="19">
        <v>1735</v>
      </c>
    </row>
    <row r="337" spans="1:6" x14ac:dyDescent="0.25">
      <c r="A337" s="44" t="s">
        <v>51</v>
      </c>
      <c r="B337" s="44"/>
      <c r="C337" s="44"/>
      <c r="D337" s="44"/>
      <c r="E337" s="44"/>
      <c r="F337" s="44"/>
    </row>
    <row r="338" spans="1:6" x14ac:dyDescent="0.25">
      <c r="A338" s="31" t="s">
        <v>34</v>
      </c>
      <c r="B338" s="11">
        <f>C338+D338+E338+F338</f>
        <v>67524</v>
      </c>
      <c r="C338" s="8">
        <v>8881</v>
      </c>
      <c r="D338" s="8">
        <v>72</v>
      </c>
      <c r="E338" s="8">
        <v>47263</v>
      </c>
      <c r="F338" s="8">
        <v>11308</v>
      </c>
    </row>
    <row r="339" spans="1:6" x14ac:dyDescent="0.25">
      <c r="A339" s="28" t="s">
        <v>35</v>
      </c>
      <c r="B339" s="11">
        <f t="shared" ref="B339:B347" si="29">C339+D339+E339+F339</f>
        <v>34900</v>
      </c>
      <c r="C339" s="8">
        <v>6626</v>
      </c>
      <c r="D339" s="8">
        <v>54</v>
      </c>
      <c r="E339" s="8">
        <v>26377</v>
      </c>
      <c r="F339" s="8">
        <v>1843</v>
      </c>
    </row>
    <row r="340" spans="1:6" x14ac:dyDescent="0.25">
      <c r="A340" s="30" t="s">
        <v>36</v>
      </c>
      <c r="B340" s="11">
        <f t="shared" si="29"/>
        <v>739</v>
      </c>
      <c r="C340" s="8">
        <v>61</v>
      </c>
      <c r="D340" s="12"/>
      <c r="E340" s="8">
        <v>672</v>
      </c>
      <c r="F340" s="8">
        <v>6</v>
      </c>
    </row>
    <row r="341" spans="1:6" x14ac:dyDescent="0.25">
      <c r="A341" s="28" t="s">
        <v>37</v>
      </c>
      <c r="B341" s="11">
        <f t="shared" si="29"/>
        <v>4946</v>
      </c>
      <c r="C341" s="8">
        <v>312</v>
      </c>
      <c r="D341" s="12"/>
      <c r="E341" s="8">
        <v>3588</v>
      </c>
      <c r="F341" s="8">
        <v>1046</v>
      </c>
    </row>
    <row r="342" spans="1:6" x14ac:dyDescent="0.25">
      <c r="A342" s="28" t="s">
        <v>38</v>
      </c>
      <c r="B342" s="11">
        <f t="shared" si="29"/>
        <v>2864</v>
      </c>
      <c r="C342" s="8">
        <v>219</v>
      </c>
      <c r="D342" s="8">
        <v>3</v>
      </c>
      <c r="E342" s="8">
        <v>1424</v>
      </c>
      <c r="F342" s="8">
        <v>1218</v>
      </c>
    </row>
    <row r="343" spans="1:6" x14ac:dyDescent="0.25">
      <c r="A343" s="28" t="s">
        <v>39</v>
      </c>
      <c r="B343" s="11">
        <f t="shared" si="29"/>
        <v>6439</v>
      </c>
      <c r="C343" s="8">
        <v>388</v>
      </c>
      <c r="D343" s="8">
        <v>1</v>
      </c>
      <c r="E343" s="8">
        <v>3847</v>
      </c>
      <c r="F343" s="8">
        <v>2203</v>
      </c>
    </row>
    <row r="344" spans="1:6" x14ac:dyDescent="0.25">
      <c r="A344" s="28" t="s">
        <v>40</v>
      </c>
      <c r="B344" s="11">
        <f t="shared" si="29"/>
        <v>5436</v>
      </c>
      <c r="C344" s="8">
        <v>308</v>
      </c>
      <c r="D344" s="8">
        <v>4</v>
      </c>
      <c r="E344" s="8">
        <v>3862</v>
      </c>
      <c r="F344" s="8">
        <v>1262</v>
      </c>
    </row>
    <row r="345" spans="1:6" x14ac:dyDescent="0.25">
      <c r="A345" s="28" t="s">
        <v>41</v>
      </c>
      <c r="B345" s="11">
        <f t="shared" si="29"/>
        <v>3300</v>
      </c>
      <c r="C345" s="8">
        <v>270</v>
      </c>
      <c r="D345" s="8">
        <v>4</v>
      </c>
      <c r="E345" s="8">
        <v>2300</v>
      </c>
      <c r="F345" s="8">
        <v>726</v>
      </c>
    </row>
    <row r="346" spans="1:6" x14ac:dyDescent="0.25">
      <c r="A346" s="28" t="s">
        <v>42</v>
      </c>
      <c r="B346" s="11">
        <f t="shared" si="29"/>
        <v>2629</v>
      </c>
      <c r="C346" s="8">
        <v>151</v>
      </c>
      <c r="D346" s="8">
        <v>2</v>
      </c>
      <c r="E346" s="8">
        <v>1193</v>
      </c>
      <c r="F346" s="8">
        <v>1283</v>
      </c>
    </row>
    <row r="347" spans="1:6" x14ac:dyDescent="0.25">
      <c r="A347" s="29" t="s">
        <v>43</v>
      </c>
      <c r="B347" s="18">
        <f t="shared" si="29"/>
        <v>6271</v>
      </c>
      <c r="C347" s="19">
        <v>546</v>
      </c>
      <c r="D347" s="19">
        <v>4</v>
      </c>
      <c r="E347" s="19">
        <v>4000</v>
      </c>
      <c r="F347" s="19">
        <v>1721</v>
      </c>
    </row>
    <row r="348" spans="1:6" x14ac:dyDescent="0.25">
      <c r="A348" s="44" t="s">
        <v>52</v>
      </c>
      <c r="B348" s="44"/>
      <c r="C348" s="44"/>
      <c r="D348" s="44"/>
      <c r="E348" s="44"/>
      <c r="F348" s="44"/>
    </row>
    <row r="349" spans="1:6" x14ac:dyDescent="0.25">
      <c r="A349" s="31" t="s">
        <v>34</v>
      </c>
      <c r="B349" s="11">
        <f>C349+D349+E349+F349</f>
        <v>67131</v>
      </c>
      <c r="C349" s="8">
        <v>8917</v>
      </c>
      <c r="D349" s="8">
        <v>73</v>
      </c>
      <c r="E349" s="8">
        <v>46928</v>
      </c>
      <c r="F349" s="8">
        <v>11213</v>
      </c>
    </row>
    <row r="350" spans="1:6" x14ac:dyDescent="0.25">
      <c r="A350" s="28" t="s">
        <v>35</v>
      </c>
      <c r="B350" s="11">
        <f t="shared" ref="B350:B358" si="30">C350+D350+E350+F350</f>
        <v>34862</v>
      </c>
      <c r="C350" s="8">
        <v>6661</v>
      </c>
      <c r="D350" s="8">
        <v>54</v>
      </c>
      <c r="E350" s="8">
        <v>26310</v>
      </c>
      <c r="F350" s="8">
        <v>1837</v>
      </c>
    </row>
    <row r="351" spans="1:6" x14ac:dyDescent="0.25">
      <c r="A351" s="30" t="s">
        <v>36</v>
      </c>
      <c r="B351" s="11">
        <f t="shared" si="30"/>
        <v>711</v>
      </c>
      <c r="C351" s="8">
        <v>58</v>
      </c>
      <c r="D351" s="12"/>
      <c r="E351" s="8">
        <v>648</v>
      </c>
      <c r="F351" s="8">
        <v>5</v>
      </c>
    </row>
    <row r="352" spans="1:6" x14ac:dyDescent="0.25">
      <c r="A352" s="28" t="s">
        <v>37</v>
      </c>
      <c r="B352" s="11">
        <f t="shared" si="30"/>
        <v>4888</v>
      </c>
      <c r="C352" s="8">
        <v>311</v>
      </c>
      <c r="D352" s="12"/>
      <c r="E352" s="8">
        <v>3527</v>
      </c>
      <c r="F352" s="8">
        <v>1050</v>
      </c>
    </row>
    <row r="353" spans="1:6" x14ac:dyDescent="0.25">
      <c r="A353" s="28" t="s">
        <v>38</v>
      </c>
      <c r="B353" s="11">
        <f t="shared" si="30"/>
        <v>2812</v>
      </c>
      <c r="C353" s="8">
        <v>215</v>
      </c>
      <c r="D353" s="8">
        <v>3</v>
      </c>
      <c r="E353" s="8">
        <v>1393</v>
      </c>
      <c r="F353" s="8">
        <v>1201</v>
      </c>
    </row>
    <row r="354" spans="1:6" x14ac:dyDescent="0.25">
      <c r="A354" s="28" t="s">
        <v>39</v>
      </c>
      <c r="B354" s="11">
        <f t="shared" si="30"/>
        <v>6339</v>
      </c>
      <c r="C354" s="8">
        <v>393</v>
      </c>
      <c r="D354" s="8">
        <v>1</v>
      </c>
      <c r="E354" s="8">
        <v>3783</v>
      </c>
      <c r="F354" s="8">
        <v>2162</v>
      </c>
    </row>
    <row r="355" spans="1:6" x14ac:dyDescent="0.25">
      <c r="A355" s="28" t="s">
        <v>40</v>
      </c>
      <c r="B355" s="11">
        <f t="shared" si="30"/>
        <v>5381</v>
      </c>
      <c r="C355" s="8">
        <v>308</v>
      </c>
      <c r="D355" s="8">
        <v>4</v>
      </c>
      <c r="E355" s="8">
        <v>3831</v>
      </c>
      <c r="F355" s="8">
        <v>1238</v>
      </c>
    </row>
    <row r="356" spans="1:6" x14ac:dyDescent="0.25">
      <c r="A356" s="28" t="s">
        <v>41</v>
      </c>
      <c r="B356" s="11">
        <f t="shared" si="30"/>
        <v>3243</v>
      </c>
      <c r="C356" s="8">
        <v>270</v>
      </c>
      <c r="D356" s="8">
        <v>4</v>
      </c>
      <c r="E356" s="8">
        <v>2252</v>
      </c>
      <c r="F356" s="8">
        <v>717</v>
      </c>
    </row>
    <row r="357" spans="1:6" x14ac:dyDescent="0.25">
      <c r="A357" s="28" t="s">
        <v>42</v>
      </c>
      <c r="B357" s="11">
        <f t="shared" si="30"/>
        <v>2613</v>
      </c>
      <c r="C357" s="8">
        <v>151</v>
      </c>
      <c r="D357" s="8">
        <v>2</v>
      </c>
      <c r="E357" s="8">
        <v>1183</v>
      </c>
      <c r="F357" s="8">
        <v>1277</v>
      </c>
    </row>
    <row r="358" spans="1:6" x14ac:dyDescent="0.25">
      <c r="A358" s="29" t="s">
        <v>43</v>
      </c>
      <c r="B358" s="18">
        <f t="shared" si="30"/>
        <v>6282</v>
      </c>
      <c r="C358" s="19">
        <v>550</v>
      </c>
      <c r="D358" s="19">
        <v>5</v>
      </c>
      <c r="E358" s="19">
        <v>4001</v>
      </c>
      <c r="F358" s="19">
        <v>1726</v>
      </c>
    </row>
    <row r="359" spans="1:6" x14ac:dyDescent="0.25">
      <c r="A359" s="44" t="s">
        <v>53</v>
      </c>
      <c r="B359" s="44"/>
      <c r="C359" s="44"/>
      <c r="D359" s="44"/>
      <c r="E359" s="44"/>
      <c r="F359" s="44"/>
    </row>
    <row r="360" spans="1:6" ht="32.6" customHeight="1" x14ac:dyDescent="0.25">
      <c r="A360" s="31" t="s">
        <v>34</v>
      </c>
      <c r="B360" s="34">
        <v>67287</v>
      </c>
      <c r="C360" s="35">
        <v>8952</v>
      </c>
      <c r="D360" s="34">
        <v>71</v>
      </c>
      <c r="E360" s="35">
        <v>47065</v>
      </c>
      <c r="F360" s="35">
        <v>11199</v>
      </c>
    </row>
    <row r="361" spans="1:6" x14ac:dyDescent="0.25">
      <c r="A361" s="28" t="s">
        <v>35</v>
      </c>
      <c r="B361" s="34">
        <v>35066</v>
      </c>
      <c r="C361" s="35">
        <v>6703</v>
      </c>
      <c r="D361" s="34">
        <v>52</v>
      </c>
      <c r="E361" s="35">
        <v>26472</v>
      </c>
      <c r="F361" s="35">
        <v>1839</v>
      </c>
    </row>
    <row r="362" spans="1:6" x14ac:dyDescent="0.25">
      <c r="A362" s="30" t="s">
        <v>36</v>
      </c>
      <c r="B362" s="34">
        <v>703</v>
      </c>
      <c r="C362" s="35">
        <v>59</v>
      </c>
      <c r="D362" s="36" t="s">
        <v>10</v>
      </c>
      <c r="E362" s="35">
        <v>644</v>
      </c>
      <c r="F362" s="36" t="s">
        <v>10</v>
      </c>
    </row>
    <row r="363" spans="1:6" x14ac:dyDescent="0.25">
      <c r="A363" s="28" t="s">
        <v>37</v>
      </c>
      <c r="B363" s="34">
        <v>4882</v>
      </c>
      <c r="C363" s="35">
        <v>312</v>
      </c>
      <c r="D363" s="36" t="s">
        <v>10</v>
      </c>
      <c r="E363" s="35">
        <v>3512</v>
      </c>
      <c r="F363" s="35">
        <v>1058</v>
      </c>
    </row>
    <row r="364" spans="1:6" x14ac:dyDescent="0.25">
      <c r="A364" s="28" t="s">
        <v>38</v>
      </c>
      <c r="B364" s="34">
        <v>2790</v>
      </c>
      <c r="C364" s="35">
        <v>213</v>
      </c>
      <c r="D364" s="34">
        <v>3</v>
      </c>
      <c r="E364" s="35">
        <v>1378</v>
      </c>
      <c r="F364" s="35">
        <v>1196</v>
      </c>
    </row>
    <row r="365" spans="1:6" x14ac:dyDescent="0.25">
      <c r="A365" s="28" t="s">
        <v>39</v>
      </c>
      <c r="B365" s="34">
        <v>6330</v>
      </c>
      <c r="C365" s="35">
        <v>392</v>
      </c>
      <c r="D365" s="34">
        <v>1</v>
      </c>
      <c r="E365" s="35">
        <v>3783</v>
      </c>
      <c r="F365" s="35">
        <v>2154</v>
      </c>
    </row>
    <row r="366" spans="1:6" x14ac:dyDescent="0.25">
      <c r="A366" s="28" t="s">
        <v>40</v>
      </c>
      <c r="B366" s="34">
        <v>5351</v>
      </c>
      <c r="C366" s="35">
        <v>304</v>
      </c>
      <c r="D366" s="34">
        <v>4</v>
      </c>
      <c r="E366" s="35">
        <v>3812</v>
      </c>
      <c r="F366" s="35">
        <v>1231</v>
      </c>
    </row>
    <row r="367" spans="1:6" x14ac:dyDescent="0.25">
      <c r="A367" s="28" t="s">
        <v>41</v>
      </c>
      <c r="B367" s="34">
        <v>3218</v>
      </c>
      <c r="C367" s="35">
        <v>267</v>
      </c>
      <c r="D367" s="34">
        <v>4</v>
      </c>
      <c r="E367" s="35">
        <v>2231</v>
      </c>
      <c r="F367" s="35">
        <v>716</v>
      </c>
    </row>
    <row r="368" spans="1:6" x14ac:dyDescent="0.25">
      <c r="A368" s="28" t="s">
        <v>42</v>
      </c>
      <c r="B368" s="34">
        <v>2624</v>
      </c>
      <c r="C368" s="35">
        <v>150</v>
      </c>
      <c r="D368" s="34">
        <v>2</v>
      </c>
      <c r="E368" s="35">
        <v>1191</v>
      </c>
      <c r="F368" s="35">
        <v>1281</v>
      </c>
    </row>
    <row r="369" spans="1:6" x14ac:dyDescent="0.25">
      <c r="A369" s="29" t="s">
        <v>43</v>
      </c>
      <c r="B369" s="18">
        <v>6323</v>
      </c>
      <c r="C369" s="23">
        <v>552</v>
      </c>
      <c r="D369" s="18">
        <v>5</v>
      </c>
      <c r="E369" s="23">
        <v>4042</v>
      </c>
      <c r="F369" s="23">
        <v>1724</v>
      </c>
    </row>
    <row r="370" spans="1:6" x14ac:dyDescent="0.25">
      <c r="A370" s="44" t="s">
        <v>54</v>
      </c>
      <c r="B370" s="44"/>
      <c r="C370" s="44"/>
      <c r="D370" s="44"/>
      <c r="E370" s="44"/>
      <c r="F370" s="44"/>
    </row>
    <row r="371" spans="1:6" x14ac:dyDescent="0.25">
      <c r="A371" s="31" t="s">
        <v>34</v>
      </c>
      <c r="B371" s="34">
        <v>67304</v>
      </c>
      <c r="C371" s="35">
        <v>8967</v>
      </c>
      <c r="D371" s="34">
        <v>71</v>
      </c>
      <c r="E371" s="35">
        <v>48216</v>
      </c>
      <c r="F371" s="35">
        <v>10050</v>
      </c>
    </row>
    <row r="372" spans="1:6" x14ac:dyDescent="0.25">
      <c r="A372" s="28" t="s">
        <v>35</v>
      </c>
      <c r="B372" s="34">
        <v>35102</v>
      </c>
      <c r="C372" s="35">
        <v>6721</v>
      </c>
      <c r="D372" s="34">
        <v>52</v>
      </c>
      <c r="E372" s="35">
        <v>26835</v>
      </c>
      <c r="F372" s="35">
        <v>1494</v>
      </c>
    </row>
    <row r="373" spans="1:6" x14ac:dyDescent="0.25">
      <c r="A373" s="30" t="s">
        <v>36</v>
      </c>
      <c r="B373" s="34">
        <v>699</v>
      </c>
      <c r="C373" s="35">
        <v>59</v>
      </c>
      <c r="D373" s="36" t="s">
        <v>10</v>
      </c>
      <c r="E373" s="35">
        <v>640</v>
      </c>
      <c r="F373" s="36" t="s">
        <v>10</v>
      </c>
    </row>
    <row r="374" spans="1:6" x14ac:dyDescent="0.25">
      <c r="A374" s="28" t="s">
        <v>37</v>
      </c>
      <c r="B374" s="34">
        <v>4853</v>
      </c>
      <c r="C374" s="35">
        <v>309</v>
      </c>
      <c r="D374" s="36" t="s">
        <v>10</v>
      </c>
      <c r="E374" s="35">
        <v>3587</v>
      </c>
      <c r="F374" s="35">
        <v>957</v>
      </c>
    </row>
    <row r="375" spans="1:6" x14ac:dyDescent="0.25">
      <c r="A375" s="28" t="s">
        <v>38</v>
      </c>
      <c r="B375" s="34">
        <v>2807</v>
      </c>
      <c r="C375" s="35">
        <v>211</v>
      </c>
      <c r="D375" s="34">
        <v>3</v>
      </c>
      <c r="E375" s="35">
        <v>1440</v>
      </c>
      <c r="F375" s="35">
        <v>1153</v>
      </c>
    </row>
    <row r="376" spans="1:6" x14ac:dyDescent="0.25">
      <c r="A376" s="28" t="s">
        <v>39</v>
      </c>
      <c r="B376" s="34">
        <v>6366</v>
      </c>
      <c r="C376" s="35">
        <v>396</v>
      </c>
      <c r="D376" s="34">
        <v>1</v>
      </c>
      <c r="E376" s="35">
        <v>3976</v>
      </c>
      <c r="F376" s="35">
        <v>1993</v>
      </c>
    </row>
    <row r="377" spans="1:6" x14ac:dyDescent="0.25">
      <c r="A377" s="28" t="s">
        <v>40</v>
      </c>
      <c r="B377" s="34">
        <v>5292</v>
      </c>
      <c r="C377" s="35">
        <v>306</v>
      </c>
      <c r="D377" s="34">
        <v>4</v>
      </c>
      <c r="E377" s="35">
        <v>3932</v>
      </c>
      <c r="F377" s="35">
        <v>1050</v>
      </c>
    </row>
    <row r="378" spans="1:6" x14ac:dyDescent="0.25">
      <c r="A378" s="28" t="s">
        <v>41</v>
      </c>
      <c r="B378" s="34">
        <v>3181</v>
      </c>
      <c r="C378" s="35">
        <v>264</v>
      </c>
      <c r="D378" s="34">
        <v>4</v>
      </c>
      <c r="E378" s="35">
        <v>2274</v>
      </c>
      <c r="F378" s="35">
        <v>639</v>
      </c>
    </row>
    <row r="379" spans="1:6" x14ac:dyDescent="0.25">
      <c r="A379" s="28" t="s">
        <v>42</v>
      </c>
      <c r="B379" s="34">
        <v>2698</v>
      </c>
      <c r="C379" s="35">
        <v>151</v>
      </c>
      <c r="D379" s="34">
        <v>2</v>
      </c>
      <c r="E379" s="35">
        <v>1275</v>
      </c>
      <c r="F379" s="35">
        <v>1270</v>
      </c>
    </row>
    <row r="380" spans="1:6" x14ac:dyDescent="0.25">
      <c r="A380" s="29" t="s">
        <v>43</v>
      </c>
      <c r="B380" s="18">
        <v>6306</v>
      </c>
      <c r="C380" s="23">
        <v>550</v>
      </c>
      <c r="D380" s="18">
        <v>5</v>
      </c>
      <c r="E380" s="23">
        <v>4257</v>
      </c>
      <c r="F380" s="23">
        <v>1494</v>
      </c>
    </row>
    <row r="381" spans="1:6" x14ac:dyDescent="0.25">
      <c r="A381" s="44" t="s">
        <v>55</v>
      </c>
      <c r="B381" s="44"/>
      <c r="C381" s="44"/>
      <c r="D381" s="44"/>
      <c r="E381" s="44"/>
      <c r="F381" s="44"/>
    </row>
    <row r="382" spans="1:6" x14ac:dyDescent="0.25">
      <c r="A382" s="31" t="s">
        <v>34</v>
      </c>
      <c r="B382" s="34">
        <v>67552</v>
      </c>
      <c r="C382" s="35">
        <v>8937</v>
      </c>
      <c r="D382" s="34">
        <v>72</v>
      </c>
      <c r="E382" s="35">
        <v>48350</v>
      </c>
      <c r="F382" s="35">
        <v>10193</v>
      </c>
    </row>
    <row r="383" spans="1:6" x14ac:dyDescent="0.25">
      <c r="A383" s="28" t="s">
        <v>35</v>
      </c>
      <c r="B383" s="34">
        <v>35309</v>
      </c>
      <c r="C383" s="35">
        <v>6693</v>
      </c>
      <c r="D383" s="34">
        <v>53</v>
      </c>
      <c r="E383" s="35">
        <v>27002</v>
      </c>
      <c r="F383" s="35">
        <v>1561</v>
      </c>
    </row>
    <row r="384" spans="1:6" x14ac:dyDescent="0.25">
      <c r="A384" s="30" t="s">
        <v>36</v>
      </c>
      <c r="B384" s="34">
        <v>692</v>
      </c>
      <c r="C384" s="35">
        <v>58</v>
      </c>
      <c r="D384" s="36" t="s">
        <v>10</v>
      </c>
      <c r="E384" s="35">
        <v>634</v>
      </c>
      <c r="F384" s="36" t="s">
        <v>10</v>
      </c>
    </row>
    <row r="385" spans="1:6" x14ac:dyDescent="0.25">
      <c r="A385" s="28" t="s">
        <v>37</v>
      </c>
      <c r="B385" s="34">
        <v>4867</v>
      </c>
      <c r="C385" s="35">
        <v>310</v>
      </c>
      <c r="D385" s="36" t="s">
        <v>10</v>
      </c>
      <c r="E385" s="35">
        <v>3600</v>
      </c>
      <c r="F385" s="35">
        <v>957</v>
      </c>
    </row>
    <row r="386" spans="1:6" x14ac:dyDescent="0.25">
      <c r="A386" s="28" t="s">
        <v>38</v>
      </c>
      <c r="B386" s="34">
        <v>2786</v>
      </c>
      <c r="C386" s="35">
        <v>208</v>
      </c>
      <c r="D386" s="34">
        <v>3</v>
      </c>
      <c r="E386" s="35">
        <v>1418</v>
      </c>
      <c r="F386" s="35">
        <v>1157</v>
      </c>
    </row>
    <row r="387" spans="1:6" x14ac:dyDescent="0.25">
      <c r="A387" s="28" t="s">
        <v>39</v>
      </c>
      <c r="B387" s="34">
        <v>6341</v>
      </c>
      <c r="C387" s="35">
        <v>395</v>
      </c>
      <c r="D387" s="34">
        <v>1</v>
      </c>
      <c r="E387" s="35">
        <v>3958</v>
      </c>
      <c r="F387" s="35">
        <v>1987</v>
      </c>
    </row>
    <row r="388" spans="1:6" x14ac:dyDescent="0.25">
      <c r="A388" s="28" t="s">
        <v>40</v>
      </c>
      <c r="B388" s="34">
        <v>5273</v>
      </c>
      <c r="C388" s="35">
        <v>306</v>
      </c>
      <c r="D388" s="34">
        <v>4</v>
      </c>
      <c r="E388" s="35">
        <v>3882</v>
      </c>
      <c r="F388" s="35">
        <v>1081</v>
      </c>
    </row>
    <row r="389" spans="1:6" x14ac:dyDescent="0.25">
      <c r="A389" s="28" t="s">
        <v>41</v>
      </c>
      <c r="B389" s="34">
        <v>3205</v>
      </c>
      <c r="C389" s="35">
        <v>263</v>
      </c>
      <c r="D389" s="34">
        <v>4</v>
      </c>
      <c r="E389" s="35">
        <v>2277</v>
      </c>
      <c r="F389" s="35">
        <v>661</v>
      </c>
    </row>
    <row r="390" spans="1:6" x14ac:dyDescent="0.25">
      <c r="A390" s="28" t="s">
        <v>42</v>
      </c>
      <c r="B390" s="34">
        <v>2714</v>
      </c>
      <c r="C390" s="35">
        <v>153</v>
      </c>
      <c r="D390" s="34">
        <v>2</v>
      </c>
      <c r="E390" s="35">
        <v>1281</v>
      </c>
      <c r="F390" s="35">
        <v>1278</v>
      </c>
    </row>
    <row r="391" spans="1:6" x14ac:dyDescent="0.25">
      <c r="A391" s="29" t="s">
        <v>43</v>
      </c>
      <c r="B391" s="18">
        <v>6365</v>
      </c>
      <c r="C391" s="23">
        <v>551</v>
      </c>
      <c r="D391" s="18">
        <v>5</v>
      </c>
      <c r="E391" s="23">
        <v>4298</v>
      </c>
      <c r="F391" s="23">
        <v>1511</v>
      </c>
    </row>
    <row r="392" spans="1:6" x14ac:dyDescent="0.25">
      <c r="A392" s="44" t="s">
        <v>56</v>
      </c>
      <c r="B392" s="44"/>
      <c r="C392" s="44"/>
      <c r="D392" s="44"/>
      <c r="E392" s="44"/>
      <c r="F392" s="44"/>
    </row>
    <row r="393" spans="1:6" x14ac:dyDescent="0.25">
      <c r="A393" s="31" t="s">
        <v>34</v>
      </c>
      <c r="B393" s="11">
        <f>C393+D393+E393+F393</f>
        <v>68118</v>
      </c>
      <c r="C393" s="37">
        <v>8940</v>
      </c>
      <c r="D393" s="37">
        <v>72</v>
      </c>
      <c r="E393" s="37">
        <v>49172</v>
      </c>
      <c r="F393" s="37">
        <v>9934</v>
      </c>
    </row>
    <row r="394" spans="1:6" x14ac:dyDescent="0.25">
      <c r="A394" s="28" t="s">
        <v>35</v>
      </c>
      <c r="B394" s="11">
        <f t="shared" ref="B394:B402" si="31">C394+D394+E394+F394</f>
        <v>35632</v>
      </c>
      <c r="C394" s="37">
        <v>6674</v>
      </c>
      <c r="D394" s="37">
        <v>54</v>
      </c>
      <c r="E394" s="37">
        <v>27466</v>
      </c>
      <c r="F394" s="37">
        <v>1438</v>
      </c>
    </row>
    <row r="395" spans="1:6" x14ac:dyDescent="0.25">
      <c r="A395" s="30" t="s">
        <v>36</v>
      </c>
      <c r="B395" s="11">
        <f t="shared" si="31"/>
        <v>703</v>
      </c>
      <c r="C395" s="37">
        <v>59</v>
      </c>
      <c r="D395" s="38"/>
      <c r="E395" s="37">
        <v>644</v>
      </c>
      <c r="F395" s="38"/>
    </row>
    <row r="396" spans="1:6" x14ac:dyDescent="0.25">
      <c r="A396" s="28" t="s">
        <v>37</v>
      </c>
      <c r="B396" s="11">
        <f t="shared" si="31"/>
        <v>4879</v>
      </c>
      <c r="C396" s="37">
        <v>308</v>
      </c>
      <c r="D396" s="38"/>
      <c r="E396" s="37">
        <v>3624</v>
      </c>
      <c r="F396" s="37">
        <v>947</v>
      </c>
    </row>
    <row r="397" spans="1:6" x14ac:dyDescent="0.25">
      <c r="A397" s="28" t="s">
        <v>38</v>
      </c>
      <c r="B397" s="11">
        <f t="shared" si="31"/>
        <v>2811</v>
      </c>
      <c r="C397" s="37">
        <v>209</v>
      </c>
      <c r="D397" s="37">
        <v>3</v>
      </c>
      <c r="E397" s="37">
        <v>1461</v>
      </c>
      <c r="F397" s="37">
        <v>1138</v>
      </c>
    </row>
    <row r="398" spans="1:6" x14ac:dyDescent="0.25">
      <c r="A398" s="28" t="s">
        <v>39</v>
      </c>
      <c r="B398" s="11">
        <f t="shared" si="31"/>
        <v>6384</v>
      </c>
      <c r="C398" s="37">
        <v>398</v>
      </c>
      <c r="D398" s="37">
        <v>1</v>
      </c>
      <c r="E398" s="37">
        <v>4022</v>
      </c>
      <c r="F398" s="37">
        <v>1963</v>
      </c>
    </row>
    <row r="399" spans="1:6" x14ac:dyDescent="0.25">
      <c r="A399" s="28" t="s">
        <v>40</v>
      </c>
      <c r="B399" s="11">
        <f t="shared" si="31"/>
        <v>5288</v>
      </c>
      <c r="C399" s="37">
        <v>309</v>
      </c>
      <c r="D399" s="37">
        <v>3</v>
      </c>
      <c r="E399" s="37">
        <v>3921</v>
      </c>
      <c r="F399" s="37">
        <v>1055</v>
      </c>
    </row>
    <row r="400" spans="1:6" x14ac:dyDescent="0.25">
      <c r="A400" s="28" t="s">
        <v>41</v>
      </c>
      <c r="B400" s="11">
        <f t="shared" si="31"/>
        <v>3235</v>
      </c>
      <c r="C400" s="37">
        <v>271</v>
      </c>
      <c r="D400" s="37">
        <v>4</v>
      </c>
      <c r="E400" s="37">
        <v>2315</v>
      </c>
      <c r="F400" s="37">
        <v>645</v>
      </c>
    </row>
    <row r="401" spans="1:6" x14ac:dyDescent="0.25">
      <c r="A401" s="28" t="s">
        <v>42</v>
      </c>
      <c r="B401" s="11">
        <f t="shared" si="31"/>
        <v>2750</v>
      </c>
      <c r="C401" s="37">
        <v>153</v>
      </c>
      <c r="D401" s="37">
        <v>2</v>
      </c>
      <c r="E401" s="37">
        <v>1324</v>
      </c>
      <c r="F401" s="37">
        <v>1271</v>
      </c>
    </row>
    <row r="402" spans="1:6" x14ac:dyDescent="0.25">
      <c r="A402" s="29" t="s">
        <v>43</v>
      </c>
      <c r="B402" s="18">
        <f t="shared" si="31"/>
        <v>6436</v>
      </c>
      <c r="C402" s="39">
        <v>559</v>
      </c>
      <c r="D402" s="39">
        <v>5</v>
      </c>
      <c r="E402" s="39">
        <v>4395</v>
      </c>
      <c r="F402" s="39">
        <v>1477</v>
      </c>
    </row>
    <row r="403" spans="1:6" x14ac:dyDescent="0.25">
      <c r="A403" s="44" t="s">
        <v>57</v>
      </c>
      <c r="B403" s="44"/>
      <c r="C403" s="44"/>
      <c r="D403" s="44"/>
      <c r="E403" s="44"/>
      <c r="F403" s="44"/>
    </row>
    <row r="404" spans="1:6" x14ac:dyDescent="0.25">
      <c r="A404" s="31" t="s">
        <v>34</v>
      </c>
      <c r="B404" s="11">
        <f>C404+D404+E404+F404</f>
        <v>69316</v>
      </c>
      <c r="C404" s="8">
        <v>8974</v>
      </c>
      <c r="D404" s="8">
        <v>72</v>
      </c>
      <c r="E404" s="8">
        <v>50071</v>
      </c>
      <c r="F404" s="8">
        <v>10199</v>
      </c>
    </row>
    <row r="405" spans="1:6" x14ac:dyDescent="0.25">
      <c r="A405" s="28" t="s">
        <v>35</v>
      </c>
      <c r="B405" s="11">
        <f t="shared" ref="B405:B413" si="32">C405+D405+E405+F405</f>
        <v>36162</v>
      </c>
      <c r="C405" s="8">
        <v>6706</v>
      </c>
      <c r="D405" s="8">
        <v>53</v>
      </c>
      <c r="E405" s="8">
        <v>27942</v>
      </c>
      <c r="F405" s="8">
        <v>1461</v>
      </c>
    </row>
    <row r="406" spans="1:6" x14ac:dyDescent="0.25">
      <c r="A406" s="30" t="s">
        <v>36</v>
      </c>
      <c r="B406" s="11">
        <f t="shared" si="32"/>
        <v>726</v>
      </c>
      <c r="C406" s="8">
        <v>58</v>
      </c>
      <c r="D406" s="12"/>
      <c r="E406" s="8">
        <v>668</v>
      </c>
      <c r="F406" s="12"/>
    </row>
    <row r="407" spans="1:6" x14ac:dyDescent="0.25">
      <c r="A407" s="28" t="s">
        <v>37</v>
      </c>
      <c r="B407" s="11">
        <f t="shared" si="32"/>
        <v>4984</v>
      </c>
      <c r="C407" s="8">
        <v>308</v>
      </c>
      <c r="D407" s="12"/>
      <c r="E407" s="8">
        <v>3720</v>
      </c>
      <c r="F407" s="8">
        <v>956</v>
      </c>
    </row>
    <row r="408" spans="1:6" x14ac:dyDescent="0.25">
      <c r="A408" s="28" t="s">
        <v>38</v>
      </c>
      <c r="B408" s="11">
        <f t="shared" si="32"/>
        <v>2865</v>
      </c>
      <c r="C408" s="8">
        <v>210</v>
      </c>
      <c r="D408" s="8">
        <v>3</v>
      </c>
      <c r="E408" s="8">
        <v>1466</v>
      </c>
      <c r="F408" s="8">
        <v>1186</v>
      </c>
    </row>
    <row r="409" spans="1:6" x14ac:dyDescent="0.25">
      <c r="A409" s="28" t="s">
        <v>39</v>
      </c>
      <c r="B409" s="11">
        <f t="shared" si="32"/>
        <v>6504</v>
      </c>
      <c r="C409" s="8">
        <v>397</v>
      </c>
      <c r="D409" s="8">
        <v>1</v>
      </c>
      <c r="E409" s="8">
        <v>4103</v>
      </c>
      <c r="F409" s="8">
        <v>2003</v>
      </c>
    </row>
    <row r="410" spans="1:6" x14ac:dyDescent="0.25">
      <c r="A410" s="28" t="s">
        <v>40</v>
      </c>
      <c r="B410" s="11">
        <f t="shared" si="32"/>
        <v>5407</v>
      </c>
      <c r="C410" s="8">
        <v>311</v>
      </c>
      <c r="D410" s="8">
        <v>3</v>
      </c>
      <c r="E410" s="8">
        <v>3994</v>
      </c>
      <c r="F410" s="8">
        <v>1099</v>
      </c>
    </row>
    <row r="411" spans="1:6" x14ac:dyDescent="0.25">
      <c r="A411" s="28" t="s">
        <v>41</v>
      </c>
      <c r="B411" s="11">
        <f t="shared" si="32"/>
        <v>3315</v>
      </c>
      <c r="C411" s="8">
        <v>269</v>
      </c>
      <c r="D411" s="8">
        <v>4</v>
      </c>
      <c r="E411" s="8">
        <v>2359</v>
      </c>
      <c r="F411" s="8">
        <v>683</v>
      </c>
    </row>
    <row r="412" spans="1:6" x14ac:dyDescent="0.25">
      <c r="A412" s="28" t="s">
        <v>42</v>
      </c>
      <c r="B412" s="11">
        <f t="shared" si="32"/>
        <v>2827</v>
      </c>
      <c r="C412" s="8">
        <v>152</v>
      </c>
      <c r="D412" s="8">
        <v>3</v>
      </c>
      <c r="E412" s="8">
        <v>1347</v>
      </c>
      <c r="F412" s="8">
        <v>1325</v>
      </c>
    </row>
    <row r="413" spans="1:6" x14ac:dyDescent="0.25">
      <c r="A413" s="29" t="s">
        <v>43</v>
      </c>
      <c r="B413" s="18">
        <f t="shared" si="32"/>
        <v>6526</v>
      </c>
      <c r="C413" s="19">
        <v>563</v>
      </c>
      <c r="D413" s="19">
        <v>5</v>
      </c>
      <c r="E413" s="19">
        <v>4472</v>
      </c>
      <c r="F413" s="19">
        <v>1486</v>
      </c>
    </row>
    <row r="414" spans="1:6" x14ac:dyDescent="0.25">
      <c r="A414" s="44" t="s">
        <v>58</v>
      </c>
      <c r="B414" s="44"/>
      <c r="C414" s="44"/>
      <c r="D414" s="44"/>
      <c r="E414" s="44"/>
      <c r="F414" s="44"/>
    </row>
    <row r="415" spans="1:6" x14ac:dyDescent="0.25">
      <c r="A415" s="31" t="s">
        <v>34</v>
      </c>
      <c r="B415" s="34">
        <v>69049</v>
      </c>
      <c r="C415" s="35">
        <v>8964</v>
      </c>
      <c r="D415" s="34">
        <v>69</v>
      </c>
      <c r="E415" s="40">
        <v>49866</v>
      </c>
      <c r="F415" s="40">
        <v>10150</v>
      </c>
    </row>
    <row r="416" spans="1:6" x14ac:dyDescent="0.25">
      <c r="A416" s="28" t="s">
        <v>35</v>
      </c>
      <c r="B416" s="34">
        <v>36223</v>
      </c>
      <c r="C416" s="35">
        <v>6688</v>
      </c>
      <c r="D416" s="34">
        <v>51</v>
      </c>
      <c r="E416" s="40">
        <v>27998</v>
      </c>
      <c r="F416" s="35">
        <v>1486</v>
      </c>
    </row>
    <row r="417" spans="1:6" x14ac:dyDescent="0.25">
      <c r="A417" s="30" t="s">
        <v>36</v>
      </c>
      <c r="B417" s="34">
        <v>726</v>
      </c>
      <c r="C417" s="35">
        <v>56</v>
      </c>
      <c r="D417" s="36" t="s">
        <v>10</v>
      </c>
      <c r="E417" s="40">
        <v>670</v>
      </c>
      <c r="F417" s="36" t="s">
        <v>10</v>
      </c>
    </row>
    <row r="418" spans="1:6" x14ac:dyDescent="0.25">
      <c r="A418" s="28" t="s">
        <v>37</v>
      </c>
      <c r="B418" s="34">
        <v>4933</v>
      </c>
      <c r="C418" s="35">
        <v>313</v>
      </c>
      <c r="D418" s="36" t="s">
        <v>10</v>
      </c>
      <c r="E418" s="40">
        <v>3662</v>
      </c>
      <c r="F418" s="35">
        <v>958</v>
      </c>
    </row>
    <row r="419" spans="1:6" x14ac:dyDescent="0.25">
      <c r="A419" s="28" t="s">
        <v>38</v>
      </c>
      <c r="B419" s="34">
        <v>2819</v>
      </c>
      <c r="C419" s="35">
        <v>214</v>
      </c>
      <c r="D419" s="34">
        <v>3</v>
      </c>
      <c r="E419" s="40">
        <v>1440</v>
      </c>
      <c r="F419" s="35">
        <v>1162</v>
      </c>
    </row>
    <row r="420" spans="1:6" x14ac:dyDescent="0.25">
      <c r="A420" s="28" t="s">
        <v>39</v>
      </c>
      <c r="B420" s="34">
        <v>6448</v>
      </c>
      <c r="C420" s="35">
        <v>395</v>
      </c>
      <c r="D420" s="34">
        <v>1</v>
      </c>
      <c r="E420" s="40">
        <v>4075</v>
      </c>
      <c r="F420" s="35">
        <v>1977</v>
      </c>
    </row>
    <row r="421" spans="1:6" x14ac:dyDescent="0.25">
      <c r="A421" s="28" t="s">
        <v>40</v>
      </c>
      <c r="B421" s="34">
        <v>5371</v>
      </c>
      <c r="C421" s="35">
        <v>313</v>
      </c>
      <c r="D421" s="34">
        <v>3</v>
      </c>
      <c r="E421" s="40">
        <v>3956</v>
      </c>
      <c r="F421" s="35">
        <v>1099</v>
      </c>
    </row>
    <row r="422" spans="1:6" x14ac:dyDescent="0.25">
      <c r="A422" s="28" t="s">
        <v>41</v>
      </c>
      <c r="B422" s="34">
        <v>3280</v>
      </c>
      <c r="C422" s="35">
        <v>268</v>
      </c>
      <c r="D422" s="34">
        <v>4</v>
      </c>
      <c r="E422" s="40">
        <v>2321</v>
      </c>
      <c r="F422" s="35">
        <v>687</v>
      </c>
    </row>
    <row r="423" spans="1:6" x14ac:dyDescent="0.25">
      <c r="A423" s="28" t="s">
        <v>42</v>
      </c>
      <c r="B423" s="34">
        <v>2771</v>
      </c>
      <c r="C423" s="35">
        <v>152</v>
      </c>
      <c r="D423" s="34">
        <v>2</v>
      </c>
      <c r="E423" s="40">
        <v>1317</v>
      </c>
      <c r="F423" s="35">
        <v>1300</v>
      </c>
    </row>
    <row r="424" spans="1:6" x14ac:dyDescent="0.25">
      <c r="A424" s="29" t="s">
        <v>43</v>
      </c>
      <c r="B424" s="18">
        <v>6478</v>
      </c>
      <c r="C424" s="23">
        <v>565</v>
      </c>
      <c r="D424" s="18">
        <v>5</v>
      </c>
      <c r="E424" s="41">
        <v>4427</v>
      </c>
      <c r="F424" s="23">
        <v>1481</v>
      </c>
    </row>
    <row r="425" spans="1:6" x14ac:dyDescent="0.25">
      <c r="A425" s="44" t="s">
        <v>59</v>
      </c>
      <c r="B425" s="44"/>
      <c r="C425" s="44"/>
      <c r="D425" s="44"/>
      <c r="E425" s="44"/>
      <c r="F425" s="44"/>
    </row>
    <row r="426" spans="1:6" x14ac:dyDescent="0.25">
      <c r="A426" s="31" t="s">
        <v>34</v>
      </c>
      <c r="B426" s="11">
        <f>C426+D426+E426+F426</f>
        <v>68925</v>
      </c>
      <c r="C426" s="8">
        <v>8957</v>
      </c>
      <c r="D426" s="8">
        <v>72</v>
      </c>
      <c r="E426" s="8">
        <v>49808</v>
      </c>
      <c r="F426" s="8">
        <v>10088</v>
      </c>
    </row>
    <row r="427" spans="1:6" x14ac:dyDescent="0.25">
      <c r="A427" s="28" t="s">
        <v>35</v>
      </c>
      <c r="B427" s="11">
        <f t="shared" ref="B427:B435" si="33">C427+D427+E427+F427</f>
        <v>36274</v>
      </c>
      <c r="C427" s="8">
        <v>6691</v>
      </c>
      <c r="D427" s="8">
        <v>55</v>
      </c>
      <c r="E427" s="8">
        <v>28045</v>
      </c>
      <c r="F427" s="8">
        <v>1483</v>
      </c>
    </row>
    <row r="428" spans="1:6" x14ac:dyDescent="0.25">
      <c r="A428" s="30" t="s">
        <v>36</v>
      </c>
      <c r="B428" s="11">
        <v>720</v>
      </c>
      <c r="C428" s="8">
        <v>57</v>
      </c>
      <c r="D428" s="12"/>
      <c r="E428" s="8">
        <v>663</v>
      </c>
      <c r="F428" s="5" t="s">
        <v>10</v>
      </c>
    </row>
    <row r="429" spans="1:6" x14ac:dyDescent="0.25">
      <c r="A429" s="28" t="s">
        <v>37</v>
      </c>
      <c r="B429" s="11">
        <f t="shared" si="33"/>
        <v>4904</v>
      </c>
      <c r="C429" s="8">
        <v>307</v>
      </c>
      <c r="D429" s="12"/>
      <c r="E429" s="8">
        <v>3645</v>
      </c>
      <c r="F429" s="8">
        <v>952</v>
      </c>
    </row>
    <row r="430" spans="1:6" x14ac:dyDescent="0.25">
      <c r="A430" s="28" t="s">
        <v>38</v>
      </c>
      <c r="B430" s="11">
        <f t="shared" si="33"/>
        <v>2795</v>
      </c>
      <c r="C430" s="8">
        <v>211</v>
      </c>
      <c r="D430" s="8">
        <v>3</v>
      </c>
      <c r="E430" s="8">
        <v>1431</v>
      </c>
      <c r="F430" s="8">
        <v>1150</v>
      </c>
    </row>
    <row r="431" spans="1:6" x14ac:dyDescent="0.25">
      <c r="A431" s="28" t="s">
        <v>39</v>
      </c>
      <c r="B431" s="11">
        <f t="shared" si="33"/>
        <v>6435</v>
      </c>
      <c r="C431" s="8">
        <v>397</v>
      </c>
      <c r="D431" s="8">
        <v>1</v>
      </c>
      <c r="E431" s="8">
        <v>4075</v>
      </c>
      <c r="F431" s="8">
        <v>1962</v>
      </c>
    </row>
    <row r="432" spans="1:6" x14ac:dyDescent="0.25">
      <c r="A432" s="28" t="s">
        <v>40</v>
      </c>
      <c r="B432" s="11">
        <f t="shared" si="33"/>
        <v>5350</v>
      </c>
      <c r="C432" s="8">
        <v>311</v>
      </c>
      <c r="D432" s="8">
        <v>3</v>
      </c>
      <c r="E432" s="8">
        <v>3943</v>
      </c>
      <c r="F432" s="8">
        <v>1093</v>
      </c>
    </row>
    <row r="433" spans="1:6" x14ac:dyDescent="0.25">
      <c r="A433" s="28" t="s">
        <v>41</v>
      </c>
      <c r="B433" s="11">
        <f t="shared" si="33"/>
        <v>3268</v>
      </c>
      <c r="C433" s="8">
        <v>267</v>
      </c>
      <c r="D433" s="8">
        <v>4</v>
      </c>
      <c r="E433" s="8">
        <v>2326</v>
      </c>
      <c r="F433" s="8">
        <v>671</v>
      </c>
    </row>
    <row r="434" spans="1:6" x14ac:dyDescent="0.25">
      <c r="A434" s="28" t="s">
        <v>42</v>
      </c>
      <c r="B434" s="11">
        <f t="shared" si="33"/>
        <v>2732</v>
      </c>
      <c r="C434" s="8">
        <v>151</v>
      </c>
      <c r="D434" s="8">
        <v>2</v>
      </c>
      <c r="E434" s="8">
        <v>1285</v>
      </c>
      <c r="F434" s="8">
        <v>1294</v>
      </c>
    </row>
    <row r="435" spans="1:6" x14ac:dyDescent="0.25">
      <c r="A435" s="29" t="s">
        <v>43</v>
      </c>
      <c r="B435" s="18">
        <f t="shared" si="33"/>
        <v>6447</v>
      </c>
      <c r="C435" s="19">
        <v>565</v>
      </c>
      <c r="D435" s="19">
        <v>4</v>
      </c>
      <c r="E435" s="19">
        <v>4395</v>
      </c>
      <c r="F435" s="19">
        <v>1483</v>
      </c>
    </row>
    <row r="436" spans="1:6" x14ac:dyDescent="0.25">
      <c r="A436" s="44" t="s">
        <v>60</v>
      </c>
      <c r="B436" s="44"/>
      <c r="C436" s="44"/>
      <c r="D436" s="44"/>
      <c r="E436" s="44"/>
      <c r="F436" s="44"/>
    </row>
    <row r="437" spans="1:6" x14ac:dyDescent="0.25">
      <c r="A437" s="31" t="s">
        <v>34</v>
      </c>
      <c r="B437" s="11">
        <f>C437+D437+E437+F437</f>
        <v>68774</v>
      </c>
      <c r="C437" s="8">
        <v>8946</v>
      </c>
      <c r="D437" s="8">
        <v>72</v>
      </c>
      <c r="E437" s="8">
        <v>49692</v>
      </c>
      <c r="F437" s="8">
        <v>10064</v>
      </c>
    </row>
    <row r="438" spans="1:6" x14ac:dyDescent="0.25">
      <c r="A438" s="28" t="s">
        <v>35</v>
      </c>
      <c r="B438" s="11">
        <f t="shared" ref="B438:B446" si="34">C438+D438+E438+F438</f>
        <v>36243</v>
      </c>
      <c r="C438" s="8">
        <v>6670</v>
      </c>
      <c r="D438" s="8">
        <v>55</v>
      </c>
      <c r="E438" s="8">
        <v>28044</v>
      </c>
      <c r="F438" s="8">
        <v>1474</v>
      </c>
    </row>
    <row r="439" spans="1:6" x14ac:dyDescent="0.25">
      <c r="A439" s="30" t="s">
        <v>36</v>
      </c>
      <c r="B439" s="11">
        <v>700</v>
      </c>
      <c r="C439" s="8">
        <v>57</v>
      </c>
      <c r="D439" s="12"/>
      <c r="E439" s="8">
        <v>643</v>
      </c>
      <c r="F439" s="5" t="s">
        <v>10</v>
      </c>
    </row>
    <row r="440" spans="1:6" x14ac:dyDescent="0.25">
      <c r="A440" s="28" t="s">
        <v>37</v>
      </c>
      <c r="B440" s="11">
        <f t="shared" si="34"/>
        <v>4885</v>
      </c>
      <c r="C440" s="8">
        <v>301</v>
      </c>
      <c r="D440" s="12"/>
      <c r="E440" s="8">
        <v>3633</v>
      </c>
      <c r="F440" s="8">
        <v>951</v>
      </c>
    </row>
    <row r="441" spans="1:6" x14ac:dyDescent="0.25">
      <c r="A441" s="28" t="s">
        <v>38</v>
      </c>
      <c r="B441" s="11">
        <f t="shared" si="34"/>
        <v>2791</v>
      </c>
      <c r="C441" s="8">
        <v>212</v>
      </c>
      <c r="D441" s="8">
        <v>3</v>
      </c>
      <c r="E441" s="8">
        <v>1419</v>
      </c>
      <c r="F441" s="8">
        <v>1157</v>
      </c>
    </row>
    <row r="442" spans="1:6" x14ac:dyDescent="0.25">
      <c r="A442" s="28" t="s">
        <v>39</v>
      </c>
      <c r="B442" s="11">
        <f t="shared" si="34"/>
        <v>6407</v>
      </c>
      <c r="C442" s="8">
        <v>397</v>
      </c>
      <c r="D442" s="8">
        <v>1</v>
      </c>
      <c r="E442" s="8">
        <v>4054</v>
      </c>
      <c r="F442" s="8">
        <v>1955</v>
      </c>
    </row>
    <row r="443" spans="1:6" x14ac:dyDescent="0.25">
      <c r="A443" s="28" t="s">
        <v>40</v>
      </c>
      <c r="B443" s="11">
        <f t="shared" si="34"/>
        <v>5344</v>
      </c>
      <c r="C443" s="8">
        <v>311</v>
      </c>
      <c r="D443" s="8">
        <v>3</v>
      </c>
      <c r="E443" s="8">
        <v>3940</v>
      </c>
      <c r="F443" s="8">
        <v>1090</v>
      </c>
    </row>
    <row r="444" spans="1:6" x14ac:dyDescent="0.25">
      <c r="A444" s="28" t="s">
        <v>41</v>
      </c>
      <c r="B444" s="11">
        <f t="shared" si="34"/>
        <v>3251</v>
      </c>
      <c r="C444" s="8">
        <v>272</v>
      </c>
      <c r="D444" s="8">
        <v>4</v>
      </c>
      <c r="E444" s="8">
        <v>2308</v>
      </c>
      <c r="F444" s="8">
        <v>667</v>
      </c>
    </row>
    <row r="445" spans="1:6" x14ac:dyDescent="0.25">
      <c r="A445" s="28" t="s">
        <v>42</v>
      </c>
      <c r="B445" s="11">
        <f t="shared" si="34"/>
        <v>2724</v>
      </c>
      <c r="C445" s="8">
        <v>151</v>
      </c>
      <c r="D445" s="8">
        <v>2</v>
      </c>
      <c r="E445" s="8">
        <v>1289</v>
      </c>
      <c r="F445" s="8">
        <v>1282</v>
      </c>
    </row>
    <row r="446" spans="1:6" x14ac:dyDescent="0.25">
      <c r="A446" s="29" t="s">
        <v>43</v>
      </c>
      <c r="B446" s="18">
        <f t="shared" si="34"/>
        <v>6429</v>
      </c>
      <c r="C446" s="19">
        <v>575</v>
      </c>
      <c r="D446" s="19">
        <v>4</v>
      </c>
      <c r="E446" s="19">
        <v>4362</v>
      </c>
      <c r="F446" s="19">
        <v>1488</v>
      </c>
    </row>
    <row r="447" spans="1:6" x14ac:dyDescent="0.25">
      <c r="A447" s="44" t="s">
        <v>61</v>
      </c>
      <c r="B447" s="44"/>
      <c r="C447" s="44"/>
      <c r="D447" s="44"/>
      <c r="E447" s="44"/>
      <c r="F447" s="44"/>
    </row>
    <row r="448" spans="1:6" x14ac:dyDescent="0.25">
      <c r="A448" s="31" t="s">
        <v>34</v>
      </c>
      <c r="B448" s="11">
        <f>C448+D448+E448+F448</f>
        <v>68152</v>
      </c>
      <c r="C448" s="8">
        <v>8910</v>
      </c>
      <c r="D448" s="8">
        <v>72</v>
      </c>
      <c r="E448" s="8">
        <v>49147</v>
      </c>
      <c r="F448" s="8">
        <v>10023</v>
      </c>
    </row>
    <row r="449" spans="1:6" x14ac:dyDescent="0.25">
      <c r="A449" s="28" t="s">
        <v>35</v>
      </c>
      <c r="B449" s="11">
        <f t="shared" ref="B449:B457" si="35">C449+D449+E449+F449</f>
        <v>35881</v>
      </c>
      <c r="C449" s="8">
        <v>6634</v>
      </c>
      <c r="D449" s="8">
        <v>54</v>
      </c>
      <c r="E449" s="8">
        <v>27731</v>
      </c>
      <c r="F449" s="8">
        <v>1462</v>
      </c>
    </row>
    <row r="450" spans="1:6" x14ac:dyDescent="0.25">
      <c r="A450" s="30" t="s">
        <v>36</v>
      </c>
      <c r="B450" s="11">
        <v>678</v>
      </c>
      <c r="C450" s="8">
        <v>56</v>
      </c>
      <c r="D450" s="12"/>
      <c r="E450" s="8">
        <v>622</v>
      </c>
      <c r="F450" s="5" t="s">
        <v>10</v>
      </c>
    </row>
    <row r="451" spans="1:6" x14ac:dyDescent="0.25">
      <c r="A451" s="28" t="s">
        <v>37</v>
      </c>
      <c r="B451" s="11">
        <f t="shared" si="35"/>
        <v>4810</v>
      </c>
      <c r="C451" s="8">
        <v>301</v>
      </c>
      <c r="D451" s="12"/>
      <c r="E451" s="8">
        <v>3569</v>
      </c>
      <c r="F451" s="8">
        <v>940</v>
      </c>
    </row>
    <row r="452" spans="1:6" x14ac:dyDescent="0.25">
      <c r="A452" s="28" t="s">
        <v>38</v>
      </c>
      <c r="B452" s="11">
        <f t="shared" si="35"/>
        <v>2806</v>
      </c>
      <c r="C452" s="8">
        <v>212</v>
      </c>
      <c r="D452" s="8">
        <v>4</v>
      </c>
      <c r="E452" s="8">
        <v>1419</v>
      </c>
      <c r="F452" s="8">
        <v>1171</v>
      </c>
    </row>
    <row r="453" spans="1:6" x14ac:dyDescent="0.25">
      <c r="A453" s="28" t="s">
        <v>39</v>
      </c>
      <c r="B453" s="11">
        <f t="shared" si="35"/>
        <v>6371</v>
      </c>
      <c r="C453" s="8">
        <v>403</v>
      </c>
      <c r="D453" s="8">
        <v>1</v>
      </c>
      <c r="E453" s="8">
        <v>4014</v>
      </c>
      <c r="F453" s="8">
        <v>1953</v>
      </c>
    </row>
    <row r="454" spans="1:6" x14ac:dyDescent="0.25">
      <c r="A454" s="28" t="s">
        <v>40</v>
      </c>
      <c r="B454" s="11">
        <f t="shared" si="35"/>
        <v>5371</v>
      </c>
      <c r="C454" s="8">
        <v>314</v>
      </c>
      <c r="D454" s="8">
        <v>3</v>
      </c>
      <c r="E454" s="8">
        <v>3966</v>
      </c>
      <c r="F454" s="8">
        <v>1088</v>
      </c>
    </row>
    <row r="455" spans="1:6" x14ac:dyDescent="0.25">
      <c r="A455" s="28" t="s">
        <v>41</v>
      </c>
      <c r="B455" s="11">
        <f t="shared" si="35"/>
        <v>3213</v>
      </c>
      <c r="C455" s="8">
        <v>267</v>
      </c>
      <c r="D455" s="8">
        <v>4</v>
      </c>
      <c r="E455" s="8">
        <v>2279</v>
      </c>
      <c r="F455" s="8">
        <v>663</v>
      </c>
    </row>
    <row r="456" spans="1:6" x14ac:dyDescent="0.25">
      <c r="A456" s="28" t="s">
        <v>42</v>
      </c>
      <c r="B456" s="11">
        <f t="shared" si="35"/>
        <v>2675</v>
      </c>
      <c r="C456" s="8">
        <v>150</v>
      </c>
      <c r="D456" s="8">
        <v>2</v>
      </c>
      <c r="E456" s="8">
        <v>1264</v>
      </c>
      <c r="F456" s="8">
        <v>1259</v>
      </c>
    </row>
    <row r="457" spans="1:6" x14ac:dyDescent="0.25">
      <c r="A457" s="29" t="s">
        <v>43</v>
      </c>
      <c r="B457" s="18">
        <f t="shared" si="35"/>
        <v>6347</v>
      </c>
      <c r="C457" s="19">
        <v>573</v>
      </c>
      <c r="D457" s="19">
        <v>4</v>
      </c>
      <c r="E457" s="19">
        <v>4283</v>
      </c>
      <c r="F457" s="19">
        <v>1487</v>
      </c>
    </row>
    <row r="458" spans="1:6" x14ac:dyDescent="0.25">
      <c r="A458" s="44" t="s">
        <v>62</v>
      </c>
      <c r="B458" s="44"/>
      <c r="C458" s="44"/>
      <c r="D458" s="44"/>
      <c r="E458" s="44"/>
      <c r="F458" s="44"/>
    </row>
    <row r="459" spans="1:6" x14ac:dyDescent="0.25">
      <c r="A459" s="31" t="s">
        <v>34</v>
      </c>
      <c r="B459" s="37">
        <f>C459+D459+E459+F459</f>
        <v>67071</v>
      </c>
      <c r="C459" s="42">
        <v>8933</v>
      </c>
      <c r="D459" s="42">
        <v>72</v>
      </c>
      <c r="E459" s="42">
        <v>47958</v>
      </c>
      <c r="F459" s="37">
        <v>10108</v>
      </c>
    </row>
    <row r="460" spans="1:6" x14ac:dyDescent="0.25">
      <c r="A460" s="28" t="s">
        <v>35</v>
      </c>
      <c r="B460" s="37">
        <f t="shared" ref="B460:B468" si="36">C460+D460+E460+F460</f>
        <v>35355</v>
      </c>
      <c r="C460" s="42">
        <v>6659</v>
      </c>
      <c r="D460" s="38">
        <v>54</v>
      </c>
      <c r="E460" s="42">
        <v>27169</v>
      </c>
      <c r="F460" s="37">
        <v>1473</v>
      </c>
    </row>
    <row r="461" spans="1:6" x14ac:dyDescent="0.25">
      <c r="A461" s="30" t="s">
        <v>36</v>
      </c>
      <c r="B461" s="37">
        <v>656</v>
      </c>
      <c r="C461" s="42">
        <v>58</v>
      </c>
      <c r="D461" s="38" t="s">
        <v>10</v>
      </c>
      <c r="E461" s="42">
        <v>598</v>
      </c>
      <c r="F461" s="37" t="s">
        <v>10</v>
      </c>
    </row>
    <row r="462" spans="1:6" x14ac:dyDescent="0.25">
      <c r="A462" s="28" t="s">
        <v>37</v>
      </c>
      <c r="B462" s="37">
        <v>4750</v>
      </c>
      <c r="C462" s="42">
        <v>303</v>
      </c>
      <c r="D462" s="42" t="s">
        <v>10</v>
      </c>
      <c r="E462" s="42">
        <v>3498</v>
      </c>
      <c r="F462" s="37">
        <v>949</v>
      </c>
    </row>
    <row r="463" spans="1:6" x14ac:dyDescent="0.25">
      <c r="A463" s="28" t="s">
        <v>38</v>
      </c>
      <c r="B463" s="37">
        <f t="shared" si="36"/>
        <v>2774</v>
      </c>
      <c r="C463" s="42">
        <v>216</v>
      </c>
      <c r="D463" s="42">
        <v>4</v>
      </c>
      <c r="E463" s="42">
        <v>1385</v>
      </c>
      <c r="F463" s="37">
        <v>1169</v>
      </c>
    </row>
    <row r="464" spans="1:6" x14ac:dyDescent="0.25">
      <c r="A464" s="28" t="s">
        <v>39</v>
      </c>
      <c r="B464" s="37">
        <f t="shared" si="36"/>
        <v>6299</v>
      </c>
      <c r="C464" s="42">
        <v>388</v>
      </c>
      <c r="D464" s="42">
        <v>1</v>
      </c>
      <c r="E464" s="42">
        <v>3947</v>
      </c>
      <c r="F464" s="37">
        <v>1963</v>
      </c>
    </row>
    <row r="465" spans="1:6" x14ac:dyDescent="0.25">
      <c r="A465" s="28" t="s">
        <v>40</v>
      </c>
      <c r="B465" s="37">
        <f t="shared" si="36"/>
        <v>5281</v>
      </c>
      <c r="C465" s="42">
        <v>320</v>
      </c>
      <c r="D465" s="42">
        <v>3</v>
      </c>
      <c r="E465" s="42">
        <v>3857</v>
      </c>
      <c r="F465" s="37">
        <v>1101</v>
      </c>
    </row>
    <row r="466" spans="1:6" x14ac:dyDescent="0.25">
      <c r="A466" s="28" t="s">
        <v>41</v>
      </c>
      <c r="B466" s="37">
        <f t="shared" si="36"/>
        <v>3124</v>
      </c>
      <c r="C466" s="42">
        <v>265</v>
      </c>
      <c r="D466" s="38">
        <v>4</v>
      </c>
      <c r="E466" s="42">
        <v>2187</v>
      </c>
      <c r="F466" s="37">
        <v>668</v>
      </c>
    </row>
    <row r="467" spans="1:6" x14ac:dyDescent="0.25">
      <c r="A467" s="28" t="s">
        <v>42</v>
      </c>
      <c r="B467" s="37">
        <f t="shared" si="36"/>
        <v>2627</v>
      </c>
      <c r="C467" s="42">
        <v>152</v>
      </c>
      <c r="D467" s="38">
        <v>2</v>
      </c>
      <c r="E467" s="42">
        <v>1201</v>
      </c>
      <c r="F467" s="37">
        <v>1272</v>
      </c>
    </row>
    <row r="468" spans="1:6" x14ac:dyDescent="0.25">
      <c r="A468" s="29" t="s">
        <v>43</v>
      </c>
      <c r="B468" s="39">
        <f t="shared" si="36"/>
        <v>6205</v>
      </c>
      <c r="C468" s="43">
        <v>572</v>
      </c>
      <c r="D468" s="43">
        <v>4</v>
      </c>
      <c r="E468" s="43">
        <v>4116</v>
      </c>
      <c r="F468" s="39">
        <v>1513</v>
      </c>
    </row>
    <row r="469" spans="1:6" x14ac:dyDescent="0.25">
      <c r="A469" s="44" t="s">
        <v>63</v>
      </c>
      <c r="B469" s="44"/>
      <c r="C469" s="44"/>
      <c r="D469" s="44"/>
      <c r="E469" s="44"/>
      <c r="F469" s="44"/>
    </row>
    <row r="470" spans="1:6" x14ac:dyDescent="0.25">
      <c r="A470" s="31" t="s">
        <v>34</v>
      </c>
      <c r="B470" s="37">
        <f>C470+D470+E470+F470</f>
        <v>64941</v>
      </c>
      <c r="C470" s="42">
        <v>8972</v>
      </c>
      <c r="D470" s="42">
        <v>72</v>
      </c>
      <c r="E470" s="42">
        <v>45885</v>
      </c>
      <c r="F470" s="42">
        <v>10012</v>
      </c>
    </row>
    <row r="471" spans="1:6" x14ac:dyDescent="0.25">
      <c r="A471" s="28" t="s">
        <v>35</v>
      </c>
      <c r="B471" s="37">
        <f t="shared" ref="B471:B479" si="37">C471+D471+E471+F471</f>
        <v>34333</v>
      </c>
      <c r="C471" s="42">
        <v>6670</v>
      </c>
      <c r="D471" s="42">
        <v>54</v>
      </c>
      <c r="E471" s="42">
        <v>26145</v>
      </c>
      <c r="F471" s="42">
        <v>1464</v>
      </c>
    </row>
    <row r="472" spans="1:6" x14ac:dyDescent="0.25">
      <c r="A472" s="30" t="s">
        <v>36</v>
      </c>
      <c r="B472" s="37">
        <f t="shared" si="37"/>
        <v>627</v>
      </c>
      <c r="C472" s="42">
        <v>58</v>
      </c>
      <c r="D472" s="38"/>
      <c r="E472" s="42">
        <v>564</v>
      </c>
      <c r="F472" s="42">
        <v>5</v>
      </c>
    </row>
    <row r="473" spans="1:6" x14ac:dyDescent="0.25">
      <c r="A473" s="28" t="s">
        <v>37</v>
      </c>
      <c r="B473" s="37">
        <f t="shared" si="37"/>
        <v>4539</v>
      </c>
      <c r="C473" s="42">
        <v>306</v>
      </c>
      <c r="D473" s="38"/>
      <c r="E473" s="42">
        <v>3296</v>
      </c>
      <c r="F473" s="42">
        <v>937</v>
      </c>
    </row>
    <row r="474" spans="1:6" x14ac:dyDescent="0.25">
      <c r="A474" s="28" t="s">
        <v>38</v>
      </c>
      <c r="B474" s="37">
        <f t="shared" si="37"/>
        <v>2686</v>
      </c>
      <c r="C474" s="42">
        <v>219</v>
      </c>
      <c r="D474" s="42">
        <v>4</v>
      </c>
      <c r="E474" s="42">
        <v>1320</v>
      </c>
      <c r="F474" s="42">
        <v>1143</v>
      </c>
    </row>
    <row r="475" spans="1:6" x14ac:dyDescent="0.25">
      <c r="A475" s="28" t="s">
        <v>39</v>
      </c>
      <c r="B475" s="37">
        <f t="shared" si="37"/>
        <v>6129</v>
      </c>
      <c r="C475" s="42">
        <v>394</v>
      </c>
      <c r="D475" s="42">
        <v>1</v>
      </c>
      <c r="E475" s="42">
        <v>3773</v>
      </c>
      <c r="F475" s="42">
        <v>1961</v>
      </c>
    </row>
    <row r="476" spans="1:6" x14ac:dyDescent="0.25">
      <c r="A476" s="28" t="s">
        <v>40</v>
      </c>
      <c r="B476" s="37">
        <f t="shared" si="37"/>
        <v>5110</v>
      </c>
      <c r="C476" s="42">
        <v>326</v>
      </c>
      <c r="D476" s="42">
        <v>3</v>
      </c>
      <c r="E476" s="42">
        <v>3685</v>
      </c>
      <c r="F476" s="42">
        <v>1096</v>
      </c>
    </row>
    <row r="477" spans="1:6" x14ac:dyDescent="0.25">
      <c r="A477" s="28" t="s">
        <v>41</v>
      </c>
      <c r="B477" s="37">
        <f t="shared" si="37"/>
        <v>3001</v>
      </c>
      <c r="C477" s="42">
        <v>265</v>
      </c>
      <c r="D477" s="42">
        <v>4</v>
      </c>
      <c r="E477" s="42">
        <v>2075</v>
      </c>
      <c r="F477" s="42">
        <v>657</v>
      </c>
    </row>
    <row r="478" spans="1:6" x14ac:dyDescent="0.25">
      <c r="A478" s="28" t="s">
        <v>42</v>
      </c>
      <c r="B478" s="37">
        <f t="shared" si="37"/>
        <v>2506</v>
      </c>
      <c r="C478" s="42">
        <v>154</v>
      </c>
      <c r="D478" s="42">
        <v>2</v>
      </c>
      <c r="E478" s="42">
        <v>1103</v>
      </c>
      <c r="F478" s="42">
        <v>1247</v>
      </c>
    </row>
    <row r="479" spans="1:6" x14ac:dyDescent="0.25">
      <c r="A479" s="29" t="s">
        <v>43</v>
      </c>
      <c r="B479" s="39">
        <f t="shared" si="37"/>
        <v>6010</v>
      </c>
      <c r="C479" s="43">
        <v>580</v>
      </c>
      <c r="D479" s="43">
        <v>4</v>
      </c>
      <c r="E479" s="43">
        <v>3924</v>
      </c>
      <c r="F479" s="43">
        <v>1502</v>
      </c>
    </row>
    <row r="480" spans="1:6" x14ac:dyDescent="0.25">
      <c r="A480" s="44" t="s">
        <v>64</v>
      </c>
      <c r="B480" s="44"/>
      <c r="C480" s="44"/>
      <c r="D480" s="44"/>
      <c r="E480" s="44"/>
      <c r="F480" s="44"/>
    </row>
    <row r="481" spans="1:6" x14ac:dyDescent="0.25">
      <c r="A481" s="31" t="s">
        <v>34</v>
      </c>
      <c r="B481" s="37">
        <f>C481+D481+E481+F481</f>
        <v>63770</v>
      </c>
      <c r="C481" s="8">
        <v>9007</v>
      </c>
      <c r="D481" s="8">
        <v>70</v>
      </c>
      <c r="E481" s="8">
        <v>45279</v>
      </c>
      <c r="F481" s="8">
        <v>9414</v>
      </c>
    </row>
    <row r="482" spans="1:6" x14ac:dyDescent="0.25">
      <c r="A482" s="28" t="s">
        <v>35</v>
      </c>
      <c r="B482" s="37">
        <f t="shared" ref="B482:B490" si="38">C482+D482+E482+F482</f>
        <v>33753</v>
      </c>
      <c r="C482" s="8">
        <v>6691</v>
      </c>
      <c r="D482" s="8">
        <v>52</v>
      </c>
      <c r="E482" s="8">
        <v>25751</v>
      </c>
      <c r="F482" s="8">
        <v>1259</v>
      </c>
    </row>
    <row r="483" spans="1:6" x14ac:dyDescent="0.25">
      <c r="A483" s="30" t="s">
        <v>36</v>
      </c>
      <c r="B483" s="37">
        <f t="shared" si="38"/>
        <v>617</v>
      </c>
      <c r="C483" s="8">
        <v>58</v>
      </c>
      <c r="D483" s="8"/>
      <c r="E483" s="8">
        <v>559</v>
      </c>
      <c r="F483" s="12"/>
    </row>
    <row r="484" spans="1:6" x14ac:dyDescent="0.25">
      <c r="A484" s="28" t="s">
        <v>37</v>
      </c>
      <c r="B484" s="37">
        <f t="shared" si="38"/>
        <v>4478</v>
      </c>
      <c r="C484" s="8">
        <v>307</v>
      </c>
      <c r="D484" s="8"/>
      <c r="E484" s="8">
        <v>3274</v>
      </c>
      <c r="F484" s="8">
        <v>897</v>
      </c>
    </row>
    <row r="485" spans="1:6" x14ac:dyDescent="0.25">
      <c r="A485" s="28" t="s">
        <v>38</v>
      </c>
      <c r="B485" s="37">
        <f t="shared" si="38"/>
        <v>2617</v>
      </c>
      <c r="C485" s="8">
        <v>221</v>
      </c>
      <c r="D485" s="8">
        <v>4</v>
      </c>
      <c r="E485" s="8">
        <v>1293</v>
      </c>
      <c r="F485" s="8">
        <v>1099</v>
      </c>
    </row>
    <row r="486" spans="1:6" x14ac:dyDescent="0.25">
      <c r="A486" s="28" t="s">
        <v>39</v>
      </c>
      <c r="B486" s="37">
        <f t="shared" si="38"/>
        <v>6011</v>
      </c>
      <c r="C486" s="8">
        <v>398</v>
      </c>
      <c r="D486" s="8">
        <v>1</v>
      </c>
      <c r="E486" s="8">
        <v>3734</v>
      </c>
      <c r="F486" s="8">
        <v>1878</v>
      </c>
    </row>
    <row r="487" spans="1:6" x14ac:dyDescent="0.25">
      <c r="A487" s="28" t="s">
        <v>40</v>
      </c>
      <c r="B487" s="37">
        <f t="shared" si="38"/>
        <v>4998</v>
      </c>
      <c r="C487" s="8">
        <v>327</v>
      </c>
      <c r="D487" s="8">
        <v>3</v>
      </c>
      <c r="E487" s="8">
        <v>3621</v>
      </c>
      <c r="F487" s="8">
        <v>1047</v>
      </c>
    </row>
    <row r="488" spans="1:6" x14ac:dyDescent="0.25">
      <c r="A488" s="28" t="s">
        <v>41</v>
      </c>
      <c r="B488" s="37">
        <f t="shared" si="38"/>
        <v>2937</v>
      </c>
      <c r="C488" s="8">
        <v>267</v>
      </c>
      <c r="D488" s="8">
        <v>4</v>
      </c>
      <c r="E488" s="8">
        <v>2050</v>
      </c>
      <c r="F488" s="8">
        <v>616</v>
      </c>
    </row>
    <row r="489" spans="1:6" x14ac:dyDescent="0.25">
      <c r="A489" s="28" t="s">
        <v>42</v>
      </c>
      <c r="B489" s="37">
        <f t="shared" si="38"/>
        <v>2454</v>
      </c>
      <c r="C489" s="8">
        <v>153</v>
      </c>
      <c r="D489" s="8">
        <v>2</v>
      </c>
      <c r="E489" s="8">
        <v>1098</v>
      </c>
      <c r="F489" s="8">
        <v>1201</v>
      </c>
    </row>
    <row r="490" spans="1:6" x14ac:dyDescent="0.25">
      <c r="A490" s="29" t="s">
        <v>43</v>
      </c>
      <c r="B490" s="39">
        <f t="shared" si="38"/>
        <v>5905</v>
      </c>
      <c r="C490" s="19">
        <v>585</v>
      </c>
      <c r="D490" s="19">
        <v>4</v>
      </c>
      <c r="E490" s="19">
        <v>3899</v>
      </c>
      <c r="F490" s="19">
        <v>1417</v>
      </c>
    </row>
    <row r="491" spans="1:6" ht="27.85" customHeight="1" x14ac:dyDescent="0.25">
      <c r="A491" s="45" t="s">
        <v>24</v>
      </c>
      <c r="B491" s="45"/>
      <c r="C491" s="45"/>
      <c r="D491" s="45"/>
      <c r="E491" s="45"/>
      <c r="F491" s="45"/>
    </row>
  </sheetData>
  <mergeCells count="51">
    <mergeCell ref="A414:F414"/>
    <mergeCell ref="A370:F370"/>
    <mergeCell ref="A381:F381"/>
    <mergeCell ref="A359:F359"/>
    <mergeCell ref="A392:F392"/>
    <mergeCell ref="A403:F403"/>
    <mergeCell ref="I242:N242"/>
    <mergeCell ref="A315:F315"/>
    <mergeCell ref="A326:F326"/>
    <mergeCell ref="A271:F271"/>
    <mergeCell ref="A282:F282"/>
    <mergeCell ref="A293:F293"/>
    <mergeCell ref="A304:F304"/>
    <mergeCell ref="A105:F105"/>
    <mergeCell ref="A116:F116"/>
    <mergeCell ref="A127:F127"/>
    <mergeCell ref="A138:F138"/>
    <mergeCell ref="A149:F149"/>
    <mergeCell ref="A17:F17"/>
    <mergeCell ref="A1:F1"/>
    <mergeCell ref="A3:F3"/>
    <mergeCell ref="A4:A5"/>
    <mergeCell ref="B4:B5"/>
    <mergeCell ref="C4:F4"/>
    <mergeCell ref="A6:F6"/>
    <mergeCell ref="A94:F94"/>
    <mergeCell ref="A83:F83"/>
    <mergeCell ref="A28:F28"/>
    <mergeCell ref="A39:F39"/>
    <mergeCell ref="A50:F50"/>
    <mergeCell ref="A61:F61"/>
    <mergeCell ref="A72:F72"/>
    <mergeCell ref="A160:F160"/>
    <mergeCell ref="A337:F337"/>
    <mergeCell ref="A348:F348"/>
    <mergeCell ref="A171:F171"/>
    <mergeCell ref="A182:F182"/>
    <mergeCell ref="A193:F193"/>
    <mergeCell ref="A204:F204"/>
    <mergeCell ref="A215:F215"/>
    <mergeCell ref="A237:F237"/>
    <mergeCell ref="A226:F226"/>
    <mergeCell ref="A248:F248"/>
    <mergeCell ref="A260:F260"/>
    <mergeCell ref="A458:F458"/>
    <mergeCell ref="A469:F469"/>
    <mergeCell ref="A480:F480"/>
    <mergeCell ref="A491:F491"/>
    <mergeCell ref="A425:F425"/>
    <mergeCell ref="A436:F436"/>
    <mergeCell ref="A447:F447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2022-2026</vt:lpstr>
      <vt:lpstr>'2022-2026'!Область_печати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2024-07-19T07:10:59Z</cp:lastPrinted>
  <dcterms:created xsi:type="dcterms:W3CDTF">2009-01-27T10:14:03Z</dcterms:created>
  <dcterms:modified xsi:type="dcterms:W3CDTF">2026-05-08T04:17:25Z</dcterms:modified>
</cp:coreProperties>
</file>