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0" windowWidth="23088" windowHeight="9672" tabRatio="985"/>
  </bookViews>
  <sheets>
    <sheet name="қой мен ешкі" sheetId="1" r:id="rId1"/>
  </sheets>
  <externalReferences>
    <externalReference r:id="rId2"/>
    <externalReference r:id="rId3"/>
  </externalReferences>
  <definedNames>
    <definedName name="_xlnm.Print_Titles" localSheetId="0">'қой мен ешкі'!$A:$A</definedName>
  </definedNames>
  <calcPr calcId="124519"/>
</workbook>
</file>

<file path=xl/calcChain.xml><?xml version="1.0" encoding="utf-8"?>
<calcChain xmlns="http://schemas.openxmlformats.org/spreadsheetml/2006/main">
  <c r="CB16" i="1"/>
  <c r="CB15"/>
  <c r="CB14"/>
  <c r="CB13"/>
  <c r="CB12"/>
  <c r="CB11"/>
  <c r="CB10"/>
  <c r="CB9"/>
  <c r="CB8"/>
  <c r="CB7"/>
  <c r="CB6"/>
  <c r="CB5"/>
  <c r="BY16"/>
  <c r="BY15"/>
  <c r="BY14"/>
  <c r="BY13"/>
  <c r="BY12"/>
  <c r="BY11"/>
  <c r="BY10"/>
  <c r="BY9"/>
  <c r="BY8"/>
  <c r="BY7"/>
  <c r="BY6"/>
  <c r="BY5"/>
  <c r="BW16"/>
  <c r="BW15"/>
  <c r="BW14"/>
  <c r="BW13"/>
  <c r="BW12"/>
  <c r="BW11"/>
  <c r="BW10"/>
  <c r="BW9"/>
  <c r="BW8"/>
  <c r="BW7"/>
</calcChain>
</file>

<file path=xl/sharedStrings.xml><?xml version="1.0" encoding="utf-8"?>
<sst xmlns="http://schemas.openxmlformats.org/spreadsheetml/2006/main" count="106" uniqueCount="36">
  <si>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</si>
  <si>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</si>
  <si>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</si>
  <si>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</si>
  <si>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</si>
  <si>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</si>
  <si>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</si>
  <si>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</si>
  <si>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</si>
  <si>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</si>
  <si>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</si>
  <si>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</si>
  <si>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</si>
  <si>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</si>
  <si>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</si>
  <si>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</si>
  <si>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</si>
  <si>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</si>
  <si>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</si>
  <si>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</si>
  <si>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</si>
  <si>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</si>
  <si>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</si>
  <si>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</si>
  <si>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</si>
  <si>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</si>
  <si>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</si>
  <si>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Қой мен ешкі саны, бас</t>
  </si>
  <si>
    <t>Айдың соңына</t>
  </si>
  <si>
    <t>Алматы облысы</t>
  </si>
  <si>
    <t xml:space="preserve">желтоқсан </t>
  </si>
  <si>
    <t>2024 жыл</t>
  </si>
  <si>
    <t>Айдың соныңа</t>
  </si>
  <si>
    <t>Алатау қ.ә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</si>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</sst>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14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87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/>
    <xf numFmtId="0" fontId="11" fillId="2" borderId="1" xfId="0" applyFont="1" applyFill="1" applyBorder="1" applyAlignment="1">
      <alignment horizontal="center" vertical="center"/>
    </xf>
    <xf numFmtId="164" fontId="9" fillId="2" borderId="8" xfId="0" applyNumberFormat="1" applyFont="1" applyFill="1" applyBorder="1" applyAlignment="1">
      <alignment horizontal="center" vertical="center" wrapText="1"/>
    </xf>
    <xf numFmtId="164" fontId="9" fillId="2" borderId="8" xfId="0" applyNumberFormat="1" applyFont="1" applyFill="1" applyBorder="1" applyAlignment="1">
      <alignment horizontal="center" vertical="center"/>
    </xf>
    <xf numFmtId="164" fontId="9" fillId="2" borderId="9" xfId="0" applyNumberFormat="1" applyFont="1" applyFill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/>
    </xf>
    <xf numFmtId="164" fontId="9" fillId="2" borderId="15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/>
    </xf>
    <xf numFmtId="164" fontId="9" fillId="2" borderId="17" xfId="0" applyNumberFormat="1" applyFont="1" applyFill="1" applyBorder="1" applyAlignment="1">
      <alignment horizontal="center" vertical="center"/>
    </xf>
    <xf numFmtId="3" fontId="12" fillId="0" borderId="4" xfId="0" applyNumberFormat="1" applyFont="1" applyFill="1" applyBorder="1"/>
    <xf numFmtId="3" fontId="12" fillId="0" borderId="4" xfId="0" applyNumberFormat="1" applyFont="1" applyBorder="1" applyAlignment="1">
      <alignment horizontal="right"/>
    </xf>
    <xf numFmtId="3" fontId="12" fillId="0" borderId="4" xfId="0" applyNumberFormat="1" applyFont="1" applyBorder="1"/>
    <xf numFmtId="166" fontId="13" fillId="0" borderId="4" xfId="167" applyNumberFormat="1" applyFont="1" applyBorder="1" applyAlignment="1">
      <alignment horizontal="right" wrapText="1"/>
    </xf>
    <xf numFmtId="166" fontId="13" fillId="0" borderId="12" xfId="167" applyNumberFormat="1" applyFont="1" applyBorder="1" applyAlignment="1">
      <alignment horizontal="right" wrapText="1"/>
    </xf>
    <xf numFmtId="166" fontId="12" fillId="0" borderId="12" xfId="167" applyNumberFormat="1" applyFont="1" applyBorder="1" applyAlignment="1">
      <alignment horizontal="right" wrapText="1"/>
    </xf>
    <xf numFmtId="3" fontId="12" fillId="0" borderId="12" xfId="0" applyNumberFormat="1" applyFont="1" applyBorder="1" applyAlignment="1">
      <alignment horizontal="right"/>
    </xf>
    <xf numFmtId="3" fontId="12" fillId="0" borderId="12" xfId="0" applyNumberFormat="1" applyFont="1" applyBorder="1"/>
    <xf numFmtId="3" fontId="12" fillId="0" borderId="12" xfId="0" applyNumberFormat="1" applyFont="1" applyFill="1" applyBorder="1"/>
    <xf numFmtId="166" fontId="13" fillId="0" borderId="12" xfId="0" applyNumberFormat="1" applyFont="1" applyBorder="1" applyAlignment="1">
      <alignment horizontal="right" wrapText="1"/>
    </xf>
    <xf numFmtId="3" fontId="12" fillId="0" borderId="14" xfId="0" applyNumberFormat="1" applyFont="1" applyBorder="1" applyAlignment="1">
      <alignment horizontal="right"/>
    </xf>
    <xf numFmtId="166" fontId="12" fillId="0" borderId="12" xfId="243" applyNumberFormat="1" applyFont="1" applyBorder="1"/>
    <xf numFmtId="166" fontId="15" fillId="0" borderId="4" xfId="0" applyNumberFormat="1" applyFont="1" applyBorder="1"/>
    <xf numFmtId="165" fontId="15" fillId="0" borderId="4" xfId="167" applyNumberFormat="1" applyFont="1" applyBorder="1"/>
    <xf numFmtId="166" fontId="16" fillId="0" borderId="4" xfId="167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3" fontId="15" fillId="0" borderId="4" xfId="167" applyNumberFormat="1" applyFont="1" applyBorder="1" applyAlignment="1">
      <alignment wrapText="1"/>
    </xf>
    <xf numFmtId="3" fontId="15" fillId="0" borderId="4" xfId="167" applyNumberFormat="1" applyFont="1" applyBorder="1" applyAlignment="1">
      <alignment horizontal="right"/>
    </xf>
    <xf numFmtId="166" fontId="16" fillId="0" borderId="4" xfId="167" applyNumberFormat="1" applyFont="1" applyFill="1" applyBorder="1" applyAlignment="1">
      <alignment horizontal="right" wrapText="1"/>
    </xf>
    <xf numFmtId="166" fontId="16" fillId="0" borderId="4" xfId="170" applyNumberFormat="1" applyFont="1" applyBorder="1" applyAlignment="1">
      <alignment horizontal="right" wrapText="1"/>
    </xf>
    <xf numFmtId="166" fontId="15" fillId="0" borderId="4" xfId="167" applyNumberFormat="1" applyFont="1" applyBorder="1"/>
    <xf numFmtId="166" fontId="16" fillId="0" borderId="4" xfId="170" applyNumberFormat="1" applyFont="1" applyBorder="1" applyAlignment="1">
      <alignment wrapText="1"/>
    </xf>
    <xf numFmtId="166" fontId="15" fillId="0" borderId="4" xfId="167" applyNumberFormat="1" applyFont="1" applyBorder="1" applyAlignment="1">
      <alignment horizontal="right" wrapText="1"/>
    </xf>
    <xf numFmtId="166" fontId="16" fillId="0" borderId="11" xfId="170" applyNumberFormat="1" applyFont="1" applyBorder="1" applyAlignment="1">
      <alignment horizontal="right" wrapText="1"/>
    </xf>
    <xf numFmtId="3" fontId="15" fillId="0" borderId="4" xfId="0" applyNumberFormat="1" applyFont="1" applyBorder="1"/>
    <xf numFmtId="0" fontId="10" fillId="0" borderId="4" xfId="243" applyFont="1" applyBorder="1"/>
    <xf numFmtId="3" fontId="15" fillId="0" borderId="4" xfId="243" applyNumberFormat="1" applyFont="1" applyBorder="1"/>
    <xf numFmtId="166" fontId="15" fillId="0" borderId="4" xfId="243" applyNumberFormat="1" applyFont="1" applyBorder="1"/>
    <xf numFmtId="166" fontId="14" fillId="0" borderId="4" xfId="0" applyNumberFormat="1" applyFont="1" applyBorder="1" applyAlignment="1">
      <alignment horizontal="right" wrapText="1"/>
    </xf>
    <xf numFmtId="3" fontId="15" fillId="0" borderId="4" xfId="167" applyNumberFormat="1" applyFont="1" applyFill="1" applyBorder="1" applyAlignment="1">
      <alignment wrapText="1"/>
    </xf>
    <xf numFmtId="166" fontId="15" fillId="0" borderId="4" xfId="167" applyNumberFormat="1" applyFont="1" applyFill="1" applyBorder="1" applyAlignment="1">
      <alignment horizontal="right" wrapText="1"/>
    </xf>
    <xf numFmtId="166" fontId="16" fillId="0" borderId="4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8" fillId="0" borderId="4" xfId="0" applyFont="1" applyBorder="1" applyAlignment="1">
      <alignment horizontal="left" wrapText="1"/>
    </xf>
    <xf numFmtId="0" fontId="11" fillId="2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64" fontId="9" fillId="2" borderId="18" xfId="0" applyNumberFormat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/>
    </xf>
    <xf numFmtId="166" fontId="18" fillId="0" borderId="4" xfId="170" applyNumberFormat="1" applyFont="1" applyBorder="1" applyAlignment="1">
      <alignment horizontal="right" wrapText="1"/>
    </xf>
    <xf numFmtId="166" fontId="19" fillId="0" borderId="12" xfId="0" applyNumberFormat="1" applyFont="1" applyBorder="1" applyAlignment="1">
      <alignment horizontal="right" wrapText="1"/>
    </xf>
    <xf numFmtId="166" fontId="12" fillId="0" borderId="4" xfId="0" applyNumberFormat="1" applyFont="1" applyBorder="1"/>
    <xf numFmtId="165" fontId="15" fillId="0" borderId="19" xfId="167" applyNumberFormat="1" applyFont="1" applyBorder="1"/>
    <xf numFmtId="0" fontId="10" fillId="0" borderId="20" xfId="0" applyFont="1" applyBorder="1" applyAlignment="1">
      <alignment wrapText="1"/>
    </xf>
    <xf numFmtId="0" fontId="18" fillId="0" borderId="12" xfId="0" applyFont="1" applyBorder="1" applyAlignment="1">
      <alignment horizontal="left" wrapText="1"/>
    </xf>
    <xf numFmtId="166" fontId="9" fillId="0" borderId="12" xfId="243" applyNumberFormat="1" applyFont="1" applyBorder="1"/>
    <xf numFmtId="3" fontId="10" fillId="0" borderId="4" xfId="243" applyNumberFormat="1" applyFont="1" applyBorder="1"/>
    <xf numFmtId="0" fontId="11" fillId="2" borderId="5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right"/>
    </xf>
    <xf numFmtId="0" fontId="11" fillId="2" borderId="5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/>
    </xf>
    <xf numFmtId="0" fontId="11" fillId="2" borderId="13" xfId="0" applyFont="1" applyFill="1" applyBorder="1" applyAlignment="1">
      <alignment horizontal="center" vertical="center"/>
    </xf>
  </cellXfs>
  <cellStyles count="244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3" xfId="170"/>
    <cellStyle name="Обычный_tabsv12" xfId="243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24%20&#1089;&#1093;%20&#1073;&#1102;&#1083;%20&#1103;&#1085;&#1074;&#1072;&#1088;&#1100;-&#1072;&#1087;&#1088;&#1077;&#1083;&#1100;/&#1058;-06-05-&#1052;%2004%202026%20&#1088;&#1091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&#1073;&#1102;&#1083;&#1083;&#1077;&#1090;&#1077;&#1085;&#1100;%20%20&#1080;&#1102;&#1083;&#1100;%2010.082026/&#1058;-06-05-&#1052;%2007%202026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3311345</v>
          </cell>
        </row>
        <row r="100">
          <cell r="N100">
            <v>57858</v>
          </cell>
        </row>
        <row r="101">
          <cell r="N101">
            <v>20222</v>
          </cell>
        </row>
        <row r="102">
          <cell r="N102">
            <v>82027</v>
          </cell>
        </row>
        <row r="103">
          <cell r="N103">
            <v>269068</v>
          </cell>
        </row>
        <row r="104">
          <cell r="N104">
            <v>1580241</v>
          </cell>
        </row>
        <row r="105">
          <cell r="N105">
            <v>260926</v>
          </cell>
        </row>
        <row r="106">
          <cell r="N106">
            <v>55329</v>
          </cell>
        </row>
        <row r="107">
          <cell r="N107">
            <v>337486</v>
          </cell>
        </row>
        <row r="108">
          <cell r="N108">
            <v>136523</v>
          </cell>
        </row>
        <row r="109">
          <cell r="N109">
            <v>257836</v>
          </cell>
        </row>
        <row r="110">
          <cell r="N110">
            <v>253829</v>
          </cell>
        </row>
        <row r="117">
          <cell r="N117">
            <v>189314</v>
          </cell>
        </row>
        <row r="118">
          <cell r="N118">
            <v>9996</v>
          </cell>
        </row>
        <row r="119">
          <cell r="N119">
            <v>577</v>
          </cell>
        </row>
        <row r="120">
          <cell r="N120">
            <v>78292</v>
          </cell>
        </row>
        <row r="121">
          <cell r="N121">
            <v>26857</v>
          </cell>
        </row>
        <row r="122">
          <cell r="N122">
            <v>3277</v>
          </cell>
        </row>
        <row r="123">
          <cell r="N123">
            <v>16080</v>
          </cell>
        </row>
        <row r="124">
          <cell r="N124">
            <v>3406</v>
          </cell>
        </row>
        <row r="125">
          <cell r="N125">
            <v>12961</v>
          </cell>
        </row>
        <row r="126">
          <cell r="N126">
            <v>5131</v>
          </cell>
        </row>
        <row r="127">
          <cell r="N127">
            <v>26874</v>
          </cell>
        </row>
        <row r="128">
          <cell r="N128">
            <v>5863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Метаданные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2717092</v>
          </cell>
        </row>
        <row r="100">
          <cell r="N100">
            <v>42077</v>
          </cell>
        </row>
        <row r="101">
          <cell r="N101">
            <v>19215</v>
          </cell>
        </row>
        <row r="102">
          <cell r="N102">
            <v>61347</v>
          </cell>
        </row>
        <row r="103">
          <cell r="N103">
            <v>254590</v>
          </cell>
        </row>
        <row r="104">
          <cell r="N104">
            <v>1189156</v>
          </cell>
        </row>
        <row r="105">
          <cell r="N105">
            <v>243639</v>
          </cell>
        </row>
        <row r="106">
          <cell r="N106">
            <v>48616</v>
          </cell>
        </row>
        <row r="107">
          <cell r="N107">
            <v>310157</v>
          </cell>
        </row>
        <row r="108">
          <cell r="N108">
            <v>102920</v>
          </cell>
        </row>
        <row r="109">
          <cell r="N109">
            <v>248097</v>
          </cell>
        </row>
        <row r="110">
          <cell r="N110">
            <v>197278</v>
          </cell>
        </row>
        <row r="117">
          <cell r="N117">
            <v>138392</v>
          </cell>
        </row>
        <row r="118">
          <cell r="N118">
            <v>6427</v>
          </cell>
        </row>
        <row r="119">
          <cell r="N119">
            <v>558</v>
          </cell>
        </row>
        <row r="120">
          <cell r="N120">
            <v>46030</v>
          </cell>
        </row>
        <row r="121">
          <cell r="N121">
            <v>20333</v>
          </cell>
        </row>
        <row r="122">
          <cell r="N122">
            <v>2139</v>
          </cell>
        </row>
        <row r="123">
          <cell r="N123">
            <v>12839</v>
          </cell>
        </row>
        <row r="124">
          <cell r="N124">
            <v>3751</v>
          </cell>
        </row>
        <row r="125">
          <cell r="N125">
            <v>10389</v>
          </cell>
        </row>
        <row r="126">
          <cell r="N126">
            <v>5692</v>
          </cell>
        </row>
        <row r="127">
          <cell r="N127">
            <v>26682</v>
          </cell>
        </row>
        <row r="128">
          <cell r="N128">
            <v>3552</v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3"/>
  <sheetViews>
    <sheetView tabSelected="1" zoomScale="98" zoomScaleNormal="98" zoomScaleSheetLayoutView="85" workbookViewId="0">
      <pane xSplit="1" topLeftCell="BW1" activePane="topRight" state="frozen"/>
      <selection pane="topRight" activeCell="CE12" sqref="CE12"/>
    </sheetView>
  </sheetViews>
  <sheetFormatPr defaultColWidth="9.109375" defaultRowHeight="13.8"/>
  <cols>
    <col min="1" max="1" width="21.5546875" style="6" customWidth="1"/>
    <col min="2" max="9" width="9.33203125" style="6" customWidth="1"/>
    <col min="10" max="10" width="10.5546875" style="6" customWidth="1"/>
    <col min="11" max="11" width="9.33203125" style="6" customWidth="1"/>
    <col min="12" max="12" width="9.33203125" style="2" customWidth="1"/>
    <col min="13" max="13" width="11.88671875" style="2" customWidth="1"/>
    <col min="14" max="24" width="9.33203125" style="2" bestFit="1" customWidth="1"/>
    <col min="25" max="25" width="11.109375" style="2" customWidth="1"/>
    <col min="26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0.44140625" style="2" customWidth="1"/>
    <col min="35" max="36" width="9.109375" style="2"/>
    <col min="37" max="37" width="10.33203125" style="2" customWidth="1"/>
    <col min="38" max="38" width="10.6640625" style="2" customWidth="1"/>
    <col min="39" max="40" width="9.109375" style="2"/>
    <col min="41" max="41" width="9.44140625" style="2" bestFit="1" customWidth="1"/>
    <col min="42" max="42" width="9.109375" style="2"/>
    <col min="43" max="43" width="9.109375" style="2" customWidth="1"/>
    <col min="44" max="45" width="9.109375" style="2"/>
    <col min="46" max="46" width="10.6640625" style="2" customWidth="1"/>
    <col min="47" max="47" width="9.44140625" style="2" bestFit="1" customWidth="1"/>
    <col min="48" max="48" width="9.109375" style="2"/>
    <col min="49" max="49" width="11.109375" style="2" customWidth="1"/>
    <col min="50" max="50" width="9.109375" style="2"/>
    <col min="51" max="51" width="11.44140625" style="2" customWidth="1"/>
    <col min="52" max="52" width="11.33203125" style="2" customWidth="1"/>
    <col min="53" max="53" width="10.33203125" style="2" customWidth="1"/>
    <col min="54" max="54" width="9.88671875" style="2" customWidth="1"/>
    <col min="55" max="55" width="10" style="2" customWidth="1"/>
    <col min="56" max="56" width="10.44140625" style="2" customWidth="1"/>
    <col min="57" max="57" width="9.109375" style="2"/>
    <col min="58" max="58" width="10.33203125" style="2" customWidth="1"/>
    <col min="59" max="60" width="9.109375" style="2"/>
    <col min="61" max="61" width="11.6640625" style="2" customWidth="1"/>
    <col min="62" max="62" width="10.88671875" style="2" customWidth="1"/>
    <col min="63" max="71" width="9.109375" style="2"/>
    <col min="72" max="72" width="10.109375" style="2" customWidth="1"/>
    <col min="73" max="73" width="10.77734375" style="2" customWidth="1"/>
    <col min="74" max="74" width="11.88671875" style="2" customWidth="1"/>
    <col min="75" max="75" width="10.109375" style="2" customWidth="1"/>
    <col min="76" max="77" width="10.5546875" style="2" customWidth="1"/>
    <col min="78" max="79" width="9.109375" style="2"/>
    <col min="80" max="80" width="9.88671875" style="2" customWidth="1"/>
    <col min="81" max="16384" width="9.109375" style="2"/>
  </cols>
  <sheetData>
    <row r="1" spans="1:80" s="1" customFormat="1" ht="15.6" customHeight="1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 t="s">
        <v>27</v>
      </c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</row>
    <row r="2" spans="1:80" s="1" customFormat="1" ht="9.6" customHeight="1" thickBot="1">
      <c r="A2" s="7"/>
      <c r="B2" s="8"/>
      <c r="C2" s="8"/>
      <c r="D2" s="8"/>
      <c r="E2" s="8"/>
      <c r="F2" s="8"/>
      <c r="G2" s="8"/>
      <c r="H2" s="8"/>
      <c r="I2" s="8"/>
      <c r="J2" s="85" t="s">
        <v>32</v>
      </c>
      <c r="K2" s="85"/>
      <c r="L2" s="85"/>
      <c r="M2" s="85"/>
      <c r="N2" s="9"/>
      <c r="O2" s="9"/>
      <c r="P2" s="9"/>
      <c r="Q2" s="9"/>
      <c r="R2" s="9"/>
      <c r="S2" s="9"/>
      <c r="T2" s="9"/>
      <c r="U2" s="9"/>
      <c r="V2" s="85" t="s">
        <v>32</v>
      </c>
      <c r="W2" s="85"/>
      <c r="X2" s="85"/>
      <c r="Y2" s="85"/>
      <c r="Z2" s="9"/>
      <c r="AA2" s="9"/>
      <c r="AB2" s="9"/>
      <c r="AC2" s="9"/>
      <c r="AD2" s="9"/>
      <c r="AE2" s="9"/>
      <c r="AF2" s="9"/>
      <c r="AG2" s="9"/>
      <c r="AH2" s="85"/>
      <c r="AI2" s="85"/>
      <c r="AJ2" s="85"/>
      <c r="AK2" s="85"/>
      <c r="AL2" s="85" t="s">
        <v>28</v>
      </c>
      <c r="AM2" s="85"/>
      <c r="AN2" s="85"/>
      <c r="AO2" s="85"/>
      <c r="AP2" s="10"/>
      <c r="AQ2" s="10"/>
      <c r="AR2" s="10"/>
      <c r="AS2" s="10"/>
      <c r="AT2" s="10"/>
      <c r="AU2" s="10"/>
      <c r="AV2" s="58"/>
      <c r="AW2" s="58"/>
      <c r="AX2" s="9" t="s">
        <v>28</v>
      </c>
      <c r="AY2" s="9"/>
      <c r="BJ2" s="9" t="s">
        <v>28</v>
      </c>
      <c r="BK2" s="9"/>
    </row>
    <row r="3" spans="1:80" ht="38.4" customHeight="1" thickBot="1">
      <c r="A3" s="83" t="s">
        <v>0</v>
      </c>
      <c r="B3" s="76" t="s">
        <v>1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81"/>
      <c r="N3" s="76" t="s">
        <v>2</v>
      </c>
      <c r="O3" s="77"/>
      <c r="P3" s="77"/>
      <c r="Q3" s="77"/>
      <c r="R3" s="77"/>
      <c r="S3" s="77"/>
      <c r="T3" s="77"/>
      <c r="U3" s="77"/>
      <c r="V3" s="82"/>
      <c r="W3" s="77"/>
      <c r="X3" s="77"/>
      <c r="Y3" s="81"/>
      <c r="Z3" s="76" t="s">
        <v>3</v>
      </c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8" t="s">
        <v>26</v>
      </c>
      <c r="AM3" s="79"/>
      <c r="AN3" s="79"/>
      <c r="AO3" s="11"/>
      <c r="AP3" s="11"/>
      <c r="AQ3" s="11"/>
      <c r="AR3" s="11"/>
      <c r="AS3" s="11"/>
      <c r="AT3" s="11"/>
      <c r="AU3" s="11"/>
      <c r="AV3" s="11"/>
      <c r="AW3" s="57"/>
      <c r="AX3" s="76" t="s">
        <v>31</v>
      </c>
      <c r="AY3" s="77"/>
      <c r="AZ3" s="77"/>
      <c r="BA3" s="59"/>
      <c r="BB3" s="59"/>
      <c r="BC3" s="59"/>
      <c r="BD3" s="59"/>
      <c r="BE3" s="59"/>
      <c r="BF3" s="59"/>
      <c r="BG3" s="59"/>
      <c r="BH3" s="62"/>
      <c r="BI3" s="60"/>
      <c r="BJ3" s="76" t="s">
        <v>34</v>
      </c>
      <c r="BK3" s="77"/>
      <c r="BL3" s="77"/>
      <c r="BM3" s="72"/>
      <c r="BN3" s="72"/>
      <c r="BO3" s="72"/>
      <c r="BP3" s="72"/>
      <c r="BQ3" s="72"/>
      <c r="BR3" s="72"/>
      <c r="BS3" s="74"/>
      <c r="BT3" s="74"/>
      <c r="BU3" s="75"/>
      <c r="BV3" s="76" t="s">
        <v>35</v>
      </c>
      <c r="BW3" s="77"/>
      <c r="BX3" s="77"/>
      <c r="BY3" s="77"/>
      <c r="BZ3" s="77"/>
      <c r="CA3" s="77"/>
      <c r="CB3" s="86"/>
    </row>
    <row r="4" spans="1:80" ht="36" customHeight="1" thickBot="1">
      <c r="A4" s="84"/>
      <c r="B4" s="12" t="s">
        <v>15</v>
      </c>
      <c r="C4" s="13" t="s">
        <v>4</v>
      </c>
      <c r="D4" s="13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2" t="s">
        <v>6</v>
      </c>
      <c r="R4" s="13" t="s">
        <v>7</v>
      </c>
      <c r="S4" s="13" t="s">
        <v>8</v>
      </c>
      <c r="T4" s="13" t="s">
        <v>9</v>
      </c>
      <c r="U4" s="14" t="s">
        <v>10</v>
      </c>
      <c r="V4" s="15" t="s">
        <v>11</v>
      </c>
      <c r="W4" s="16" t="s">
        <v>12</v>
      </c>
      <c r="X4" s="17" t="s">
        <v>13</v>
      </c>
      <c r="Y4" s="17" t="s">
        <v>14</v>
      </c>
      <c r="Z4" s="18" t="s">
        <v>15</v>
      </c>
      <c r="AA4" s="17" t="s">
        <v>4</v>
      </c>
      <c r="AB4" s="17" t="s">
        <v>5</v>
      </c>
      <c r="AC4" s="18" t="s">
        <v>6</v>
      </c>
      <c r="AD4" s="17" t="s">
        <v>7</v>
      </c>
      <c r="AE4" s="17" t="s">
        <v>8</v>
      </c>
      <c r="AF4" s="17" t="s">
        <v>9</v>
      </c>
      <c r="AG4" s="17" t="s">
        <v>10</v>
      </c>
      <c r="AH4" s="17" t="s">
        <v>11</v>
      </c>
      <c r="AI4" s="17" t="s">
        <v>12</v>
      </c>
      <c r="AJ4" s="17" t="s">
        <v>13</v>
      </c>
      <c r="AK4" s="19" t="s">
        <v>14</v>
      </c>
      <c r="AL4" s="20" t="s">
        <v>15</v>
      </c>
      <c r="AM4" s="17" t="s">
        <v>4</v>
      </c>
      <c r="AN4" s="17" t="s">
        <v>5</v>
      </c>
      <c r="AO4" s="21" t="s">
        <v>6</v>
      </c>
      <c r="AP4" s="21" t="s">
        <v>7</v>
      </c>
      <c r="AQ4" s="21" t="s">
        <v>8</v>
      </c>
      <c r="AR4" s="21" t="s">
        <v>9</v>
      </c>
      <c r="AS4" s="21" t="s">
        <v>10</v>
      </c>
      <c r="AT4" s="21" t="s">
        <v>11</v>
      </c>
      <c r="AU4" s="22" t="s">
        <v>12</v>
      </c>
      <c r="AV4" s="22" t="s">
        <v>13</v>
      </c>
      <c r="AW4" s="61" t="s">
        <v>30</v>
      </c>
      <c r="AX4" s="20" t="s">
        <v>15</v>
      </c>
      <c r="AY4" s="17" t="s">
        <v>4</v>
      </c>
      <c r="AZ4" s="17" t="s">
        <v>5</v>
      </c>
      <c r="BA4" s="21" t="s">
        <v>6</v>
      </c>
      <c r="BB4" s="21" t="s">
        <v>7</v>
      </c>
      <c r="BC4" s="21" t="s">
        <v>8</v>
      </c>
      <c r="BD4" s="21" t="s">
        <v>9</v>
      </c>
      <c r="BE4" s="21" t="s">
        <v>10</v>
      </c>
      <c r="BF4" s="21" t="s">
        <v>11</v>
      </c>
      <c r="BG4" s="22" t="s">
        <v>12</v>
      </c>
      <c r="BH4" s="22" t="s">
        <v>13</v>
      </c>
      <c r="BI4" s="61" t="s">
        <v>30</v>
      </c>
      <c r="BJ4" s="20" t="s">
        <v>15</v>
      </c>
      <c r="BK4" s="17" t="s">
        <v>4</v>
      </c>
      <c r="BL4" s="17" t="s">
        <v>5</v>
      </c>
      <c r="BM4" s="21" t="s">
        <v>6</v>
      </c>
      <c r="BN4" s="21" t="s">
        <v>7</v>
      </c>
      <c r="BO4" s="21" t="s">
        <v>8</v>
      </c>
      <c r="BP4" s="21" t="s">
        <v>9</v>
      </c>
      <c r="BQ4" s="21" t="s">
        <v>10</v>
      </c>
      <c r="BR4" s="21" t="s">
        <v>11</v>
      </c>
      <c r="BS4" s="22" t="s">
        <v>12</v>
      </c>
      <c r="BT4" s="22" t="s">
        <v>13</v>
      </c>
      <c r="BU4" s="61" t="s">
        <v>30</v>
      </c>
      <c r="BV4" s="20" t="s">
        <v>15</v>
      </c>
      <c r="BW4" s="21" t="s">
        <v>4</v>
      </c>
      <c r="BX4" s="21" t="s">
        <v>5</v>
      </c>
      <c r="BY4" s="21" t="s">
        <v>6</v>
      </c>
      <c r="BZ4" s="21" t="s">
        <v>7</v>
      </c>
      <c r="CA4" s="21" t="s">
        <v>8</v>
      </c>
      <c r="CB4" s="21" t="s">
        <v>9</v>
      </c>
    </row>
    <row r="5" spans="1:80" s="3" customFormat="1" ht="19.2" customHeight="1">
      <c r="A5" s="55" t="s">
        <v>29</v>
      </c>
      <c r="B5" s="23">
        <v>1927501</v>
      </c>
      <c r="C5" s="23">
        <v>2007905</v>
      </c>
      <c r="D5" s="24">
        <v>2385335</v>
      </c>
      <c r="E5" s="24">
        <v>2659784</v>
      </c>
      <c r="F5" s="23">
        <v>2754597</v>
      </c>
      <c r="G5" s="23">
        <v>2572440</v>
      </c>
      <c r="H5" s="24">
        <v>2582313</v>
      </c>
      <c r="I5" s="23">
        <v>2457319</v>
      </c>
      <c r="J5" s="23">
        <v>2351977</v>
      </c>
      <c r="K5" s="23">
        <v>2305119</v>
      </c>
      <c r="L5" s="23">
        <v>2207082</v>
      </c>
      <c r="M5" s="23">
        <v>2064710</v>
      </c>
      <c r="N5" s="24">
        <v>2040155</v>
      </c>
      <c r="O5" s="24">
        <v>2109535</v>
      </c>
      <c r="P5" s="25">
        <v>2432679</v>
      </c>
      <c r="Q5" s="25">
        <v>2737396</v>
      </c>
      <c r="R5" s="23">
        <v>2881499</v>
      </c>
      <c r="S5" s="23">
        <v>2739107</v>
      </c>
      <c r="T5" s="26">
        <v>2704210</v>
      </c>
      <c r="U5" s="26">
        <v>2620896</v>
      </c>
      <c r="V5" s="27">
        <v>2514308</v>
      </c>
      <c r="W5" s="27">
        <v>2467888</v>
      </c>
      <c r="X5" s="27">
        <v>2366111</v>
      </c>
      <c r="Y5" s="28">
        <v>2262583</v>
      </c>
      <c r="Z5" s="29">
        <v>2233878</v>
      </c>
      <c r="AA5" s="29">
        <v>2232642</v>
      </c>
      <c r="AB5" s="30">
        <v>2300679</v>
      </c>
      <c r="AC5" s="30">
        <v>3054610</v>
      </c>
      <c r="AD5" s="31">
        <v>3102020</v>
      </c>
      <c r="AE5" s="32">
        <v>2987975</v>
      </c>
      <c r="AF5" s="27">
        <v>2951496</v>
      </c>
      <c r="AG5" s="27">
        <v>2862407</v>
      </c>
      <c r="AH5" s="27">
        <v>2747849</v>
      </c>
      <c r="AI5" s="27">
        <v>2696788</v>
      </c>
      <c r="AJ5" s="27">
        <v>2598591</v>
      </c>
      <c r="AK5" s="28">
        <v>2354575</v>
      </c>
      <c r="AL5" s="33">
        <v>2315485</v>
      </c>
      <c r="AM5" s="30">
        <v>2316460</v>
      </c>
      <c r="AN5" s="30">
        <v>2773491</v>
      </c>
      <c r="AO5" s="34">
        <v>3359224</v>
      </c>
      <c r="AP5" s="34">
        <v>3399872</v>
      </c>
      <c r="AQ5" s="34">
        <v>3116031</v>
      </c>
      <c r="AR5" s="34">
        <v>3090364</v>
      </c>
      <c r="AS5" s="34">
        <v>2998981</v>
      </c>
      <c r="AT5" s="65">
        <v>2904775</v>
      </c>
      <c r="AU5" s="66">
        <v>2839990</v>
      </c>
      <c r="AV5" s="66">
        <v>2738498</v>
      </c>
      <c r="AW5" s="66">
        <v>2497163</v>
      </c>
      <c r="AX5" s="63">
        <v>1806230.4972904488</v>
      </c>
      <c r="AY5" s="63">
        <v>1905599</v>
      </c>
      <c r="AZ5" s="63">
        <v>2215505</v>
      </c>
      <c r="BA5" s="63">
        <v>2621691</v>
      </c>
      <c r="BB5" s="70">
        <v>2663825</v>
      </c>
      <c r="BC5" s="70">
        <v>2622092</v>
      </c>
      <c r="BD5" s="70">
        <v>2869042</v>
      </c>
      <c r="BE5" s="34">
        <v>2823253</v>
      </c>
      <c r="BF5" s="65">
        <v>2723459</v>
      </c>
      <c r="BG5" s="66">
        <v>2690087</v>
      </c>
      <c r="BH5" s="66">
        <v>2614712</v>
      </c>
      <c r="BI5" s="66">
        <v>2327102</v>
      </c>
      <c r="BJ5" s="63">
        <v>2311351</v>
      </c>
      <c r="BK5" s="63">
        <v>2326239</v>
      </c>
      <c r="BL5" s="24">
        <v>2613066</v>
      </c>
      <c r="BM5" s="24">
        <v>3328778</v>
      </c>
      <c r="BN5" s="24">
        <v>3323029</v>
      </c>
      <c r="BO5" s="24">
        <v>2703182</v>
      </c>
      <c r="BP5" s="24">
        <v>2675393</v>
      </c>
      <c r="BQ5" s="34">
        <v>2728376</v>
      </c>
      <c r="BR5" s="65">
        <v>2683940</v>
      </c>
      <c r="BS5" s="66">
        <v>2737847</v>
      </c>
      <c r="BT5" s="66">
        <v>2854763</v>
      </c>
      <c r="BU5" s="66">
        <v>2491238</v>
      </c>
      <c r="BV5" s="24">
        <v>2490137</v>
      </c>
      <c r="BW5" s="24">
        <v>2554338</v>
      </c>
      <c r="BX5" s="24">
        <v>2970382</v>
      </c>
      <c r="BY5" s="24">
        <f>'[1]7'!N99+'[1]7'!N117</f>
        <v>3500659</v>
      </c>
      <c r="BZ5" s="24">
        <v>3521492</v>
      </c>
      <c r="CA5" s="24">
        <v>2871661</v>
      </c>
      <c r="CB5" s="24">
        <f>'[2]7'!N99+'[2]7'!N117</f>
        <v>2855484</v>
      </c>
    </row>
    <row r="6" spans="1:80" s="3" customFormat="1">
      <c r="A6" s="68" t="s">
        <v>16</v>
      </c>
      <c r="B6" s="36">
        <v>61607</v>
      </c>
      <c r="C6" s="37">
        <v>66542</v>
      </c>
      <c r="D6" s="38">
        <v>77700</v>
      </c>
      <c r="E6" s="37">
        <v>88277</v>
      </c>
      <c r="F6" s="37">
        <v>88564</v>
      </c>
      <c r="G6" s="39">
        <v>82821</v>
      </c>
      <c r="H6" s="40">
        <v>82220</v>
      </c>
      <c r="I6" s="41">
        <v>77292</v>
      </c>
      <c r="J6" s="41">
        <v>75431</v>
      </c>
      <c r="K6" s="42">
        <v>74836</v>
      </c>
      <c r="L6" s="43">
        <v>71878</v>
      </c>
      <c r="M6" s="44">
        <v>65200</v>
      </c>
      <c r="N6" s="42">
        <v>65459</v>
      </c>
      <c r="O6" s="37">
        <v>71008</v>
      </c>
      <c r="P6" s="37">
        <v>82385</v>
      </c>
      <c r="Q6" s="41">
        <v>84764</v>
      </c>
      <c r="R6" s="37">
        <v>95262</v>
      </c>
      <c r="S6" s="37">
        <v>84471</v>
      </c>
      <c r="T6" s="37">
        <v>84075</v>
      </c>
      <c r="U6" s="37">
        <v>79697</v>
      </c>
      <c r="V6" s="37">
        <v>77957</v>
      </c>
      <c r="W6" s="37">
        <v>77310</v>
      </c>
      <c r="X6" s="37">
        <v>74550</v>
      </c>
      <c r="Y6" s="45">
        <v>66316</v>
      </c>
      <c r="Z6" s="42">
        <v>66798</v>
      </c>
      <c r="AA6" s="37">
        <v>66522</v>
      </c>
      <c r="AB6" s="37">
        <v>69274</v>
      </c>
      <c r="AC6" s="41">
        <v>97543</v>
      </c>
      <c r="AD6" s="37">
        <v>98517</v>
      </c>
      <c r="AE6" s="37">
        <v>77222</v>
      </c>
      <c r="AF6" s="37">
        <v>76230</v>
      </c>
      <c r="AG6" s="37">
        <v>70854</v>
      </c>
      <c r="AH6" s="37">
        <v>68568</v>
      </c>
      <c r="AI6" s="37">
        <v>67374</v>
      </c>
      <c r="AJ6" s="37">
        <v>65097</v>
      </c>
      <c r="AK6" s="45">
        <v>61282</v>
      </c>
      <c r="AL6" s="46">
        <v>66084</v>
      </c>
      <c r="AM6" s="47">
        <v>65674</v>
      </c>
      <c r="AN6" s="47">
        <v>72595</v>
      </c>
      <c r="AO6" s="48">
        <v>95216</v>
      </c>
      <c r="AP6" s="48">
        <v>94753</v>
      </c>
      <c r="AQ6" s="48">
        <v>73295</v>
      </c>
      <c r="AR6" s="49">
        <v>72702</v>
      </c>
      <c r="AS6" s="50">
        <v>67016</v>
      </c>
      <c r="AT6" s="51">
        <v>65101</v>
      </c>
      <c r="AU6" s="35">
        <v>64145</v>
      </c>
      <c r="AV6" s="35">
        <v>61545</v>
      </c>
      <c r="AW6" s="35">
        <v>57142</v>
      </c>
      <c r="AX6" s="64">
        <v>54921</v>
      </c>
      <c r="AY6" s="64">
        <v>54921</v>
      </c>
      <c r="AZ6" s="64">
        <v>61669</v>
      </c>
      <c r="BA6" s="64">
        <v>84219</v>
      </c>
      <c r="BB6" s="48">
        <v>94153</v>
      </c>
      <c r="BC6" s="48">
        <v>90299</v>
      </c>
      <c r="BD6" s="71">
        <v>65904</v>
      </c>
      <c r="BE6" s="50">
        <v>61115</v>
      </c>
      <c r="BF6" s="51">
        <v>59084</v>
      </c>
      <c r="BG6" s="35">
        <v>57968</v>
      </c>
      <c r="BH6" s="35">
        <v>55783</v>
      </c>
      <c r="BI6" s="35">
        <v>49627</v>
      </c>
      <c r="BJ6" s="64">
        <v>50261</v>
      </c>
      <c r="BK6" s="64">
        <v>51292</v>
      </c>
      <c r="BL6" s="42">
        <v>55538</v>
      </c>
      <c r="BM6" s="42">
        <v>70723</v>
      </c>
      <c r="BN6" s="42">
        <v>71251</v>
      </c>
      <c r="BO6" s="73">
        <v>45438</v>
      </c>
      <c r="BP6" s="73">
        <v>45370</v>
      </c>
      <c r="BQ6" s="50">
        <v>46244</v>
      </c>
      <c r="BR6" s="51">
        <v>44912</v>
      </c>
      <c r="BS6" s="35">
        <v>46099</v>
      </c>
      <c r="BT6" s="35">
        <v>55489</v>
      </c>
      <c r="BU6" s="35">
        <v>43980</v>
      </c>
      <c r="BV6" s="42">
        <v>45990</v>
      </c>
      <c r="BW6" s="42">
        <v>48146</v>
      </c>
      <c r="BX6" s="42">
        <v>64578</v>
      </c>
      <c r="BY6" s="42">
        <f>'[1]7'!N100+'[1]7'!N118</f>
        <v>67854</v>
      </c>
      <c r="BZ6" s="42">
        <v>67395</v>
      </c>
      <c r="CA6" s="73">
        <v>48637</v>
      </c>
      <c r="CB6" s="73">
        <f>'[2]7'!N100+'[2]7'!N118</f>
        <v>48504</v>
      </c>
    </row>
    <row r="7" spans="1:80" s="3" customFormat="1">
      <c r="A7" s="56" t="s">
        <v>33</v>
      </c>
      <c r="B7" s="67"/>
      <c r="C7" s="37"/>
      <c r="D7" s="38"/>
      <c r="E7" s="37"/>
      <c r="F7" s="37"/>
      <c r="G7" s="39"/>
      <c r="H7" s="40"/>
      <c r="I7" s="41"/>
      <c r="J7" s="41"/>
      <c r="K7" s="42"/>
      <c r="L7" s="43"/>
      <c r="M7" s="44"/>
      <c r="N7" s="42"/>
      <c r="O7" s="37"/>
      <c r="P7" s="37"/>
      <c r="Q7" s="41"/>
      <c r="R7" s="37"/>
      <c r="S7" s="37"/>
      <c r="T7" s="37"/>
      <c r="U7" s="37"/>
      <c r="V7" s="37"/>
      <c r="W7" s="37"/>
      <c r="X7" s="37"/>
      <c r="Y7" s="45"/>
      <c r="Z7" s="42"/>
      <c r="AA7" s="37"/>
      <c r="AB7" s="37"/>
      <c r="AC7" s="41"/>
      <c r="AD7" s="37"/>
      <c r="AE7" s="37"/>
      <c r="AF7" s="37"/>
      <c r="AG7" s="37"/>
      <c r="AH7" s="37"/>
      <c r="AI7" s="37"/>
      <c r="AJ7" s="37"/>
      <c r="AK7" s="45"/>
      <c r="AL7" s="46"/>
      <c r="AM7" s="47"/>
      <c r="AN7" s="47"/>
      <c r="AO7" s="48"/>
      <c r="AP7" s="48"/>
      <c r="AQ7" s="48"/>
      <c r="AR7" s="49"/>
      <c r="AS7" s="50"/>
      <c r="AT7" s="51"/>
      <c r="AU7" s="35"/>
      <c r="AV7" s="35"/>
      <c r="AW7" s="35"/>
      <c r="AX7" s="64"/>
      <c r="AY7" s="64"/>
      <c r="AZ7" s="64">
        <v>886</v>
      </c>
      <c r="BA7" s="64">
        <v>761</v>
      </c>
      <c r="BB7" s="48">
        <v>917</v>
      </c>
      <c r="BC7" s="48">
        <v>887</v>
      </c>
      <c r="BD7" s="71">
        <v>812</v>
      </c>
      <c r="BE7" s="50">
        <v>19620</v>
      </c>
      <c r="BF7" s="51">
        <v>19557</v>
      </c>
      <c r="BG7" s="35">
        <v>19492</v>
      </c>
      <c r="BH7" s="35">
        <v>19414</v>
      </c>
      <c r="BI7" s="35">
        <v>9507</v>
      </c>
      <c r="BJ7" s="64">
        <v>9826</v>
      </c>
      <c r="BK7" s="64">
        <v>9754</v>
      </c>
      <c r="BL7" s="42">
        <v>10218</v>
      </c>
      <c r="BM7" s="42">
        <v>10361</v>
      </c>
      <c r="BN7" s="42">
        <v>10217</v>
      </c>
      <c r="BO7" s="73">
        <v>13794</v>
      </c>
      <c r="BP7" s="73">
        <v>13668</v>
      </c>
      <c r="BQ7" s="50">
        <v>13211</v>
      </c>
      <c r="BR7" s="51">
        <v>12970</v>
      </c>
      <c r="BS7" s="35">
        <v>13465</v>
      </c>
      <c r="BT7" s="35">
        <v>14381</v>
      </c>
      <c r="BU7" s="35">
        <v>16518</v>
      </c>
      <c r="BV7" s="42">
        <v>16462</v>
      </c>
      <c r="BW7" s="42">
        <f t="shared" ref="BW7:BW16" si="0">BS7+BS25</f>
        <v>13465</v>
      </c>
      <c r="BX7" s="42">
        <v>19097</v>
      </c>
      <c r="BY7" s="42">
        <f>'[1]7'!N101+'[1]7'!N119</f>
        <v>20799</v>
      </c>
      <c r="BZ7" s="42">
        <v>20487</v>
      </c>
      <c r="CA7" s="73">
        <v>9885</v>
      </c>
      <c r="CB7" s="73">
        <f>'[2]7'!N101+'[2]7'!N119</f>
        <v>19773</v>
      </c>
    </row>
    <row r="8" spans="1:80" s="4" customFormat="1">
      <c r="A8" s="69" t="s">
        <v>17</v>
      </c>
      <c r="B8" s="36">
        <v>92148</v>
      </c>
      <c r="C8" s="37">
        <v>112261</v>
      </c>
      <c r="D8" s="38">
        <v>126134</v>
      </c>
      <c r="E8" s="41">
        <v>141051</v>
      </c>
      <c r="F8" s="41">
        <v>141408</v>
      </c>
      <c r="G8" s="52">
        <v>106882</v>
      </c>
      <c r="H8" s="40">
        <v>113622</v>
      </c>
      <c r="I8" s="41">
        <v>105828</v>
      </c>
      <c r="J8" s="53">
        <v>104133</v>
      </c>
      <c r="K8" s="42">
        <v>103033</v>
      </c>
      <c r="L8" s="43">
        <v>102091</v>
      </c>
      <c r="M8" s="44">
        <v>96228</v>
      </c>
      <c r="N8" s="42">
        <v>91691</v>
      </c>
      <c r="O8" s="37">
        <v>113197</v>
      </c>
      <c r="P8" s="37">
        <v>119074</v>
      </c>
      <c r="Q8" s="41">
        <v>144593</v>
      </c>
      <c r="R8" s="37">
        <v>144302</v>
      </c>
      <c r="S8" s="37">
        <v>104079</v>
      </c>
      <c r="T8" s="37">
        <v>103863</v>
      </c>
      <c r="U8" s="37">
        <v>99661</v>
      </c>
      <c r="V8" s="37">
        <v>98469</v>
      </c>
      <c r="W8" s="37">
        <v>97585</v>
      </c>
      <c r="X8" s="37">
        <v>96466</v>
      </c>
      <c r="Y8" s="45">
        <v>96705</v>
      </c>
      <c r="Z8" s="42">
        <v>93008</v>
      </c>
      <c r="AA8" s="37">
        <v>93080</v>
      </c>
      <c r="AB8" s="37">
        <v>131352</v>
      </c>
      <c r="AC8" s="41">
        <v>144624</v>
      </c>
      <c r="AD8" s="37">
        <v>142617</v>
      </c>
      <c r="AE8" s="37">
        <v>112794</v>
      </c>
      <c r="AF8" s="37">
        <v>112648</v>
      </c>
      <c r="AG8" s="37">
        <v>108966</v>
      </c>
      <c r="AH8" s="37">
        <v>108895</v>
      </c>
      <c r="AI8" s="37">
        <v>108018</v>
      </c>
      <c r="AJ8" s="37">
        <v>106912</v>
      </c>
      <c r="AK8" s="45">
        <v>106479</v>
      </c>
      <c r="AL8" s="46">
        <v>104779</v>
      </c>
      <c r="AM8" s="47">
        <v>104753</v>
      </c>
      <c r="AN8" s="47">
        <v>142809</v>
      </c>
      <c r="AO8" s="48">
        <v>197852</v>
      </c>
      <c r="AP8" s="48">
        <v>193942</v>
      </c>
      <c r="AQ8" s="48">
        <v>132329</v>
      </c>
      <c r="AR8" s="49">
        <v>132089</v>
      </c>
      <c r="AS8" s="50">
        <v>128629</v>
      </c>
      <c r="AT8" s="51">
        <v>126896</v>
      </c>
      <c r="AU8" s="35">
        <v>125792</v>
      </c>
      <c r="AV8" s="35">
        <v>124417</v>
      </c>
      <c r="AW8" s="35">
        <v>123914</v>
      </c>
      <c r="AX8" s="64">
        <v>71391</v>
      </c>
      <c r="AY8" s="64">
        <v>71391</v>
      </c>
      <c r="AZ8" s="64">
        <v>94164</v>
      </c>
      <c r="BA8" s="64">
        <v>104405</v>
      </c>
      <c r="BB8" s="48">
        <v>109547</v>
      </c>
      <c r="BC8" s="48">
        <v>107613</v>
      </c>
      <c r="BD8" s="71">
        <v>106807</v>
      </c>
      <c r="BE8" s="50">
        <v>104888</v>
      </c>
      <c r="BF8" s="51">
        <v>101308</v>
      </c>
      <c r="BG8" s="35">
        <v>100662</v>
      </c>
      <c r="BH8" s="35">
        <v>100072</v>
      </c>
      <c r="BI8" s="35">
        <v>98541</v>
      </c>
      <c r="BJ8" s="64">
        <v>96694</v>
      </c>
      <c r="BK8" s="64">
        <v>96558</v>
      </c>
      <c r="BL8" s="42">
        <v>111346</v>
      </c>
      <c r="BM8" s="42">
        <v>146604</v>
      </c>
      <c r="BN8" s="42">
        <v>146010</v>
      </c>
      <c r="BO8" s="73">
        <v>99390</v>
      </c>
      <c r="BP8" s="73">
        <v>99286</v>
      </c>
      <c r="BQ8" s="50">
        <v>105793</v>
      </c>
      <c r="BR8" s="51">
        <v>105589</v>
      </c>
      <c r="BS8" s="35">
        <v>107601</v>
      </c>
      <c r="BT8" s="35">
        <v>106439</v>
      </c>
      <c r="BU8" s="35">
        <v>103399</v>
      </c>
      <c r="BV8" s="42">
        <v>107789</v>
      </c>
      <c r="BW8" s="42">
        <f t="shared" si="0"/>
        <v>107601</v>
      </c>
      <c r="BX8" s="42">
        <v>149363</v>
      </c>
      <c r="BY8" s="42">
        <f>'[1]7'!N102+'[1]7'!N120</f>
        <v>160319</v>
      </c>
      <c r="BZ8" s="42">
        <v>158956</v>
      </c>
      <c r="CA8" s="73">
        <v>107423</v>
      </c>
      <c r="CB8" s="73">
        <f>'[2]7'!N102+'[2]7'!N120</f>
        <v>107377</v>
      </c>
    </row>
    <row r="9" spans="1:80" s="4" customFormat="1">
      <c r="A9" s="56" t="s">
        <v>18</v>
      </c>
      <c r="B9" s="36">
        <v>249855</v>
      </c>
      <c r="C9" s="37">
        <v>266947</v>
      </c>
      <c r="D9" s="38">
        <v>321234</v>
      </c>
      <c r="E9" s="41">
        <v>353444</v>
      </c>
      <c r="F9" s="41">
        <v>344364</v>
      </c>
      <c r="G9" s="52">
        <v>329810</v>
      </c>
      <c r="H9" s="40">
        <v>344579</v>
      </c>
      <c r="I9" s="41">
        <v>311548</v>
      </c>
      <c r="J9" s="53">
        <v>305169</v>
      </c>
      <c r="K9" s="42">
        <v>281795</v>
      </c>
      <c r="L9" s="43">
        <v>250622</v>
      </c>
      <c r="M9" s="44">
        <v>257571</v>
      </c>
      <c r="N9" s="42">
        <v>253174</v>
      </c>
      <c r="O9" s="37">
        <v>252051</v>
      </c>
      <c r="P9" s="37">
        <v>250072</v>
      </c>
      <c r="Q9" s="41">
        <v>302616</v>
      </c>
      <c r="R9" s="37">
        <v>333160</v>
      </c>
      <c r="S9" s="37">
        <v>333051</v>
      </c>
      <c r="T9" s="37">
        <v>321790</v>
      </c>
      <c r="U9" s="37">
        <v>311657</v>
      </c>
      <c r="V9" s="37">
        <v>305051</v>
      </c>
      <c r="W9" s="37">
        <v>282585</v>
      </c>
      <c r="X9" s="37">
        <v>250907</v>
      </c>
      <c r="Y9" s="45">
        <v>260427</v>
      </c>
      <c r="Z9" s="42">
        <v>254580</v>
      </c>
      <c r="AA9" s="37">
        <v>253686</v>
      </c>
      <c r="AB9" s="37">
        <v>240211</v>
      </c>
      <c r="AC9" s="41">
        <v>283345</v>
      </c>
      <c r="AD9" s="37">
        <v>310167</v>
      </c>
      <c r="AE9" s="37">
        <v>337619</v>
      </c>
      <c r="AF9" s="37">
        <v>325325</v>
      </c>
      <c r="AG9" s="37">
        <v>315079</v>
      </c>
      <c r="AH9" s="37">
        <v>308568</v>
      </c>
      <c r="AI9" s="37">
        <v>284745</v>
      </c>
      <c r="AJ9" s="37">
        <v>253098</v>
      </c>
      <c r="AK9" s="45">
        <v>192212</v>
      </c>
      <c r="AL9" s="46">
        <v>257743</v>
      </c>
      <c r="AM9" s="47">
        <v>256720</v>
      </c>
      <c r="AN9" s="47">
        <v>273363</v>
      </c>
      <c r="AO9" s="48">
        <v>309339</v>
      </c>
      <c r="AP9" s="48">
        <v>338447</v>
      </c>
      <c r="AQ9" s="48">
        <v>362324</v>
      </c>
      <c r="AR9" s="49">
        <v>349115</v>
      </c>
      <c r="AS9" s="50">
        <v>339022</v>
      </c>
      <c r="AT9" s="51">
        <v>335133</v>
      </c>
      <c r="AU9" s="35">
        <v>310107</v>
      </c>
      <c r="AV9" s="35">
        <v>277316</v>
      </c>
      <c r="AW9" s="35">
        <v>226718</v>
      </c>
      <c r="AX9" s="64">
        <v>128538</v>
      </c>
      <c r="AY9" s="64">
        <v>128538</v>
      </c>
      <c r="AZ9" s="64">
        <v>137787</v>
      </c>
      <c r="BA9" s="64">
        <v>174601</v>
      </c>
      <c r="BB9" s="48">
        <v>204494</v>
      </c>
      <c r="BC9" s="48">
        <v>200292</v>
      </c>
      <c r="BD9" s="71">
        <v>297618</v>
      </c>
      <c r="BE9" s="50">
        <v>292596</v>
      </c>
      <c r="BF9" s="51">
        <v>276789</v>
      </c>
      <c r="BG9" s="35">
        <v>264330</v>
      </c>
      <c r="BH9" s="35">
        <v>247266</v>
      </c>
      <c r="BI9" s="35">
        <v>236542</v>
      </c>
      <c r="BJ9" s="64">
        <v>235551</v>
      </c>
      <c r="BK9" s="64">
        <v>236266</v>
      </c>
      <c r="BL9" s="42">
        <v>233321</v>
      </c>
      <c r="BM9" s="42">
        <v>284181</v>
      </c>
      <c r="BN9" s="42">
        <v>287076</v>
      </c>
      <c r="BO9" s="73">
        <v>262934</v>
      </c>
      <c r="BP9" s="73">
        <v>255641</v>
      </c>
      <c r="BQ9" s="50">
        <v>255206</v>
      </c>
      <c r="BR9" s="51">
        <v>252020</v>
      </c>
      <c r="BS9" s="35">
        <v>264853</v>
      </c>
      <c r="BT9" s="35">
        <v>267562</v>
      </c>
      <c r="BU9" s="35">
        <v>241148</v>
      </c>
      <c r="BV9" s="42">
        <v>238887</v>
      </c>
      <c r="BW9" s="42">
        <f t="shared" si="0"/>
        <v>264853</v>
      </c>
      <c r="BX9" s="42">
        <v>239790</v>
      </c>
      <c r="BY9" s="42">
        <f>'[1]7'!N103+'[1]7'!N121</f>
        <v>295925</v>
      </c>
      <c r="BZ9" s="42">
        <v>320096</v>
      </c>
      <c r="CA9" s="73">
        <v>280431</v>
      </c>
      <c r="CB9" s="73">
        <f>'[2]7'!N103+'[2]7'!N121</f>
        <v>274923</v>
      </c>
    </row>
    <row r="10" spans="1:80" s="4" customFormat="1">
      <c r="A10" s="56" t="s">
        <v>19</v>
      </c>
      <c r="B10" s="36">
        <v>631985</v>
      </c>
      <c r="C10" s="37">
        <v>627289</v>
      </c>
      <c r="D10" s="38">
        <v>777706</v>
      </c>
      <c r="E10" s="41">
        <v>919836</v>
      </c>
      <c r="F10" s="41">
        <v>939326</v>
      </c>
      <c r="G10" s="52">
        <v>875905</v>
      </c>
      <c r="H10" s="40">
        <v>890332</v>
      </c>
      <c r="I10" s="41">
        <v>860426</v>
      </c>
      <c r="J10" s="53">
        <v>801715</v>
      </c>
      <c r="K10" s="42">
        <v>790079</v>
      </c>
      <c r="L10" s="43">
        <v>763463</v>
      </c>
      <c r="M10" s="44">
        <v>721086</v>
      </c>
      <c r="N10" s="42">
        <v>717591</v>
      </c>
      <c r="O10" s="37">
        <v>714533</v>
      </c>
      <c r="P10" s="37">
        <v>875654</v>
      </c>
      <c r="Q10" s="41">
        <v>1032229</v>
      </c>
      <c r="R10" s="37">
        <v>1040175</v>
      </c>
      <c r="S10" s="37">
        <v>996705</v>
      </c>
      <c r="T10" s="37">
        <v>991210</v>
      </c>
      <c r="U10" s="37">
        <v>979918</v>
      </c>
      <c r="V10" s="37">
        <v>920749</v>
      </c>
      <c r="W10" s="37">
        <v>908569</v>
      </c>
      <c r="X10" s="37">
        <v>880387</v>
      </c>
      <c r="Y10" s="45">
        <v>864081</v>
      </c>
      <c r="Z10" s="42">
        <v>858295</v>
      </c>
      <c r="AA10" s="37">
        <v>853386</v>
      </c>
      <c r="AB10" s="37">
        <v>818519</v>
      </c>
      <c r="AC10" s="41">
        <v>1235133</v>
      </c>
      <c r="AD10" s="37">
        <v>1224716</v>
      </c>
      <c r="AE10" s="37">
        <v>1127778</v>
      </c>
      <c r="AF10" s="37">
        <v>1125092</v>
      </c>
      <c r="AG10" s="37">
        <v>1112375</v>
      </c>
      <c r="AH10" s="37">
        <v>1048539</v>
      </c>
      <c r="AI10" s="37">
        <v>1036051</v>
      </c>
      <c r="AJ10" s="37">
        <v>1004059</v>
      </c>
      <c r="AK10" s="45">
        <v>945740</v>
      </c>
      <c r="AL10" s="46">
        <v>919763</v>
      </c>
      <c r="AM10" s="47">
        <v>914338</v>
      </c>
      <c r="AN10" s="47">
        <v>1151706</v>
      </c>
      <c r="AO10" s="48">
        <v>1337453</v>
      </c>
      <c r="AP10" s="48">
        <v>1350627</v>
      </c>
      <c r="AQ10" s="48">
        <v>1207975</v>
      </c>
      <c r="AR10" s="49">
        <v>1204567</v>
      </c>
      <c r="AS10" s="50">
        <v>1191478</v>
      </c>
      <c r="AT10" s="51">
        <v>1142617</v>
      </c>
      <c r="AU10" s="35">
        <v>1122090</v>
      </c>
      <c r="AV10" s="35">
        <v>1088117</v>
      </c>
      <c r="AW10" s="35">
        <v>1023974</v>
      </c>
      <c r="AX10" s="64">
        <v>776182</v>
      </c>
      <c r="AY10" s="64">
        <v>776182</v>
      </c>
      <c r="AZ10" s="64">
        <v>929917</v>
      </c>
      <c r="BA10" s="64">
        <v>1082292</v>
      </c>
      <c r="BB10" s="48">
        <v>1082056</v>
      </c>
      <c r="BC10" s="48">
        <v>1065144</v>
      </c>
      <c r="BD10" s="71">
        <v>1179980</v>
      </c>
      <c r="BE10" s="50">
        <v>1174000</v>
      </c>
      <c r="BF10" s="51">
        <v>1131322</v>
      </c>
      <c r="BG10" s="35">
        <v>1122423</v>
      </c>
      <c r="BH10" s="35">
        <v>1096191</v>
      </c>
      <c r="BI10" s="35">
        <v>1005252</v>
      </c>
      <c r="BJ10" s="64">
        <v>1001371</v>
      </c>
      <c r="BK10" s="64">
        <v>998877</v>
      </c>
      <c r="BL10" s="42">
        <v>1089152</v>
      </c>
      <c r="BM10" s="42">
        <v>1555023</v>
      </c>
      <c r="BN10" s="42">
        <v>1551778</v>
      </c>
      <c r="BO10" s="73">
        <v>1187748</v>
      </c>
      <c r="BP10" s="73">
        <v>1182321</v>
      </c>
      <c r="BQ10" s="50">
        <v>1197286</v>
      </c>
      <c r="BR10" s="51">
        <v>1185073</v>
      </c>
      <c r="BS10" s="35">
        <v>1205481</v>
      </c>
      <c r="BT10" s="35">
        <v>1292527</v>
      </c>
      <c r="BU10" s="35">
        <v>1096505</v>
      </c>
      <c r="BV10" s="42">
        <v>1095824</v>
      </c>
      <c r="BW10" s="42">
        <f t="shared" si="0"/>
        <v>1205481</v>
      </c>
      <c r="BX10" s="42">
        <v>1307114</v>
      </c>
      <c r="BY10" s="42">
        <f>'[1]7'!N104+'[1]7'!N122</f>
        <v>1583518</v>
      </c>
      <c r="BZ10" s="42">
        <v>1577563</v>
      </c>
      <c r="CA10" s="73">
        <v>1198741</v>
      </c>
      <c r="CB10" s="73">
        <f>'[2]7'!N104+'[2]7'!N122</f>
        <v>1191295</v>
      </c>
    </row>
    <row r="11" spans="1:80" s="4" customFormat="1">
      <c r="A11" s="56" t="s">
        <v>20</v>
      </c>
      <c r="B11" s="36">
        <v>199450</v>
      </c>
      <c r="C11" s="37">
        <v>201179</v>
      </c>
      <c r="D11" s="54">
        <v>213355</v>
      </c>
      <c r="E11" s="41">
        <v>236495</v>
      </c>
      <c r="F11" s="41">
        <v>266642</v>
      </c>
      <c r="G11" s="52">
        <v>235788</v>
      </c>
      <c r="H11" s="40">
        <v>219122</v>
      </c>
      <c r="I11" s="41">
        <v>220078</v>
      </c>
      <c r="J11" s="53">
        <v>208112</v>
      </c>
      <c r="K11" s="42">
        <v>204830</v>
      </c>
      <c r="L11" s="43">
        <v>199977</v>
      </c>
      <c r="M11" s="44">
        <v>202486</v>
      </c>
      <c r="N11" s="42">
        <v>202598</v>
      </c>
      <c r="O11" s="37">
        <v>204667</v>
      </c>
      <c r="P11" s="37">
        <v>209813</v>
      </c>
      <c r="Q11" s="41">
        <v>231212</v>
      </c>
      <c r="R11" s="37">
        <v>260720</v>
      </c>
      <c r="S11" s="37">
        <v>241841</v>
      </c>
      <c r="T11" s="37">
        <v>240932</v>
      </c>
      <c r="U11" s="37">
        <v>226377</v>
      </c>
      <c r="V11" s="37">
        <v>214016</v>
      </c>
      <c r="W11" s="37">
        <v>210638</v>
      </c>
      <c r="X11" s="37">
        <v>205709</v>
      </c>
      <c r="Y11" s="45">
        <v>206522</v>
      </c>
      <c r="Z11" s="42">
        <v>204411</v>
      </c>
      <c r="AA11" s="37">
        <v>202025</v>
      </c>
      <c r="AB11" s="37">
        <v>177162</v>
      </c>
      <c r="AC11" s="41">
        <v>232463</v>
      </c>
      <c r="AD11" s="37">
        <v>264759</v>
      </c>
      <c r="AE11" s="37">
        <v>242913</v>
      </c>
      <c r="AF11" s="37">
        <v>242009</v>
      </c>
      <c r="AG11" s="37">
        <v>227317</v>
      </c>
      <c r="AH11" s="37">
        <v>214374</v>
      </c>
      <c r="AI11" s="37">
        <v>210928</v>
      </c>
      <c r="AJ11" s="37">
        <v>205877</v>
      </c>
      <c r="AK11" s="45">
        <v>191053</v>
      </c>
      <c r="AL11" s="46">
        <v>210659</v>
      </c>
      <c r="AM11" s="47">
        <v>207726</v>
      </c>
      <c r="AN11" s="47">
        <v>234408</v>
      </c>
      <c r="AO11" s="48">
        <v>272478</v>
      </c>
      <c r="AP11" s="48">
        <v>274965</v>
      </c>
      <c r="AQ11" s="48">
        <v>238699</v>
      </c>
      <c r="AR11" s="49">
        <v>237729</v>
      </c>
      <c r="AS11" s="50">
        <v>222801</v>
      </c>
      <c r="AT11" s="51">
        <v>210142</v>
      </c>
      <c r="AU11" s="35">
        <v>207754</v>
      </c>
      <c r="AV11" s="35">
        <v>202734</v>
      </c>
      <c r="AW11" s="35">
        <v>187369</v>
      </c>
      <c r="AX11" s="64">
        <v>187863</v>
      </c>
      <c r="AY11" s="64">
        <v>187863</v>
      </c>
      <c r="AZ11" s="64">
        <v>224015</v>
      </c>
      <c r="BA11" s="64">
        <v>243436</v>
      </c>
      <c r="BB11" s="48">
        <v>241555</v>
      </c>
      <c r="BC11" s="48">
        <v>259765</v>
      </c>
      <c r="BD11" s="71">
        <v>229775</v>
      </c>
      <c r="BE11" s="50">
        <v>215607</v>
      </c>
      <c r="BF11" s="51">
        <v>202302</v>
      </c>
      <c r="BG11" s="35">
        <v>197626</v>
      </c>
      <c r="BH11" s="35">
        <v>192027</v>
      </c>
      <c r="BI11" s="35">
        <v>209044</v>
      </c>
      <c r="BJ11" s="64">
        <v>204907</v>
      </c>
      <c r="BK11" s="64">
        <v>213046</v>
      </c>
      <c r="BL11" s="42">
        <v>232322</v>
      </c>
      <c r="BM11" s="42">
        <v>265850</v>
      </c>
      <c r="BN11" s="42">
        <v>263569</v>
      </c>
      <c r="BO11" s="73">
        <v>243041</v>
      </c>
      <c r="BP11" s="73">
        <v>241502</v>
      </c>
      <c r="BQ11" s="50">
        <v>247569</v>
      </c>
      <c r="BR11" s="51">
        <v>230820</v>
      </c>
      <c r="BS11" s="35">
        <v>239663</v>
      </c>
      <c r="BT11" s="35">
        <v>256008</v>
      </c>
      <c r="BU11" s="35">
        <v>219970</v>
      </c>
      <c r="BV11" s="42">
        <v>216092</v>
      </c>
      <c r="BW11" s="42">
        <f t="shared" si="0"/>
        <v>239663</v>
      </c>
      <c r="BX11" s="42">
        <v>253140</v>
      </c>
      <c r="BY11" s="42">
        <f>'[1]7'!N105+'[1]7'!N123</f>
        <v>277006</v>
      </c>
      <c r="BZ11" s="42">
        <v>278121</v>
      </c>
      <c r="CA11" s="73">
        <v>258150</v>
      </c>
      <c r="CB11" s="73">
        <f>'[2]7'!N105+'[2]7'!N123</f>
        <v>256478</v>
      </c>
    </row>
    <row r="12" spans="1:80" s="4" customFormat="1">
      <c r="A12" s="56" t="s">
        <v>21</v>
      </c>
      <c r="B12" s="36">
        <v>43550</v>
      </c>
      <c r="C12" s="37">
        <v>44179</v>
      </c>
      <c r="D12" s="38">
        <v>49201</v>
      </c>
      <c r="E12" s="41">
        <v>53170</v>
      </c>
      <c r="F12" s="41">
        <v>52935</v>
      </c>
      <c r="G12" s="52">
        <v>48840</v>
      </c>
      <c r="H12" s="40">
        <v>59320</v>
      </c>
      <c r="I12" s="41">
        <v>45591</v>
      </c>
      <c r="J12" s="53">
        <v>45466</v>
      </c>
      <c r="K12" s="42">
        <v>45535</v>
      </c>
      <c r="L12" s="43">
        <v>45463</v>
      </c>
      <c r="M12" s="44">
        <v>45659</v>
      </c>
      <c r="N12" s="42">
        <v>46160</v>
      </c>
      <c r="O12" s="37">
        <v>41098</v>
      </c>
      <c r="P12" s="37">
        <v>55770</v>
      </c>
      <c r="Q12" s="41">
        <v>58703</v>
      </c>
      <c r="R12" s="37">
        <v>60113</v>
      </c>
      <c r="S12" s="37">
        <v>55711</v>
      </c>
      <c r="T12" s="37">
        <v>54841</v>
      </c>
      <c r="U12" s="37">
        <v>52306</v>
      </c>
      <c r="V12" s="37">
        <v>51909</v>
      </c>
      <c r="W12" s="37">
        <v>51546</v>
      </c>
      <c r="X12" s="37">
        <v>51455</v>
      </c>
      <c r="Y12" s="45">
        <v>50231</v>
      </c>
      <c r="Z12" s="42">
        <v>49110</v>
      </c>
      <c r="AA12" s="37">
        <v>43930</v>
      </c>
      <c r="AB12" s="37">
        <v>39916</v>
      </c>
      <c r="AC12" s="41">
        <v>68631</v>
      </c>
      <c r="AD12" s="37">
        <v>68781</v>
      </c>
      <c r="AE12" s="37">
        <v>67485</v>
      </c>
      <c r="AF12" s="37">
        <v>66652</v>
      </c>
      <c r="AG12" s="37">
        <v>63824</v>
      </c>
      <c r="AH12" s="37">
        <v>63590</v>
      </c>
      <c r="AI12" s="37">
        <v>63022</v>
      </c>
      <c r="AJ12" s="37">
        <v>62830</v>
      </c>
      <c r="AK12" s="45">
        <v>59910</v>
      </c>
      <c r="AL12" s="46">
        <v>53537</v>
      </c>
      <c r="AM12" s="47">
        <v>49224</v>
      </c>
      <c r="AN12" s="47">
        <v>58964</v>
      </c>
      <c r="AO12" s="48">
        <v>80109</v>
      </c>
      <c r="AP12" s="48">
        <v>83202</v>
      </c>
      <c r="AQ12" s="48">
        <v>70105</v>
      </c>
      <c r="AR12" s="49">
        <v>69198</v>
      </c>
      <c r="AS12" s="50">
        <v>65036</v>
      </c>
      <c r="AT12" s="51">
        <v>66859</v>
      </c>
      <c r="AU12" s="35">
        <v>66669</v>
      </c>
      <c r="AV12" s="35">
        <v>65459</v>
      </c>
      <c r="AW12" s="35">
        <v>64384</v>
      </c>
      <c r="AX12" s="64">
        <v>46078</v>
      </c>
      <c r="AY12" s="64">
        <v>46078</v>
      </c>
      <c r="AZ12" s="64">
        <v>54010</v>
      </c>
      <c r="BA12" s="64">
        <v>60383</v>
      </c>
      <c r="BB12" s="48">
        <v>59948</v>
      </c>
      <c r="BC12" s="48">
        <v>59284</v>
      </c>
      <c r="BD12" s="71">
        <v>57829</v>
      </c>
      <c r="BE12" s="50">
        <v>55337</v>
      </c>
      <c r="BF12" s="51">
        <v>51917</v>
      </c>
      <c r="BG12" s="35">
        <v>51727</v>
      </c>
      <c r="BH12" s="35">
        <v>50970</v>
      </c>
      <c r="BI12" s="35">
        <v>46184</v>
      </c>
      <c r="BJ12" s="64">
        <v>46059</v>
      </c>
      <c r="BK12" s="64">
        <v>45421</v>
      </c>
      <c r="BL12" s="42">
        <v>42085</v>
      </c>
      <c r="BM12" s="42">
        <v>50610</v>
      </c>
      <c r="BN12" s="42">
        <v>54369</v>
      </c>
      <c r="BO12" s="73">
        <v>46777</v>
      </c>
      <c r="BP12" s="73">
        <v>45880</v>
      </c>
      <c r="BQ12" s="50">
        <v>44453</v>
      </c>
      <c r="BR12" s="51">
        <v>40945</v>
      </c>
      <c r="BS12" s="35">
        <v>41826</v>
      </c>
      <c r="BT12" s="35">
        <v>40920</v>
      </c>
      <c r="BU12" s="35">
        <v>44668</v>
      </c>
      <c r="BV12" s="42">
        <v>43595</v>
      </c>
      <c r="BW12" s="42">
        <f t="shared" si="0"/>
        <v>41826</v>
      </c>
      <c r="BX12" s="42">
        <v>37782</v>
      </c>
      <c r="BY12" s="42">
        <f>'[1]7'!N106+'[1]7'!N124</f>
        <v>58735</v>
      </c>
      <c r="BZ12" s="42">
        <v>57199</v>
      </c>
      <c r="CA12" s="73">
        <v>52687</v>
      </c>
      <c r="CB12" s="73">
        <f>'[2]7'!N106+'[2]7'!N124</f>
        <v>52367</v>
      </c>
    </row>
    <row r="13" spans="1:80" s="4" customFormat="1">
      <c r="A13" s="56" t="s">
        <v>22</v>
      </c>
      <c r="B13" s="36">
        <v>236468</v>
      </c>
      <c r="C13" s="37">
        <v>237592</v>
      </c>
      <c r="D13" s="38">
        <v>261465</v>
      </c>
      <c r="E13" s="41">
        <v>258614</v>
      </c>
      <c r="F13" s="41">
        <v>310515</v>
      </c>
      <c r="G13" s="52">
        <v>321725</v>
      </c>
      <c r="H13" s="40">
        <v>316294</v>
      </c>
      <c r="I13" s="41">
        <v>296608</v>
      </c>
      <c r="J13" s="53">
        <v>275922</v>
      </c>
      <c r="K13" s="42">
        <v>271974</v>
      </c>
      <c r="L13" s="43">
        <v>270340</v>
      </c>
      <c r="M13" s="44">
        <v>246315</v>
      </c>
      <c r="N13" s="42">
        <v>242431</v>
      </c>
      <c r="O13" s="37">
        <v>245273</v>
      </c>
      <c r="P13" s="37">
        <v>268835</v>
      </c>
      <c r="Q13" s="41">
        <v>271744</v>
      </c>
      <c r="R13" s="37">
        <v>329559</v>
      </c>
      <c r="S13" s="37">
        <v>322780</v>
      </c>
      <c r="T13" s="37">
        <v>317524</v>
      </c>
      <c r="U13" s="37">
        <v>297741</v>
      </c>
      <c r="V13" s="37">
        <v>276973</v>
      </c>
      <c r="W13" s="37">
        <v>273022</v>
      </c>
      <c r="X13" s="37">
        <v>271383</v>
      </c>
      <c r="Y13" s="45">
        <v>258531</v>
      </c>
      <c r="Z13" s="42">
        <v>253888</v>
      </c>
      <c r="AA13" s="37">
        <v>249772</v>
      </c>
      <c r="AB13" s="37">
        <v>219511</v>
      </c>
      <c r="AC13" s="41">
        <v>348692</v>
      </c>
      <c r="AD13" s="37">
        <v>345140</v>
      </c>
      <c r="AE13" s="37">
        <v>407242</v>
      </c>
      <c r="AF13" s="37">
        <v>401645</v>
      </c>
      <c r="AG13" s="37">
        <v>376300</v>
      </c>
      <c r="AH13" s="37">
        <v>352194</v>
      </c>
      <c r="AI13" s="37">
        <v>346809</v>
      </c>
      <c r="AJ13" s="37">
        <v>344634</v>
      </c>
      <c r="AK13" s="45">
        <v>323194</v>
      </c>
      <c r="AL13" s="46">
        <v>258735</v>
      </c>
      <c r="AM13" s="47">
        <v>256392</v>
      </c>
      <c r="AN13" s="47">
        <v>228107</v>
      </c>
      <c r="AO13" s="48">
        <v>366897</v>
      </c>
      <c r="AP13" s="48">
        <v>363262</v>
      </c>
      <c r="AQ13" s="48">
        <v>415449</v>
      </c>
      <c r="AR13" s="49">
        <v>407854</v>
      </c>
      <c r="AS13" s="50">
        <v>382468</v>
      </c>
      <c r="AT13" s="51">
        <v>365978</v>
      </c>
      <c r="AU13" s="35">
        <v>354924</v>
      </c>
      <c r="AV13" s="35">
        <v>353315</v>
      </c>
      <c r="AW13" s="35">
        <v>332229</v>
      </c>
      <c r="AX13" s="64">
        <v>210341</v>
      </c>
      <c r="AY13" s="64">
        <v>210341</v>
      </c>
      <c r="AZ13" s="64">
        <v>211037</v>
      </c>
      <c r="BA13" s="64">
        <v>341144</v>
      </c>
      <c r="BB13" s="48">
        <v>337924</v>
      </c>
      <c r="BC13" s="48">
        <v>327808</v>
      </c>
      <c r="BD13" s="71">
        <v>290543</v>
      </c>
      <c r="BE13" s="50">
        <v>272028</v>
      </c>
      <c r="BF13" s="51">
        <v>259068</v>
      </c>
      <c r="BG13" s="35">
        <v>253750</v>
      </c>
      <c r="BH13" s="35">
        <v>252355</v>
      </c>
      <c r="BI13" s="35">
        <v>238099</v>
      </c>
      <c r="BJ13" s="64">
        <v>234670</v>
      </c>
      <c r="BK13" s="64">
        <v>236778</v>
      </c>
      <c r="BL13" s="42">
        <v>224704</v>
      </c>
      <c r="BM13" s="42">
        <v>325029</v>
      </c>
      <c r="BN13" s="42">
        <v>321392</v>
      </c>
      <c r="BO13" s="73">
        <v>272690</v>
      </c>
      <c r="BP13" s="73">
        <v>267820</v>
      </c>
      <c r="BQ13" s="50">
        <v>287165</v>
      </c>
      <c r="BR13" s="51">
        <v>281585</v>
      </c>
      <c r="BS13" s="35">
        <v>281597</v>
      </c>
      <c r="BT13" s="35">
        <v>278337</v>
      </c>
      <c r="BU13" s="35">
        <v>266127</v>
      </c>
      <c r="BV13" s="42">
        <v>261470</v>
      </c>
      <c r="BW13" s="42">
        <f t="shared" si="0"/>
        <v>281597</v>
      </c>
      <c r="BX13" s="42">
        <v>246408</v>
      </c>
      <c r="BY13" s="42">
        <f>'[1]7'!N107+'[1]7'!N125</f>
        <v>350447</v>
      </c>
      <c r="BZ13" s="42">
        <v>346663</v>
      </c>
      <c r="CA13" s="73">
        <v>326501</v>
      </c>
      <c r="CB13" s="73">
        <f>'[2]7'!N107+'[2]7'!N125</f>
        <v>320546</v>
      </c>
    </row>
    <row r="14" spans="1:80" s="4" customFormat="1">
      <c r="A14" s="56" t="s">
        <v>23</v>
      </c>
      <c r="B14" s="36">
        <v>89504</v>
      </c>
      <c r="C14" s="37">
        <v>83501</v>
      </c>
      <c r="D14" s="38">
        <v>113161</v>
      </c>
      <c r="E14" s="41">
        <v>117459</v>
      </c>
      <c r="F14" s="41">
        <v>114961</v>
      </c>
      <c r="G14" s="52">
        <v>111122</v>
      </c>
      <c r="H14" s="40">
        <v>108130</v>
      </c>
      <c r="I14" s="41">
        <v>100523</v>
      </c>
      <c r="J14" s="53">
        <v>98067</v>
      </c>
      <c r="K14" s="42">
        <v>96986</v>
      </c>
      <c r="L14" s="43">
        <v>85282</v>
      </c>
      <c r="M14" s="44">
        <v>95148</v>
      </c>
      <c r="N14" s="42">
        <v>88862</v>
      </c>
      <c r="O14" s="37">
        <v>91826</v>
      </c>
      <c r="P14" s="37">
        <v>114900</v>
      </c>
      <c r="Q14" s="41">
        <v>118936</v>
      </c>
      <c r="R14" s="37">
        <v>116145</v>
      </c>
      <c r="S14" s="37">
        <v>111044</v>
      </c>
      <c r="T14" s="37">
        <v>109254</v>
      </c>
      <c r="U14" s="37">
        <v>100448</v>
      </c>
      <c r="V14" s="37">
        <v>97968</v>
      </c>
      <c r="W14" s="37">
        <v>97564</v>
      </c>
      <c r="X14" s="37">
        <v>86316</v>
      </c>
      <c r="Y14" s="45">
        <v>95437</v>
      </c>
      <c r="Z14" s="42">
        <v>90909</v>
      </c>
      <c r="AA14" s="37">
        <v>93857</v>
      </c>
      <c r="AB14" s="37">
        <v>114015</v>
      </c>
      <c r="AC14" s="41">
        <v>119218</v>
      </c>
      <c r="AD14" s="37">
        <v>116237</v>
      </c>
      <c r="AE14" s="37">
        <v>111685</v>
      </c>
      <c r="AF14" s="37">
        <v>108704</v>
      </c>
      <c r="AG14" s="37">
        <v>102632</v>
      </c>
      <c r="AH14" s="37">
        <v>100293</v>
      </c>
      <c r="AI14" s="37">
        <v>99311</v>
      </c>
      <c r="AJ14" s="37">
        <v>92772</v>
      </c>
      <c r="AK14" s="45">
        <v>83209</v>
      </c>
      <c r="AL14" s="46">
        <v>94482</v>
      </c>
      <c r="AM14" s="47">
        <v>96000</v>
      </c>
      <c r="AN14" s="47">
        <v>122528</v>
      </c>
      <c r="AO14" s="48">
        <v>119904</v>
      </c>
      <c r="AP14" s="48">
        <v>118356</v>
      </c>
      <c r="AQ14" s="48">
        <v>116408</v>
      </c>
      <c r="AR14" s="49">
        <v>113462</v>
      </c>
      <c r="AS14" s="50">
        <v>105285</v>
      </c>
      <c r="AT14" s="51">
        <v>96047</v>
      </c>
      <c r="AU14" s="35">
        <v>95011</v>
      </c>
      <c r="AV14" s="35">
        <v>88493</v>
      </c>
      <c r="AW14" s="35">
        <v>78334</v>
      </c>
      <c r="AX14" s="64">
        <v>84952</v>
      </c>
      <c r="AY14" s="64">
        <v>84952</v>
      </c>
      <c r="AZ14" s="64">
        <v>112093</v>
      </c>
      <c r="BA14" s="64">
        <v>118989</v>
      </c>
      <c r="BB14" s="48">
        <v>116120</v>
      </c>
      <c r="BC14" s="48">
        <v>114600</v>
      </c>
      <c r="BD14" s="71">
        <v>125081</v>
      </c>
      <c r="BE14" s="50">
        <v>117021</v>
      </c>
      <c r="BF14" s="51">
        <v>113528</v>
      </c>
      <c r="BG14" s="35">
        <v>115530</v>
      </c>
      <c r="BH14" s="35">
        <v>107056</v>
      </c>
      <c r="BI14" s="35">
        <v>99136</v>
      </c>
      <c r="BJ14" s="64">
        <v>94439</v>
      </c>
      <c r="BK14" s="64">
        <v>98069</v>
      </c>
      <c r="BL14" s="42">
        <v>125984</v>
      </c>
      <c r="BM14" s="42">
        <v>131442</v>
      </c>
      <c r="BN14" s="42">
        <v>128409</v>
      </c>
      <c r="BO14" s="73">
        <v>88375</v>
      </c>
      <c r="BP14" s="73">
        <v>84045</v>
      </c>
      <c r="BQ14" s="50">
        <v>88645</v>
      </c>
      <c r="BR14" s="51">
        <v>88778</v>
      </c>
      <c r="BS14" s="35">
        <v>91945</v>
      </c>
      <c r="BT14" s="35">
        <v>89955</v>
      </c>
      <c r="BU14" s="35">
        <v>97682</v>
      </c>
      <c r="BV14" s="42">
        <v>95924</v>
      </c>
      <c r="BW14" s="42">
        <f t="shared" si="0"/>
        <v>91945</v>
      </c>
      <c r="BX14" s="42">
        <v>125361</v>
      </c>
      <c r="BY14" s="42">
        <f>'[1]7'!N108+'[1]7'!N126</f>
        <v>141654</v>
      </c>
      <c r="BZ14" s="42">
        <v>151190</v>
      </c>
      <c r="CA14" s="73">
        <v>111703</v>
      </c>
      <c r="CB14" s="73">
        <f>'[2]7'!N108+'[2]7'!N126</f>
        <v>108612</v>
      </c>
    </row>
    <row r="15" spans="1:80" s="4" customFormat="1">
      <c r="A15" s="56" t="s">
        <v>24</v>
      </c>
      <c r="B15" s="36">
        <v>206474</v>
      </c>
      <c r="C15" s="37">
        <v>239570</v>
      </c>
      <c r="D15" s="38">
        <v>285885</v>
      </c>
      <c r="E15" s="41">
        <v>314708</v>
      </c>
      <c r="F15" s="41">
        <v>318465</v>
      </c>
      <c r="G15" s="52">
        <v>294975</v>
      </c>
      <c r="H15" s="40">
        <v>285479</v>
      </c>
      <c r="I15" s="41">
        <v>279739</v>
      </c>
      <c r="J15" s="53">
        <v>279811</v>
      </c>
      <c r="K15" s="42">
        <v>279123</v>
      </c>
      <c r="L15" s="43">
        <v>264391</v>
      </c>
      <c r="M15" s="44">
        <v>207281</v>
      </c>
      <c r="N15" s="42">
        <v>203918</v>
      </c>
      <c r="O15" s="37">
        <v>237877</v>
      </c>
      <c r="P15" s="37">
        <v>285774</v>
      </c>
      <c r="Q15" s="41">
        <v>305390</v>
      </c>
      <c r="R15" s="37">
        <v>313452</v>
      </c>
      <c r="S15" s="37">
        <v>284004</v>
      </c>
      <c r="T15" s="37">
        <v>280007</v>
      </c>
      <c r="U15" s="37">
        <v>276372</v>
      </c>
      <c r="V15" s="37">
        <v>276323</v>
      </c>
      <c r="W15" s="37">
        <v>275486</v>
      </c>
      <c r="X15" s="37">
        <v>260636</v>
      </c>
      <c r="Y15" s="45">
        <v>208040</v>
      </c>
      <c r="Z15" s="42">
        <v>206803</v>
      </c>
      <c r="AA15" s="37">
        <v>206413</v>
      </c>
      <c r="AB15" s="37">
        <v>289046</v>
      </c>
      <c r="AC15" s="41">
        <v>310266</v>
      </c>
      <c r="AD15" s="37">
        <v>314818</v>
      </c>
      <c r="AE15" s="37">
        <v>291606</v>
      </c>
      <c r="AF15" s="37">
        <v>286574</v>
      </c>
      <c r="AG15" s="37">
        <v>282613</v>
      </c>
      <c r="AH15" s="37">
        <v>282523</v>
      </c>
      <c r="AI15" s="37">
        <v>281683</v>
      </c>
      <c r="AJ15" s="37">
        <v>268639</v>
      </c>
      <c r="AK15" s="45">
        <v>231928</v>
      </c>
      <c r="AL15" s="46">
        <v>191137</v>
      </c>
      <c r="AM15" s="47">
        <v>190793</v>
      </c>
      <c r="AN15" s="47">
        <v>266085</v>
      </c>
      <c r="AO15" s="48">
        <v>357965</v>
      </c>
      <c r="AP15" s="48">
        <v>358618</v>
      </c>
      <c r="AQ15" s="48">
        <v>280167</v>
      </c>
      <c r="AR15" s="49">
        <v>289300</v>
      </c>
      <c r="AS15" s="50">
        <v>285412</v>
      </c>
      <c r="AT15" s="51">
        <v>285486</v>
      </c>
      <c r="AU15" s="35">
        <v>284671</v>
      </c>
      <c r="AV15" s="35">
        <v>272532</v>
      </c>
      <c r="AW15" s="35">
        <v>234989</v>
      </c>
      <c r="AX15" s="64">
        <v>180540</v>
      </c>
      <c r="AY15" s="64">
        <v>180540</v>
      </c>
      <c r="AZ15" s="64">
        <v>191062</v>
      </c>
      <c r="BA15" s="64">
        <v>214048</v>
      </c>
      <c r="BB15" s="48">
        <v>220203</v>
      </c>
      <c r="BC15" s="48">
        <v>203239</v>
      </c>
      <c r="BD15" s="71">
        <v>281282</v>
      </c>
      <c r="BE15" s="50">
        <v>279975</v>
      </c>
      <c r="BF15" s="51">
        <v>279922</v>
      </c>
      <c r="BG15" s="35">
        <v>279231</v>
      </c>
      <c r="BH15" s="35">
        <v>269736</v>
      </c>
      <c r="BI15" s="35">
        <v>172201</v>
      </c>
      <c r="BJ15" s="64">
        <v>176738</v>
      </c>
      <c r="BK15" s="64">
        <v>175052</v>
      </c>
      <c r="BL15" s="42">
        <v>259636</v>
      </c>
      <c r="BM15" s="42">
        <v>261383</v>
      </c>
      <c r="BN15" s="42">
        <v>261566</v>
      </c>
      <c r="BO15" s="73">
        <v>273110</v>
      </c>
      <c r="BP15" s="73">
        <v>272421</v>
      </c>
      <c r="BQ15" s="50">
        <v>270888</v>
      </c>
      <c r="BR15" s="51">
        <v>269984</v>
      </c>
      <c r="BS15" s="35">
        <v>273146</v>
      </c>
      <c r="BT15" s="35">
        <v>269037</v>
      </c>
      <c r="BU15" s="35">
        <v>182298</v>
      </c>
      <c r="BV15" s="42">
        <v>187543</v>
      </c>
      <c r="BW15" s="42">
        <f t="shared" si="0"/>
        <v>273146</v>
      </c>
      <c r="BX15" s="42">
        <v>266488</v>
      </c>
      <c r="BY15" s="42">
        <f>'[1]7'!N109+'[1]7'!N127</f>
        <v>284710</v>
      </c>
      <c r="BZ15" s="42">
        <v>284213</v>
      </c>
      <c r="CA15" s="73">
        <v>275535</v>
      </c>
      <c r="CB15" s="73">
        <f>'[2]7'!N109+'[2]7'!N127</f>
        <v>274779</v>
      </c>
    </row>
    <row r="16" spans="1:80" s="4" customFormat="1">
      <c r="A16" s="56" t="s">
        <v>25</v>
      </c>
      <c r="B16" s="36">
        <v>116460</v>
      </c>
      <c r="C16" s="37">
        <v>128845</v>
      </c>
      <c r="D16" s="38">
        <v>159494</v>
      </c>
      <c r="E16" s="41">
        <v>176730</v>
      </c>
      <c r="F16" s="41">
        <v>177417</v>
      </c>
      <c r="G16" s="52">
        <v>164572</v>
      </c>
      <c r="H16" s="40">
        <v>163215</v>
      </c>
      <c r="I16" s="41">
        <v>159686</v>
      </c>
      <c r="J16" s="53">
        <v>158151</v>
      </c>
      <c r="K16" s="42">
        <v>156928</v>
      </c>
      <c r="L16" s="43">
        <v>153575</v>
      </c>
      <c r="M16" s="44">
        <v>127736</v>
      </c>
      <c r="N16" s="42">
        <v>128271</v>
      </c>
      <c r="O16" s="37">
        <v>138005</v>
      </c>
      <c r="P16" s="37">
        <v>170402</v>
      </c>
      <c r="Q16" s="41">
        <v>187209</v>
      </c>
      <c r="R16" s="37">
        <v>188611</v>
      </c>
      <c r="S16" s="37">
        <v>205421</v>
      </c>
      <c r="T16" s="37">
        <v>200714</v>
      </c>
      <c r="U16" s="37">
        <v>196719</v>
      </c>
      <c r="V16" s="37">
        <v>194893</v>
      </c>
      <c r="W16" s="37">
        <v>193583</v>
      </c>
      <c r="X16" s="37">
        <v>188302</v>
      </c>
      <c r="Y16" s="45">
        <v>156293</v>
      </c>
      <c r="Z16" s="42">
        <v>156076</v>
      </c>
      <c r="AA16" s="37">
        <v>169971</v>
      </c>
      <c r="AB16" s="37">
        <v>201673</v>
      </c>
      <c r="AC16" s="41">
        <v>214695</v>
      </c>
      <c r="AD16" s="37">
        <v>216268</v>
      </c>
      <c r="AE16" s="37">
        <v>211631</v>
      </c>
      <c r="AF16" s="37">
        <v>206617</v>
      </c>
      <c r="AG16" s="37">
        <v>202447</v>
      </c>
      <c r="AH16" s="37">
        <v>200305</v>
      </c>
      <c r="AI16" s="37">
        <v>198847</v>
      </c>
      <c r="AJ16" s="37">
        <v>194673</v>
      </c>
      <c r="AK16" s="45">
        <v>159568</v>
      </c>
      <c r="AL16" s="46">
        <v>158566</v>
      </c>
      <c r="AM16" s="47">
        <v>174840</v>
      </c>
      <c r="AN16" s="47">
        <v>222926</v>
      </c>
      <c r="AO16" s="48">
        <v>222011</v>
      </c>
      <c r="AP16" s="48">
        <v>223700</v>
      </c>
      <c r="AQ16" s="48">
        <v>219280</v>
      </c>
      <c r="AR16" s="49">
        <v>214348</v>
      </c>
      <c r="AS16" s="50">
        <v>211834</v>
      </c>
      <c r="AT16" s="51">
        <v>210516</v>
      </c>
      <c r="AU16" s="35">
        <v>208827</v>
      </c>
      <c r="AV16" s="35">
        <v>204570</v>
      </c>
      <c r="AW16" s="35">
        <v>168110</v>
      </c>
      <c r="AX16" s="64">
        <v>164793</v>
      </c>
      <c r="AY16" s="64">
        <v>164793</v>
      </c>
      <c r="AZ16" s="64">
        <v>198865</v>
      </c>
      <c r="BA16" s="64">
        <v>197413</v>
      </c>
      <c r="BB16" s="48">
        <v>196908</v>
      </c>
      <c r="BC16" s="48">
        <v>193161</v>
      </c>
      <c r="BD16" s="71">
        <v>233411</v>
      </c>
      <c r="BE16" s="50">
        <v>231066</v>
      </c>
      <c r="BF16" s="51">
        <v>228662</v>
      </c>
      <c r="BG16" s="35">
        <v>227348</v>
      </c>
      <c r="BH16" s="35">
        <v>223842</v>
      </c>
      <c r="BI16" s="35">
        <v>162969</v>
      </c>
      <c r="BJ16" s="64">
        <v>160835</v>
      </c>
      <c r="BK16" s="64">
        <v>165126</v>
      </c>
      <c r="BL16" s="42">
        <v>228760</v>
      </c>
      <c r="BM16" s="42">
        <v>227572</v>
      </c>
      <c r="BN16" s="42">
        <v>227392</v>
      </c>
      <c r="BO16" s="73">
        <v>169885</v>
      </c>
      <c r="BP16" s="73">
        <v>167439</v>
      </c>
      <c r="BQ16" s="50">
        <v>171916</v>
      </c>
      <c r="BR16" s="51">
        <v>171264</v>
      </c>
      <c r="BS16" s="35">
        <v>172171</v>
      </c>
      <c r="BT16" s="35">
        <v>184108</v>
      </c>
      <c r="BU16" s="35">
        <v>178943</v>
      </c>
      <c r="BV16" s="42">
        <v>180561</v>
      </c>
      <c r="BW16" s="42">
        <f t="shared" si="0"/>
        <v>172171</v>
      </c>
      <c r="BX16" s="42">
        <v>261261</v>
      </c>
      <c r="BY16" s="42">
        <f>'[1]7'!N110+'[1]7'!N128</f>
        <v>259692</v>
      </c>
      <c r="BZ16" s="42">
        <v>259609</v>
      </c>
      <c r="CA16" s="73">
        <v>201968</v>
      </c>
      <c r="CB16" s="73">
        <f>'[2]7'!N110+'[2]7'!N128</f>
        <v>200830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4">
    <mergeCell ref="AX3:AZ3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2:AO2"/>
    <mergeCell ref="AL1:BV1"/>
    <mergeCell ref="BJ3:BL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қой мен ешкі</vt:lpstr>
      <vt:lpstr>'қой мен ешкі'!Заголовки_для_печати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2026-08-11T12:37:47Z</dcterms:modified>
</cp:coreProperties>
</file>