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O.Yurchenko\Desktop\Динамика инвестиции и строительство_июль-26\Строительство\КАЗ\"/>
    </mc:Choice>
  </mc:AlternateContent>
  <xr:revisionPtr revIDLastSave="0" documentId="13_ncr:1_{A7AC4093-557F-477A-9CCA-EC64AF66E2CB}" xr6:coauthVersionLast="47" xr6:coauthVersionMax="47" xr10:uidLastSave="{00000000-0000-0000-0000-000000000000}"/>
  <bookViews>
    <workbookView xWindow="-120" yWindow="-120" windowWidth="29040" windowHeight="15840" xr2:uid="{00000000-000D-0000-FFFF-FFFF00000000}"/>
  </bookViews>
  <sheets>
    <sheet name="Метадеректер 162101" sheetId="2" r:id="rId1"/>
    <sheet name="Метадеректер 162107" sheetId="3" r:id="rId2"/>
    <sheet name="Шартты белгілер" sheetId="4" r:id="rId3"/>
    <sheet name="Көрсеткіш 162101,162107" sheetId="1" r:id="rId4"/>
  </sheets>
  <externalReferences>
    <externalReference r:id="rId5"/>
  </externalReferences>
  <calcPr calcId="191029"/>
</workbook>
</file>

<file path=xl/calcChain.xml><?xml version="1.0" encoding="utf-8"?>
<calcChain xmlns="http://schemas.openxmlformats.org/spreadsheetml/2006/main">
  <c r="E13" i="1" l="1"/>
  <c r="E9" i="1"/>
  <c r="E5" i="1"/>
</calcChain>
</file>

<file path=xl/sharedStrings.xml><?xml version="1.0" encoding="utf-8"?>
<sst xmlns="http://schemas.openxmlformats.org/spreadsheetml/2006/main" count="103" uniqueCount="68">
  <si>
    <t>қаңтар</t>
  </si>
  <si>
    <t>ақпан</t>
  </si>
  <si>
    <t>наурыз</t>
  </si>
  <si>
    <t>сәуір</t>
  </si>
  <si>
    <t>мамыр</t>
  </si>
  <si>
    <t>маусым</t>
  </si>
  <si>
    <t>шілде</t>
  </si>
  <si>
    <t>тамыз</t>
  </si>
  <si>
    <t>қыркүйек</t>
  </si>
  <si>
    <t>қазан</t>
  </si>
  <si>
    <t>қараша</t>
  </si>
  <si>
    <t>желтоқсан</t>
  </si>
  <si>
    <t>Құрылыс жұмыстарының көлемі, млн.теңге</t>
  </si>
  <si>
    <t xml:space="preserve">  </t>
  </si>
  <si>
    <t>Орындалған құрылыс жұмыстарының (қызметтерінің) көлемі</t>
  </si>
  <si>
    <t>ағымдағы жылдың өткен айына пайызбен</t>
  </si>
  <si>
    <t>өткен жылдың  тиісті айына пайызбен</t>
  </si>
  <si>
    <t xml:space="preserve"> </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</si>
  <si>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</si>
  <si>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</si>
  <si>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</si>
  <si>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</si>
  <si>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</si>
  <si>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</si>
  <si>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</si>
  <si>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</si>
  <si>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2024 жылғы қаңтардан бастап</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</si>
  <si>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</si>
  <si>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</si>
  <si>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</si>
  <si>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</si>
  <si>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</si>
  <si>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</si>
  <si>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</si>
  <si>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</si>
  <si>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</si>
  <si>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</si>
  <si>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</si>
  <si>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</si>
  <si>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</si>
  <si>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</si>
  <si>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</si>
  <si>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</si>
  <si>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</si>
  <si>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</si>
  <si>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</si>
  <si>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</si>
  <si>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</si>
  <si>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</si>
  <si>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</si>
  <si>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</si>
  <si>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</si>
  <si>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</si>
  <si>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</si>
  <si>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</si>
  <si>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Шартты белгілер:</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</si>
  <si>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</si>
  <si>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</si>
  <si>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</si>
  <si>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</si>
  <si>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және инвестиция статистикасы басқармасы</t>
  </si>
  <si>
    <t>+7 7173544434</t>
  </si>
  <si>
    <t>Наурызбаева Эльмира Байқадамқызы</t>
  </si>
  <si>
    <t>el.nauryzbaeva@aspire.gov.kz</t>
  </si>
  <si>
    <t xml:space="preserve">  © Қазақстан Республикасы Стратегиялық жоспарлау және реформалар агенттігі Ұлттық статистика бюросы</t>
  </si>
  <si>
    <t>«-»  құбылыс жоқ</t>
  </si>
  <si>
    <t>19.08.2026г.</t>
  </si>
  <si>
    <t>19.09.2026г.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</si>
</sst>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0.0"/>
  </numFmts>
  <fonts count="19" x14ac:knownFonts="1">
    <font>
      <sz val="10"/>
      <name val="Arial Cyr"/>
      <charset val="204"/>
    </font>
    <font>
      <sz val="10"/>
      <name val="Calibri"/>
      <family val="2"/>
      <charset val="204"/>
    </font>
    <font>
      <sz val="8"/>
      <name val="Roboto"/>
      <charset val="204"/>
    </font>
    <font>
      <sz val="10"/>
      <name val="Roboto"/>
      <charset val="204"/>
    </font>
    <font>
      <sz val="8"/>
      <name val="Arial Cyr"/>
      <charset val="204"/>
    </font>
    <font>
      <b/>
      <sz val="10"/>
      <name val="Roboto"/>
      <charset val="204"/>
    </font>
    <font>
      <b/>
      <sz val="10"/>
      <name val="Arial Cyr"/>
      <charset val="204"/>
    </font>
    <font>
      <sz val="11"/>
      <color indexed="8"/>
      <name val="Calibri"/>
      <family val="2"/>
    </font>
    <font>
      <i/>
      <sz val="10"/>
      <name val="Roboto"/>
      <charset val="204"/>
    </font>
    <font>
      <u/>
      <sz val="10"/>
      <name val="Roboto"/>
      <charset val="204"/>
    </font>
    <font>
      <sz val="8"/>
      <color indexed="8"/>
      <name val="Roboto"/>
      <charset val="204"/>
    </font>
    <font>
      <u/>
      <sz val="10"/>
      <color theme="10"/>
      <name val="Arial Cyr"/>
      <charset val="204"/>
    </font>
    <font>
      <sz val="8"/>
      <color rgb="FF000000"/>
      <name val="Roboto"/>
      <charset val="204"/>
    </font>
    <font>
      <sz val="8"/>
      <color rgb="FF000000"/>
      <name val="Times New Roman"/>
      <family val="1"/>
      <charset val="204"/>
    </font>
    <font>
      <b/>
      <sz val="10"/>
      <color rgb="FFFF0000"/>
      <name val="Roboto"/>
      <charset val="204"/>
    </font>
    <font>
      <b/>
      <sz val="10"/>
      <color theme="1"/>
      <name val="Roboto"/>
      <charset val="204"/>
    </font>
    <font>
      <sz val="10"/>
      <color theme="1"/>
      <name val="Arial Cyr"/>
      <charset val="204"/>
    </font>
    <font>
      <sz val="10"/>
      <color rgb="FFFF0000"/>
      <name val="Roboto"/>
      <charset val="204"/>
    </font>
    <font>
      <sz val="10"/>
      <color rgb="FF000000"/>
      <name val="Roboto"/>
      <charset val="204"/>
    </font>
  </fonts>
  <fills count="2">
    <fill>
      <patternFill patternType="none"/>
    </fill>
    <fill>
      <patternFill patternType="gray125"/>
    </fill>
  </fills>
  <borders count="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xf numFmtId="0" fontId="7" fillId="0" borderId="0"/>
  </cellStyleXfs>
  <cellXfs count="66">
    <xf numFmtId="0" fontId="0" fillId="0" borderId="0" xfId="0"/>
    <xf numFmtId="0" fontId="1" fillId="0" borderId="0" xfId="0" applyFont="1"/>
    <xf numFmtId="0" fontId="1" fillId="0" borderId="0" xfId="0" applyFont="1" applyBorder="1"/>
    <xf numFmtId="0" fontId="3" fillId="0" borderId="0" xfId="0" applyFont="1"/>
    <xf numFmtId="0" fontId="2" fillId="0" borderId="0" xfId="0" applyFont="1" applyBorder="1" applyAlignment="1">
      <alignment horizontal="right"/>
    </xf>
    <xf numFmtId="3" fontId="2" fillId="0" borderId="0" xfId="0" applyNumberFormat="1" applyFont="1" applyBorder="1"/>
    <xf numFmtId="0" fontId="2" fillId="0" borderId="0" xfId="0" applyFont="1" applyBorder="1"/>
    <xf numFmtId="0" fontId="2" fillId="0" borderId="1" xfId="0" applyFont="1" applyBorder="1" applyAlignment="1">
      <alignment horizontal="right"/>
    </xf>
    <xf numFmtId="3" fontId="2" fillId="0" borderId="1" xfId="0" applyNumberFormat="1" applyFont="1" applyBorder="1"/>
    <xf numFmtId="0" fontId="2" fillId="0" borderId="2" xfId="0" applyFont="1" applyBorder="1" applyAlignment="1">
      <alignment horizontal="right"/>
    </xf>
    <xf numFmtId="164" fontId="2" fillId="0" borderId="0" xfId="0" applyNumberFormat="1" applyFont="1" applyBorder="1"/>
    <xf numFmtId="0" fontId="2" fillId="0" borderId="1" xfId="0" applyFont="1" applyBorder="1"/>
    <xf numFmtId="164" fontId="2" fillId="0" borderId="1" xfId="0" applyNumberFormat="1" applyFont="1" applyBorder="1"/>
    <xf numFmtId="0" fontId="2" fillId="0" borderId="2" xfId="0" applyFont="1" applyFill="1" applyBorder="1"/>
    <xf numFmtId="0" fontId="2" fillId="0" borderId="3" xfId="0" applyFont="1" applyBorder="1" applyAlignment="1">
      <alignment horizontal="center" vertical="center" wrapText="1"/>
    </xf>
    <xf numFmtId="0" fontId="2" fillId="0" borderId="3" xfId="0" applyFont="1" applyBorder="1" applyAlignment="1">
      <alignment horizontal="center" vertical="top" wrapText="1"/>
    </xf>
    <xf numFmtId="0" fontId="2" fillId="0" borderId="4" xfId="0" applyFont="1" applyBorder="1" applyAlignment="1">
      <alignment horizontal="center" vertical="center" wrapText="1"/>
    </xf>
    <xf numFmtId="0" fontId="2" fillId="0" borderId="0" xfId="0" applyFont="1" applyFill="1" applyBorder="1"/>
    <xf numFmtId="3" fontId="12" fillId="0" borderId="0" xfId="0" applyNumberFormat="1" applyFont="1" applyBorder="1"/>
    <xf numFmtId="0" fontId="12" fillId="0" borderId="0" xfId="0" applyFont="1" applyBorder="1"/>
    <xf numFmtId="0" fontId="2" fillId="0" borderId="1" xfId="0" applyFont="1" applyFill="1" applyBorder="1"/>
    <xf numFmtId="3" fontId="12" fillId="0" borderId="2" xfId="0" applyNumberFormat="1" applyFont="1" applyBorder="1"/>
    <xf numFmtId="0" fontId="13" fillId="0" borderId="2" xfId="0" applyFont="1" applyBorder="1"/>
    <xf numFmtId="0" fontId="12" fillId="0" borderId="2" xfId="0" applyFont="1" applyBorder="1"/>
    <xf numFmtId="165" fontId="2" fillId="0" borderId="1" xfId="0" applyNumberFormat="1" applyFont="1" applyBorder="1"/>
    <xf numFmtId="0" fontId="12" fillId="0" borderId="2" xfId="0" applyFont="1" applyBorder="1" applyAlignment="1">
      <alignment horizontal="right" vertical="center" wrapText="1"/>
    </xf>
    <xf numFmtId="164" fontId="12" fillId="0" borderId="2" xfId="0" applyNumberFormat="1" applyFont="1" applyBorder="1"/>
    <xf numFmtId="0" fontId="14" fillId="0" borderId="3" xfId="0" applyFont="1" applyBorder="1" applyAlignment="1">
      <alignment horizontal="center" vertical="top"/>
    </xf>
    <xf numFmtId="0" fontId="15" fillId="0" borderId="3" xfId="0" applyFont="1" applyBorder="1" applyAlignment="1">
      <alignment vertical="top"/>
    </xf>
    <xf numFmtId="0" fontId="16" fillId="0" borderId="0" xfId="0" applyFont="1"/>
    <xf numFmtId="0" fontId="15" fillId="0" borderId="3" xfId="0" applyFont="1" applyBorder="1" applyAlignment="1">
      <alignment horizontal="left" vertical="top"/>
    </xf>
    <xf numFmtId="0" fontId="16" fillId="0" borderId="0" xfId="0" applyFont="1" applyAlignment="1">
      <alignment vertical="center"/>
    </xf>
    <xf numFmtId="0" fontId="15" fillId="0" borderId="3" xfId="0" applyFont="1" applyBorder="1" applyAlignment="1">
      <alignment horizontal="left" vertical="center" readingOrder="1"/>
    </xf>
    <xf numFmtId="0" fontId="6" fillId="0" borderId="0" xfId="0" applyFont="1" applyAlignment="1">
      <alignment vertical="center"/>
    </xf>
    <xf numFmtId="0" fontId="17" fillId="0" borderId="0" xfId="0" applyFont="1" applyAlignment="1">
      <alignment vertical="top"/>
    </xf>
    <xf numFmtId="0" fontId="17" fillId="0" borderId="0" xfId="0" applyFont="1" applyAlignment="1">
      <alignment wrapText="1"/>
    </xf>
    <xf numFmtId="0" fontId="17" fillId="0" borderId="0" xfId="0" applyFont="1"/>
    <xf numFmtId="0" fontId="3" fillId="0" borderId="0" xfId="2" applyFont="1" applyAlignment="1">
      <alignment vertical="top"/>
    </xf>
    <xf numFmtId="0" fontId="3" fillId="0" borderId="0" xfId="2" applyFont="1" applyAlignment="1">
      <alignment horizontal="justify" vertical="top"/>
    </xf>
    <xf numFmtId="0" fontId="18" fillId="0" borderId="0" xfId="0" applyFont="1"/>
    <xf numFmtId="0" fontId="3" fillId="0" borderId="0" xfId="2" applyFont="1" applyAlignment="1">
      <alignment horizontal="justify" vertical="top" wrapText="1"/>
    </xf>
    <xf numFmtId="0" fontId="8" fillId="0" borderId="0" xfId="0" applyFont="1" applyAlignment="1">
      <alignment horizontal="right"/>
    </xf>
    <xf numFmtId="14" fontId="3" fillId="0" borderId="3" xfId="0" applyNumberFormat="1" applyFont="1" applyBorder="1" applyAlignment="1">
      <alignment horizontal="left" vertical="top"/>
    </xf>
    <xf numFmtId="0" fontId="3" fillId="0" borderId="3" xfId="0" applyFont="1" applyBorder="1" applyAlignment="1">
      <alignment vertical="top"/>
    </xf>
    <xf numFmtId="49" fontId="3" fillId="0" borderId="3" xfId="0" applyNumberFormat="1" applyFont="1" applyBorder="1" applyAlignment="1">
      <alignment vertical="top"/>
    </xf>
    <xf numFmtId="0" fontId="9" fillId="0" borderId="3" xfId="1" applyFont="1" applyBorder="1" applyAlignment="1" applyProtection="1">
      <alignment vertical="top"/>
    </xf>
    <xf numFmtId="0" fontId="5" fillId="0" borderId="3" xfId="0" applyFont="1" applyBorder="1" applyAlignment="1">
      <alignment horizontal="center" vertical="top"/>
    </xf>
    <xf numFmtId="0" fontId="3" fillId="0" borderId="3" xfId="0" applyFont="1" applyBorder="1" applyAlignment="1">
      <alignment horizontal="left" vertical="top"/>
    </xf>
    <xf numFmtId="0" fontId="3" fillId="0" borderId="3" xfId="0" applyFont="1" applyBorder="1" applyAlignment="1">
      <alignment vertical="top" wrapText="1"/>
    </xf>
    <xf numFmtId="0" fontId="3" fillId="0" borderId="3" xfId="0" applyFont="1" applyBorder="1" applyAlignment="1">
      <alignment horizontal="left" vertical="top" wrapText="1"/>
    </xf>
    <xf numFmtId="0" fontId="9" fillId="0" borderId="3" xfId="1" applyFont="1" applyBorder="1" applyAlignment="1" applyProtection="1">
      <alignment vertical="top" wrapText="1"/>
    </xf>
    <xf numFmtId="0" fontId="9" fillId="0" borderId="3" xfId="1" applyFont="1" applyBorder="1" applyAlignment="1" applyProtection="1">
      <alignment horizontal="left" vertical="top"/>
    </xf>
    <xf numFmtId="3" fontId="12" fillId="0" borderId="0" xfId="0" applyNumberFormat="1" applyFont="1" applyBorder="1" applyAlignment="1">
      <alignment horizontal="right" vertical="center" wrapText="1"/>
    </xf>
    <xf numFmtId="0" fontId="5" fillId="0" borderId="0" xfId="0" applyFont="1" applyAlignment="1">
      <alignment horizontal="center"/>
    </xf>
    <xf numFmtId="3" fontId="2" fillId="0" borderId="2" xfId="0" applyNumberFormat="1" applyFont="1" applyBorder="1"/>
    <xf numFmtId="0" fontId="2" fillId="0" borderId="2" xfId="0" applyFont="1" applyBorder="1"/>
    <xf numFmtId="166" fontId="10" fillId="0" borderId="2" xfId="0" applyNumberFormat="1" applyFont="1" applyBorder="1" applyAlignment="1">
      <alignment horizontal="right" wrapText="1"/>
    </xf>
    <xf numFmtId="0" fontId="0" fillId="0" borderId="0" xfId="0" applyFont="1"/>
    <xf numFmtId="0" fontId="0" fillId="0" borderId="0" xfId="0" applyFont="1" applyAlignment="1">
      <alignment vertical="center"/>
    </xf>
    <xf numFmtId="0" fontId="4" fillId="0" borderId="2" xfId="0" applyFont="1" applyBorder="1"/>
    <xf numFmtId="164" fontId="13" fillId="0" borderId="2" xfId="0" applyNumberFormat="1" applyFont="1" applyBorder="1"/>
    <xf numFmtId="0" fontId="2" fillId="0" borderId="0" xfId="2" applyFont="1" applyAlignment="1">
      <alignment horizontal="right" vertical="top"/>
    </xf>
    <xf numFmtId="0" fontId="2" fillId="0" borderId="5" xfId="0" applyFont="1" applyBorder="1" applyAlignment="1">
      <alignment horizontal="right" vertical="top" wrapText="1"/>
    </xf>
    <xf numFmtId="0" fontId="2" fillId="0" borderId="0" xfId="0" applyFont="1" applyBorder="1" applyAlignment="1">
      <alignment horizontal="right" vertical="top" wrapText="1"/>
    </xf>
    <xf numFmtId="0" fontId="2" fillId="0" borderId="6" xfId="0" applyFont="1" applyBorder="1" applyAlignment="1">
      <alignment horizontal="right" vertical="top" wrapText="1"/>
    </xf>
    <xf numFmtId="0" fontId="5" fillId="0" borderId="0" xfId="0" applyFont="1" applyAlignment="1">
      <alignment horizontal="center"/>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Nauryzbaeva/Desktop/&#1076;&#1080;&#1085;&#1072;&#1084;&#1080;&#1082;&#1072;%20&#1080;&#1085;&#1074;&#1077;&#1089;&#1090;&#1080;&#1094;&#1080;&#1080;%20&#1080;%20&#1089;&#1090;&#1088;&#1086;&#1080;&#1090;&#1077;&#1083;&#1100;&#1089;&#1090;&#1074;&#1086;_&#1072;&#1087;&#1088;&#1077;&#1083;&#1100;-24-&#1085;&#1077;%20&#1075;&#1086;&#1090;&#1086;&#1074;&#1086;/&#1057;&#1090;&#1088;&#1086;&#1080;&#1090;&#1077;&#1083;&#1100;&#1089;&#1090;&#1074;&#1086;/&#1056;&#1059;&#1057;/&#1054;&#1073;&#1098;&#1077;&#1084;%20&#1089;&#1090;&#1088;&#1086;&#1080;&#1090;&#1077;&#1083;&#1100;&#1085;&#1099;&#1093;%20&#1088;&#1072;&#1073;&#1086;&#1090;%20(&#1072;&#1087;&#1088;&#1077;&#1083;&#1100;%202024&#10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6">
          <cell r="E6">
            <v>15001</v>
          </cell>
        </row>
        <row r="10">
          <cell r="E10">
            <v>67.7</v>
          </cell>
        </row>
        <row r="14">
          <cell r="E14">
            <v>143.30000000000001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el.nauryzb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92" TargetMode="External"/><Relationship Id="rId1" Type="http://schemas.openxmlformats.org/officeDocument/2006/relationships/hyperlink" Target="https://stat.gov.kz/api/iblock/element/305554/file/kk/" TargetMode="External"/><Relationship Id="rId5" Type="http://schemas.openxmlformats.org/officeDocument/2006/relationships/hyperlink" Target="mailto:el.nauryzbaeva@aspire.gov.kz" TargetMode="External"/><Relationship Id="rId4" Type="http://schemas.openxmlformats.org/officeDocument/2006/relationships/hyperlink" Target="https://stat.gov.kz/methodology/8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workbookViewId="0">
      <selection activeCell="B22" sqref="B22"/>
    </sheetView>
  </sheetViews>
  <sheetFormatPr defaultRowHeight="12.75" x14ac:dyDescent="0.2"/>
  <cols>
    <col min="1" max="1" width="42.28515625" style="36" customWidth="1"/>
    <col min="2" max="2" width="97.7109375" style="36" customWidth="1"/>
    <col min="3" max="16384" width="9.140625" style="57"/>
  </cols>
  <sheetData>
    <row r="1" spans="1:13" x14ac:dyDescent="0.2">
      <c r="A1" s="27"/>
      <c r="B1" s="46"/>
    </row>
    <row r="2" spans="1:13" s="29" customFormat="1" x14ac:dyDescent="0.2">
      <c r="A2" s="28" t="s">
        <v>18</v>
      </c>
      <c r="B2" s="47">
        <v>162101</v>
      </c>
    </row>
    <row r="3" spans="1:13" s="29" customFormat="1" x14ac:dyDescent="0.2">
      <c r="A3" s="28" t="s">
        <v>19</v>
      </c>
      <c r="B3" s="47" t="s">
        <v>20</v>
      </c>
    </row>
    <row r="4" spans="1:13" s="29" customFormat="1" x14ac:dyDescent="0.2">
      <c r="A4" s="28" t="s">
        <v>21</v>
      </c>
      <c r="B4" s="43" t="s">
        <v>22</v>
      </c>
    </row>
    <row r="5" spans="1:13" s="29" customFormat="1" x14ac:dyDescent="0.2">
      <c r="A5" s="30" t="s">
        <v>23</v>
      </c>
      <c r="B5" s="47" t="s">
        <v>24</v>
      </c>
    </row>
    <row r="6" spans="1:13" s="29" customFormat="1" x14ac:dyDescent="0.2">
      <c r="A6" s="30" t="s">
        <v>25</v>
      </c>
      <c r="B6" s="47" t="s">
        <v>26</v>
      </c>
    </row>
    <row r="7" spans="1:13" s="29" customFormat="1" ht="51" x14ac:dyDescent="0.2">
      <c r="A7" s="28" t="s">
        <v>27</v>
      </c>
      <c r="B7" s="48" t="s">
        <v>28</v>
      </c>
    </row>
    <row r="8" spans="1:13" s="29" customFormat="1" x14ac:dyDescent="0.2">
      <c r="A8" s="28" t="s">
        <v>29</v>
      </c>
      <c r="B8" s="43" t="s">
        <v>30</v>
      </c>
    </row>
    <row r="9" spans="1:13" s="29" customFormat="1" ht="38.25" x14ac:dyDescent="0.2">
      <c r="A9" s="28" t="s">
        <v>31</v>
      </c>
      <c r="B9" s="48" t="s">
        <v>32</v>
      </c>
    </row>
    <row r="10" spans="1:13" s="29" customFormat="1" ht="38.25" x14ac:dyDescent="0.2">
      <c r="A10" s="28" t="s">
        <v>33</v>
      </c>
      <c r="B10" s="48" t="s">
        <v>34</v>
      </c>
    </row>
    <row r="11" spans="1:13" s="29" customFormat="1" x14ac:dyDescent="0.2">
      <c r="A11" s="28" t="s">
        <v>35</v>
      </c>
      <c r="B11" s="49"/>
      <c r="M11" s="31"/>
    </row>
    <row r="12" spans="1:13" s="29" customFormat="1" x14ac:dyDescent="0.2">
      <c r="A12" s="28" t="s">
        <v>36</v>
      </c>
      <c r="B12" s="50" t="s">
        <v>37</v>
      </c>
      <c r="M12" s="31"/>
    </row>
    <row r="13" spans="1:13" s="29" customFormat="1" x14ac:dyDescent="0.2">
      <c r="A13" s="32" t="s">
        <v>38</v>
      </c>
      <c r="B13" s="51" t="s">
        <v>39</v>
      </c>
      <c r="M13" s="31"/>
    </row>
    <row r="14" spans="1:13" s="29" customFormat="1" x14ac:dyDescent="0.2">
      <c r="A14" s="32" t="s">
        <v>40</v>
      </c>
      <c r="B14" s="51" t="s">
        <v>41</v>
      </c>
      <c r="M14" s="31"/>
    </row>
    <row r="15" spans="1:13" s="29" customFormat="1" x14ac:dyDescent="0.2">
      <c r="A15" s="32" t="s">
        <v>42</v>
      </c>
      <c r="B15" s="51" t="s">
        <v>43</v>
      </c>
      <c r="M15" s="31"/>
    </row>
    <row r="16" spans="1:13" x14ac:dyDescent="0.2">
      <c r="A16" s="28" t="s">
        <v>44</v>
      </c>
      <c r="B16" s="42" t="s">
        <v>66</v>
      </c>
      <c r="M16" s="58"/>
    </row>
    <row r="17" spans="1:13" x14ac:dyDescent="0.2">
      <c r="A17" s="28" t="s">
        <v>45</v>
      </c>
      <c r="B17" s="42" t="s">
        <v>67</v>
      </c>
      <c r="M17" s="33"/>
    </row>
    <row r="18" spans="1:13" x14ac:dyDescent="0.2">
      <c r="A18" s="28" t="s">
        <v>46</v>
      </c>
      <c r="B18" s="43" t="s">
        <v>60</v>
      </c>
      <c r="M18" s="58"/>
    </row>
    <row r="19" spans="1:13" x14ac:dyDescent="0.2">
      <c r="A19" s="28" t="s">
        <v>47</v>
      </c>
      <c r="B19" s="43" t="s">
        <v>62</v>
      </c>
      <c r="M19" s="33"/>
    </row>
    <row r="20" spans="1:13" x14ac:dyDescent="0.2">
      <c r="A20" s="28" t="s">
        <v>48</v>
      </c>
      <c r="B20" s="44" t="s">
        <v>61</v>
      </c>
      <c r="M20" s="58"/>
    </row>
    <row r="21" spans="1:13" x14ac:dyDescent="0.2">
      <c r="A21" s="28" t="s">
        <v>49</v>
      </c>
      <c r="B21" s="45" t="s">
        <v>63</v>
      </c>
      <c r="M21" s="33"/>
    </row>
    <row r="22" spans="1:13" x14ac:dyDescent="0.2">
      <c r="A22" s="34"/>
      <c r="B22" s="35"/>
    </row>
    <row r="23" spans="1:13" x14ac:dyDescent="0.2">
      <c r="M23" s="33"/>
    </row>
    <row r="24" spans="1:13" x14ac:dyDescent="0.2">
      <c r="M24" s="58"/>
    </row>
    <row r="25" spans="1:13" x14ac:dyDescent="0.2">
      <c r="B25" s="36" t="s">
        <v>17</v>
      </c>
      <c r="M25" s="33"/>
    </row>
    <row r="26" spans="1:13" x14ac:dyDescent="0.2">
      <c r="M26" s="58"/>
    </row>
  </sheetData>
  <hyperlinks>
    <hyperlink ref="B15" r:id="rId1" xr:uid="{00000000-0004-0000-0000-000000000000}"/>
    <hyperlink ref="B12" r:id="rId2" xr:uid="{00000000-0004-0000-0000-000001000000}"/>
    <hyperlink ref="B13" r:id="rId3" xr:uid="{00000000-0004-0000-0000-000002000000}"/>
    <hyperlink ref="B21"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6"/>
  <sheetViews>
    <sheetView workbookViewId="0">
      <selection activeCell="B16" sqref="B16:B17"/>
    </sheetView>
  </sheetViews>
  <sheetFormatPr defaultRowHeight="12.75" x14ac:dyDescent="0.2"/>
  <cols>
    <col min="1" max="1" width="43.140625" style="36" customWidth="1"/>
    <col min="2" max="2" width="79.5703125" style="36" customWidth="1"/>
    <col min="3" max="16384" width="9.140625" style="57"/>
  </cols>
  <sheetData>
    <row r="1" spans="1:13" x14ac:dyDescent="0.2">
      <c r="A1" s="27"/>
      <c r="B1" s="46"/>
    </row>
    <row r="2" spans="1:13" s="29" customFormat="1" x14ac:dyDescent="0.2">
      <c r="A2" s="28" t="s">
        <v>18</v>
      </c>
      <c r="B2" s="47">
        <v>162107</v>
      </c>
    </row>
    <row r="3" spans="1:13" s="29" customFormat="1" x14ac:dyDescent="0.2">
      <c r="A3" s="28" t="s">
        <v>19</v>
      </c>
      <c r="B3" s="47" t="s">
        <v>50</v>
      </c>
    </row>
    <row r="4" spans="1:13" s="29" customFormat="1" x14ac:dyDescent="0.2">
      <c r="A4" s="28" t="s">
        <v>21</v>
      </c>
      <c r="B4" s="43" t="s">
        <v>51</v>
      </c>
    </row>
    <row r="5" spans="1:13" s="29" customFormat="1" x14ac:dyDescent="0.2">
      <c r="A5" s="28" t="s">
        <v>23</v>
      </c>
      <c r="B5" s="47" t="s">
        <v>50</v>
      </c>
    </row>
    <row r="6" spans="1:13" s="29" customFormat="1" x14ac:dyDescent="0.2">
      <c r="A6" s="28" t="s">
        <v>25</v>
      </c>
      <c r="B6" s="47" t="s">
        <v>26</v>
      </c>
    </row>
    <row r="7" spans="1:13" s="29" customFormat="1" ht="51" x14ac:dyDescent="0.2">
      <c r="A7" s="28" t="s">
        <v>27</v>
      </c>
      <c r="B7" s="48" t="s">
        <v>52</v>
      </c>
    </row>
    <row r="8" spans="1:13" s="29" customFormat="1" x14ac:dyDescent="0.2">
      <c r="A8" s="28" t="s">
        <v>29</v>
      </c>
      <c r="B8" s="43" t="s">
        <v>53</v>
      </c>
    </row>
    <row r="9" spans="1:13" s="29" customFormat="1" ht="51" x14ac:dyDescent="0.2">
      <c r="A9" s="28" t="s">
        <v>31</v>
      </c>
      <c r="B9" s="48" t="s">
        <v>52</v>
      </c>
    </row>
    <row r="10" spans="1:13" s="29" customFormat="1" ht="38.25" x14ac:dyDescent="0.2">
      <c r="A10" s="28" t="s">
        <v>33</v>
      </c>
      <c r="B10" s="48" t="s">
        <v>34</v>
      </c>
    </row>
    <row r="11" spans="1:13" s="29" customFormat="1" x14ac:dyDescent="0.2">
      <c r="A11" s="28" t="s">
        <v>35</v>
      </c>
      <c r="B11" s="49"/>
      <c r="M11" s="31"/>
    </row>
    <row r="12" spans="1:13" s="29" customFormat="1" x14ac:dyDescent="0.2">
      <c r="A12" s="28" t="s">
        <v>36</v>
      </c>
      <c r="B12" s="50" t="s">
        <v>37</v>
      </c>
      <c r="M12" s="31"/>
    </row>
    <row r="13" spans="1:13" s="29" customFormat="1" x14ac:dyDescent="0.2">
      <c r="A13" s="28" t="s">
        <v>38</v>
      </c>
      <c r="B13" s="51" t="s">
        <v>39</v>
      </c>
      <c r="M13" s="31"/>
    </row>
    <row r="14" spans="1:13" s="29" customFormat="1" x14ac:dyDescent="0.2">
      <c r="A14" s="28" t="s">
        <v>40</v>
      </c>
      <c r="B14" s="51" t="s">
        <v>41</v>
      </c>
      <c r="M14" s="31"/>
    </row>
    <row r="15" spans="1:13" s="29" customFormat="1" x14ac:dyDescent="0.2">
      <c r="A15" s="28" t="s">
        <v>42</v>
      </c>
      <c r="B15" s="51" t="s">
        <v>54</v>
      </c>
      <c r="M15" s="31"/>
    </row>
    <row r="16" spans="1:13" x14ac:dyDescent="0.2">
      <c r="A16" s="28" t="s">
        <v>44</v>
      </c>
      <c r="B16" s="42" t="s">
        <v>66</v>
      </c>
      <c r="M16" s="58"/>
    </row>
    <row r="17" spans="1:13" x14ac:dyDescent="0.2">
      <c r="A17" s="28" t="s">
        <v>45</v>
      </c>
      <c r="B17" s="42" t="s">
        <v>67</v>
      </c>
      <c r="M17" s="33"/>
    </row>
    <row r="18" spans="1:13" x14ac:dyDescent="0.2">
      <c r="A18" s="28" t="s">
        <v>46</v>
      </c>
      <c r="B18" s="43" t="s">
        <v>60</v>
      </c>
      <c r="M18" s="58"/>
    </row>
    <row r="19" spans="1:13" x14ac:dyDescent="0.2">
      <c r="A19" s="28" t="s">
        <v>47</v>
      </c>
      <c r="B19" s="43" t="s">
        <v>62</v>
      </c>
      <c r="M19" s="33"/>
    </row>
    <row r="20" spans="1:13" x14ac:dyDescent="0.2">
      <c r="A20" s="28" t="s">
        <v>48</v>
      </c>
      <c r="B20" s="44" t="s">
        <v>61</v>
      </c>
      <c r="M20" s="58"/>
    </row>
    <row r="21" spans="1:13" x14ac:dyDescent="0.2">
      <c r="A21" s="28" t="s">
        <v>49</v>
      </c>
      <c r="B21" s="45" t="s">
        <v>63</v>
      </c>
      <c r="M21" s="33"/>
    </row>
    <row r="22" spans="1:13" x14ac:dyDescent="0.2">
      <c r="A22" s="34"/>
      <c r="B22" s="35"/>
    </row>
    <row r="23" spans="1:13" x14ac:dyDescent="0.2">
      <c r="M23" s="33"/>
    </row>
    <row r="24" spans="1:13" x14ac:dyDescent="0.2">
      <c r="M24" s="58"/>
    </row>
    <row r="25" spans="1:13" x14ac:dyDescent="0.2">
      <c r="B25" s="36" t="s">
        <v>17</v>
      </c>
      <c r="M25" s="33"/>
    </row>
    <row r="26" spans="1:13" x14ac:dyDescent="0.2">
      <c r="M26" s="58"/>
    </row>
  </sheetData>
  <hyperlinks>
    <hyperlink ref="B14" r:id="rId1" xr:uid="{00000000-0004-0000-0100-000000000000}"/>
    <hyperlink ref="B15" r:id="rId2" xr:uid="{00000000-0004-0000-0100-000001000000}"/>
    <hyperlink ref="B12" r:id="rId3" xr:uid="{00000000-0004-0000-0100-000002000000}"/>
    <hyperlink ref="B13" r:id="rId4" xr:uid="{00000000-0004-0000-0100-000003000000}"/>
    <hyperlink ref="B21" r:id="rId5" xr:uid="{00000000-0004-0000-01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activeCell="A18" sqref="A18"/>
    </sheetView>
  </sheetViews>
  <sheetFormatPr defaultRowHeight="12.75" x14ac:dyDescent="0.2"/>
  <cols>
    <col min="1" max="1" width="113.5703125" style="3" customWidth="1"/>
    <col min="2" max="16384" width="9.140625" style="3"/>
  </cols>
  <sheetData>
    <row r="1" spans="1:2" x14ac:dyDescent="0.2">
      <c r="A1" s="37"/>
      <c r="B1" s="37"/>
    </row>
    <row r="2" spans="1:2" x14ac:dyDescent="0.2">
      <c r="A2" s="37"/>
      <c r="B2" s="37"/>
    </row>
    <row r="3" spans="1:2" x14ac:dyDescent="0.2">
      <c r="A3" s="38"/>
      <c r="B3" s="38"/>
    </row>
    <row r="4" spans="1:2" x14ac:dyDescent="0.2">
      <c r="A4" s="38"/>
      <c r="B4" s="38"/>
    </row>
    <row r="5" spans="1:2" x14ac:dyDescent="0.2">
      <c r="A5" s="38"/>
      <c r="B5" s="38"/>
    </row>
    <row r="6" spans="1:2" x14ac:dyDescent="0.2">
      <c r="A6" s="39"/>
      <c r="B6" s="38"/>
    </row>
    <row r="7" spans="1:2" x14ac:dyDescent="0.2">
      <c r="A7" s="39" t="s">
        <v>55</v>
      </c>
      <c r="B7" s="38"/>
    </row>
    <row r="8" spans="1:2" x14ac:dyDescent="0.2">
      <c r="A8" s="39" t="s">
        <v>65</v>
      </c>
      <c r="B8" s="38"/>
    </row>
    <row r="9" spans="1:2" x14ac:dyDescent="0.2">
      <c r="A9" s="39" t="s">
        <v>56</v>
      </c>
      <c r="B9" s="38"/>
    </row>
    <row r="10" spans="1:2" x14ac:dyDescent="0.2">
      <c r="A10" s="39" t="s">
        <v>57</v>
      </c>
      <c r="B10" s="38"/>
    </row>
    <row r="11" spans="1:2" x14ac:dyDescent="0.2">
      <c r="A11" s="39" t="s">
        <v>58</v>
      </c>
      <c r="B11" s="38"/>
    </row>
    <row r="12" spans="1:2" ht="25.5" x14ac:dyDescent="0.2">
      <c r="A12" s="40" t="s">
        <v>59</v>
      </c>
      <c r="B12" s="38"/>
    </row>
    <row r="13" spans="1:2" x14ac:dyDescent="0.2">
      <c r="A13" s="37"/>
      <c r="B13" s="38"/>
    </row>
    <row r="14" spans="1:2" x14ac:dyDescent="0.2">
      <c r="A14" s="37"/>
      <c r="B14" s="38"/>
    </row>
    <row r="15" spans="1:2" x14ac:dyDescent="0.2">
      <c r="A15" s="37"/>
      <c r="B15" s="37"/>
    </row>
    <row r="16" spans="1:2" x14ac:dyDescent="0.2">
      <c r="A16" s="61" t="s">
        <v>64</v>
      </c>
      <c r="B16" s="37"/>
    </row>
    <row r="17" spans="1:2" x14ac:dyDescent="0.2">
      <c r="A17" s="37"/>
      <c r="B17" s="37"/>
    </row>
    <row r="18" spans="1:2" x14ac:dyDescent="0.2">
      <c r="A18" s="37"/>
      <c r="B18" s="37"/>
    </row>
    <row r="19" spans="1:2" x14ac:dyDescent="0.2">
      <c r="A19" s="4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zoomScaleNormal="100" workbookViewId="0">
      <selection activeCell="F10" sqref="F10"/>
    </sheetView>
  </sheetViews>
  <sheetFormatPr defaultRowHeight="12.75" x14ac:dyDescent="0.2"/>
  <cols>
    <col min="1" max="1" width="9.42578125" style="57" customWidth="1"/>
    <col min="2" max="2" width="10.5703125" style="57" customWidth="1"/>
    <col min="3" max="3" width="9.42578125" style="57" customWidth="1"/>
    <col min="4" max="4" width="9.7109375" style="57" customWidth="1"/>
    <col min="5" max="5" width="10.5703125" style="57" customWidth="1"/>
    <col min="6" max="6" width="10.140625" style="57" customWidth="1"/>
    <col min="7" max="8" width="9.140625" style="57"/>
    <col min="9" max="9" width="10" style="57" customWidth="1"/>
    <col min="10" max="10" width="10.140625" style="57" customWidth="1"/>
    <col min="11" max="11" width="9.85546875" style="57" customWidth="1"/>
    <col min="12" max="12" width="10.140625" style="57" customWidth="1"/>
    <col min="13" max="13" width="10.7109375" style="57" customWidth="1"/>
    <col min="14" max="16384" width="9.140625" style="57"/>
  </cols>
  <sheetData>
    <row r="1" spans="1:14" ht="18" customHeight="1" x14ac:dyDescent="0.2">
      <c r="A1" s="65" t="s">
        <v>14</v>
      </c>
      <c r="B1" s="65"/>
      <c r="C1" s="65"/>
      <c r="D1" s="65"/>
      <c r="E1" s="65"/>
      <c r="F1" s="65"/>
      <c r="G1" s="65"/>
      <c r="H1" s="65"/>
      <c r="I1" s="65"/>
      <c r="J1" s="65"/>
      <c r="K1" s="65"/>
      <c r="L1" s="65"/>
      <c r="M1" s="65"/>
      <c r="N1" s="1"/>
    </row>
    <row r="2" spans="1:14" ht="18" customHeight="1" x14ac:dyDescent="0.2">
      <c r="A2" s="53"/>
      <c r="B2" s="53"/>
      <c r="C2" s="53"/>
      <c r="D2" s="53"/>
      <c r="E2" s="53"/>
      <c r="F2" s="53"/>
      <c r="G2" s="53"/>
      <c r="H2" s="53"/>
      <c r="I2" s="53"/>
      <c r="J2" s="53"/>
      <c r="K2" s="53"/>
      <c r="L2" s="53"/>
      <c r="M2" s="53"/>
      <c r="N2" s="1"/>
    </row>
    <row r="3" spans="1:14" ht="25.5" customHeight="1" x14ac:dyDescent="0.2">
      <c r="A3" s="15"/>
      <c r="B3" s="14" t="s">
        <v>0</v>
      </c>
      <c r="C3" s="14" t="s">
        <v>1</v>
      </c>
      <c r="D3" s="14" t="s">
        <v>2</v>
      </c>
      <c r="E3" s="14" t="s">
        <v>3</v>
      </c>
      <c r="F3" s="14" t="s">
        <v>4</v>
      </c>
      <c r="G3" s="14" t="s">
        <v>5</v>
      </c>
      <c r="H3" s="14" t="s">
        <v>6</v>
      </c>
      <c r="I3" s="14" t="s">
        <v>7</v>
      </c>
      <c r="J3" s="14" t="s">
        <v>8</v>
      </c>
      <c r="K3" s="14" t="s">
        <v>9</v>
      </c>
      <c r="L3" s="14" t="s">
        <v>10</v>
      </c>
      <c r="M3" s="16" t="s">
        <v>11</v>
      </c>
      <c r="N3" s="2"/>
    </row>
    <row r="4" spans="1:14" ht="13.5" customHeight="1" x14ac:dyDescent="0.2">
      <c r="A4" s="62" t="s">
        <v>12</v>
      </c>
      <c r="B4" s="63"/>
      <c r="C4" s="63"/>
      <c r="D4" s="63"/>
      <c r="E4" s="63"/>
      <c r="F4" s="63"/>
      <c r="G4" s="63"/>
      <c r="H4" s="63"/>
      <c r="I4" s="63"/>
      <c r="J4" s="63"/>
      <c r="K4" s="63"/>
      <c r="L4" s="63"/>
      <c r="M4" s="63"/>
      <c r="N4" s="2"/>
    </row>
    <row r="5" spans="1:14" x14ac:dyDescent="0.2">
      <c r="A5" s="7">
        <v>2024</v>
      </c>
      <c r="B5" s="8">
        <v>6239</v>
      </c>
      <c r="C5" s="8">
        <v>9849</v>
      </c>
      <c r="D5" s="8">
        <v>22102</v>
      </c>
      <c r="E5" s="8">
        <f>[1]Лист1!$E$6</f>
        <v>15001</v>
      </c>
      <c r="F5" s="8">
        <v>19119</v>
      </c>
      <c r="G5" s="8">
        <v>42761</v>
      </c>
      <c r="H5" s="8">
        <v>26793</v>
      </c>
      <c r="I5" s="8">
        <v>35134</v>
      </c>
      <c r="J5" s="8">
        <v>72176</v>
      </c>
      <c r="K5" s="8">
        <v>31413</v>
      </c>
      <c r="L5" s="8">
        <v>28362</v>
      </c>
      <c r="M5" s="8">
        <v>89295</v>
      </c>
      <c r="N5" s="2"/>
    </row>
    <row r="6" spans="1:14" x14ac:dyDescent="0.2">
      <c r="A6" s="4">
        <v>2025</v>
      </c>
      <c r="B6" s="5">
        <v>6438</v>
      </c>
      <c r="C6" s="5">
        <v>10325</v>
      </c>
      <c r="D6" s="18">
        <v>23232</v>
      </c>
      <c r="E6" s="18">
        <v>17346</v>
      </c>
      <c r="F6" s="18">
        <v>25011</v>
      </c>
      <c r="G6" s="5">
        <v>56348</v>
      </c>
      <c r="H6" s="18">
        <v>38132</v>
      </c>
      <c r="I6" s="18">
        <v>36249</v>
      </c>
      <c r="J6" s="52">
        <v>80634</v>
      </c>
      <c r="K6" s="5">
        <v>35367</v>
      </c>
      <c r="L6" s="18">
        <v>36144</v>
      </c>
      <c r="M6" s="18">
        <v>105894</v>
      </c>
      <c r="N6" s="2"/>
    </row>
    <row r="7" spans="1:14" x14ac:dyDescent="0.2">
      <c r="A7" s="9">
        <v>2026</v>
      </c>
      <c r="B7" s="21">
        <v>8437</v>
      </c>
      <c r="C7" s="21">
        <v>12741</v>
      </c>
      <c r="D7" s="21">
        <v>24675</v>
      </c>
      <c r="E7" s="21">
        <v>22142</v>
      </c>
      <c r="F7" s="21">
        <v>24270</v>
      </c>
      <c r="G7" s="21">
        <v>70005</v>
      </c>
      <c r="H7" s="54">
        <v>35476</v>
      </c>
      <c r="I7" s="59"/>
      <c r="J7" s="59"/>
      <c r="K7" s="59"/>
      <c r="L7" s="59"/>
      <c r="M7" s="59"/>
      <c r="N7" s="2"/>
    </row>
    <row r="8" spans="1:14" x14ac:dyDescent="0.2">
      <c r="A8" s="64" t="s">
        <v>15</v>
      </c>
      <c r="B8" s="64"/>
      <c r="C8" s="64"/>
      <c r="D8" s="64"/>
      <c r="E8" s="64"/>
      <c r="F8" s="64"/>
      <c r="G8" s="64"/>
      <c r="H8" s="64"/>
      <c r="I8" s="64"/>
      <c r="J8" s="64"/>
      <c r="K8" s="64"/>
      <c r="L8" s="64"/>
      <c r="M8" s="62"/>
      <c r="N8" s="2"/>
    </row>
    <row r="9" spans="1:14" x14ac:dyDescent="0.2">
      <c r="A9" s="20">
        <v>2024</v>
      </c>
      <c r="B9" s="11">
        <v>8.9</v>
      </c>
      <c r="C9" s="11">
        <v>158.5</v>
      </c>
      <c r="D9" s="11">
        <v>224.2</v>
      </c>
      <c r="E9" s="11">
        <f>[1]Лист1!$E$10</f>
        <v>67.7</v>
      </c>
      <c r="F9" s="11">
        <v>127.1</v>
      </c>
      <c r="G9" s="11">
        <v>223.2</v>
      </c>
      <c r="H9" s="11">
        <v>62.6</v>
      </c>
      <c r="I9" s="12">
        <v>131</v>
      </c>
      <c r="J9" s="12">
        <v>209</v>
      </c>
      <c r="K9" s="11">
        <v>44.1</v>
      </c>
      <c r="L9" s="11">
        <v>89.2</v>
      </c>
      <c r="M9" s="11">
        <v>315.2</v>
      </c>
      <c r="N9" s="2"/>
    </row>
    <row r="10" spans="1:14" x14ac:dyDescent="0.2">
      <c r="A10" s="17">
        <v>2025</v>
      </c>
      <c r="B10" s="6">
        <v>7.2</v>
      </c>
      <c r="C10" s="6">
        <v>160.80000000000001</v>
      </c>
      <c r="D10" s="19">
        <v>224.3</v>
      </c>
      <c r="E10" s="19">
        <v>74.2</v>
      </c>
      <c r="F10" s="19">
        <v>144.5</v>
      </c>
      <c r="G10" s="6">
        <v>225.1</v>
      </c>
      <c r="H10" s="19">
        <v>67.599999999999994</v>
      </c>
      <c r="I10" s="19">
        <v>94.8</v>
      </c>
      <c r="J10" s="10">
        <v>222</v>
      </c>
      <c r="K10" s="10">
        <v>108</v>
      </c>
      <c r="L10" s="6">
        <v>123.9</v>
      </c>
      <c r="M10" s="19">
        <v>293.3</v>
      </c>
      <c r="N10" s="2"/>
    </row>
    <row r="11" spans="1:14" x14ac:dyDescent="0.2">
      <c r="A11" s="13">
        <v>2026</v>
      </c>
      <c r="B11" s="22">
        <v>7.6</v>
      </c>
      <c r="C11" s="23">
        <v>118.3</v>
      </c>
      <c r="D11" s="25">
        <v>193.3</v>
      </c>
      <c r="E11" s="26">
        <v>89</v>
      </c>
      <c r="F11" s="23">
        <v>106.7</v>
      </c>
      <c r="G11" s="60">
        <v>285</v>
      </c>
      <c r="H11" s="55">
        <v>50.9</v>
      </c>
      <c r="I11" s="59"/>
      <c r="J11" s="59"/>
      <c r="K11" s="59"/>
      <c r="L11" s="59"/>
      <c r="M11" s="59"/>
      <c r="N11" s="2"/>
    </row>
    <row r="12" spans="1:14" x14ac:dyDescent="0.2">
      <c r="A12" s="64" t="s">
        <v>16</v>
      </c>
      <c r="B12" s="64"/>
      <c r="C12" s="64"/>
      <c r="D12" s="64"/>
      <c r="E12" s="64"/>
      <c r="F12" s="64"/>
      <c r="G12" s="64"/>
      <c r="H12" s="64"/>
      <c r="I12" s="64"/>
      <c r="J12" s="64"/>
      <c r="K12" s="64"/>
      <c r="L12" s="64"/>
      <c r="M12" s="62"/>
      <c r="N12" s="2"/>
    </row>
    <row r="13" spans="1:14" x14ac:dyDescent="0.2">
      <c r="A13" s="20">
        <v>2024</v>
      </c>
      <c r="B13" s="11">
        <v>146.30000000000001</v>
      </c>
      <c r="C13" s="11">
        <v>102.4</v>
      </c>
      <c r="D13" s="24">
        <v>136</v>
      </c>
      <c r="E13" s="11">
        <f>[1]Лист1!$E$14</f>
        <v>143.30000000000001</v>
      </c>
      <c r="F13" s="11">
        <v>99.6</v>
      </c>
      <c r="G13" s="11">
        <v>105.5</v>
      </c>
      <c r="H13" s="11">
        <v>100.5</v>
      </c>
      <c r="I13" s="11">
        <v>121.9</v>
      </c>
      <c r="J13" s="11">
        <v>112.4</v>
      </c>
      <c r="K13" s="11">
        <v>200.5</v>
      </c>
      <c r="L13" s="11">
        <v>114.3</v>
      </c>
      <c r="M13" s="11">
        <v>129.19999999999999</v>
      </c>
      <c r="N13" s="2"/>
    </row>
    <row r="14" spans="1:14" x14ac:dyDescent="0.2">
      <c r="A14" s="17">
        <v>2025</v>
      </c>
      <c r="B14" s="6">
        <v>104.4</v>
      </c>
      <c r="C14" s="10">
        <v>106</v>
      </c>
      <c r="D14" s="19">
        <v>106.1</v>
      </c>
      <c r="E14" s="19">
        <v>116.2</v>
      </c>
      <c r="F14" s="19">
        <v>132.1</v>
      </c>
      <c r="G14" s="6">
        <v>133.19999999999999</v>
      </c>
      <c r="H14" s="10">
        <v>143</v>
      </c>
      <c r="I14" s="19">
        <v>103.3</v>
      </c>
      <c r="J14" s="6">
        <v>109.6</v>
      </c>
      <c r="K14" s="6">
        <v>43.7</v>
      </c>
      <c r="L14" s="6">
        <v>102.2</v>
      </c>
      <c r="M14" s="10">
        <v>116</v>
      </c>
      <c r="N14" s="2"/>
    </row>
    <row r="15" spans="1:14" x14ac:dyDescent="0.2">
      <c r="A15" s="13">
        <v>2026</v>
      </c>
      <c r="B15" s="23">
        <v>123.4</v>
      </c>
      <c r="C15" s="23">
        <v>154.1</v>
      </c>
      <c r="D15" s="25">
        <v>101.9</v>
      </c>
      <c r="E15" s="23">
        <v>122.3</v>
      </c>
      <c r="F15" s="23">
        <v>90.3</v>
      </c>
      <c r="G15" s="23">
        <v>114.4</v>
      </c>
      <c r="H15" s="56">
        <v>85.7</v>
      </c>
      <c r="I15" s="59"/>
      <c r="J15" s="59"/>
      <c r="K15" s="59"/>
      <c r="L15" s="59"/>
      <c r="M15" s="59"/>
      <c r="N15" s="2"/>
    </row>
    <row r="16" spans="1:14" x14ac:dyDescent="0.2">
      <c r="A16" s="3"/>
      <c r="B16" s="3"/>
      <c r="C16" s="3"/>
      <c r="D16" s="3"/>
      <c r="E16" s="3"/>
      <c r="F16" s="3" t="s">
        <v>13</v>
      </c>
      <c r="G16" s="3"/>
      <c r="H16" s="3"/>
      <c r="I16" s="3"/>
      <c r="J16" s="3"/>
      <c r="K16" s="3"/>
      <c r="L16" s="3"/>
      <c r="M16" s="3"/>
      <c r="N16" s="1"/>
    </row>
    <row r="17" spans="1:14" x14ac:dyDescent="0.2">
      <c r="A17" s="3"/>
      <c r="B17" s="3"/>
      <c r="C17" s="3"/>
      <c r="D17" s="3"/>
      <c r="E17" s="3"/>
      <c r="F17" s="3"/>
      <c r="G17" s="3"/>
      <c r="H17" s="3"/>
      <c r="I17" s="3"/>
      <c r="J17" s="3"/>
      <c r="K17" s="3"/>
      <c r="L17" s="3"/>
      <c r="M17" s="3"/>
      <c r="N17" s="1"/>
    </row>
    <row r="18" spans="1:14" x14ac:dyDescent="0.2">
      <c r="A18" s="3"/>
      <c r="B18" s="3"/>
      <c r="C18" s="3"/>
      <c r="D18" s="3"/>
      <c r="E18" s="3"/>
      <c r="F18" s="3"/>
      <c r="G18" s="3"/>
      <c r="H18" s="3"/>
      <c r="I18" s="3"/>
      <c r="J18" s="3"/>
      <c r="K18" s="3"/>
      <c r="L18" s="3"/>
      <c r="M18" s="3"/>
      <c r="N18" s="1"/>
    </row>
    <row r="19" spans="1:14" x14ac:dyDescent="0.2">
      <c r="A19" s="3"/>
      <c r="B19" s="3"/>
      <c r="C19" s="3"/>
      <c r="D19" s="3" t="s">
        <v>17</v>
      </c>
      <c r="E19" s="3"/>
      <c r="F19" s="3"/>
      <c r="G19" s="3"/>
      <c r="H19" s="3"/>
      <c r="I19" s="3"/>
      <c r="J19" s="3"/>
      <c r="K19" s="3"/>
      <c r="L19" s="3"/>
      <c r="M19" s="3"/>
      <c r="N19" s="1"/>
    </row>
    <row r="20" spans="1:14" x14ac:dyDescent="0.2">
      <c r="A20" s="3"/>
      <c r="B20" s="3"/>
      <c r="C20" s="3"/>
      <c r="D20" s="3"/>
      <c r="E20" s="3"/>
      <c r="F20" s="3"/>
      <c r="G20" s="3"/>
      <c r="H20" s="3"/>
      <c r="I20" s="3"/>
      <c r="J20" s="3"/>
      <c r="K20" s="3"/>
      <c r="L20" s="3"/>
      <c r="M20" s="3"/>
      <c r="N20" s="1"/>
    </row>
    <row r="21" spans="1:14" x14ac:dyDescent="0.2">
      <c r="A21" s="3"/>
      <c r="B21" s="3"/>
      <c r="C21" s="3"/>
      <c r="D21" s="3"/>
      <c r="E21" s="3"/>
      <c r="F21" s="3"/>
      <c r="G21" s="3"/>
      <c r="H21" s="3"/>
      <c r="I21" s="3"/>
      <c r="J21" s="3"/>
      <c r="K21" s="3"/>
      <c r="L21" s="3"/>
      <c r="M21" s="3"/>
      <c r="N21" s="1"/>
    </row>
    <row r="22" spans="1:14" x14ac:dyDescent="0.2">
      <c r="A22" s="3"/>
      <c r="B22" s="3"/>
      <c r="C22" s="3"/>
      <c r="D22" s="3"/>
      <c r="E22" s="3"/>
      <c r="F22" s="3"/>
      <c r="G22" s="3"/>
      <c r="H22" s="3"/>
      <c r="I22" s="3"/>
      <c r="J22" s="3"/>
      <c r="K22" s="3"/>
      <c r="L22" s="3"/>
      <c r="M22" s="3"/>
      <c r="N22" s="1"/>
    </row>
    <row r="23" spans="1:14" x14ac:dyDescent="0.2">
      <c r="A23" s="3"/>
      <c r="B23" s="3"/>
      <c r="C23" s="3"/>
      <c r="D23" s="3"/>
      <c r="E23" s="3"/>
      <c r="F23" s="3"/>
      <c r="G23" s="3"/>
      <c r="H23" s="3"/>
      <c r="I23" s="3"/>
      <c r="J23" s="3"/>
      <c r="K23" s="3"/>
      <c r="L23" s="3"/>
      <c r="M23" s="3"/>
    </row>
    <row r="24" spans="1:14" x14ac:dyDescent="0.2">
      <c r="A24" s="3"/>
      <c r="B24" s="3"/>
      <c r="C24" s="3"/>
      <c r="D24" s="3"/>
      <c r="E24" s="3"/>
      <c r="F24" s="3"/>
      <c r="G24" s="3"/>
      <c r="H24" s="3"/>
      <c r="I24" s="3"/>
      <c r="J24" s="3"/>
      <c r="K24" s="3"/>
      <c r="L24" s="3"/>
      <c r="M24" s="3"/>
    </row>
    <row r="25" spans="1:14" x14ac:dyDescent="0.2">
      <c r="A25" s="3"/>
      <c r="B25" s="3"/>
      <c r="C25" s="3"/>
      <c r="D25" s="3"/>
      <c r="E25" s="3"/>
      <c r="F25" s="3"/>
      <c r="G25" s="3"/>
      <c r="H25" s="3"/>
      <c r="I25" s="3"/>
      <c r="J25" s="3"/>
      <c r="K25" s="3"/>
      <c r="L25" s="3"/>
      <c r="M25" s="3"/>
    </row>
    <row r="26" spans="1:14" x14ac:dyDescent="0.2">
      <c r="A26" s="3"/>
      <c r="B26" s="3"/>
      <c r="C26" s="3"/>
      <c r="D26" s="3"/>
      <c r="E26" s="3"/>
      <c r="F26" s="3"/>
      <c r="G26" s="3"/>
      <c r="H26" s="3"/>
      <c r="I26" s="3"/>
      <c r="J26" s="3"/>
      <c r="K26" s="3"/>
      <c r="L26" s="3"/>
      <c r="M26" s="3"/>
    </row>
    <row r="27" spans="1:14" x14ac:dyDescent="0.2">
      <c r="A27" s="3"/>
      <c r="B27" s="3"/>
      <c r="C27" s="3"/>
      <c r="D27" s="3"/>
      <c r="E27" s="3"/>
      <c r="F27" s="3"/>
      <c r="G27" s="3"/>
      <c r="H27" s="3"/>
      <c r="I27" s="3"/>
      <c r="J27" s="3"/>
      <c r="K27" s="3"/>
      <c r="L27" s="3"/>
      <c r="M27" s="3"/>
    </row>
    <row r="28" spans="1:14" x14ac:dyDescent="0.2">
      <c r="A28" s="3"/>
      <c r="B28" s="3"/>
      <c r="C28" s="3"/>
      <c r="D28" s="3"/>
      <c r="E28" s="3"/>
      <c r="F28" s="3"/>
      <c r="G28" s="3"/>
      <c r="H28" s="3"/>
      <c r="I28" s="3"/>
      <c r="J28" s="3"/>
      <c r="K28" s="3"/>
      <c r="L28" s="3"/>
      <c r="M28" s="3"/>
    </row>
    <row r="29" spans="1:14" x14ac:dyDescent="0.2">
      <c r="A29" s="3"/>
      <c r="B29" s="3"/>
      <c r="C29" s="3"/>
      <c r="D29" s="3"/>
      <c r="E29" s="3"/>
      <c r="F29" s="3"/>
      <c r="G29" s="3"/>
      <c r="H29" s="3"/>
      <c r="I29" s="3"/>
      <c r="J29" s="3"/>
      <c r="K29" s="3"/>
      <c r="L29" s="3"/>
      <c r="M29" s="3"/>
    </row>
    <row r="30" spans="1:14" x14ac:dyDescent="0.2">
      <c r="A30" s="3"/>
      <c r="B30" s="3"/>
      <c r="C30" s="3"/>
      <c r="D30" s="3"/>
      <c r="E30" s="3"/>
      <c r="F30" s="3"/>
      <c r="G30" s="3"/>
      <c r="H30" s="3"/>
      <c r="I30" s="3"/>
      <c r="J30" s="3"/>
      <c r="K30" s="3"/>
      <c r="L30" s="3"/>
      <c r="M30" s="3"/>
    </row>
  </sheetData>
  <mergeCells count="4">
    <mergeCell ref="A4:M4"/>
    <mergeCell ref="A12:M12"/>
    <mergeCell ref="A1:M1"/>
    <mergeCell ref="A8:M8"/>
  </mergeCells>
  <phoneticPr fontId="4" type="noConversion"/>
  <pageMargins left="0.75" right="0.75" top="1" bottom="1" header="0.5" footer="0.5"/>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162101</vt:lpstr>
      <vt:lpstr>Метадеректер 162107</vt:lpstr>
      <vt:lpstr>Шартты белгілер</vt:lpstr>
      <vt:lpstr>Көрсеткіш 162101,162107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Ольга Юрченко</cp:lastModifiedBy>
  <cp:lastPrinted>2013-01-16T07:03:48Z</cp:lastPrinted>
  <dcterms:created xsi:type="dcterms:W3CDTF">2009-01-20T10:14:54Z</dcterms:created>
  <dcterms:modified xsi:type="dcterms:W3CDTF">2026-08-19T04:59:31Z</dcterms:modified>
</cp:coreProperties>
</file>