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Yurchenko\Desktop\Динамика инвестиции и строительство_июль-26\Строительство\РУС\"/>
    </mc:Choice>
  </mc:AlternateContent>
  <xr:revisionPtr revIDLastSave="0" documentId="13_ncr:1_{E00CE8AD-B3B7-4460-9032-B6238B573B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 163206" sheetId="4" r:id="rId1"/>
    <sheet name="Метаданные 163213" sheetId="5" r:id="rId2"/>
    <sheet name="Условные значения" sheetId="6" r:id="rId3"/>
    <sheet name="Показатели 163206,163213" sheetId="3" r:id="rId4"/>
  </sheets>
  <externalReferences>
    <externalReference r:id="rId5"/>
  </externalReferences>
  <calcPr calcId="191029"/>
</workbook>
</file>

<file path=xl/calcChain.xml><?xml version="1.0" encoding="utf-8"?>
<calcChain xmlns="http://schemas.openxmlformats.org/spreadsheetml/2006/main">
  <c r="C11" i="3" l="1"/>
  <c r="E10" i="3"/>
  <c r="D10" i="3"/>
  <c r="C10" i="3"/>
  <c r="J9" i="3"/>
  <c r="E13" i="3"/>
  <c r="C9" i="3"/>
</calcChain>
</file>

<file path=xl/sharedStrings.xml><?xml version="1.0" encoding="utf-8"?>
<sst xmlns="http://schemas.openxmlformats.org/spreadsheetml/2006/main" count="99" uniqueCount="66">
  <si>
    <t>Ввод в эксплуатацию жилых зданий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</si>
  <si>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</si>
  <si>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</si>
  <si>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</si>
  <si>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</si>
  <si>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</si>
  <si>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</si>
  <si>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</si>
  <si>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</si>
  <si>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</si>
  <si>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</si>
  <si>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</si>
  <si>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</si>
  <si>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процентах к предыдущему месяцу текущего года</t>
  </si>
  <si>
    <t>в процентах к соответствующему месяцу предыдущего года</t>
  </si>
  <si>
    <t xml:space="preserve"> кв.м. общей площади</t>
  </si>
  <si>
    <t>Код статистического показателя</t>
  </si>
  <si>
    <t>Наименование  статистического показателя</t>
  </si>
  <si>
    <t>Общая площадь введенных в эксплуатацию жилых зданий</t>
  </si>
  <si>
    <t>Единица измерения</t>
  </si>
  <si>
    <t>метр квадратный</t>
  </si>
  <si>
    <t>Краткое наименование КСП</t>
  </si>
  <si>
    <t>История показателя</t>
  </si>
  <si>
    <t>С января 2024 года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</si>
  <si>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</si>
  <si>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</si>
  <si>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</si>
  <si>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</si>
  <si>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</si>
  <si>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</si>
  <si>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</si>
  <si>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</si>
  <si>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</si>
  <si>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</si>
  <si>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</si>
  <si>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</si>
  <si>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</si>
  <si>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</si>
  <si>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</si>
  <si>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</si>
  <si>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</si>
  <si>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</si>
  <si>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</si>
  <si>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</si>
  <si>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</si>
  <si>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</si>
  <si>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</si>
  <si>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Индекс физического объема общей площади введенных в эксплуатацию жилых зданий</t>
  </si>
  <si>
    <t>%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</si>
  <si>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</si>
  <si>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</si>
  <si>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 по следующей формуле:</t>
  </si>
  <si>
    <t>https://taldau.stat.gov.kz/ru/NewIndex/GetIndex/701939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</si>
  <si>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</si>
  <si>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</si>
  <si>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</si>
  <si>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</si>
  <si>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</si>
  <si>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</si>
  <si>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</si>
  <si>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Управление статистики строительства и инвестиций</t>
  </si>
  <si>
    <t>+7 7173544434</t>
  </si>
  <si>
    <t>Наурызбаева Эльмира Байқадамқызы</t>
  </si>
  <si>
    <t>el.nauryzbaeva@aspire.gov.kz</t>
  </si>
  <si>
    <t>19.08.2026г.</t>
  </si>
  <si>
    <t>19.09.2026г.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</si>
</sst>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"/>
    <numFmt numFmtId="169" formatCode="###\ ###\ ###\ ##0.0"/>
  </numFmts>
  <fonts count="24" x14ac:knownFonts="1">
    <font>
      <sz val="10"/>
      <name val="Arial Cyr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sz val="10"/>
      <color indexed="9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8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4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3" fillId="0" borderId="0" xfId="0" applyFont="1" applyBorder="1"/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/>
    <xf numFmtId="168" fontId="5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3" fontId="4" fillId="0" borderId="4" xfId="0" applyNumberFormat="1" applyFont="1" applyBorder="1"/>
    <xf numFmtId="0" fontId="4" fillId="0" borderId="4" xfId="0" applyFont="1" applyBorder="1"/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Border="1"/>
    <xf numFmtId="0" fontId="4" fillId="0" borderId="4" xfId="0" applyFont="1" applyFill="1" applyBorder="1" applyAlignment="1">
      <alignment horizontal="left"/>
    </xf>
    <xf numFmtId="164" fontId="4" fillId="0" borderId="4" xfId="0" applyNumberFormat="1" applyFont="1" applyBorder="1"/>
    <xf numFmtId="0" fontId="4" fillId="0" borderId="3" xfId="0" applyFont="1" applyFill="1" applyBorder="1" applyAlignment="1">
      <alignment horizontal="left"/>
    </xf>
    <xf numFmtId="168" fontId="5" fillId="0" borderId="4" xfId="0" applyNumberFormat="1" applyFont="1" applyBorder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0" fontId="0" fillId="0" borderId="3" xfId="0" applyBorder="1"/>
    <xf numFmtId="0" fontId="17" fillId="0" borderId="0" xfId="0" applyFont="1" applyBorder="1" applyAlignment="1">
      <alignment horizontal="right" vertical="center" wrapText="1"/>
    </xf>
    <xf numFmtId="167" fontId="4" fillId="0" borderId="4" xfId="0" applyNumberFormat="1" applyFont="1" applyBorder="1"/>
    <xf numFmtId="169" fontId="8" fillId="0" borderId="0" xfId="0" applyNumberFormat="1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169" fontId="9" fillId="0" borderId="0" xfId="0" applyNumberFormat="1" applyFont="1" applyBorder="1" applyAlignment="1">
      <alignment horizontal="right" wrapText="1"/>
    </xf>
    <xf numFmtId="3" fontId="17" fillId="0" borderId="3" xfId="0" applyNumberFormat="1" applyFont="1" applyBorder="1"/>
    <xf numFmtId="0" fontId="17" fillId="0" borderId="3" xfId="0" applyFont="1" applyBorder="1"/>
    <xf numFmtId="164" fontId="4" fillId="0" borderId="3" xfId="0" applyNumberFormat="1" applyFont="1" applyBorder="1"/>
    <xf numFmtId="168" fontId="10" fillId="0" borderId="3" xfId="0" applyNumberFormat="1" applyFont="1" applyBorder="1" applyAlignment="1">
      <alignment horizontal="right" wrapText="1"/>
    </xf>
    <xf numFmtId="169" fontId="10" fillId="0" borderId="3" xfId="0" applyNumberFormat="1" applyFont="1" applyBorder="1" applyAlignment="1">
      <alignment horizontal="right" wrapText="1"/>
    </xf>
    <xf numFmtId="167" fontId="4" fillId="0" borderId="3" xfId="0" applyNumberFormat="1" applyFont="1" applyBorder="1"/>
    <xf numFmtId="168" fontId="5" fillId="0" borderId="3" xfId="0" applyNumberFormat="1" applyFont="1" applyBorder="1" applyAlignment="1">
      <alignment horizontal="right" wrapText="1"/>
    </xf>
    <xf numFmtId="169" fontId="5" fillId="0" borderId="3" xfId="0" applyNumberFormat="1" applyFont="1" applyBorder="1" applyAlignment="1">
      <alignment horizontal="right" wrapText="1"/>
    </xf>
    <xf numFmtId="0" fontId="4" fillId="0" borderId="3" xfId="0" applyFont="1" applyBorder="1"/>
    <xf numFmtId="168" fontId="11" fillId="0" borderId="3" xfId="0" applyNumberFormat="1" applyFont="1" applyBorder="1" applyAlignment="1">
      <alignment horizontal="right" wrapText="1"/>
    </xf>
    <xf numFmtId="169" fontId="11" fillId="0" borderId="3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vertical="top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center" readingOrder="1"/>
    </xf>
    <xf numFmtId="0" fontId="20" fillId="0" borderId="0" xfId="0" applyFont="1"/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21" fillId="0" borderId="0" xfId="0" applyFont="1" applyAlignment="1">
      <alignment vertical="top"/>
    </xf>
    <xf numFmtId="0" fontId="21" fillId="0" borderId="0" xfId="0" applyFont="1" applyAlignment="1">
      <alignment wrapText="1"/>
    </xf>
    <xf numFmtId="0" fontId="21" fillId="0" borderId="0" xfId="0" applyFont="1"/>
    <xf numFmtId="0" fontId="13" fillId="0" borderId="0" xfId="0" applyFont="1"/>
    <xf numFmtId="0" fontId="13" fillId="0" borderId="0" xfId="0" applyFont="1" applyAlignment="1">
      <alignment horizontal="justify"/>
    </xf>
    <xf numFmtId="0" fontId="22" fillId="0" borderId="0" xfId="0" applyFont="1"/>
    <xf numFmtId="0" fontId="13" fillId="0" borderId="0" xfId="0" applyFont="1" applyAlignment="1">
      <alignment vertical="top" wrapText="1"/>
    </xf>
    <xf numFmtId="14" fontId="13" fillId="0" borderId="1" xfId="0" applyNumberFormat="1" applyFont="1" applyBorder="1" applyAlignment="1">
      <alignment horizontal="left" vertical="top"/>
    </xf>
    <xf numFmtId="0" fontId="13" fillId="0" borderId="1" xfId="0" applyFont="1" applyBorder="1" applyAlignment="1">
      <alignment vertical="top"/>
    </xf>
    <xf numFmtId="49" fontId="13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4" fillId="0" borderId="1" xfId="1" applyFont="1" applyBorder="1" applyAlignment="1" applyProtection="1">
      <alignment horizontal="left" vertical="top"/>
    </xf>
    <xf numFmtId="0" fontId="14" fillId="0" borderId="1" xfId="1" applyFont="1" applyBorder="1" applyAlignment="1" applyProtection="1">
      <alignment vertical="top" wrapText="1"/>
    </xf>
    <xf numFmtId="0" fontId="14" fillId="0" borderId="1" xfId="1" applyFont="1" applyBorder="1" applyAlignment="1" applyProtection="1">
      <alignment vertical="top"/>
    </xf>
    <xf numFmtId="168" fontId="15" fillId="0" borderId="3" xfId="0" applyNumberFormat="1" applyFont="1" applyBorder="1" applyAlignment="1">
      <alignment horizontal="right" wrapText="1"/>
    </xf>
    <xf numFmtId="169" fontId="15" fillId="0" borderId="3" xfId="0" applyNumberFormat="1" applyFont="1" applyBorder="1" applyAlignment="1">
      <alignment horizontal="right" wrapText="1"/>
    </xf>
    <xf numFmtId="0" fontId="23" fillId="0" borderId="0" xfId="0" applyFont="1" applyAlignment="1">
      <alignment horizontal="right"/>
    </xf>
    <xf numFmtId="0" fontId="4" fillId="0" borderId="5" xfId="0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7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7" fillId="0" borderId="0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TFSRV\Setevoi\&#1048;&#1053;&#1042;&#1045;&#1057;&#1058;&#1048;&#1062;&#1048;&#1049;\&#1048;&#1090;&#1086;&#1075;&#1080;\2024_&#1087;&#1086;%20&#1084;&#1077;&#1089;&#1103;&#1094;&#1072;&#1084;\04\&#1054;&#1073;&#1097;&#1072;&#1103;%20&#1087;&#1083;&#1086;&#1097;&#1072;&#1076;&#1100;%20&#1074;&#1074;&#1077;&#1076;&#1077;&#1085;&#1085;&#1099;&#1093;%20&#1074;%20&#1101;&#1082;&#1089;&#1087;&#1083;&#1091;&#1072;&#1090;&#1072;&#1094;&#1080;&#1102;%20&#1078;&#1080;&#1083;&#1099;&#1093;%20&#1079;&#1076;&#1072;&#1085;&#1080;&#1081;_&#1040;&#1087;&#1088;&#1077;&#1083;&#1100;%202024%20&#1075;_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"/>
      <sheetName val="9c"/>
    </sheetNames>
    <sheetDataSet>
      <sheetData sheetId="0">
        <row r="10">
          <cell r="C10">
            <v>328.1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l.nauryzbae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el.nauryz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2"/>
  <sheetViews>
    <sheetView tabSelected="1" workbookViewId="0">
      <selection activeCell="A24" sqref="A24"/>
    </sheetView>
  </sheetViews>
  <sheetFormatPr defaultRowHeight="12.75" x14ac:dyDescent="0.2"/>
  <cols>
    <col min="1" max="1" width="44" bestFit="1" customWidth="1"/>
    <col min="2" max="2" width="74.28515625" customWidth="1"/>
  </cols>
  <sheetData>
    <row r="2" spans="1:2" x14ac:dyDescent="0.2">
      <c r="A2" s="44"/>
      <c r="B2" s="62"/>
    </row>
    <row r="3" spans="1:2" x14ac:dyDescent="0.2">
      <c r="A3" s="45" t="s">
        <v>16</v>
      </c>
      <c r="B3" s="63">
        <v>163206</v>
      </c>
    </row>
    <row r="4" spans="1:2" x14ac:dyDescent="0.2">
      <c r="A4" s="45" t="s">
        <v>17</v>
      </c>
      <c r="B4" s="63" t="s">
        <v>18</v>
      </c>
    </row>
    <row r="5" spans="1:2" x14ac:dyDescent="0.2">
      <c r="A5" s="45" t="s">
        <v>19</v>
      </c>
      <c r="B5" s="63" t="s">
        <v>20</v>
      </c>
    </row>
    <row r="6" spans="1:2" x14ac:dyDescent="0.2">
      <c r="A6" s="45" t="s">
        <v>21</v>
      </c>
      <c r="B6" s="60" t="s">
        <v>18</v>
      </c>
    </row>
    <row r="7" spans="1:2" x14ac:dyDescent="0.2">
      <c r="A7" s="46" t="s">
        <v>22</v>
      </c>
      <c r="B7" s="63" t="s">
        <v>23</v>
      </c>
    </row>
    <row r="8" spans="1:2" ht="38.25" x14ac:dyDescent="0.2">
      <c r="A8" s="46" t="s">
        <v>24</v>
      </c>
      <c r="B8" s="64" t="s">
        <v>25</v>
      </c>
    </row>
    <row r="9" spans="1:2" x14ac:dyDescent="0.2">
      <c r="A9" s="45" t="s">
        <v>26</v>
      </c>
      <c r="B9" s="65" t="s">
        <v>27</v>
      </c>
    </row>
    <row r="10" spans="1:2" ht="51" x14ac:dyDescent="0.2">
      <c r="A10" s="45" t="s">
        <v>28</v>
      </c>
      <c r="B10" s="64" t="s">
        <v>29</v>
      </c>
    </row>
    <row r="11" spans="1:2" ht="76.5" x14ac:dyDescent="0.2">
      <c r="A11" s="45" t="s">
        <v>30</v>
      </c>
      <c r="B11" s="65" t="s">
        <v>31</v>
      </c>
    </row>
    <row r="12" spans="1:2" x14ac:dyDescent="0.2">
      <c r="A12" s="45" t="s">
        <v>32</v>
      </c>
      <c r="B12" s="65"/>
    </row>
    <row r="13" spans="1:2" x14ac:dyDescent="0.2">
      <c r="A13" s="45" t="s">
        <v>33</v>
      </c>
      <c r="B13" s="64" t="s">
        <v>34</v>
      </c>
    </row>
    <row r="14" spans="1:2" x14ac:dyDescent="0.2">
      <c r="A14" s="47" t="s">
        <v>35</v>
      </c>
      <c r="B14" s="66" t="s">
        <v>36</v>
      </c>
    </row>
    <row r="15" spans="1:2" x14ac:dyDescent="0.2">
      <c r="A15" s="47" t="s">
        <v>37</v>
      </c>
      <c r="B15" s="66" t="s">
        <v>38</v>
      </c>
    </row>
    <row r="16" spans="1:2" x14ac:dyDescent="0.2">
      <c r="A16" s="47" t="s">
        <v>39</v>
      </c>
      <c r="B16" s="66" t="s">
        <v>40</v>
      </c>
    </row>
    <row r="17" spans="1:2" x14ac:dyDescent="0.2">
      <c r="A17" s="45" t="s">
        <v>41</v>
      </c>
      <c r="B17" s="59" t="s">
        <v>64</v>
      </c>
    </row>
    <row r="18" spans="1:2" x14ac:dyDescent="0.2">
      <c r="A18" s="45" t="s">
        <v>42</v>
      </c>
      <c r="B18" s="59" t="s">
        <v>65</v>
      </c>
    </row>
    <row r="19" spans="1:2" x14ac:dyDescent="0.2">
      <c r="A19" s="45" t="s">
        <v>43</v>
      </c>
      <c r="B19" s="60" t="s">
        <v>60</v>
      </c>
    </row>
    <row r="20" spans="1:2" x14ac:dyDescent="0.2">
      <c r="A20" s="45" t="s">
        <v>44</v>
      </c>
      <c r="B20" s="60" t="s">
        <v>62</v>
      </c>
    </row>
    <row r="21" spans="1:2" x14ac:dyDescent="0.2">
      <c r="A21" s="45" t="s">
        <v>45</v>
      </c>
      <c r="B21" s="61" t="s">
        <v>61</v>
      </c>
    </row>
    <row r="22" spans="1:2" x14ac:dyDescent="0.2">
      <c r="A22" s="45" t="s">
        <v>46</v>
      </c>
      <c r="B22" s="68" t="s">
        <v>63</v>
      </c>
    </row>
  </sheetData>
  <hyperlinks>
    <hyperlink ref="B15" r:id="rId1" xr:uid="{00000000-0004-0000-0000-000000000000}"/>
    <hyperlink ref="B16" r:id="rId2" xr:uid="{00000000-0004-0000-0000-000001000000}"/>
    <hyperlink ref="B13" r:id="rId3" xr:uid="{00000000-0004-0000-0000-000002000000}"/>
    <hyperlink ref="B22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B16" sqref="B16:B17"/>
    </sheetView>
  </sheetViews>
  <sheetFormatPr defaultRowHeight="12.75" x14ac:dyDescent="0.2"/>
  <cols>
    <col min="1" max="1" width="44" style="54" bestFit="1" customWidth="1"/>
    <col min="2" max="2" width="79.5703125" style="54" bestFit="1" customWidth="1"/>
  </cols>
  <sheetData>
    <row r="1" spans="1:13" x14ac:dyDescent="0.2">
      <c r="A1" s="44"/>
      <c r="B1" s="62"/>
    </row>
    <row r="2" spans="1:13" s="48" customFormat="1" x14ac:dyDescent="0.2">
      <c r="A2" s="45" t="s">
        <v>16</v>
      </c>
      <c r="B2" s="63">
        <v>163213</v>
      </c>
    </row>
    <row r="3" spans="1:13" s="48" customFormat="1" x14ac:dyDescent="0.2">
      <c r="A3" s="45" t="s">
        <v>17</v>
      </c>
      <c r="B3" s="63" t="s">
        <v>47</v>
      </c>
    </row>
    <row r="4" spans="1:13" s="48" customFormat="1" x14ac:dyDescent="0.2">
      <c r="A4" s="45" t="s">
        <v>19</v>
      </c>
      <c r="B4" s="60" t="s">
        <v>48</v>
      </c>
    </row>
    <row r="5" spans="1:13" s="48" customFormat="1" x14ac:dyDescent="0.2">
      <c r="A5" s="46" t="s">
        <v>21</v>
      </c>
      <c r="B5" s="63" t="s">
        <v>47</v>
      </c>
    </row>
    <row r="6" spans="1:13" s="48" customFormat="1" x14ac:dyDescent="0.2">
      <c r="A6" s="46" t="s">
        <v>22</v>
      </c>
      <c r="B6" s="63" t="s">
        <v>23</v>
      </c>
    </row>
    <row r="7" spans="1:13" s="48" customFormat="1" ht="51" x14ac:dyDescent="0.2">
      <c r="A7" s="45" t="s">
        <v>24</v>
      </c>
      <c r="B7" s="65" t="s">
        <v>49</v>
      </c>
    </row>
    <row r="8" spans="1:13" s="48" customFormat="1" x14ac:dyDescent="0.2">
      <c r="A8" s="45" t="s">
        <v>26</v>
      </c>
      <c r="B8" s="60" t="s">
        <v>50</v>
      </c>
    </row>
    <row r="9" spans="1:13" s="48" customFormat="1" ht="38.25" x14ac:dyDescent="0.2">
      <c r="A9" s="45" t="s">
        <v>28</v>
      </c>
      <c r="B9" s="65" t="s">
        <v>51</v>
      </c>
    </row>
    <row r="10" spans="1:13" s="48" customFormat="1" ht="51" x14ac:dyDescent="0.2">
      <c r="A10" s="45" t="s">
        <v>30</v>
      </c>
      <c r="B10" s="65" t="s">
        <v>29</v>
      </c>
    </row>
    <row r="11" spans="1:13" s="48" customFormat="1" x14ac:dyDescent="0.2">
      <c r="A11" s="45" t="s">
        <v>32</v>
      </c>
      <c r="B11" s="64"/>
      <c r="M11" s="49"/>
    </row>
    <row r="12" spans="1:13" s="48" customFormat="1" x14ac:dyDescent="0.2">
      <c r="A12" s="45" t="s">
        <v>33</v>
      </c>
      <c r="B12" s="67" t="s">
        <v>34</v>
      </c>
      <c r="M12" s="49"/>
    </row>
    <row r="13" spans="1:13" s="48" customFormat="1" x14ac:dyDescent="0.2">
      <c r="A13" s="47" t="s">
        <v>35</v>
      </c>
      <c r="B13" s="66" t="s">
        <v>36</v>
      </c>
      <c r="M13" s="49"/>
    </row>
    <row r="14" spans="1:13" s="48" customFormat="1" x14ac:dyDescent="0.2">
      <c r="A14" s="47" t="s">
        <v>37</v>
      </c>
      <c r="B14" s="66" t="s">
        <v>38</v>
      </c>
      <c r="M14" s="49"/>
    </row>
    <row r="15" spans="1:13" s="48" customFormat="1" x14ac:dyDescent="0.2">
      <c r="A15" s="47" t="s">
        <v>39</v>
      </c>
      <c r="B15" s="66" t="s">
        <v>52</v>
      </c>
      <c r="M15" s="49"/>
    </row>
    <row r="16" spans="1:13" x14ac:dyDescent="0.2">
      <c r="A16" s="45" t="s">
        <v>41</v>
      </c>
      <c r="B16" s="59" t="s">
        <v>64</v>
      </c>
      <c r="M16" s="50"/>
    </row>
    <row r="17" spans="1:13" x14ac:dyDescent="0.2">
      <c r="A17" s="45" t="s">
        <v>42</v>
      </c>
      <c r="B17" s="59" t="s">
        <v>65</v>
      </c>
      <c r="M17" s="51"/>
    </row>
    <row r="18" spans="1:13" x14ac:dyDescent="0.2">
      <c r="A18" s="45" t="s">
        <v>43</v>
      </c>
      <c r="B18" s="60" t="s">
        <v>60</v>
      </c>
      <c r="M18" s="50"/>
    </row>
    <row r="19" spans="1:13" x14ac:dyDescent="0.2">
      <c r="A19" s="45" t="s">
        <v>44</v>
      </c>
      <c r="B19" s="60" t="s">
        <v>62</v>
      </c>
      <c r="M19" s="51"/>
    </row>
    <row r="20" spans="1:13" x14ac:dyDescent="0.2">
      <c r="A20" s="45" t="s">
        <v>45</v>
      </c>
      <c r="B20" s="61" t="s">
        <v>61</v>
      </c>
      <c r="M20" s="50"/>
    </row>
    <row r="21" spans="1:13" x14ac:dyDescent="0.2">
      <c r="A21" s="45" t="s">
        <v>46</v>
      </c>
      <c r="B21" s="68" t="s">
        <v>63</v>
      </c>
      <c r="M21" s="51"/>
    </row>
    <row r="22" spans="1:13" x14ac:dyDescent="0.2">
      <c r="A22" s="52"/>
      <c r="B22" s="53"/>
    </row>
    <row r="23" spans="1:13" x14ac:dyDescent="0.2">
      <c r="M23" s="51"/>
    </row>
    <row r="24" spans="1:13" x14ac:dyDescent="0.2">
      <c r="M24" s="50"/>
    </row>
    <row r="25" spans="1:13" x14ac:dyDescent="0.2">
      <c r="M25" s="51"/>
    </row>
    <row r="26" spans="1:13" x14ac:dyDescent="0.2">
      <c r="M26" s="50"/>
    </row>
  </sheetData>
  <hyperlinks>
    <hyperlink ref="B14" r:id="rId1" xr:uid="{00000000-0004-0000-0100-000000000000}"/>
    <hyperlink ref="B15" r:id="rId2" xr:uid="{00000000-0004-0000-0100-000001000000}"/>
    <hyperlink ref="B12" r:id="rId3" xr:uid="{00000000-0004-0000-0100-000002000000}"/>
    <hyperlink ref="B21" r:id="rId4" xr:uid="{00000000-0004-0000-0100-000003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16"/>
  <sheetViews>
    <sheetView workbookViewId="0">
      <selection activeCell="A25" sqref="A25"/>
    </sheetView>
  </sheetViews>
  <sheetFormatPr defaultRowHeight="12.75" x14ac:dyDescent="0.2"/>
  <cols>
    <col min="1" max="1" width="113.5703125" style="55" customWidth="1"/>
    <col min="2" max="16384" width="9.140625" style="55"/>
  </cols>
  <sheetData>
    <row r="2" spans="1:1" x14ac:dyDescent="0.2">
      <c r="A2" s="56"/>
    </row>
    <row r="7" spans="1:1" x14ac:dyDescent="0.2">
      <c r="A7" s="57" t="s">
        <v>53</v>
      </c>
    </row>
    <row r="8" spans="1:1" x14ac:dyDescent="0.2">
      <c r="A8" s="57" t="s">
        <v>54</v>
      </c>
    </row>
    <row r="9" spans="1:1" x14ac:dyDescent="0.2">
      <c r="A9" s="57" t="s">
        <v>55</v>
      </c>
    </row>
    <row r="10" spans="1:1" x14ac:dyDescent="0.2">
      <c r="A10" s="57" t="s">
        <v>56</v>
      </c>
    </row>
    <row r="11" spans="1:1" x14ac:dyDescent="0.2">
      <c r="A11" s="57" t="s">
        <v>57</v>
      </c>
    </row>
    <row r="12" spans="1:1" ht="25.5" x14ac:dyDescent="0.2">
      <c r="A12" s="58" t="s">
        <v>58</v>
      </c>
    </row>
    <row r="13" spans="1:1" x14ac:dyDescent="0.2">
      <c r="A13" s="57"/>
    </row>
    <row r="14" spans="1:1" x14ac:dyDescent="0.2">
      <c r="A14" s="57"/>
    </row>
    <row r="16" spans="1:1" x14ac:dyDescent="0.2">
      <c r="A16" s="71" t="s">
        <v>59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3"/>
  <sheetViews>
    <sheetView zoomScaleNormal="100" workbookViewId="0">
      <selection activeCell="H13" sqref="H13"/>
    </sheetView>
  </sheetViews>
  <sheetFormatPr defaultRowHeight="12.75" x14ac:dyDescent="0.2"/>
  <cols>
    <col min="1" max="1" width="9.42578125" customWidth="1"/>
    <col min="2" max="2" width="8.28515625" customWidth="1"/>
    <col min="3" max="3" width="9.28515625" customWidth="1"/>
    <col min="4" max="4" width="7.85546875" customWidth="1"/>
    <col min="5" max="5" width="7.7109375" customWidth="1"/>
    <col min="6" max="7" width="8.28515625" customWidth="1"/>
    <col min="8" max="8" width="8.7109375" customWidth="1"/>
    <col min="9" max="9" width="8.85546875" customWidth="1"/>
    <col min="10" max="10" width="9.7109375" customWidth="1"/>
    <col min="11" max="11" width="8.42578125" customWidth="1"/>
    <col min="12" max="12" width="8.5703125" customWidth="1"/>
    <col min="13" max="13" width="8.85546875" customWidth="1"/>
  </cols>
  <sheetData>
    <row r="1" spans="1:17" ht="19.5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7" ht="10.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 ht="23.25" customHeight="1" x14ac:dyDescent="0.2">
      <c r="A3" s="11"/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9" t="s">
        <v>12</v>
      </c>
      <c r="N3" s="7"/>
    </row>
    <row r="4" spans="1:17" ht="15.75" customHeight="1" x14ac:dyDescent="0.2">
      <c r="A4" s="75" t="s">
        <v>15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"/>
    </row>
    <row r="5" spans="1:17" x14ac:dyDescent="0.2">
      <c r="A5" s="17">
        <v>2024</v>
      </c>
      <c r="B5" s="18">
        <v>45468</v>
      </c>
      <c r="C5" s="25">
        <v>53304</v>
      </c>
      <c r="D5" s="25">
        <v>96222</v>
      </c>
      <c r="E5" s="18">
        <v>36702</v>
      </c>
      <c r="F5" s="18">
        <v>65504</v>
      </c>
      <c r="G5" s="18">
        <v>55743</v>
      </c>
      <c r="H5" s="18">
        <v>73465</v>
      </c>
      <c r="I5" s="18">
        <v>60933</v>
      </c>
      <c r="J5" s="18">
        <v>112177</v>
      </c>
      <c r="K5" s="18">
        <v>119980</v>
      </c>
      <c r="L5" s="18">
        <v>166915</v>
      </c>
      <c r="M5" s="18">
        <v>77626</v>
      </c>
      <c r="N5" s="7"/>
    </row>
    <row r="6" spans="1:17" x14ac:dyDescent="0.2">
      <c r="A6" s="12">
        <v>2025</v>
      </c>
      <c r="B6" s="13">
        <v>31971</v>
      </c>
      <c r="C6" s="13">
        <v>64352</v>
      </c>
      <c r="D6" s="13">
        <v>103079</v>
      </c>
      <c r="E6" s="14">
        <v>43339</v>
      </c>
      <c r="F6" s="14">
        <v>72901</v>
      </c>
      <c r="G6" s="13">
        <v>61070</v>
      </c>
      <c r="H6" s="14">
        <v>59337</v>
      </c>
      <c r="I6" s="13">
        <v>65035</v>
      </c>
      <c r="J6" s="14">
        <v>114288</v>
      </c>
      <c r="K6" s="13">
        <v>128984</v>
      </c>
      <c r="L6" s="26">
        <v>175731</v>
      </c>
      <c r="M6" s="26">
        <v>101034</v>
      </c>
      <c r="N6" s="7"/>
    </row>
    <row r="7" spans="1:17" x14ac:dyDescent="0.2">
      <c r="A7" s="16">
        <v>2026</v>
      </c>
      <c r="B7" s="33">
        <v>38075</v>
      </c>
      <c r="C7" s="36">
        <v>63112</v>
      </c>
      <c r="D7" s="33">
        <v>104759</v>
      </c>
      <c r="E7" s="39">
        <v>69079</v>
      </c>
      <c r="F7" s="42">
        <v>50047</v>
      </c>
      <c r="G7" s="39">
        <v>79382</v>
      </c>
      <c r="H7" s="69">
        <v>62089</v>
      </c>
      <c r="I7" s="27"/>
      <c r="J7" s="27"/>
      <c r="K7" s="27"/>
      <c r="L7" s="27"/>
      <c r="M7" s="27"/>
      <c r="N7" s="7"/>
    </row>
    <row r="8" spans="1:17" ht="20.25" customHeight="1" x14ac:dyDescent="0.2">
      <c r="A8" s="72" t="s">
        <v>13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4"/>
      <c r="N8" s="7"/>
    </row>
    <row r="9" spans="1:17" x14ac:dyDescent="0.2">
      <c r="A9" s="22">
        <v>2024</v>
      </c>
      <c r="B9" s="23">
        <v>16.8</v>
      </c>
      <c r="C9" s="23">
        <f>C5/B5*100</f>
        <v>117.23409870678279</v>
      </c>
      <c r="D9" s="19">
        <v>180.5</v>
      </c>
      <c r="E9" s="19">
        <v>38.1</v>
      </c>
      <c r="F9" s="19">
        <v>178.5</v>
      </c>
      <c r="G9" s="19">
        <v>85.1</v>
      </c>
      <c r="H9" s="19">
        <v>131.80000000000001</v>
      </c>
      <c r="I9" s="19">
        <v>82.9</v>
      </c>
      <c r="J9" s="23">
        <f>J5/I5*100</f>
        <v>184.09892833111778</v>
      </c>
      <c r="K9" s="29">
        <v>107</v>
      </c>
      <c r="L9" s="19">
        <v>139.1</v>
      </c>
      <c r="M9" s="19">
        <v>46.5</v>
      </c>
      <c r="N9" s="7"/>
      <c r="Q9" s="3"/>
    </row>
    <row r="10" spans="1:17" x14ac:dyDescent="0.2">
      <c r="A10" s="20">
        <v>2025</v>
      </c>
      <c r="B10" s="21">
        <v>41.2</v>
      </c>
      <c r="C10" s="21">
        <f>C6/B6*100</f>
        <v>201.28241218604362</v>
      </c>
      <c r="D10" s="21">
        <f>D6/C6*100</f>
        <v>160.17994778717056</v>
      </c>
      <c r="E10" s="21">
        <f>E6/D6*100</f>
        <v>42.04445134314458</v>
      </c>
      <c r="F10" s="15">
        <v>168.2</v>
      </c>
      <c r="G10" s="15">
        <v>83.8</v>
      </c>
      <c r="H10" s="15">
        <v>97.2</v>
      </c>
      <c r="I10" s="15">
        <v>109.6</v>
      </c>
      <c r="J10" s="15">
        <v>175.7</v>
      </c>
      <c r="K10" s="15">
        <v>112.9</v>
      </c>
      <c r="L10" s="15">
        <v>136.19999999999999</v>
      </c>
      <c r="M10" s="28">
        <v>57.4</v>
      </c>
      <c r="N10" s="7"/>
    </row>
    <row r="11" spans="1:17" x14ac:dyDescent="0.2">
      <c r="A11" s="24">
        <v>2026</v>
      </c>
      <c r="B11" s="35">
        <v>37.700000000000003</v>
      </c>
      <c r="C11" s="35">
        <f>C7/B7*100</f>
        <v>165.7570584372948</v>
      </c>
      <c r="D11" s="38">
        <v>166</v>
      </c>
      <c r="E11" s="41">
        <v>65.900000000000006</v>
      </c>
      <c r="F11" s="41">
        <v>72.400000000000006</v>
      </c>
      <c r="G11" s="41">
        <v>158.6</v>
      </c>
      <c r="H11" s="41">
        <v>78.2</v>
      </c>
      <c r="I11" s="27"/>
      <c r="J11" s="27"/>
      <c r="K11" s="27"/>
      <c r="L11" s="27"/>
      <c r="M11" s="27"/>
      <c r="N11" s="7"/>
      <c r="Q11" s="3"/>
    </row>
    <row r="12" spans="1:17" ht="19.5" customHeight="1" x14ac:dyDescent="0.2">
      <c r="A12" s="72" t="s">
        <v>14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4"/>
      <c r="N12" s="7"/>
    </row>
    <row r="13" spans="1:17" x14ac:dyDescent="0.2">
      <c r="A13" s="22">
        <v>2024</v>
      </c>
      <c r="B13" s="23">
        <v>110.6</v>
      </c>
      <c r="C13" s="23">
        <v>57</v>
      </c>
      <c r="D13" s="19">
        <v>163.69999999999999</v>
      </c>
      <c r="E13" s="19">
        <f>'[1]9'!$C$10</f>
        <v>328.1</v>
      </c>
      <c r="F13" s="19">
        <v>93.8</v>
      </c>
      <c r="G13" s="23">
        <v>47</v>
      </c>
      <c r="H13" s="19">
        <v>102.4</v>
      </c>
      <c r="I13" s="19">
        <v>123.4</v>
      </c>
      <c r="J13" s="23">
        <v>79</v>
      </c>
      <c r="K13" s="19">
        <v>74.2</v>
      </c>
      <c r="L13" s="19">
        <v>96.9</v>
      </c>
      <c r="M13" s="19">
        <v>28.6</v>
      </c>
      <c r="N13" s="7"/>
    </row>
    <row r="14" spans="1:17" x14ac:dyDescent="0.2">
      <c r="A14" s="20">
        <v>2025</v>
      </c>
      <c r="B14" s="21">
        <v>70.3</v>
      </c>
      <c r="C14" s="15">
        <v>120.7</v>
      </c>
      <c r="D14" s="15">
        <v>107.1</v>
      </c>
      <c r="E14" s="30">
        <v>118.1</v>
      </c>
      <c r="F14" s="31">
        <v>111.3</v>
      </c>
      <c r="G14" s="15">
        <v>109.6</v>
      </c>
      <c r="H14" s="31">
        <v>80.8</v>
      </c>
      <c r="I14" s="15">
        <v>106.7</v>
      </c>
      <c r="J14" s="32">
        <v>101.9</v>
      </c>
      <c r="K14" s="15">
        <v>107.5</v>
      </c>
      <c r="L14" s="32">
        <v>105.3</v>
      </c>
      <c r="M14" s="32">
        <v>130.19999999999999</v>
      </c>
      <c r="N14" s="7"/>
    </row>
    <row r="15" spans="1:17" x14ac:dyDescent="0.2">
      <c r="A15" s="24">
        <v>2026</v>
      </c>
      <c r="B15" s="34">
        <v>119.1</v>
      </c>
      <c r="C15" s="37">
        <v>98.1</v>
      </c>
      <c r="D15" s="34">
        <v>101.6</v>
      </c>
      <c r="E15" s="40">
        <v>159.4</v>
      </c>
      <c r="F15" s="43">
        <v>68.7</v>
      </c>
      <c r="G15" s="40">
        <v>130</v>
      </c>
      <c r="H15" s="70">
        <v>104.6</v>
      </c>
      <c r="I15" s="27"/>
      <c r="J15" s="27"/>
      <c r="K15" s="27"/>
      <c r="L15" s="27"/>
      <c r="M15" s="27"/>
      <c r="N15" s="7"/>
    </row>
    <row r="16" spans="1:17" x14ac:dyDescent="0.2">
      <c r="A16" s="4"/>
      <c r="B16" s="4"/>
      <c r="C16" s="5"/>
      <c r="D16" s="4"/>
      <c r="E16" s="4"/>
      <c r="F16" s="6"/>
      <c r="G16" s="6"/>
      <c r="H16" s="4"/>
      <c r="I16" s="4"/>
      <c r="J16" s="4"/>
      <c r="K16" s="4"/>
      <c r="L16" s="4"/>
      <c r="M16" s="4"/>
      <c r="N16" s="7"/>
    </row>
    <row r="23" spans="6:7" x14ac:dyDescent="0.2">
      <c r="F23" s="1"/>
      <c r="G23" s="2"/>
    </row>
  </sheetData>
  <mergeCells count="4">
    <mergeCell ref="A12:M12"/>
    <mergeCell ref="A4:M4"/>
    <mergeCell ref="A8:M8"/>
    <mergeCell ref="A1:M1"/>
  </mergeCells>
  <phoneticPr fontId="0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AD7345-BDF4-4334-B075-3D1E19DED2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808087-ABB2-4A5A-BA84-82729F33E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ED8EBC2-8478-4DB3-8377-9FFFC348FCF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 163206</vt:lpstr>
      <vt:lpstr>Метаданные 163213</vt:lpstr>
      <vt:lpstr>Условные значения</vt:lpstr>
      <vt:lpstr>Показатели 163206,163213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Ольга Юрченко</cp:lastModifiedBy>
  <cp:lastPrinted>2017-10-17T03:42:51Z</cp:lastPrinted>
  <dcterms:created xsi:type="dcterms:W3CDTF">2008-12-19T13:08:17Z</dcterms:created>
  <dcterms:modified xsi:type="dcterms:W3CDTF">2026-08-19T04:43:59Z</dcterms:modified>
</cp:coreProperties>
</file>