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.Yurchenko\Desktop\Динамика инвестиции и строительство_сентябрь-26\Инвестиция\рус\"/>
    </mc:Choice>
  </mc:AlternateContent>
  <xr:revisionPtr revIDLastSave="0" documentId="13_ncr:1_{FFA4432B-B1D4-4D64-AA17-98F4FC22C95F}" xr6:coauthVersionLast="47" xr6:coauthVersionMax="47" xr10:uidLastSave="{00000000-0000-0000-0000-000000000000}"/>
  <bookViews>
    <workbookView xWindow="3705" yWindow="570" windowWidth="24675" windowHeight="14520" tabRatio="593" activeTab="4" xr2:uid="{00000000-000D-0000-FFFF-FFFF00000000}"/>
  </bookViews>
  <sheets>
    <sheet name="Метаданные 161101" sheetId="3" r:id="rId1"/>
    <sheet name="Метаданные 161201" sheetId="4" r:id="rId2"/>
    <sheet name="Условные обозначения" sheetId="5" r:id="rId3"/>
    <sheet name="КСП_161101,161201" sheetId="1" r:id="rId4"/>
    <sheet name="КСП_161101_161201" sheetId="2" r:id="rId5"/>
  </sheets>
  <externalReferences>
    <externalReference r:id="rId6"/>
  </externalReferences>
  <calcPr calcId="191029"/>
</workbook>
</file>

<file path=xl/calcChain.xml><?xml version="1.0" encoding="utf-8"?>
<calcChain xmlns="http://schemas.openxmlformats.org/spreadsheetml/2006/main">
  <c r="E9" i="2" l="1"/>
</calcChain>
</file>

<file path=xl/sharedStrings.xml><?xml version="1.0" encoding="utf-8"?>
<sst xmlns="http://schemas.openxmlformats.org/spreadsheetml/2006/main" count="114" uniqueCount="76">
  <si>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</si>
  <si>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</si>
  <si>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</si>
  <si>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</si>
  <si>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</si>
  <si>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</si>
  <si>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</si>
  <si>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</si>
  <si>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</si>
  <si>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</si>
  <si>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</si>
  <si>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</si>
  <si>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процентах к предыдущему месяцу текущего года</t>
  </si>
  <si>
    <t>Инвестиции в основной капитал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</si>
  <si>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</si>
  <si>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</si>
  <si>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</si>
  <si>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</si>
  <si>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</si>
  <si>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</si>
  <si>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</si>
  <si>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</si>
  <si>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</si>
  <si>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</si>
  <si>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</si>
  <si>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процентах к соответствующему периоду предыдущего года</t>
  </si>
  <si>
    <t>в процентах к соответствующему месяцу предыдущего года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</si>
  <si>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</si>
  <si>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</si>
  <si>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</si>
  <si>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</si>
  <si>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</si>
  <si>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января 2024 года</t>
  </si>
  <si>
    <t>Определение показателя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</si>
  <si>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</si>
  <si>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Метод обработки данных</t>
  </si>
  <si>
    <t>Агрегация</t>
  </si>
  <si>
    <t>Методика расчета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</si>
  <si>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</si>
  <si>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Источник показателя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</si>
  <si>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</si>
  <si>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</si>
  <si>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</si>
  <si>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</si>
  <si>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</si>
  <si>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https://stat.gov.kz/ru/methodology/205/</t>
  </si>
  <si>
    <t>Связанные публикации:</t>
  </si>
  <si>
    <t>Полезные ссылки:</t>
  </si>
  <si>
    <t>https://taldau.stat.gov.kz/ru/NewIndex/GetIndex/701827?keyword=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</si>
  <si>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</si>
  <si>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</si>
  <si>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</si>
  <si>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</si>
  <si>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</si>
  <si>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</si>
  <si>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миллион теңге</t>
  </si>
  <si>
    <t>Управление статистики строительства и инвестиций</t>
  </si>
  <si>
    <t>+7 7132544434</t>
  </si>
  <si>
    <t>Индексы физического объема инвестиций в основной капитал</t>
  </si>
  <si>
    <t xml:space="preserve">в процентах 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</si>
  <si>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</si>
  <si>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</si>
  <si>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</si>
  <si>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</si>
  <si>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</si>
  <si>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</si>
  <si>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</si>
  <si>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</si>
  <si>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</si>
  <si>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 млн.теңге</t>
  </si>
  <si>
    <t>млн.теңге</t>
  </si>
  <si>
    <t>https://stat.gov.kz/ru/region/aktobe/spreadsheets/?industry=5261&amp;year=&amp;name=&amp;period=&amp;type=</t>
  </si>
  <si>
    <t>Наурызбаева Эльмира Байқадамқызы</t>
  </si>
  <si>
    <t>el.nauryzbaeva@aspire.gov.kz</t>
  </si>
  <si>
    <t>19.11.2026г.</t>
  </si>
  <si>
    <t>16.10.2026г.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</si>
</sst>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,##0.0"/>
    <numFmt numFmtId="166" formatCode="###\ ###\ ###\ ###\ ##0.0"/>
    <numFmt numFmtId="167" formatCode="###\ ###\ ###\ ##0.0"/>
    <numFmt numFmtId="168" formatCode="000.0"/>
  </numFmts>
  <fonts count="16" x14ac:knownFonts="1">
    <font>
      <sz val="10"/>
      <name val="Arial Cyr"/>
      <charset val="204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u/>
      <sz val="10"/>
      <color indexed="12"/>
      <name val="Arial Cyr"/>
      <charset val="204"/>
    </font>
    <font>
      <b/>
      <sz val="1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79">
    <xf numFmtId="0" fontId="0" fillId="0" borderId="0" xfId="0"/>
    <xf numFmtId="0" fontId="2" fillId="0" borderId="0" xfId="0" applyFont="1"/>
    <xf numFmtId="0" fontId="2" fillId="0" borderId="0" xfId="0" applyFont="1" applyFill="1"/>
    <xf numFmtId="0" fontId="1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center" vertical="top"/>
    </xf>
    <xf numFmtId="0" fontId="7" fillId="0" borderId="1" xfId="0" applyFont="1" applyBorder="1" applyAlignment="1">
      <alignment vertical="top"/>
    </xf>
    <xf numFmtId="0" fontId="8" fillId="0" borderId="1" xfId="0" applyFont="1" applyBorder="1" applyAlignment="1">
      <alignment horizontal="left" vertical="top"/>
    </xf>
    <xf numFmtId="0" fontId="9" fillId="0" borderId="0" xfId="0" applyFont="1"/>
    <xf numFmtId="0" fontId="8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vertical="center"/>
    </xf>
    <xf numFmtId="0" fontId="7" fillId="0" borderId="1" xfId="0" applyFont="1" applyBorder="1" applyAlignment="1">
      <alignment horizontal="left" vertical="center" readingOrder="1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8" fillId="0" borderId="1" xfId="0" applyNumberFormat="1" applyFont="1" applyBorder="1" applyAlignment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2" fillId="0" borderId="0" xfId="0" applyFont="1" applyAlignment="1">
      <alignment horizontal="justify"/>
    </xf>
    <xf numFmtId="0" fontId="12" fillId="0" borderId="0" xfId="0" applyFont="1"/>
    <xf numFmtId="0" fontId="2" fillId="0" borderId="0" xfId="0" applyFont="1" applyAlignment="1">
      <alignment vertical="top" wrapText="1"/>
    </xf>
    <xf numFmtId="0" fontId="13" fillId="0" borderId="0" xfId="0" applyFont="1" applyAlignment="1">
      <alignment horizontal="right"/>
    </xf>
    <xf numFmtId="0" fontId="14" fillId="0" borderId="1" xfId="1" applyFont="1" applyBorder="1" applyAlignment="1" applyProtection="1">
      <alignment vertical="top" wrapText="1"/>
    </xf>
    <xf numFmtId="0" fontId="14" fillId="0" borderId="1" xfId="1" applyFont="1" applyBorder="1" applyAlignment="1" applyProtection="1">
      <alignment horizontal="left" vertical="top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top"/>
    </xf>
    <xf numFmtId="14" fontId="8" fillId="0" borderId="1" xfId="0" applyNumberFormat="1" applyFont="1" applyFill="1" applyBorder="1" applyAlignment="1">
      <alignment horizontal="left" vertical="top"/>
    </xf>
    <xf numFmtId="14" fontId="2" fillId="0" borderId="1" xfId="0" applyNumberFormat="1" applyFont="1" applyFill="1" applyBorder="1" applyAlignment="1">
      <alignment horizontal="left" vertical="top"/>
    </xf>
    <xf numFmtId="0" fontId="4" fillId="0" borderId="1" xfId="1" applyBorder="1" applyAlignment="1" applyProtection="1">
      <alignment vertical="top"/>
    </xf>
    <xf numFmtId="0" fontId="4" fillId="0" borderId="1" xfId="1" applyBorder="1" applyAlignment="1" applyProtection="1">
      <alignment horizontal="left" vertical="top"/>
    </xf>
    <xf numFmtId="0" fontId="5" fillId="0" borderId="0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/>
    <xf numFmtId="3" fontId="12" fillId="0" borderId="0" xfId="0" applyNumberFormat="1" applyFont="1" applyBorder="1"/>
    <xf numFmtId="0" fontId="2" fillId="0" borderId="3" xfId="0" applyFont="1" applyFill="1" applyBorder="1" applyAlignment="1">
      <alignment horizontal="left"/>
    </xf>
    <xf numFmtId="3" fontId="12" fillId="0" borderId="3" xfId="0" applyNumberFormat="1" applyFont="1" applyFill="1" applyBorder="1"/>
    <xf numFmtId="3" fontId="2" fillId="0" borderId="3" xfId="0" applyNumberFormat="1" applyFont="1" applyFill="1" applyBorder="1"/>
    <xf numFmtId="3" fontId="12" fillId="0" borderId="3" xfId="0" applyNumberFormat="1" applyFont="1" applyBorder="1"/>
    <xf numFmtId="0" fontId="2" fillId="0" borderId="4" xfId="0" applyFont="1" applyFill="1" applyBorder="1" applyAlignment="1">
      <alignment horizontal="left"/>
    </xf>
    <xf numFmtId="0" fontId="2" fillId="0" borderId="4" xfId="0" applyFont="1" applyFill="1" applyBorder="1" applyAlignment="1"/>
    <xf numFmtId="164" fontId="2" fillId="0" borderId="4" xfId="0" applyNumberFormat="1" applyFont="1" applyFill="1" applyBorder="1" applyAlignment="1"/>
    <xf numFmtId="164" fontId="2" fillId="0" borderId="4" xfId="0" applyNumberFormat="1" applyFont="1" applyFill="1" applyBorder="1"/>
    <xf numFmtId="0" fontId="2" fillId="0" borderId="4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/>
    <xf numFmtId="164" fontId="2" fillId="0" borderId="0" xfId="0" applyNumberFormat="1" applyFont="1" applyFill="1" applyBorder="1" applyAlignment="1"/>
    <xf numFmtId="164" fontId="2" fillId="0" borderId="0" xfId="0" applyNumberFormat="1" applyFont="1" applyFill="1" applyBorder="1"/>
    <xf numFmtId="0" fontId="12" fillId="0" borderId="0" xfId="0" applyFont="1" applyFill="1" applyBorder="1"/>
    <xf numFmtId="165" fontId="2" fillId="0" borderId="0" xfId="0" applyNumberFormat="1" applyFont="1" applyFill="1" applyBorder="1"/>
    <xf numFmtId="0" fontId="2" fillId="0" borderId="0" xfId="0" applyFont="1" applyFill="1" applyBorder="1"/>
    <xf numFmtId="0" fontId="12" fillId="0" borderId="0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/>
    <xf numFmtId="164" fontId="12" fillId="0" borderId="3" xfId="0" applyNumberFormat="1" applyFont="1" applyFill="1" applyBorder="1"/>
    <xf numFmtId="0" fontId="12" fillId="0" borderId="3" xfId="0" applyFont="1" applyFill="1" applyBorder="1"/>
    <xf numFmtId="168" fontId="12" fillId="0" borderId="3" xfId="0" applyNumberFormat="1" applyFont="1" applyFill="1" applyBorder="1"/>
    <xf numFmtId="0" fontId="2" fillId="0" borderId="3" xfId="0" applyFont="1" applyFill="1" applyBorder="1"/>
    <xf numFmtId="0" fontId="12" fillId="0" borderId="3" xfId="0" applyFont="1" applyBorder="1"/>
    <xf numFmtId="0" fontId="12" fillId="0" borderId="3" xfId="0" applyFont="1" applyFill="1" applyBorder="1" applyAlignment="1">
      <alignment horizontal="right" vertical="center" wrapText="1"/>
    </xf>
    <xf numFmtId="164" fontId="2" fillId="0" borderId="3" xfId="0" applyNumberFormat="1" applyFont="1" applyFill="1" applyBorder="1"/>
    <xf numFmtId="3" fontId="2" fillId="0" borderId="0" xfId="0" applyNumberFormat="1" applyFont="1" applyFill="1" applyBorder="1" applyAlignment="1"/>
    <xf numFmtId="3" fontId="2" fillId="0" borderId="0" xfId="0" applyNumberFormat="1" applyFont="1" applyFill="1" applyBorder="1" applyAlignment="1">
      <alignment horizontal="right" wrapText="1"/>
    </xf>
    <xf numFmtId="3" fontId="2" fillId="0" borderId="0" xfId="0" applyNumberFormat="1" applyFont="1" applyFill="1"/>
    <xf numFmtId="166" fontId="2" fillId="0" borderId="0" xfId="0" applyNumberFormat="1" applyFont="1" applyAlignment="1">
      <alignment horizontal="right"/>
    </xf>
    <xf numFmtId="0" fontId="2" fillId="0" borderId="4" xfId="0" applyFont="1" applyBorder="1" applyAlignment="1">
      <alignment horizontal="left"/>
    </xf>
    <xf numFmtId="3" fontId="2" fillId="0" borderId="4" xfId="0" applyNumberFormat="1" applyFont="1" applyBorder="1"/>
    <xf numFmtId="0" fontId="2" fillId="0" borderId="0" xfId="0" applyFont="1" applyBorder="1"/>
    <xf numFmtId="3" fontId="2" fillId="0" borderId="0" xfId="0" applyNumberFormat="1" applyFont="1"/>
    <xf numFmtId="167" fontId="15" fillId="0" borderId="0" xfId="0" applyNumberFormat="1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 wrapText="1"/>
    </xf>
    <xf numFmtId="0" fontId="1" fillId="0" borderId="5" xfId="0" applyFont="1" applyFill="1" applyBorder="1" applyAlignment="1">
      <alignment horizontal="right"/>
    </xf>
    <xf numFmtId="0" fontId="1" fillId="0" borderId="6" xfId="0" applyFont="1" applyFill="1" applyBorder="1" applyAlignment="1">
      <alignment horizontal="right"/>
    </xf>
    <xf numFmtId="0" fontId="5" fillId="0" borderId="0" xfId="0" applyFont="1" applyBorder="1" applyAlignment="1">
      <alignment horizontal="left" wrapText="1"/>
    </xf>
    <xf numFmtId="0" fontId="1" fillId="0" borderId="0" xfId="0" applyFont="1" applyAlignment="1">
      <alignment horizontal="right"/>
    </xf>
  </cellXfs>
  <cellStyles count="2">
    <cellStyle name="Гиперссылка" xfId="1" builtinId="8"/>
    <cellStyle name="Обычный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KTFSRV\Setevoi\&#1048;&#1053;&#1042;&#1045;&#1057;&#1058;&#1048;&#1062;&#1048;&#1049;\&#1048;&#1090;&#1086;&#1075;&#1080;\2024_&#1087;&#1086;%20&#1084;&#1077;&#1089;&#1103;&#1094;&#1072;&#1084;\04\&#1048;&#1085;&#1074;&#1077;&#1089;&#1090;&#1080;&#1094;&#1080;&#1080;%20&#1074;%20&#1086;&#1089;&#1085;&#1086;&#1074;&#1085;&#1086;&#1081;%20&#1082;&#1072;&#1087;&#1080;&#1090;&#1072;&#1083;_&#1103;&#1085;&#1074;&#1072;&#1088;&#1100;-&#1072;&#1087;&#1088;&#1077;&#1083;&#1100;%2024&#1075;_&#1088;&#1072;&#1081;&#1086;&#1085;&#109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8">
          <cell r="C8">
            <v>94.3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aktobe/spreadsheets/?industry=5261&amp;year=&amp;name=&amp;period=&amp;type=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850?keyword=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gion/aktobe/spreadsheets/?industry=5261&amp;year=&amp;name=&amp;period=&amp;type=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workbookViewId="0">
      <selection activeCell="B12" sqref="B12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4"/>
      <c r="B1" s="4"/>
    </row>
    <row r="2" spans="1:13" s="7" customFormat="1" x14ac:dyDescent="0.2">
      <c r="A2" s="5" t="s">
        <v>27</v>
      </c>
      <c r="B2" s="6">
        <v>161101</v>
      </c>
    </row>
    <row r="3" spans="1:13" s="7" customFormat="1" x14ac:dyDescent="0.2">
      <c r="A3" s="5" t="s">
        <v>28</v>
      </c>
      <c r="B3" s="6" t="s">
        <v>13</v>
      </c>
    </row>
    <row r="4" spans="1:13" s="7" customFormat="1" x14ac:dyDescent="0.2">
      <c r="A4" s="5" t="s">
        <v>29</v>
      </c>
      <c r="B4" s="8" t="s">
        <v>55</v>
      </c>
    </row>
    <row r="5" spans="1:13" s="7" customFormat="1" x14ac:dyDescent="0.2">
      <c r="A5" s="9" t="s">
        <v>30</v>
      </c>
      <c r="B5" s="6" t="s">
        <v>13</v>
      </c>
    </row>
    <row r="6" spans="1:13" s="7" customFormat="1" x14ac:dyDescent="0.2">
      <c r="A6" s="9" t="s">
        <v>31</v>
      </c>
      <c r="B6" s="6" t="s">
        <v>32</v>
      </c>
    </row>
    <row r="7" spans="1:13" s="7" customFormat="1" ht="63.75" x14ac:dyDescent="0.2">
      <c r="A7" s="5" t="s">
        <v>33</v>
      </c>
      <c r="B7" s="10" t="s">
        <v>34</v>
      </c>
    </row>
    <row r="8" spans="1:13" s="7" customFormat="1" x14ac:dyDescent="0.2">
      <c r="A8" s="5" t="s">
        <v>35</v>
      </c>
      <c r="B8" s="6" t="s">
        <v>36</v>
      </c>
    </row>
    <row r="9" spans="1:13" s="7" customFormat="1" ht="25.5" x14ac:dyDescent="0.2">
      <c r="A9" s="5" t="s">
        <v>37</v>
      </c>
      <c r="B9" s="10" t="s">
        <v>38</v>
      </c>
    </row>
    <row r="10" spans="1:13" s="7" customFormat="1" ht="65.25" customHeight="1" x14ac:dyDescent="0.2">
      <c r="A10" s="5" t="s">
        <v>39</v>
      </c>
      <c r="B10" s="10" t="s">
        <v>40</v>
      </c>
    </row>
    <row r="11" spans="1:13" s="7" customFormat="1" x14ac:dyDescent="0.2">
      <c r="A11" s="5" t="s">
        <v>41</v>
      </c>
      <c r="B11" s="11"/>
      <c r="M11" s="12"/>
    </row>
    <row r="12" spans="1:13" s="7" customFormat="1" x14ac:dyDescent="0.2">
      <c r="A12" s="5" t="s">
        <v>42</v>
      </c>
      <c r="B12" s="24" t="s">
        <v>43</v>
      </c>
      <c r="M12" s="12"/>
    </row>
    <row r="13" spans="1:13" s="7" customFormat="1" x14ac:dyDescent="0.2">
      <c r="A13" s="13" t="s">
        <v>44</v>
      </c>
      <c r="B13" s="25" t="s">
        <v>45</v>
      </c>
      <c r="M13" s="12"/>
    </row>
    <row r="14" spans="1:13" s="7" customFormat="1" x14ac:dyDescent="0.2">
      <c r="A14" s="13" t="s">
        <v>46</v>
      </c>
      <c r="B14" s="32" t="s">
        <v>71</v>
      </c>
      <c r="M14" s="12"/>
    </row>
    <row r="15" spans="1:13" s="7" customFormat="1" x14ac:dyDescent="0.2">
      <c r="A15" s="13" t="s">
        <v>47</v>
      </c>
      <c r="B15" s="25" t="s">
        <v>48</v>
      </c>
      <c r="M15" s="12"/>
    </row>
    <row r="16" spans="1:13" x14ac:dyDescent="0.2">
      <c r="A16" s="28" t="s">
        <v>49</v>
      </c>
      <c r="B16" s="29" t="s">
        <v>75</v>
      </c>
      <c r="M16" s="14"/>
    </row>
    <row r="17" spans="1:13" x14ac:dyDescent="0.2">
      <c r="A17" s="28" t="s">
        <v>50</v>
      </c>
      <c r="B17" s="30" t="s">
        <v>74</v>
      </c>
      <c r="M17" s="15"/>
    </row>
    <row r="18" spans="1:13" x14ac:dyDescent="0.2">
      <c r="A18" s="5" t="s">
        <v>51</v>
      </c>
      <c r="B18" s="8" t="s">
        <v>56</v>
      </c>
      <c r="M18" s="14"/>
    </row>
    <row r="19" spans="1:13" x14ac:dyDescent="0.2">
      <c r="A19" s="5" t="s">
        <v>52</v>
      </c>
      <c r="B19" s="8" t="s">
        <v>72</v>
      </c>
      <c r="M19" s="15"/>
    </row>
    <row r="20" spans="1:13" x14ac:dyDescent="0.2">
      <c r="A20" s="5" t="s">
        <v>53</v>
      </c>
      <c r="B20" s="16" t="s">
        <v>57</v>
      </c>
      <c r="M20" s="14"/>
    </row>
    <row r="21" spans="1:13" x14ac:dyDescent="0.2">
      <c r="A21" s="5" t="s">
        <v>54</v>
      </c>
      <c r="B21" s="31" t="s">
        <v>73</v>
      </c>
      <c r="M21" s="15"/>
    </row>
    <row r="22" spans="1:13" x14ac:dyDescent="0.2">
      <c r="A22" s="17"/>
      <c r="B22" s="18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conditionalFormatting sqref="B16:B20">
    <cfRule type="duplicateValues" dxfId="1" priority="1"/>
  </conditionalFormatting>
  <hyperlinks>
    <hyperlink ref="B15" r:id="rId1" xr:uid="{00000000-0004-0000-0000-000000000000}"/>
    <hyperlink ref="B12" r:id="rId2" xr:uid="{00000000-0004-0000-0000-000001000000}"/>
    <hyperlink ref="B13" r:id="rId3" xr:uid="{00000000-0004-0000-0000-000002000000}"/>
    <hyperlink ref="B14" r:id="rId4" xr:uid="{00000000-0004-0000-0000-000003000000}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6"/>
  <sheetViews>
    <sheetView workbookViewId="0">
      <selection activeCell="F10" sqref="F10"/>
    </sheetView>
  </sheetViews>
  <sheetFormatPr defaultRowHeight="12.75" x14ac:dyDescent="0.2"/>
  <cols>
    <col min="1" max="1" width="42.28515625" style="19" customWidth="1"/>
    <col min="2" max="2" width="97.7109375" style="19" customWidth="1"/>
  </cols>
  <sheetData>
    <row r="1" spans="1:13" x14ac:dyDescent="0.2">
      <c r="A1" s="4"/>
      <c r="B1" s="26"/>
    </row>
    <row r="2" spans="1:13" s="7" customFormat="1" x14ac:dyDescent="0.2">
      <c r="A2" s="5" t="s">
        <v>27</v>
      </c>
      <c r="B2" s="27">
        <v>161201</v>
      </c>
    </row>
    <row r="3" spans="1:13" s="7" customFormat="1" x14ac:dyDescent="0.2">
      <c r="A3" s="5" t="s">
        <v>28</v>
      </c>
      <c r="B3" s="6" t="s">
        <v>58</v>
      </c>
    </row>
    <row r="4" spans="1:13" s="7" customFormat="1" x14ac:dyDescent="0.2">
      <c r="A4" s="5" t="s">
        <v>29</v>
      </c>
      <c r="B4" s="8" t="s">
        <v>59</v>
      </c>
    </row>
    <row r="5" spans="1:13" s="7" customFormat="1" x14ac:dyDescent="0.2">
      <c r="A5" s="9" t="s">
        <v>30</v>
      </c>
      <c r="B5" s="6" t="s">
        <v>58</v>
      </c>
    </row>
    <row r="6" spans="1:13" s="7" customFormat="1" x14ac:dyDescent="0.2">
      <c r="A6" s="9" t="s">
        <v>31</v>
      </c>
      <c r="B6" s="6" t="s">
        <v>32</v>
      </c>
    </row>
    <row r="7" spans="1:13" s="7" customFormat="1" ht="38.25" x14ac:dyDescent="0.2">
      <c r="A7" s="5" t="s">
        <v>33</v>
      </c>
      <c r="B7" s="10" t="s">
        <v>60</v>
      </c>
    </row>
    <row r="8" spans="1:13" s="7" customFormat="1" x14ac:dyDescent="0.2">
      <c r="A8" s="5" t="s">
        <v>35</v>
      </c>
      <c r="B8" s="6" t="s">
        <v>36</v>
      </c>
    </row>
    <row r="9" spans="1:13" s="7" customFormat="1" ht="25.5" x14ac:dyDescent="0.2">
      <c r="A9" s="5" t="s">
        <v>37</v>
      </c>
      <c r="B9" s="10" t="s">
        <v>38</v>
      </c>
    </row>
    <row r="10" spans="1:13" s="7" customFormat="1" ht="63.75" x14ac:dyDescent="0.2">
      <c r="A10" s="5" t="s">
        <v>39</v>
      </c>
      <c r="B10" s="10" t="s">
        <v>40</v>
      </c>
    </row>
    <row r="11" spans="1:13" s="7" customFormat="1" x14ac:dyDescent="0.2">
      <c r="A11" s="5" t="s">
        <v>41</v>
      </c>
      <c r="B11" s="11"/>
      <c r="M11" s="12"/>
    </row>
    <row r="12" spans="1:13" s="7" customFormat="1" x14ac:dyDescent="0.2">
      <c r="A12" s="5" t="s">
        <v>42</v>
      </c>
      <c r="B12" s="24" t="s">
        <v>43</v>
      </c>
      <c r="M12" s="12"/>
    </row>
    <row r="13" spans="1:13" s="7" customFormat="1" x14ac:dyDescent="0.2">
      <c r="A13" s="13" t="s">
        <v>44</v>
      </c>
      <c r="B13" s="25" t="s">
        <v>45</v>
      </c>
      <c r="M13" s="12"/>
    </row>
    <row r="14" spans="1:13" s="7" customFormat="1" x14ac:dyDescent="0.2">
      <c r="A14" s="13" t="s">
        <v>46</v>
      </c>
      <c r="B14" s="32" t="s">
        <v>71</v>
      </c>
      <c r="M14" s="12"/>
    </row>
    <row r="15" spans="1:13" s="7" customFormat="1" x14ac:dyDescent="0.2">
      <c r="A15" s="13" t="s">
        <v>47</v>
      </c>
      <c r="B15" s="32" t="s">
        <v>61</v>
      </c>
      <c r="M15" s="12"/>
    </row>
    <row r="16" spans="1:13" x14ac:dyDescent="0.2">
      <c r="A16" s="5" t="s">
        <v>49</v>
      </c>
      <c r="B16" s="29" t="s">
        <v>75</v>
      </c>
      <c r="M16" s="14"/>
    </row>
    <row r="17" spans="1:13" x14ac:dyDescent="0.2">
      <c r="A17" s="5" t="s">
        <v>50</v>
      </c>
      <c r="B17" s="30" t="s">
        <v>74</v>
      </c>
      <c r="M17" s="15"/>
    </row>
    <row r="18" spans="1:13" x14ac:dyDescent="0.2">
      <c r="A18" s="5" t="s">
        <v>51</v>
      </c>
      <c r="B18" s="8" t="s">
        <v>56</v>
      </c>
      <c r="M18" s="14"/>
    </row>
    <row r="19" spans="1:13" x14ac:dyDescent="0.2">
      <c r="A19" s="5" t="s">
        <v>52</v>
      </c>
      <c r="B19" s="8" t="s">
        <v>72</v>
      </c>
      <c r="M19" s="15"/>
    </row>
    <row r="20" spans="1:13" x14ac:dyDescent="0.2">
      <c r="A20" s="5" t="s">
        <v>53</v>
      </c>
      <c r="B20" s="16" t="s">
        <v>57</v>
      </c>
      <c r="M20" s="14"/>
    </row>
    <row r="21" spans="1:13" x14ac:dyDescent="0.2">
      <c r="A21" s="5" t="s">
        <v>54</v>
      </c>
      <c r="B21" s="31" t="s">
        <v>73</v>
      </c>
      <c r="M21" s="15"/>
    </row>
    <row r="22" spans="1:13" x14ac:dyDescent="0.2">
      <c r="A22" s="17"/>
      <c r="B22" s="18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conditionalFormatting sqref="B16:B20">
    <cfRule type="duplicateValues" dxfId="0" priority="1"/>
  </conditionalFormatting>
  <hyperlinks>
    <hyperlink ref="B12" r:id="rId1" xr:uid="{00000000-0004-0000-0100-000000000000}"/>
    <hyperlink ref="B13" r:id="rId2" xr:uid="{00000000-0004-0000-0100-000001000000}"/>
    <hyperlink ref="B15" r:id="rId3" xr:uid="{00000000-0004-0000-0100-000002000000}"/>
    <hyperlink ref="B14" r:id="rId4" xr:uid="{00000000-0004-0000-0100-000003000000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V18"/>
  <sheetViews>
    <sheetView workbookViewId="0">
      <selection activeCell="B23" sqref="B23"/>
    </sheetView>
  </sheetViews>
  <sheetFormatPr defaultRowHeight="12.75" x14ac:dyDescent="0.2"/>
  <cols>
    <col min="1" max="1" width="4.42578125" style="1" customWidth="1"/>
    <col min="2" max="2" width="113.5703125" style="1" customWidth="1"/>
    <col min="3" max="256" width="9.140625" style="1"/>
  </cols>
  <sheetData>
    <row r="2" spans="2:2" x14ac:dyDescent="0.2">
      <c r="B2" s="20"/>
    </row>
    <row r="6" spans="2:2" x14ac:dyDescent="0.2">
      <c r="B6" s="21" t="s">
        <v>62</v>
      </c>
    </row>
    <row r="7" spans="2:2" x14ac:dyDescent="0.2">
      <c r="B7" s="21" t="s">
        <v>63</v>
      </c>
    </row>
    <row r="8" spans="2:2" x14ac:dyDescent="0.2">
      <c r="B8" s="21" t="s">
        <v>64</v>
      </c>
    </row>
    <row r="9" spans="2:2" x14ac:dyDescent="0.2">
      <c r="B9" s="21" t="s">
        <v>65</v>
      </c>
    </row>
    <row r="10" spans="2:2" x14ac:dyDescent="0.2">
      <c r="B10" s="21" t="s">
        <v>66</v>
      </c>
    </row>
    <row r="11" spans="2:2" x14ac:dyDescent="0.2">
      <c r="B11" s="21"/>
    </row>
    <row r="12" spans="2:2" ht="25.5" x14ac:dyDescent="0.2">
      <c r="B12" s="22" t="s">
        <v>67</v>
      </c>
    </row>
    <row r="13" spans="2:2" x14ac:dyDescent="0.2">
      <c r="B13" s="21"/>
    </row>
    <row r="14" spans="2:2" x14ac:dyDescent="0.2">
      <c r="B14" s="21"/>
    </row>
    <row r="18" spans="2:2" x14ac:dyDescent="0.2">
      <c r="B18" s="23" t="s">
        <v>68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20"/>
  <sheetViews>
    <sheetView zoomScaleNormal="100" workbookViewId="0">
      <selection activeCell="A8" sqref="A8:M8"/>
    </sheetView>
  </sheetViews>
  <sheetFormatPr defaultRowHeight="12.75" x14ac:dyDescent="0.2"/>
  <cols>
    <col min="1" max="2" width="9.140625" style="1"/>
    <col min="3" max="3" width="9.42578125" style="1" customWidth="1"/>
    <col min="4" max="4" width="9.85546875" style="1" customWidth="1"/>
    <col min="5" max="5" width="11.140625" style="1" customWidth="1"/>
    <col min="6" max="6" width="9.42578125" style="1" customWidth="1"/>
    <col min="7" max="7" width="10" style="1" customWidth="1"/>
    <col min="8" max="8" width="9" style="1" customWidth="1"/>
    <col min="9" max="9" width="11.140625" style="1" bestFit="1" customWidth="1"/>
    <col min="10" max="10" width="9.5703125" style="1" customWidth="1"/>
    <col min="11" max="11" width="10" style="1" customWidth="1"/>
    <col min="12" max="12" width="9.85546875" style="1" customWidth="1"/>
    <col min="13" max="13" width="10" style="1" customWidth="1"/>
    <col min="14" max="14" width="15.140625" style="1" customWidth="1"/>
    <col min="15" max="18" width="9.140625" style="1"/>
    <col min="19" max="19" width="12" style="1" bestFit="1" customWidth="1"/>
    <col min="20" max="16384" width="9.140625" style="1"/>
  </cols>
  <sheetData>
    <row r="1" spans="1:16" x14ac:dyDescent="0.2">
      <c r="A1" s="77" t="s">
        <v>13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6" x14ac:dyDescent="0.2">
      <c r="A3" s="34"/>
      <c r="B3" s="35" t="s">
        <v>0</v>
      </c>
      <c r="C3" s="35" t="s">
        <v>1</v>
      </c>
      <c r="D3" s="35" t="s">
        <v>2</v>
      </c>
      <c r="E3" s="35" t="s">
        <v>3</v>
      </c>
      <c r="F3" s="35" t="s">
        <v>4</v>
      </c>
      <c r="G3" s="35" t="s">
        <v>5</v>
      </c>
      <c r="H3" s="35" t="s">
        <v>6</v>
      </c>
      <c r="I3" s="35" t="s">
        <v>7</v>
      </c>
      <c r="J3" s="35" t="s">
        <v>8</v>
      </c>
      <c r="K3" s="35" t="s">
        <v>9</v>
      </c>
      <c r="L3" s="35" t="s">
        <v>10</v>
      </c>
      <c r="M3" s="36" t="s">
        <v>11</v>
      </c>
    </row>
    <row r="4" spans="1:16" x14ac:dyDescent="0.2">
      <c r="A4" s="78" t="s">
        <v>69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8"/>
      <c r="N4" s="71"/>
    </row>
    <row r="5" spans="1:16" x14ac:dyDescent="0.2">
      <c r="A5" s="69">
        <v>2024</v>
      </c>
      <c r="B5" s="70">
        <v>18564</v>
      </c>
      <c r="C5" s="70">
        <v>59347</v>
      </c>
      <c r="D5" s="70">
        <v>52755</v>
      </c>
      <c r="E5" s="70">
        <v>56534</v>
      </c>
      <c r="F5" s="70">
        <v>48734</v>
      </c>
      <c r="G5" s="70">
        <v>57740</v>
      </c>
      <c r="H5" s="70">
        <v>88119</v>
      </c>
      <c r="I5" s="70">
        <v>104147</v>
      </c>
      <c r="J5" s="70">
        <v>94027</v>
      </c>
      <c r="K5" s="70">
        <v>100671</v>
      </c>
      <c r="L5" s="70">
        <v>91206</v>
      </c>
      <c r="M5" s="70">
        <v>138996</v>
      </c>
      <c r="N5" s="71"/>
    </row>
    <row r="6" spans="1:16" x14ac:dyDescent="0.2">
      <c r="A6" s="37">
        <v>2025</v>
      </c>
      <c r="B6" s="38">
        <v>35218</v>
      </c>
      <c r="C6" s="38">
        <v>48256</v>
      </c>
      <c r="D6" s="38">
        <v>71780</v>
      </c>
      <c r="E6" s="39">
        <v>55056</v>
      </c>
      <c r="F6" s="39">
        <v>111850</v>
      </c>
      <c r="G6" s="38">
        <v>186783</v>
      </c>
      <c r="H6" s="38">
        <v>81177</v>
      </c>
      <c r="I6" s="39">
        <v>91808</v>
      </c>
      <c r="J6" s="39">
        <v>125934</v>
      </c>
      <c r="K6" s="38">
        <v>84233</v>
      </c>
      <c r="L6" s="39">
        <v>90266</v>
      </c>
      <c r="M6" s="39">
        <v>246445</v>
      </c>
      <c r="N6" s="71"/>
    </row>
    <row r="7" spans="1:16" x14ac:dyDescent="0.2">
      <c r="A7" s="40">
        <v>2026</v>
      </c>
      <c r="B7" s="41">
        <v>28221</v>
      </c>
      <c r="C7" s="41">
        <v>60457</v>
      </c>
      <c r="D7" s="41">
        <v>64542</v>
      </c>
      <c r="E7" s="41">
        <v>82157</v>
      </c>
      <c r="F7" s="41">
        <v>104737</v>
      </c>
      <c r="G7" s="42">
        <v>202318</v>
      </c>
      <c r="H7" s="42">
        <v>81618</v>
      </c>
      <c r="I7" s="42">
        <v>104982</v>
      </c>
      <c r="J7" s="43">
        <v>151275</v>
      </c>
      <c r="K7" s="61"/>
      <c r="L7" s="61"/>
      <c r="M7" s="61"/>
      <c r="N7" s="71"/>
    </row>
    <row r="8" spans="1:16" x14ac:dyDescent="0.2">
      <c r="A8" s="74" t="s">
        <v>12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  <c r="N8" s="71"/>
    </row>
    <row r="9" spans="1:16" x14ac:dyDescent="0.2">
      <c r="A9" s="44">
        <v>2024</v>
      </c>
      <c r="B9" s="45">
        <v>11.1</v>
      </c>
      <c r="C9" s="46">
        <v>320.60000000000002</v>
      </c>
      <c r="D9" s="47">
        <v>77</v>
      </c>
      <c r="E9" s="48">
        <v>107.4</v>
      </c>
      <c r="F9" s="47">
        <v>86</v>
      </c>
      <c r="G9" s="48">
        <v>118.4</v>
      </c>
      <c r="H9" s="48">
        <v>149.9</v>
      </c>
      <c r="I9" s="48">
        <v>118.8</v>
      </c>
      <c r="J9" s="48">
        <v>91.2</v>
      </c>
      <c r="K9" s="48">
        <v>107.3</v>
      </c>
      <c r="L9" s="48">
        <v>89.7</v>
      </c>
      <c r="M9" s="48">
        <v>151.9</v>
      </c>
      <c r="N9" s="71"/>
    </row>
    <row r="10" spans="1:16" x14ac:dyDescent="0.2">
      <c r="A10" s="49">
        <v>2025</v>
      </c>
      <c r="B10" s="50">
        <v>25.7</v>
      </c>
      <c r="C10" s="51">
        <v>136.9</v>
      </c>
      <c r="D10" s="52">
        <v>148</v>
      </c>
      <c r="E10" s="53">
        <v>76.3</v>
      </c>
      <c r="F10" s="53">
        <v>203.8</v>
      </c>
      <c r="G10" s="54">
        <v>166.7</v>
      </c>
      <c r="H10" s="55">
        <v>43.5</v>
      </c>
      <c r="I10" s="53">
        <v>112.9</v>
      </c>
      <c r="J10" s="52">
        <v>137</v>
      </c>
      <c r="K10" s="55">
        <v>81.2</v>
      </c>
      <c r="L10" s="56">
        <v>96.7</v>
      </c>
      <c r="M10" s="53">
        <v>272.8</v>
      </c>
      <c r="N10" s="71"/>
    </row>
    <row r="11" spans="1:16" x14ac:dyDescent="0.2">
      <c r="A11" s="40">
        <v>2026</v>
      </c>
      <c r="B11" s="57">
        <v>10.9</v>
      </c>
      <c r="C11" s="58">
        <v>216</v>
      </c>
      <c r="D11" s="59">
        <v>106.5</v>
      </c>
      <c r="E11" s="58">
        <v>127</v>
      </c>
      <c r="F11" s="60">
        <v>125</v>
      </c>
      <c r="G11" s="61">
        <v>191.4</v>
      </c>
      <c r="H11" s="61">
        <v>40.700000000000003</v>
      </c>
      <c r="I11" s="59">
        <v>126.7</v>
      </c>
      <c r="J11" s="62">
        <v>143.5</v>
      </c>
      <c r="K11" s="61"/>
      <c r="L11" s="61"/>
      <c r="M11" s="61"/>
      <c r="N11" s="71"/>
    </row>
    <row r="12" spans="1:16" x14ac:dyDescent="0.2">
      <c r="A12" s="74" t="s">
        <v>26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6"/>
      <c r="N12" s="71"/>
    </row>
    <row r="13" spans="1:16" x14ac:dyDescent="0.2">
      <c r="A13" s="44">
        <v>2024</v>
      </c>
      <c r="B13" s="46">
        <v>61.7</v>
      </c>
      <c r="C13" s="46">
        <v>125.7</v>
      </c>
      <c r="D13" s="48">
        <v>88.9</v>
      </c>
      <c r="E13" s="48">
        <v>107.4</v>
      </c>
      <c r="F13" s="48">
        <v>67.3</v>
      </c>
      <c r="G13" s="48">
        <v>63.7</v>
      </c>
      <c r="H13" s="48">
        <v>83.5</v>
      </c>
      <c r="I13" s="48">
        <v>116.9</v>
      </c>
      <c r="J13" s="48">
        <v>89.3</v>
      </c>
      <c r="K13" s="48">
        <v>91.2</v>
      </c>
      <c r="L13" s="48">
        <v>78.3</v>
      </c>
      <c r="M13" s="48">
        <v>89.9</v>
      </c>
      <c r="N13" s="71"/>
      <c r="P13" s="72"/>
    </row>
    <row r="14" spans="1:16" x14ac:dyDescent="0.2">
      <c r="A14" s="49">
        <v>2025</v>
      </c>
      <c r="B14" s="51">
        <v>188.9</v>
      </c>
      <c r="C14" s="51">
        <v>80.400000000000006</v>
      </c>
      <c r="D14" s="53">
        <v>134.30000000000001</v>
      </c>
      <c r="E14" s="53">
        <v>95.9</v>
      </c>
      <c r="F14" s="53">
        <v>224.8</v>
      </c>
      <c r="G14" s="52">
        <v>319</v>
      </c>
      <c r="H14" s="53">
        <v>91.8</v>
      </c>
      <c r="I14" s="53">
        <v>87.5</v>
      </c>
      <c r="J14" s="53">
        <v>130.5</v>
      </c>
      <c r="K14" s="55">
        <v>66.599999999999994</v>
      </c>
      <c r="L14" s="53">
        <v>106.8</v>
      </c>
      <c r="M14" s="53">
        <v>172.1</v>
      </c>
      <c r="N14" s="71"/>
    </row>
    <row r="15" spans="1:16" x14ac:dyDescent="0.2">
      <c r="A15" s="40">
        <v>2026</v>
      </c>
      <c r="B15" s="59">
        <v>74.900000000000006</v>
      </c>
      <c r="C15" s="58">
        <v>119</v>
      </c>
      <c r="D15" s="59">
        <v>85.9</v>
      </c>
      <c r="E15" s="63">
        <v>143.19999999999999</v>
      </c>
      <c r="F15" s="59">
        <v>87.8</v>
      </c>
      <c r="G15" s="61">
        <v>101.2</v>
      </c>
      <c r="H15" s="64">
        <v>94</v>
      </c>
      <c r="I15" s="59">
        <v>104.9</v>
      </c>
      <c r="J15" s="62">
        <v>111.6</v>
      </c>
      <c r="K15" s="61"/>
      <c r="L15" s="61"/>
      <c r="M15" s="61"/>
    </row>
    <row r="16" spans="1:16" x14ac:dyDescent="0.2">
      <c r="B16" s="65"/>
      <c r="C16" s="66"/>
      <c r="D16" s="65"/>
      <c r="E16" s="65"/>
      <c r="F16" s="65"/>
      <c r="G16" s="65"/>
      <c r="H16" s="67"/>
      <c r="I16" s="67"/>
      <c r="J16" s="67"/>
      <c r="K16" s="67"/>
      <c r="L16" s="67"/>
      <c r="M16" s="67"/>
    </row>
    <row r="17" spans="2:13" x14ac:dyDescent="0.2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2:13" x14ac:dyDescent="0.2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2:13" x14ac:dyDescent="0.2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2:13" x14ac:dyDescent="0.2">
      <c r="G20" s="68"/>
      <c r="H20" s="68"/>
    </row>
  </sheetData>
  <mergeCells count="4">
    <mergeCell ref="A12:M12"/>
    <mergeCell ref="A1:M1"/>
    <mergeCell ref="A8:M8"/>
    <mergeCell ref="A4:M4"/>
  </mergeCells>
  <phoneticPr fontId="3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6"/>
  <sheetViews>
    <sheetView tabSelected="1" topLeftCell="A2" workbookViewId="0">
      <selection activeCell="K21" sqref="K21"/>
    </sheetView>
  </sheetViews>
  <sheetFormatPr defaultRowHeight="12.75" x14ac:dyDescent="0.2"/>
  <cols>
    <col min="1" max="2" width="9.140625" style="1"/>
    <col min="3" max="3" width="9.42578125" style="1" customWidth="1"/>
    <col min="4" max="4" width="7.85546875" style="1" customWidth="1"/>
    <col min="5" max="5" width="11.140625" style="1" customWidth="1"/>
    <col min="6" max="6" width="9.42578125" style="1" customWidth="1"/>
    <col min="7" max="7" width="10" style="1" customWidth="1"/>
    <col min="8" max="8" width="9" style="1" customWidth="1"/>
    <col min="9" max="9" width="9.140625" style="1"/>
    <col min="10" max="10" width="9.5703125" style="1" customWidth="1"/>
    <col min="11" max="11" width="10" style="1" customWidth="1"/>
    <col min="12" max="12" width="9.85546875" style="1" customWidth="1"/>
    <col min="13" max="13" width="10" style="1" customWidth="1"/>
    <col min="14" max="14" width="15.140625" style="1" customWidth="1"/>
    <col min="15" max="18" width="9.140625" style="1"/>
    <col min="19" max="19" width="12" style="1" bestFit="1" customWidth="1"/>
    <col min="20" max="16384" width="9.140625" style="1"/>
  </cols>
  <sheetData>
    <row r="1" spans="1:16" x14ac:dyDescent="0.2">
      <c r="A1" s="77" t="s">
        <v>13</v>
      </c>
      <c r="B1" s="77"/>
      <c r="C1" s="77"/>
      <c r="D1" s="77"/>
      <c r="E1" s="77"/>
      <c r="F1" s="77"/>
      <c r="G1" s="77"/>
      <c r="H1" s="77"/>
      <c r="I1" s="77"/>
      <c r="J1" s="77"/>
      <c r="K1" s="77"/>
      <c r="L1" s="77"/>
      <c r="M1" s="77"/>
    </row>
    <row r="2" spans="1:16" x14ac:dyDescent="0.2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6" ht="25.5" x14ac:dyDescent="0.2">
      <c r="A3" s="34"/>
      <c r="B3" s="35" t="s">
        <v>0</v>
      </c>
      <c r="C3" s="35" t="s">
        <v>14</v>
      </c>
      <c r="D3" s="35" t="s">
        <v>15</v>
      </c>
      <c r="E3" s="35" t="s">
        <v>16</v>
      </c>
      <c r="F3" s="35" t="s">
        <v>17</v>
      </c>
      <c r="G3" s="35" t="s">
        <v>18</v>
      </c>
      <c r="H3" s="35" t="s">
        <v>19</v>
      </c>
      <c r="I3" s="35" t="s">
        <v>20</v>
      </c>
      <c r="J3" s="35" t="s">
        <v>21</v>
      </c>
      <c r="K3" s="35" t="s">
        <v>22</v>
      </c>
      <c r="L3" s="35" t="s">
        <v>23</v>
      </c>
      <c r="M3" s="36" t="s">
        <v>24</v>
      </c>
    </row>
    <row r="4" spans="1:16" x14ac:dyDescent="0.2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" t="s">
        <v>70</v>
      </c>
    </row>
    <row r="5" spans="1:16" x14ac:dyDescent="0.2">
      <c r="A5" s="69">
        <v>2024</v>
      </c>
      <c r="B5" s="70">
        <v>18564</v>
      </c>
      <c r="C5" s="70">
        <v>77912</v>
      </c>
      <c r="D5" s="70">
        <v>130667</v>
      </c>
      <c r="E5" s="70">
        <v>187202</v>
      </c>
      <c r="F5" s="70">
        <v>235935</v>
      </c>
      <c r="G5" s="70">
        <v>293676</v>
      </c>
      <c r="H5" s="70">
        <v>381795</v>
      </c>
      <c r="I5" s="70">
        <v>485942</v>
      </c>
      <c r="J5" s="70">
        <v>579970</v>
      </c>
      <c r="K5" s="70">
        <v>680640</v>
      </c>
      <c r="L5" s="70">
        <v>771847</v>
      </c>
      <c r="M5" s="70">
        <v>910842</v>
      </c>
      <c r="N5" s="71"/>
    </row>
    <row r="6" spans="1:16" x14ac:dyDescent="0.2">
      <c r="A6" s="37">
        <v>2025</v>
      </c>
      <c r="B6" s="38">
        <v>35218</v>
      </c>
      <c r="C6" s="38">
        <v>83474</v>
      </c>
      <c r="D6" s="39">
        <v>155253</v>
      </c>
      <c r="E6" s="39">
        <v>210309</v>
      </c>
      <c r="F6" s="38">
        <v>322159</v>
      </c>
      <c r="G6" s="38">
        <v>508942</v>
      </c>
      <c r="H6" s="38">
        <v>590120</v>
      </c>
      <c r="I6" s="39">
        <v>681927</v>
      </c>
      <c r="J6" s="38">
        <v>807861</v>
      </c>
      <c r="K6" s="38">
        <v>892094</v>
      </c>
      <c r="L6" s="39">
        <v>982360</v>
      </c>
      <c r="M6" s="38">
        <v>1228806</v>
      </c>
      <c r="N6" s="71"/>
    </row>
    <row r="7" spans="1:16" x14ac:dyDescent="0.2">
      <c r="A7" s="40">
        <v>2026</v>
      </c>
      <c r="B7" s="41">
        <v>28221</v>
      </c>
      <c r="C7" s="41">
        <v>88677</v>
      </c>
      <c r="D7" s="41">
        <v>153220</v>
      </c>
      <c r="E7" s="41">
        <v>235377</v>
      </c>
      <c r="F7" s="41">
        <v>340114</v>
      </c>
      <c r="G7" s="42">
        <v>542431</v>
      </c>
      <c r="H7" s="42">
        <v>624050</v>
      </c>
      <c r="I7" s="42">
        <v>729031</v>
      </c>
      <c r="J7" s="43">
        <v>880306</v>
      </c>
      <c r="K7" s="61"/>
      <c r="L7" s="61"/>
      <c r="M7" s="61"/>
      <c r="N7" s="71"/>
    </row>
    <row r="8" spans="1:16" x14ac:dyDescent="0.2">
      <c r="A8" s="74" t="s">
        <v>25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6"/>
      <c r="N8" s="71"/>
    </row>
    <row r="9" spans="1:16" x14ac:dyDescent="0.2">
      <c r="A9" s="44">
        <v>2024</v>
      </c>
      <c r="B9" s="46">
        <v>61.7</v>
      </c>
      <c r="C9" s="46">
        <v>100.5</v>
      </c>
      <c r="D9" s="47">
        <v>89.5</v>
      </c>
      <c r="E9" s="48">
        <f>[1]Лист1!$C$8</f>
        <v>94.3</v>
      </c>
      <c r="F9" s="48">
        <v>86.9</v>
      </c>
      <c r="G9" s="47">
        <v>81</v>
      </c>
      <c r="H9" s="48">
        <v>81.3</v>
      </c>
      <c r="I9" s="47">
        <v>87</v>
      </c>
      <c r="J9" s="47">
        <v>87.1</v>
      </c>
      <c r="K9" s="48">
        <v>87.5</v>
      </c>
      <c r="L9" s="48">
        <v>86.1</v>
      </c>
      <c r="M9" s="48">
        <v>87.6</v>
      </c>
      <c r="N9" s="71"/>
      <c r="P9" s="72"/>
    </row>
    <row r="10" spans="1:16" x14ac:dyDescent="0.2">
      <c r="A10" s="49">
        <v>2025</v>
      </c>
      <c r="B10" s="51">
        <v>188.9</v>
      </c>
      <c r="C10" s="51">
        <v>106.4</v>
      </c>
      <c r="D10" s="53">
        <v>117.9</v>
      </c>
      <c r="E10" s="53">
        <v>111.1</v>
      </c>
      <c r="F10" s="55">
        <v>134.69999999999999</v>
      </c>
      <c r="G10" s="55">
        <v>171.1</v>
      </c>
      <c r="H10" s="55">
        <v>152.69999999999999</v>
      </c>
      <c r="I10" s="53">
        <v>138.69999999999999</v>
      </c>
      <c r="J10" s="73">
        <v>137.4</v>
      </c>
      <c r="K10" s="55">
        <v>129.1</v>
      </c>
      <c r="L10" s="53">
        <v>125.3</v>
      </c>
      <c r="M10" s="73">
        <v>132.69999999999999</v>
      </c>
      <c r="N10" s="71"/>
    </row>
    <row r="11" spans="1:16" x14ac:dyDescent="0.2">
      <c r="A11" s="40">
        <v>2026</v>
      </c>
      <c r="B11" s="59">
        <v>74.900000000000006</v>
      </c>
      <c r="C11" s="59">
        <v>100.1</v>
      </c>
      <c r="D11" s="59">
        <v>93.5</v>
      </c>
      <c r="E11" s="59">
        <v>106.5</v>
      </c>
      <c r="F11" s="59">
        <v>100.3</v>
      </c>
      <c r="G11" s="61">
        <v>100.9</v>
      </c>
      <c r="H11" s="64">
        <v>100</v>
      </c>
      <c r="I11" s="64">
        <v>101</v>
      </c>
      <c r="J11" s="62">
        <v>102.7</v>
      </c>
      <c r="K11" s="61"/>
      <c r="L11" s="61"/>
      <c r="M11" s="61"/>
    </row>
    <row r="12" spans="1:16" x14ac:dyDescent="0.2">
      <c r="B12" s="65"/>
      <c r="C12" s="66"/>
      <c r="D12" s="65"/>
      <c r="E12" s="65"/>
      <c r="F12" s="65"/>
      <c r="G12" s="65"/>
      <c r="H12" s="67"/>
      <c r="I12" s="67"/>
      <c r="J12" s="67"/>
      <c r="K12" s="67"/>
      <c r="L12" s="67"/>
      <c r="M12" s="67"/>
    </row>
    <row r="13" spans="1:16" x14ac:dyDescent="0.2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6" x14ac:dyDescent="0.2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6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6" x14ac:dyDescent="0.2">
      <c r="G16" s="68"/>
      <c r="H16" s="68"/>
    </row>
  </sheetData>
  <mergeCells count="2">
    <mergeCell ref="A8:M8"/>
    <mergeCell ref="A1:M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Ольга Юрченко</cp:lastModifiedBy>
  <cp:lastPrinted>2015-09-18T02:09:29Z</cp:lastPrinted>
  <dcterms:created xsi:type="dcterms:W3CDTF">2008-12-19T13:00:35Z</dcterms:created>
  <dcterms:modified xsi:type="dcterms:W3CDTF">2026-10-14T12:50:35Z</dcterms:modified>
</cp:coreProperties>
</file>