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5195" windowHeight="7935" activeTab="15"/>
  </bookViews>
  <sheets>
    <sheet name="1990-1997" sheetId="9" r:id="rId1"/>
    <sheet name="1998-2001" sheetId="7" r:id="rId2"/>
    <sheet name="2002-2005" sheetId="6" r:id="rId3"/>
    <sheet name="2006-2009" sheetId="1" r:id="rId4"/>
    <sheet name="2010-2013" sheetId="8" r:id="rId5"/>
    <sheet name="2014" sheetId="10" r:id="rId6"/>
    <sheet name="2015" sheetId="11" r:id="rId7"/>
    <sheet name="2016" sheetId="12" r:id="rId8"/>
    <sheet name="2017" sheetId="13" r:id="rId9"/>
    <sheet name="2018" sheetId="14" r:id="rId10"/>
    <sheet name="2019" sheetId="15" r:id="rId11"/>
    <sheet name="2020" sheetId="16" r:id="rId12"/>
    <sheet name="2021" sheetId="17" r:id="rId13"/>
    <sheet name="2022" sheetId="18" r:id="rId14"/>
    <sheet name="2023" sheetId="19" r:id="rId15"/>
    <sheet name="2024" sheetId="20" r:id="rId16"/>
  </sheets>
  <calcPr calcId="144525"/>
</workbook>
</file>

<file path=xl/calcChain.xml><?xml version="1.0" encoding="utf-8"?>
<calcChain xmlns="http://schemas.openxmlformats.org/spreadsheetml/2006/main">
  <c r="I27" i="1" l="1"/>
  <c r="G27" i="1"/>
  <c r="E27" i="1"/>
  <c r="C27" i="1"/>
  <c r="I26" i="1"/>
  <c r="G26" i="1"/>
  <c r="E26" i="1"/>
  <c r="C26" i="1"/>
  <c r="I25" i="1"/>
  <c r="G25" i="1"/>
  <c r="E25" i="1"/>
  <c r="C25" i="1"/>
  <c r="I24" i="1"/>
  <c r="G24" i="1"/>
  <c r="E24" i="1"/>
  <c r="C24" i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C18" i="1"/>
  <c r="I17" i="1"/>
  <c r="G17" i="1"/>
  <c r="E17" i="1"/>
  <c r="C17" i="1"/>
  <c r="I16" i="1"/>
  <c r="G16" i="1"/>
  <c r="E16" i="1"/>
  <c r="C16" i="1"/>
  <c r="I15" i="1"/>
  <c r="G15" i="1"/>
  <c r="E15" i="1"/>
  <c r="C15" i="1"/>
  <c r="I14" i="1"/>
  <c r="G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  <c r="I6" i="1"/>
  <c r="G6" i="1"/>
  <c r="E6" i="1"/>
  <c r="C6" i="1"/>
  <c r="I5" i="1"/>
  <c r="G5" i="1"/>
  <c r="E5" i="1"/>
  <c r="C5" i="1"/>
  <c r="I4" i="1"/>
  <c r="G4" i="1"/>
  <c r="E4" i="1"/>
  <c r="C4" i="1"/>
  <c r="I3" i="1"/>
  <c r="G3" i="1"/>
  <c r="E3" i="1"/>
  <c r="C3" i="1"/>
</calcChain>
</file>

<file path=xl/sharedStrings.xml><?xml version="1.0" encoding="utf-8"?>
<sst xmlns="http://schemas.openxmlformats.org/spreadsheetml/2006/main" count="743" uniqueCount="200">
  <si>
    <t>мың теңге</t>
  </si>
  <si>
    <t>2006 жыл</t>
  </si>
  <si>
    <t>Құрылыс жұмыстарының жалпы көлеміне
%-бен</t>
  </si>
  <si>
    <t xml:space="preserve">2007 жыл </t>
  </si>
  <si>
    <t>2008 жыл</t>
  </si>
  <si>
    <t xml:space="preserve">2009 жыл </t>
  </si>
  <si>
    <t>Орындалған құрылыс жұмыстарының (қызметтерінің) көлемі</t>
  </si>
  <si>
    <t>Ғимараттарды салу бойынша жұмыстар</t>
  </si>
  <si>
    <t xml:space="preserve">Азаматтық құрылыс объектілерін салу бойынша құрылыс жұмыстары </t>
  </si>
  <si>
    <t>Жолдар және автомагистральдар; жолдар және автомагистральдарды салу бойынша құрылыс жұмыстары</t>
  </si>
  <si>
    <t>Темір жолдар мен метро; темір жолдар мен метро салу бойынша құрылыс жұмыстары</t>
  </si>
  <si>
    <t>Көпірлер және тоннельдер;  көпірлер және тоннельдерді салу бойынша құрылыс жұмыстары</t>
  </si>
  <si>
    <t>Сұйықтықтарды бөлуге арналған инженерлік имараттар салу бойынша құрылыс жұмыстары</t>
  </si>
  <si>
    <t>Электр энергиясы және байланыспен қамтамасыз етуге арналған инженерлік объектілерді салу бойынша құрылыс жұмыстары</t>
  </si>
  <si>
    <t>Су имараттарын салу бойынша құрылыс жұмыстары</t>
  </si>
  <si>
    <t>Басқа топтамаларға енгізілмеген өзге де инженерлік объектілерді салу бойынша құрылыс жұмыстары</t>
  </si>
  <si>
    <t xml:space="preserve">Мамандандырылған құрылыс жұмыстары </t>
  </si>
  <si>
    <t>Ғимараттар мен құрылыстарды бөлшектеу және бұзу бойынша жұмыстар</t>
  </si>
  <si>
    <t>Құрылыс учаскесін дайындау бойынша жұмыстар</t>
  </si>
  <si>
    <t>Барлау бұрғылауы бойынша жұмыстар</t>
  </si>
  <si>
    <t>Электрлік монтаждау жұмыстары</t>
  </si>
  <si>
    <t xml:space="preserve">Сумен жабдықтау, жылыту және ауаны баптау жүйелерін орнату бойынша жұмыстар </t>
  </si>
  <si>
    <t>Монтаждау (орнату) бойынша өзге де жұмыстар</t>
  </si>
  <si>
    <t>Сылақ жұмыстары</t>
  </si>
  <si>
    <t>Монтаждау бойынша балташылық жұмыстар</t>
  </si>
  <si>
    <t xml:space="preserve">Қабырғаларды қаптау және едендерді жабу бойынша жұмыстар  </t>
  </si>
  <si>
    <t>Шынылау және сырлау жұмыстары</t>
  </si>
  <si>
    <t xml:space="preserve">Құрылысты аяқтау бойынша өзге де жұмыстар  </t>
  </si>
  <si>
    <t>Шатыр тіреуіш орнату бойынша жұмыстар (шатыр аражабыны)</t>
  </si>
  <si>
    <t xml:space="preserve">Басқа да топтамаларға енгізілмеген, өзге де мамандандырылған құрылыс жұмыстары </t>
  </si>
  <si>
    <t>1998 жыл</t>
  </si>
  <si>
    <t xml:space="preserve">1999 жыл </t>
  </si>
  <si>
    <t>2000 жыл</t>
  </si>
  <si>
    <t xml:space="preserve">2001 жыл </t>
  </si>
  <si>
    <t>2002 жыл</t>
  </si>
  <si>
    <t xml:space="preserve">2003 жыл </t>
  </si>
  <si>
    <t>2004 жыл</t>
  </si>
  <si>
    <t xml:space="preserve">2005 жыл </t>
  </si>
  <si>
    <t>2010 жыл</t>
  </si>
  <si>
    <t xml:space="preserve">2011жыл </t>
  </si>
  <si>
    <t>2012 жыл</t>
  </si>
  <si>
    <t>Құрылыс жұмыстарының түрлері бойынша құрылымы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</si>
  <si>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</si>
  <si>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</si>
  <si>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</si>
  <si>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</si>
  <si>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</si>
  <si>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</si>
  <si>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</si>
  <si>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</si>
  <si>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 xml:space="preserve">* - 1990 жылдан бастап серпінділік қатар 2008 жылғы ВСТ 01 2 ред. ЭҚЖЖ  жіктеуішіне сәйкес қайта саналды
</t>
  </si>
  <si>
    <t>Құрылыс жұмыстарының түрлері бойынша құрылымы*</t>
  </si>
  <si>
    <t>2013 жыл</t>
  </si>
  <si>
    <t xml:space="preserve">    соның ішінде:</t>
  </si>
  <si>
    <t>Құрылыс жобаларын әзірлеу</t>
  </si>
  <si>
    <t>Тұрғын үй ғимараттарының құрылысы</t>
  </si>
  <si>
    <t>Тұрғын емес ғимараттардың құрылысы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</si>
  <si>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</si>
  <si>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</si>
  <si>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</si>
  <si>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</si>
  <si>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</si>
  <si>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</si>
  <si>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</si>
  <si>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</si>
  <si>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</si>
  <si>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Шахталар құрылысы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</si>
  <si>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</si>
  <si>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</si>
  <si>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</si>
  <si>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Ғимараттарды бөлшектеу және құлату</t>
  </si>
  <si>
    <t>Жер жұмыстары</t>
  </si>
  <si>
    <t xml:space="preserve"> Жарылыс жұмыстары</t>
  </si>
  <si>
    <t>Топырақтағы арнайы жұмыстар</t>
  </si>
  <si>
    <t>Барлау мақсатымен бұрғылау</t>
  </si>
  <si>
    <t>Электротехникалық және монтаж жұмыстары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</si>
  <si>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</si>
  <si>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</si>
  <si>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</si>
  <si>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</si>
  <si>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</si>
  <si>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 xml:space="preserve"> Ағаш шеберлігі және ағаш ұстасы жұмыстары</t>
  </si>
  <si>
    <t>Еденге жабын төсеу және қабырғаларды қаптау жұмыстары</t>
  </si>
  <si>
    <t>Сырлау және шыны жұмыстары</t>
  </si>
  <si>
    <t>Жолдар мен автомагистральдар құрылысы</t>
  </si>
  <si>
    <t>Құрылыс жұмыстарының жалпы көлеміне %-бен</t>
  </si>
  <si>
    <t>соның ішінде</t>
  </si>
  <si>
    <t>1, 2-санаттағы стационарлық сауда объектілерін қоспағанда тұрғын емес ғимараттардың құрылысы</t>
  </si>
  <si>
    <t>1 санаттағы стационарлық сауда объектілерінің құрылысы</t>
  </si>
  <si>
    <t>Жарылыс жұмыстары</t>
  </si>
  <si>
    <t>Ағаш шеберлігі және ағаш ұстасы жұмыстары</t>
  </si>
  <si>
    <t>Ғимараттар мен имараттарды бөлшектеу және
бұзу</t>
  </si>
  <si>
    <t>Телекоммуникациялық, компьютерлік және 
телевизиялық желілерді тарату бойынша электр техникалық және монтаждау жұмыстары</t>
  </si>
  <si>
    <t>Өзге де электр техникалық және монтаждау
жұмыстары</t>
  </si>
  <si>
    <t>Еденге жабын төсеу және қабырғаларды қаптау
жұмыстары</t>
  </si>
  <si>
    <t>Су шаруашылығы құрылысы және мәдени-
техникалық жұмыстар</t>
  </si>
  <si>
    <t>2014 жыл</t>
  </si>
  <si>
    <t>2015 жыл</t>
  </si>
  <si>
    <t>2016 жыл</t>
  </si>
  <si>
    <t>соның ішінде:</t>
  </si>
  <si>
    <t>58 556 284</t>
  </si>
  <si>
    <t>79 457 389</t>
  </si>
  <si>
    <t>10 815 608</t>
  </si>
  <si>
    <t>20 299 427</t>
  </si>
  <si>
    <t>12 726 154</t>
  </si>
  <si>
    <t>14 258 288</t>
  </si>
  <si>
    <t>4 338 647</t>
  </si>
  <si>
    <t>7 944 659</t>
  </si>
  <si>
    <t xml:space="preserve">1 209 115 </t>
  </si>
  <si>
    <t>1 311 171</t>
  </si>
  <si>
    <t>2 418 282</t>
  </si>
  <si>
    <t>3 974 584</t>
  </si>
  <si>
    <t>1 253 015</t>
  </si>
  <si>
    <t>1 936 784</t>
  </si>
  <si>
    <t>1 593 428</t>
  </si>
  <si>
    <t>1 643 850</t>
  </si>
  <si>
    <t>2 637 763</t>
  </si>
  <si>
    <t>3 545 688</t>
  </si>
  <si>
    <t>6 921 971</t>
  </si>
  <si>
    <t>7 953 759</t>
  </si>
  <si>
    <t>1 110 016</t>
  </si>
  <si>
    <t>1 343 766</t>
  </si>
  <si>
    <t>1 248 834</t>
  </si>
  <si>
    <t>1 463 575</t>
  </si>
  <si>
    <t>2 078 849</t>
  </si>
  <si>
    <t>1 765 797</t>
  </si>
  <si>
    <t>1 029 146</t>
  </si>
  <si>
    <t>1 281 729</t>
  </si>
  <si>
    <t>6 757 850</t>
  </si>
  <si>
    <t>8 785 114</t>
  </si>
  <si>
    <t>x</t>
  </si>
  <si>
    <t xml:space="preserve"> Құрылыс жобаларын әзірлеу</t>
  </si>
  <si>
    <t xml:space="preserve"> 1, 2-санаттағы стационарлық сауда объектілерін қоспағанда тұрғын емес ғимараттардың құрылысы</t>
  </si>
  <si>
    <t xml:space="preserve"> Жолдар мен автомагистральдар құрылысы</t>
  </si>
  <si>
    <t xml:space="preserve"> Темір жолдар және метро құрылысы</t>
  </si>
  <si>
    <t xml:space="preserve"> Сумен жабдықтау және кәріз жүйелеріне арналған құбырлардың құрылысы</t>
  </si>
  <si>
    <t xml:space="preserve"> Өзге де бөліп таратқыш инженерлік имараттардың құрылысы</t>
  </si>
  <si>
    <t xml:space="preserve"> Басқа топтамаларға енгізілмеген өзге де инженерлік имараттар құрылысы</t>
  </si>
  <si>
    <t xml:space="preserve"> Ғимараттар мен имараттарды бөлшектеу және бұзу</t>
  </si>
  <si>
    <t xml:space="preserve"> Телекоммуникациялық, компьютерлік және телевизиялық желілерді тарату бойынша электр техникалық және монтаждау жұмыстары</t>
  </si>
  <si>
    <t xml:space="preserve"> Өзге де электр техникалық және монтаждау жұмыстары</t>
  </si>
  <si>
    <t xml:space="preserve"> Құрастырылған жабдықты қосу және реттеу</t>
  </si>
  <si>
    <t xml:space="preserve"> Сылақ жұмыстары</t>
  </si>
  <si>
    <t xml:space="preserve"> Өзге де әрлеу жұмыстары</t>
  </si>
  <si>
    <t xml:space="preserve"> Арнайы кәсіптерді талап ететін өзге де құрылыс жұмыстары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</si>
  <si>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</si>
  <si>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</si>
  <si>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</si>
  <si>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2017 жыл</t>
  </si>
  <si>
    <t>2018 жыл</t>
  </si>
  <si>
    <t>Тұрғын үй ғимараттарының құрылысы*</t>
  </si>
  <si>
    <t>2019 жыл</t>
  </si>
  <si>
    <t>2020 жыл</t>
  </si>
  <si>
    <t/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</si>
  <si>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</si>
  <si>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</si>
  <si>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</si>
  <si>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</si>
  <si>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</si>
  <si>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</si>
  <si>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</si>
  <si>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</si>
  <si>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</si>
  <si>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</si>
  <si>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</si>
  <si>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</si>
  <si>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</si>
  <si>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Гидрооқшаулау жұмыстары</t>
  </si>
  <si>
    <t>2021 жыл</t>
  </si>
  <si>
    <t>Орындалған құрылыс жұмыстарының (қызметтерінің) көлемі, мың теңге</t>
  </si>
  <si>
    <t>Орындалған құрылыс жұмыстарының 
(қызметтерінің) көлемі, мың теңге</t>
  </si>
  <si>
    <t xml:space="preserve"> -</t>
  </si>
  <si>
    <t>-</t>
  </si>
  <si>
    <t>138,8</t>
  </si>
  <si>
    <t>240,4</t>
  </si>
  <si>
    <t>113,4</t>
  </si>
  <si>
    <t>117,0</t>
  </si>
  <si>
    <t>39,2</t>
  </si>
  <si>
    <t>307,9</t>
  </si>
  <si>
    <t>7,6</t>
  </si>
  <si>
    <t>57,8</t>
  </si>
  <si>
    <t>45,4</t>
  </si>
  <si>
    <t>140,7</t>
  </si>
  <si>
    <t>106,8</t>
  </si>
  <si>
    <t>261,2</t>
  </si>
  <si>
    <t>157,8</t>
  </si>
  <si>
    <t>146,0</t>
  </si>
  <si>
    <t>46,1</t>
  </si>
  <si>
    <t>123,1</t>
  </si>
  <si>
    <t>68,9</t>
  </si>
  <si>
    <t>235,8</t>
  </si>
  <si>
    <t>174,3</t>
  </si>
  <si>
    <t>151,9</t>
  </si>
  <si>
    <t>161,9</t>
  </si>
  <si>
    <t>181,7</t>
  </si>
  <si>
    <t>189,3</t>
  </si>
  <si>
    <t>2022 жыл</t>
  </si>
  <si>
    <t>Орындалған құрылыс жұмыстарының (қызметтерінің) көлемі*</t>
  </si>
  <si>
    <t>2023 жыл</t>
  </si>
  <si>
    <t>2024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</si>
</sst>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  <numFmt numFmtId="170" formatCode="###\ ###\ ###\ ###\ ##0.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indexed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9"/>
      <name val="Arial Cyr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1" applyFont="1" applyBorder="1"/>
    <xf numFmtId="0" fontId="4" fillId="0" borderId="0" xfId="1" applyFont="1" applyBorder="1" applyAlignment="1">
      <alignment horizontal="center" wrapText="1"/>
    </xf>
    <xf numFmtId="165" fontId="4" fillId="0" borderId="0" xfId="1" applyNumberFormat="1" applyFont="1" applyBorder="1" applyAlignment="1">
      <alignment horizontal="center" wrapText="1"/>
    </xf>
    <xf numFmtId="0" fontId="5" fillId="0" borderId="0" xfId="1" applyFont="1" applyBorder="1"/>
    <xf numFmtId="0" fontId="5" fillId="0" borderId="0" xfId="0" applyFont="1" applyBorder="1"/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0" borderId="0" xfId="1" applyFont="1"/>
    <xf numFmtId="0" fontId="8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165" fontId="3" fillId="0" borderId="0" xfId="0" applyNumberFormat="1" applyFont="1"/>
    <xf numFmtId="165" fontId="3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1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8" fillId="0" borderId="2" xfId="0" applyNumberFormat="1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3" fillId="0" borderId="2" xfId="0" applyFont="1" applyBorder="1"/>
    <xf numFmtId="0" fontId="8" fillId="0" borderId="0" xfId="0" applyFont="1" applyAlignment="1">
      <alignment horizontal="left" wrapText="1"/>
    </xf>
    <xf numFmtId="166" fontId="12" fillId="0" borderId="0" xfId="0" applyNumberFormat="1" applyFont="1" applyFill="1" applyAlignment="1">
      <alignment horizontal="right"/>
    </xf>
    <xf numFmtId="166" fontId="12" fillId="0" borderId="0" xfId="0" applyNumberFormat="1" applyFont="1" applyAlignment="1">
      <alignment horizontal="right"/>
    </xf>
    <xf numFmtId="166" fontId="13" fillId="0" borderId="0" xfId="0" applyNumberFormat="1" applyFont="1" applyFill="1" applyAlignment="1">
      <alignment horizontal="right"/>
    </xf>
    <xf numFmtId="166" fontId="13" fillId="0" borderId="0" xfId="0" applyNumberFormat="1" applyFont="1" applyAlignment="1">
      <alignment horizontal="right"/>
    </xf>
    <xf numFmtId="166" fontId="13" fillId="0" borderId="2" xfId="0" applyNumberFormat="1" applyFont="1" applyFill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/>
    <xf numFmtId="167" fontId="15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 wrapText="1"/>
    </xf>
    <xf numFmtId="167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16" fillId="0" borderId="0" xfId="0" applyNumberFormat="1" applyFont="1"/>
    <xf numFmtId="167" fontId="13" fillId="0" borderId="0" xfId="0" applyNumberFormat="1" applyFont="1"/>
    <xf numFmtId="0" fontId="16" fillId="0" borderId="0" xfId="0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167" fontId="13" fillId="0" borderId="0" xfId="0" applyNumberFormat="1" applyFont="1" applyFill="1" applyAlignment="1">
      <alignment horizontal="right"/>
    </xf>
    <xf numFmtId="167" fontId="13" fillId="0" borderId="0" xfId="2" applyNumberFormat="1" applyFont="1" applyFill="1" applyBorder="1" applyAlignment="1">
      <alignment horizontal="right"/>
    </xf>
    <xf numFmtId="3" fontId="17" fillId="0" borderId="0" xfId="0" applyNumberFormat="1" applyFont="1" applyFill="1" applyAlignment="1"/>
    <xf numFmtId="167" fontId="13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Alignment="1">
      <alignment horizontal="right"/>
    </xf>
    <xf numFmtId="167" fontId="18" fillId="0" borderId="0" xfId="0" applyNumberFormat="1" applyFont="1" applyFill="1" applyAlignment="1">
      <alignment horizontal="right"/>
    </xf>
    <xf numFmtId="3" fontId="13" fillId="0" borderId="0" xfId="0" applyNumberFormat="1" applyFont="1"/>
    <xf numFmtId="3" fontId="16" fillId="0" borderId="0" xfId="0" applyNumberFormat="1" applyFont="1" applyAlignment="1">
      <alignment horizontal="right" wrapText="1"/>
    </xf>
    <xf numFmtId="3" fontId="12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 vertical="center" wrapText="1"/>
    </xf>
    <xf numFmtId="167" fontId="1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/>
    <xf numFmtId="167" fontId="13" fillId="0" borderId="2" xfId="0" applyNumberFormat="1" applyFont="1" applyBorder="1"/>
    <xf numFmtId="0" fontId="16" fillId="0" borderId="2" xfId="0" applyFont="1" applyBorder="1" applyAlignment="1">
      <alignment horizontal="right" wrapText="1"/>
    </xf>
    <xf numFmtId="167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3" fontId="13" fillId="0" borderId="2" xfId="0" applyNumberFormat="1" applyFont="1" applyBorder="1" applyAlignment="1">
      <alignment horizontal="right" wrapText="1"/>
    </xf>
    <xf numFmtId="3" fontId="19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167" fontId="20" fillId="0" borderId="0" xfId="0" applyNumberFormat="1" applyFont="1" applyFill="1" applyAlignment="1">
      <alignment horizontal="right"/>
    </xf>
    <xf numFmtId="3" fontId="20" fillId="0" borderId="2" xfId="0" applyNumberFormat="1" applyFont="1" applyFill="1" applyBorder="1" applyAlignment="1">
      <alignment horizontal="right"/>
    </xf>
    <xf numFmtId="167" fontId="20" fillId="0" borderId="2" xfId="0" applyNumberFormat="1" applyFont="1" applyFill="1" applyBorder="1" applyAlignment="1">
      <alignment horizontal="right"/>
    </xf>
    <xf numFmtId="168" fontId="11" fillId="0" borderId="0" xfId="0" applyNumberFormat="1" applyFont="1" applyBorder="1" applyAlignment="1">
      <alignment horizontal="right" wrapText="1"/>
    </xf>
    <xf numFmtId="169" fontId="11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3" fontId="22" fillId="0" borderId="0" xfId="0" applyNumberFormat="1" applyFont="1" applyFill="1" applyAlignment="1">
      <alignment horizontal="right" wrapText="1"/>
    </xf>
    <xf numFmtId="167" fontId="22" fillId="0" borderId="0" xfId="0" applyNumberFormat="1" applyFont="1" applyFill="1" applyAlignment="1">
      <alignment horizontal="right" wrapText="1"/>
    </xf>
    <xf numFmtId="0" fontId="23" fillId="0" borderId="0" xfId="0" applyFont="1" applyAlignment="1">
      <alignment horizontal="left" wrapText="1" inden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left" wrapText="1" indent="2"/>
    </xf>
    <xf numFmtId="0" fontId="23" fillId="0" borderId="0" xfId="0" applyFont="1" applyBorder="1" applyAlignment="1">
      <alignment horizontal="left" wrapText="1" indent="2"/>
    </xf>
    <xf numFmtId="3" fontId="22" fillId="0" borderId="0" xfId="0" applyNumberFormat="1" applyFont="1" applyFill="1" applyBorder="1" applyAlignment="1">
      <alignment horizontal="right" wrapText="1"/>
    </xf>
    <xf numFmtId="167" fontId="22" fillId="0" borderId="0" xfId="0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left" wrapText="1" indent="2"/>
    </xf>
    <xf numFmtId="0" fontId="23" fillId="0" borderId="0" xfId="0" applyFont="1" applyFill="1" applyAlignment="1">
      <alignment horizontal="left" wrapText="1" indent="2"/>
    </xf>
    <xf numFmtId="0" fontId="22" fillId="0" borderId="0" xfId="0" applyFont="1" applyFill="1" applyAlignment="1">
      <alignment horizontal="right" wrapText="1"/>
    </xf>
    <xf numFmtId="0" fontId="23" fillId="0" borderId="2" xfId="0" applyFont="1" applyBorder="1" applyAlignment="1">
      <alignment horizontal="left" wrapText="1" indent="2"/>
    </xf>
    <xf numFmtId="3" fontId="22" fillId="0" borderId="2" xfId="0" applyNumberFormat="1" applyFont="1" applyFill="1" applyBorder="1" applyAlignment="1">
      <alignment horizontal="right" wrapText="1"/>
    </xf>
    <xf numFmtId="167" fontId="22" fillId="0" borderId="2" xfId="0" applyNumberFormat="1" applyFont="1" applyFill="1" applyBorder="1" applyAlignment="1">
      <alignment horizontal="right" wrapText="1"/>
    </xf>
    <xf numFmtId="168" fontId="24" fillId="0" borderId="0" xfId="0" applyNumberFormat="1" applyFont="1" applyBorder="1" applyAlignment="1">
      <alignment horizontal="right" wrapText="1"/>
    </xf>
    <xf numFmtId="167" fontId="24" fillId="0" borderId="0" xfId="0" applyNumberFormat="1" applyFont="1" applyBorder="1" applyAlignment="1">
      <alignment horizontal="right" wrapText="1"/>
    </xf>
    <xf numFmtId="0" fontId="8" fillId="0" borderId="0" xfId="0" applyFont="1" applyFill="1"/>
    <xf numFmtId="167" fontId="8" fillId="0" borderId="0" xfId="0" applyNumberFormat="1" applyFont="1" applyFill="1"/>
    <xf numFmtId="168" fontId="25" fillId="0" borderId="0" xfId="0" applyNumberFormat="1" applyFont="1" applyBorder="1" applyAlignment="1">
      <alignment horizontal="right" wrapText="1"/>
    </xf>
    <xf numFmtId="167" fontId="25" fillId="0" borderId="0" xfId="0" applyNumberFormat="1" applyFont="1" applyBorder="1" applyAlignment="1">
      <alignment horizontal="right" wrapText="1"/>
    </xf>
    <xf numFmtId="168" fontId="25" fillId="0" borderId="0" xfId="0" applyNumberFormat="1" applyFont="1" applyFill="1" applyBorder="1" applyAlignment="1">
      <alignment horizontal="right" wrapText="1"/>
    </xf>
    <xf numFmtId="167" fontId="25" fillId="0" borderId="0" xfId="0" applyNumberFormat="1" applyFont="1" applyFill="1" applyBorder="1" applyAlignment="1">
      <alignment horizontal="right" wrapText="1"/>
    </xf>
    <xf numFmtId="0" fontId="25" fillId="0" borderId="0" xfId="0" applyFont="1" applyBorder="1" applyAlignment="1">
      <alignment horizontal="right" wrapText="1"/>
    </xf>
    <xf numFmtId="3" fontId="8" fillId="0" borderId="0" xfId="0" applyNumberFormat="1" applyFont="1" applyFill="1"/>
    <xf numFmtId="168" fontId="25" fillId="0" borderId="2" xfId="0" applyNumberFormat="1" applyFont="1" applyBorder="1" applyAlignment="1">
      <alignment horizontal="right" wrapText="1"/>
    </xf>
    <xf numFmtId="167" fontId="25" fillId="0" borderId="2" xfId="0" applyNumberFormat="1" applyFont="1" applyBorder="1" applyAlignment="1">
      <alignment horizontal="right" wrapText="1"/>
    </xf>
    <xf numFmtId="0" fontId="26" fillId="0" borderId="0" xfId="0" applyFont="1" applyAlignment="1">
      <alignment horizontal="left" wrapText="1"/>
    </xf>
    <xf numFmtId="168" fontId="11" fillId="0" borderId="0" xfId="0" applyNumberFormat="1" applyFont="1" applyAlignment="1">
      <alignment horizontal="right" wrapText="1"/>
    </xf>
    <xf numFmtId="169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wrapText="1" indent="2"/>
    </xf>
    <xf numFmtId="0" fontId="11" fillId="0" borderId="0" xfId="0" applyFont="1" applyBorder="1" applyAlignment="1">
      <alignment horizontal="left" wrapText="1" indent="2"/>
    </xf>
    <xf numFmtId="0" fontId="11" fillId="0" borderId="0" xfId="0" applyFont="1" applyFill="1" applyBorder="1" applyAlignment="1">
      <alignment horizontal="left" wrapText="1" indent="2"/>
    </xf>
    <xf numFmtId="0" fontId="11" fillId="0" borderId="0" xfId="0" applyFont="1" applyFill="1" applyAlignment="1">
      <alignment horizontal="left" wrapText="1" indent="2"/>
    </xf>
    <xf numFmtId="0" fontId="11" fillId="0" borderId="0" xfId="0" applyFont="1" applyAlignment="1">
      <alignment horizontal="right" wrapText="1"/>
    </xf>
    <xf numFmtId="0" fontId="11" fillId="0" borderId="2" xfId="0" applyFont="1" applyBorder="1" applyAlignment="1">
      <alignment horizontal="left" wrapText="1" indent="2"/>
    </xf>
    <xf numFmtId="168" fontId="11" fillId="0" borderId="2" xfId="0" applyNumberFormat="1" applyFont="1" applyBorder="1" applyAlignment="1">
      <alignment horizontal="right" wrapText="1"/>
    </xf>
    <xf numFmtId="169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left" wrapText="1" indent="1"/>
    </xf>
    <xf numFmtId="0" fontId="11" fillId="0" borderId="2" xfId="0" applyFont="1" applyBorder="1" applyAlignment="1">
      <alignment horizontal="left" wrapText="1" indent="1"/>
    </xf>
    <xf numFmtId="166" fontId="27" fillId="0" borderId="0" xfId="0" applyNumberFormat="1" applyFont="1" applyFill="1" applyBorder="1" applyAlignment="1">
      <alignment horizontal="right"/>
    </xf>
    <xf numFmtId="167" fontId="27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7" fontId="27" fillId="0" borderId="2" xfId="0" applyNumberFormat="1" applyFont="1" applyBorder="1" applyAlignment="1">
      <alignment horizontal="right" wrapText="1"/>
    </xf>
    <xf numFmtId="0" fontId="0" fillId="0" borderId="0" xfId="0" applyBorder="1"/>
    <xf numFmtId="49" fontId="5" fillId="0" borderId="0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167" fontId="28" fillId="0" borderId="0" xfId="0" applyNumberFormat="1" applyFont="1" applyAlignment="1">
      <alignment horizontal="right" wrapText="1"/>
    </xf>
    <xf numFmtId="167" fontId="28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horizontal="center" wrapText="1"/>
    </xf>
    <xf numFmtId="3" fontId="29" fillId="0" borderId="4" xfId="0" applyNumberFormat="1" applyFont="1" applyBorder="1"/>
    <xf numFmtId="3" fontId="30" fillId="0" borderId="0" xfId="0" applyNumberFormat="1" applyFont="1" applyBorder="1"/>
    <xf numFmtId="3" fontId="30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3" fontId="30" fillId="0" borderId="2" xfId="0" applyNumberFormat="1" applyFont="1" applyBorder="1"/>
    <xf numFmtId="170" fontId="12" fillId="0" borderId="0" xfId="0" applyNumberFormat="1" applyFont="1" applyAlignment="1">
      <alignment horizontal="right"/>
    </xf>
    <xf numFmtId="170" fontId="13" fillId="0" borderId="0" xfId="0" applyNumberFormat="1" applyFont="1" applyAlignment="1">
      <alignment horizontal="right"/>
    </xf>
    <xf numFmtId="170" fontId="13" fillId="0" borderId="2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0" applyNumberFormat="1" applyFont="1" applyFill="1" applyAlignment="1">
      <alignment horizontal="right"/>
    </xf>
    <xf numFmtId="3" fontId="15" fillId="0" borderId="0" xfId="0" applyNumberFormat="1" applyFont="1"/>
    <xf numFmtId="165" fontId="13" fillId="0" borderId="0" xfId="0" applyNumberFormat="1" applyFont="1" applyFill="1" applyAlignment="1">
      <alignment horizontal="right"/>
    </xf>
    <xf numFmtId="3" fontId="18" fillId="0" borderId="0" xfId="0" applyNumberFormat="1" applyFont="1"/>
    <xf numFmtId="167" fontId="18" fillId="0" borderId="0" xfId="0" applyNumberFormat="1" applyFont="1"/>
    <xf numFmtId="3" fontId="18" fillId="0" borderId="2" xfId="0" applyNumberFormat="1" applyFont="1" applyBorder="1"/>
    <xf numFmtId="167" fontId="18" fillId="0" borderId="2" xfId="0" applyNumberFormat="1" applyFont="1" applyBorder="1"/>
    <xf numFmtId="165" fontId="13" fillId="0" borderId="2" xfId="0" applyNumberFormat="1" applyFont="1" applyFill="1" applyBorder="1" applyAlignment="1">
      <alignment horizontal="right"/>
    </xf>
    <xf numFmtId="0" fontId="0" fillId="0" borderId="0" xfId="0" applyFill="1"/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wrapText="1"/>
    </xf>
    <xf numFmtId="168" fontId="11" fillId="0" borderId="0" xfId="0" applyNumberFormat="1" applyFont="1" applyFill="1" applyAlignment="1">
      <alignment horizontal="right" wrapText="1"/>
    </xf>
    <xf numFmtId="167" fontId="28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left" wrapText="1" indent="1"/>
    </xf>
    <xf numFmtId="0" fontId="11" fillId="0" borderId="0" xfId="0" applyFont="1" applyFill="1" applyAlignment="1">
      <alignment horizontal="center" vertical="center" wrapText="1"/>
    </xf>
    <xf numFmtId="167" fontId="27" fillId="0" borderId="0" xfId="0" applyNumberFormat="1" applyFont="1" applyFill="1" applyAlignment="1"/>
    <xf numFmtId="0" fontId="11" fillId="0" borderId="0" xfId="0" applyFont="1" applyFill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168" fontId="11" fillId="0" borderId="2" xfId="0" applyNumberFormat="1" applyFont="1" applyFill="1" applyBorder="1" applyAlignment="1">
      <alignment horizontal="right" wrapText="1"/>
    </xf>
    <xf numFmtId="167" fontId="27" fillId="0" borderId="2" xfId="0" applyNumberFormat="1" applyFont="1" applyFill="1" applyBorder="1" applyAlignment="1"/>
    <xf numFmtId="0" fontId="27" fillId="0" borderId="0" xfId="0" applyFont="1" applyFill="1"/>
    <xf numFmtId="168" fontId="23" fillId="0" borderId="0" xfId="0" applyNumberFormat="1" applyFont="1" applyAlignment="1">
      <alignment horizontal="right" wrapText="1"/>
    </xf>
    <xf numFmtId="169" fontId="23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right" wrapText="1"/>
    </xf>
    <xf numFmtId="0" fontId="23" fillId="0" borderId="2" xfId="0" applyFont="1" applyBorder="1" applyAlignment="1">
      <alignment horizontal="left" wrapText="1"/>
    </xf>
    <xf numFmtId="168" fontId="23" fillId="0" borderId="2" xfId="0" applyNumberFormat="1" applyFont="1" applyBorder="1" applyAlignment="1">
      <alignment horizontal="right" wrapText="1"/>
    </xf>
    <xf numFmtId="169" fontId="23" fillId="0" borderId="2" xfId="0" applyNumberFormat="1" applyFont="1" applyBorder="1" applyAlignment="1">
      <alignment horizontal="right" wrapText="1"/>
    </xf>
    <xf numFmtId="0" fontId="2" fillId="0" borderId="0" xfId="1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7" workbookViewId="0">
      <selection activeCell="B5" sqref="B5:I29"/>
    </sheetView>
  </sheetViews>
  <sheetFormatPr defaultRowHeight="12.75" x14ac:dyDescent="0.2"/>
  <cols>
    <col min="1" max="1" width="41.42578125" style="34" customWidth="1"/>
    <col min="2" max="2" width="12.42578125" style="19" customWidth="1"/>
    <col min="3" max="3" width="12.7109375" style="20" customWidth="1"/>
    <col min="4" max="4" width="12" style="19" customWidth="1"/>
    <col min="5" max="5" width="12.7109375" style="20" customWidth="1"/>
    <col min="6" max="6" width="12.140625" style="19" customWidth="1"/>
    <col min="7" max="7" width="12.42578125" style="20" customWidth="1"/>
    <col min="8" max="8" width="11.7109375" style="13" customWidth="1"/>
    <col min="9" max="9" width="13.42578125" style="21" customWidth="1"/>
    <col min="10" max="16384" width="9.140625" style="13"/>
  </cols>
  <sheetData>
    <row r="1" spans="1:9" s="1" customFormat="1" ht="14.25" customHeight="1" x14ac:dyDescent="0.2">
      <c r="A1" s="186" t="s">
        <v>51</v>
      </c>
      <c r="B1" s="186"/>
      <c r="C1" s="186"/>
      <c r="D1" s="186"/>
      <c r="E1" s="186"/>
      <c r="F1" s="186"/>
      <c r="G1" s="186"/>
      <c r="H1" s="186"/>
      <c r="I1" s="186"/>
    </row>
    <row r="2" spans="1:9" s="1" customFormat="1" ht="12" customHeight="1" x14ac:dyDescent="0.25">
      <c r="A2" s="35"/>
      <c r="B2" s="2"/>
      <c r="C2" s="3"/>
      <c r="D2" s="2"/>
      <c r="E2" s="3"/>
      <c r="F2" s="2"/>
      <c r="G2" s="3"/>
      <c r="H2" s="2"/>
      <c r="I2" s="3"/>
    </row>
    <row r="3" spans="1:9" s="4" customFormat="1" ht="14.25" customHeight="1" x14ac:dyDescent="0.2">
      <c r="A3" s="26"/>
      <c r="B3" s="5"/>
      <c r="C3" s="6"/>
      <c r="D3" s="187"/>
      <c r="E3" s="187"/>
      <c r="F3" s="187"/>
      <c r="G3" s="7"/>
      <c r="I3" s="8" t="s">
        <v>0</v>
      </c>
    </row>
    <row r="4" spans="1:9" s="11" customFormat="1" ht="35.25" customHeight="1" x14ac:dyDescent="0.2">
      <c r="A4" s="27"/>
      <c r="B4" s="10" t="s">
        <v>42</v>
      </c>
      <c r="C4" s="10" t="s">
        <v>43</v>
      </c>
      <c r="D4" s="10" t="s">
        <v>44</v>
      </c>
      <c r="E4" s="10" t="s">
        <v>45</v>
      </c>
      <c r="F4" s="10" t="s">
        <v>46</v>
      </c>
      <c r="G4" s="10" t="s">
        <v>47</v>
      </c>
      <c r="H4" s="10" t="s">
        <v>48</v>
      </c>
      <c r="I4" s="10" t="s">
        <v>49</v>
      </c>
    </row>
    <row r="5" spans="1:9" ht="24.75" customHeight="1" x14ac:dyDescent="0.2">
      <c r="A5" s="12" t="s">
        <v>6</v>
      </c>
      <c r="B5" s="146">
        <v>793</v>
      </c>
      <c r="C5" s="146">
        <v>1276</v>
      </c>
      <c r="D5" s="146">
        <v>20676</v>
      </c>
      <c r="E5" s="146">
        <v>218546</v>
      </c>
      <c r="F5" s="146">
        <v>2379376</v>
      </c>
      <c r="G5" s="146">
        <v>4968986</v>
      </c>
      <c r="H5" s="146">
        <v>3968522</v>
      </c>
      <c r="I5" s="146">
        <v>3827415</v>
      </c>
    </row>
    <row r="6" spans="1:9" ht="12.75" customHeight="1" x14ac:dyDescent="0.2">
      <c r="A6" s="28" t="s">
        <v>7</v>
      </c>
      <c r="B6" s="147">
        <v>102</v>
      </c>
      <c r="C6" s="147">
        <v>165</v>
      </c>
      <c r="D6" s="147">
        <v>2667</v>
      </c>
      <c r="E6" s="147">
        <v>28192</v>
      </c>
      <c r="F6" s="147">
        <v>306940</v>
      </c>
      <c r="G6" s="147">
        <v>640999</v>
      </c>
      <c r="H6" s="147">
        <v>511939</v>
      </c>
      <c r="I6" s="147">
        <v>493737</v>
      </c>
    </row>
    <row r="7" spans="1:9" ht="13.5" customHeight="1" x14ac:dyDescent="0.2">
      <c r="A7" s="45" t="s">
        <v>7</v>
      </c>
      <c r="B7" s="147">
        <v>102</v>
      </c>
      <c r="C7" s="147">
        <v>165</v>
      </c>
      <c r="D7" s="147">
        <v>2667</v>
      </c>
      <c r="E7" s="147">
        <v>28192</v>
      </c>
      <c r="F7" s="147">
        <v>306940</v>
      </c>
      <c r="G7" s="147">
        <v>640999</v>
      </c>
      <c r="H7" s="147">
        <v>511939</v>
      </c>
      <c r="I7" s="147">
        <v>493737</v>
      </c>
    </row>
    <row r="8" spans="1:9" ht="24.75" customHeight="1" x14ac:dyDescent="0.2">
      <c r="A8" s="142" t="s">
        <v>8</v>
      </c>
      <c r="B8" s="148" t="s">
        <v>171</v>
      </c>
      <c r="C8" s="148" t="s">
        <v>171</v>
      </c>
      <c r="D8" s="148" t="s">
        <v>171</v>
      </c>
      <c r="E8" s="148" t="s">
        <v>171</v>
      </c>
      <c r="F8" s="148" t="s">
        <v>171</v>
      </c>
      <c r="G8" s="148" t="s">
        <v>171</v>
      </c>
      <c r="H8" s="148" t="s">
        <v>171</v>
      </c>
      <c r="I8" s="148" t="s">
        <v>171</v>
      </c>
    </row>
    <row r="9" spans="1:9" ht="36" x14ac:dyDescent="0.2">
      <c r="A9" s="45" t="s">
        <v>9</v>
      </c>
      <c r="B9" s="147">
        <v>262</v>
      </c>
      <c r="C9" s="147">
        <v>422</v>
      </c>
      <c r="D9" s="147">
        <v>6844</v>
      </c>
      <c r="E9" s="147">
        <v>72339</v>
      </c>
      <c r="F9" s="147">
        <v>787573</v>
      </c>
      <c r="G9" s="147">
        <v>1644734</v>
      </c>
      <c r="H9" s="147">
        <v>1313581</v>
      </c>
      <c r="I9" s="147">
        <v>1266874</v>
      </c>
    </row>
    <row r="10" spans="1:9" ht="25.5" customHeight="1" x14ac:dyDescent="0.2">
      <c r="A10" s="45" t="s">
        <v>10</v>
      </c>
      <c r="B10" s="148" t="s">
        <v>171</v>
      </c>
      <c r="C10" s="148" t="s">
        <v>171</v>
      </c>
      <c r="D10" s="148" t="s">
        <v>171</v>
      </c>
      <c r="E10" s="148" t="s">
        <v>171</v>
      </c>
      <c r="F10" s="148" t="s">
        <v>171</v>
      </c>
      <c r="G10" s="148" t="s">
        <v>171</v>
      </c>
      <c r="H10" s="148" t="s">
        <v>171</v>
      </c>
      <c r="I10" s="148" t="s">
        <v>171</v>
      </c>
    </row>
    <row r="11" spans="1:9" ht="25.5" customHeight="1" x14ac:dyDescent="0.2">
      <c r="A11" s="30" t="s">
        <v>11</v>
      </c>
      <c r="B11" s="148" t="s">
        <v>171</v>
      </c>
      <c r="C11" s="148" t="s">
        <v>171</v>
      </c>
      <c r="D11" s="148" t="s">
        <v>171</v>
      </c>
      <c r="E11" s="148" t="s">
        <v>171</v>
      </c>
      <c r="F11" s="148" t="s">
        <v>171</v>
      </c>
      <c r="G11" s="148" t="s">
        <v>171</v>
      </c>
      <c r="H11" s="148" t="s">
        <v>171</v>
      </c>
      <c r="I11" s="148" t="s">
        <v>171</v>
      </c>
    </row>
    <row r="12" spans="1:9" ht="24" customHeight="1" x14ac:dyDescent="0.2">
      <c r="A12" s="31" t="s">
        <v>12</v>
      </c>
      <c r="B12" s="148" t="s">
        <v>171</v>
      </c>
      <c r="C12" s="148" t="s">
        <v>171</v>
      </c>
      <c r="D12" s="148" t="s">
        <v>171</v>
      </c>
      <c r="E12" s="148" t="s">
        <v>171</v>
      </c>
      <c r="F12" s="148" t="s">
        <v>171</v>
      </c>
      <c r="G12" s="148" t="s">
        <v>171</v>
      </c>
      <c r="H12" s="148" t="s">
        <v>171</v>
      </c>
      <c r="I12" s="148" t="s">
        <v>171</v>
      </c>
    </row>
    <row r="13" spans="1:9" ht="37.5" customHeight="1" x14ac:dyDescent="0.2">
      <c r="A13" s="31" t="s">
        <v>13</v>
      </c>
      <c r="B13" s="148" t="s">
        <v>171</v>
      </c>
      <c r="C13" s="148" t="s">
        <v>171</v>
      </c>
      <c r="D13" s="148" t="s">
        <v>171</v>
      </c>
      <c r="E13" s="148" t="s">
        <v>171</v>
      </c>
      <c r="F13" s="148" t="s">
        <v>171</v>
      </c>
      <c r="G13" s="148" t="s">
        <v>171</v>
      </c>
      <c r="H13" s="148" t="s">
        <v>171</v>
      </c>
      <c r="I13" s="148" t="s">
        <v>171</v>
      </c>
    </row>
    <row r="14" spans="1:9" ht="24" x14ac:dyDescent="0.2">
      <c r="A14" s="30" t="s">
        <v>14</v>
      </c>
      <c r="B14" s="147">
        <v>13</v>
      </c>
      <c r="C14" s="147">
        <v>20</v>
      </c>
      <c r="D14" s="147">
        <v>331</v>
      </c>
      <c r="E14" s="147">
        <v>3497</v>
      </c>
      <c r="F14" s="147">
        <v>38070</v>
      </c>
      <c r="G14" s="147">
        <v>79504</v>
      </c>
      <c r="H14" s="147">
        <v>63496</v>
      </c>
      <c r="I14" s="147">
        <v>61239</v>
      </c>
    </row>
    <row r="15" spans="1:9" ht="35.25" customHeight="1" x14ac:dyDescent="0.2">
      <c r="A15" s="45" t="s">
        <v>15</v>
      </c>
      <c r="B15" s="148" t="s">
        <v>171</v>
      </c>
      <c r="C15" s="148" t="s">
        <v>171</v>
      </c>
      <c r="D15" s="148" t="s">
        <v>171</v>
      </c>
      <c r="E15" s="148" t="s">
        <v>171</v>
      </c>
      <c r="F15" s="148" t="s">
        <v>171</v>
      </c>
      <c r="G15" s="148" t="s">
        <v>171</v>
      </c>
      <c r="H15" s="148" t="s">
        <v>171</v>
      </c>
      <c r="I15" s="148" t="s">
        <v>171</v>
      </c>
    </row>
    <row r="16" spans="1:9" ht="12.75" customHeight="1" x14ac:dyDescent="0.2">
      <c r="A16" s="142" t="s">
        <v>16</v>
      </c>
      <c r="B16" s="148" t="s">
        <v>171</v>
      </c>
      <c r="C16" s="148" t="s">
        <v>171</v>
      </c>
      <c r="D16" s="148" t="s">
        <v>171</v>
      </c>
      <c r="E16" s="148" t="s">
        <v>171</v>
      </c>
      <c r="F16" s="148" t="s">
        <v>171</v>
      </c>
      <c r="G16" s="148" t="s">
        <v>171</v>
      </c>
      <c r="H16" s="148" t="s">
        <v>171</v>
      </c>
      <c r="I16" s="148" t="s">
        <v>171</v>
      </c>
    </row>
    <row r="17" spans="1:9" ht="25.5" customHeight="1" x14ac:dyDescent="0.2">
      <c r="A17" s="45" t="s">
        <v>17</v>
      </c>
      <c r="B17" s="147">
        <v>29</v>
      </c>
      <c r="C17" s="147">
        <v>46</v>
      </c>
      <c r="D17" s="147">
        <v>744</v>
      </c>
      <c r="E17" s="147">
        <v>7868</v>
      </c>
      <c r="F17" s="147">
        <v>85658</v>
      </c>
      <c r="G17" s="147">
        <v>178883</v>
      </c>
      <c r="H17" s="147">
        <v>142867</v>
      </c>
      <c r="I17" s="147">
        <v>137787</v>
      </c>
    </row>
    <row r="18" spans="1:9" ht="14.25" customHeight="1" x14ac:dyDescent="0.2">
      <c r="A18" s="45" t="s">
        <v>18</v>
      </c>
      <c r="B18" s="148" t="s">
        <v>171</v>
      </c>
      <c r="C18" s="148" t="s">
        <v>171</v>
      </c>
      <c r="D18" s="148" t="s">
        <v>171</v>
      </c>
      <c r="E18" s="148" t="s">
        <v>171</v>
      </c>
      <c r="F18" s="148" t="s">
        <v>171</v>
      </c>
      <c r="G18" s="148" t="s">
        <v>171</v>
      </c>
      <c r="H18" s="148" t="s">
        <v>171</v>
      </c>
      <c r="I18" s="148" t="s">
        <v>171</v>
      </c>
    </row>
    <row r="19" spans="1:9" ht="12.75" customHeight="1" x14ac:dyDescent="0.2">
      <c r="A19" s="45" t="s">
        <v>19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</row>
    <row r="20" spans="1:9" x14ac:dyDescent="0.2">
      <c r="A20" s="31" t="s">
        <v>20</v>
      </c>
      <c r="B20" s="147">
        <v>45</v>
      </c>
      <c r="C20" s="147">
        <v>73</v>
      </c>
      <c r="D20" s="147">
        <v>1179</v>
      </c>
      <c r="E20" s="147">
        <v>12457</v>
      </c>
      <c r="F20" s="147">
        <v>135624</v>
      </c>
      <c r="G20" s="147">
        <v>283232</v>
      </c>
      <c r="H20" s="147">
        <v>226206</v>
      </c>
      <c r="I20" s="147">
        <v>218163</v>
      </c>
    </row>
    <row r="21" spans="1:9" ht="24.75" customHeight="1" x14ac:dyDescent="0.2">
      <c r="A21" s="45" t="s">
        <v>21</v>
      </c>
      <c r="B21" s="147">
        <v>56</v>
      </c>
      <c r="C21" s="147">
        <v>89</v>
      </c>
      <c r="D21" s="147">
        <v>1447</v>
      </c>
      <c r="E21" s="147">
        <v>15298</v>
      </c>
      <c r="F21" s="147">
        <v>166556</v>
      </c>
      <c r="G21" s="147">
        <v>347829</v>
      </c>
      <c r="H21" s="147">
        <v>277797</v>
      </c>
      <c r="I21" s="147">
        <v>267919</v>
      </c>
    </row>
    <row r="22" spans="1:9" ht="12" customHeight="1" x14ac:dyDescent="0.2">
      <c r="A22" s="45" t="s">
        <v>22</v>
      </c>
      <c r="B22" s="147">
        <v>152</v>
      </c>
      <c r="C22" s="147">
        <v>245</v>
      </c>
      <c r="D22" s="147">
        <v>3970</v>
      </c>
      <c r="E22" s="147">
        <v>41961</v>
      </c>
      <c r="F22" s="147">
        <v>456840</v>
      </c>
      <c r="G22" s="147">
        <v>954045</v>
      </c>
      <c r="H22" s="147">
        <v>761956</v>
      </c>
      <c r="I22" s="147">
        <v>734864</v>
      </c>
    </row>
    <row r="23" spans="1:9" x14ac:dyDescent="0.2">
      <c r="A23" s="45" t="s">
        <v>23</v>
      </c>
      <c r="B23" s="147">
        <v>11</v>
      </c>
      <c r="C23" s="147">
        <v>18</v>
      </c>
      <c r="D23" s="147">
        <v>289</v>
      </c>
      <c r="E23" s="147">
        <v>3060</v>
      </c>
      <c r="F23" s="147">
        <v>33311</v>
      </c>
      <c r="G23" s="147">
        <v>69566</v>
      </c>
      <c r="H23" s="147">
        <v>55559</v>
      </c>
      <c r="I23" s="147">
        <v>53584</v>
      </c>
    </row>
    <row r="24" spans="1:9" ht="13.5" customHeight="1" x14ac:dyDescent="0.2">
      <c r="A24" s="45" t="s">
        <v>24</v>
      </c>
      <c r="B24" s="147">
        <v>7</v>
      </c>
      <c r="C24" s="147">
        <v>11</v>
      </c>
      <c r="D24" s="147">
        <v>186</v>
      </c>
      <c r="E24" s="147">
        <v>1967</v>
      </c>
      <c r="F24" s="147">
        <v>21414</v>
      </c>
      <c r="G24" s="147">
        <v>44721</v>
      </c>
      <c r="H24" s="147">
        <v>35717</v>
      </c>
      <c r="I24" s="147">
        <v>34447</v>
      </c>
    </row>
    <row r="25" spans="1:9" ht="24" x14ac:dyDescent="0.2">
      <c r="A25" s="45" t="s">
        <v>25</v>
      </c>
      <c r="B25" s="147">
        <v>10</v>
      </c>
      <c r="C25" s="147">
        <v>17</v>
      </c>
      <c r="D25" s="147">
        <v>269</v>
      </c>
      <c r="E25" s="147">
        <v>2841</v>
      </c>
      <c r="F25" s="147">
        <v>30932</v>
      </c>
      <c r="G25" s="147">
        <v>64597</v>
      </c>
      <c r="H25" s="147">
        <v>51591</v>
      </c>
      <c r="I25" s="147">
        <v>49756</v>
      </c>
    </row>
    <row r="26" spans="1:9" x14ac:dyDescent="0.2">
      <c r="A26" s="45" t="s">
        <v>26</v>
      </c>
      <c r="B26" s="147">
        <v>10</v>
      </c>
      <c r="C26" s="147">
        <v>15</v>
      </c>
      <c r="D26" s="147">
        <v>248</v>
      </c>
      <c r="E26" s="147">
        <v>2623</v>
      </c>
      <c r="F26" s="147">
        <v>28553</v>
      </c>
      <c r="G26" s="147">
        <v>59628</v>
      </c>
      <c r="H26" s="147">
        <v>47622</v>
      </c>
      <c r="I26" s="147">
        <v>45929</v>
      </c>
    </row>
    <row r="27" spans="1:9" ht="13.5" customHeight="1" x14ac:dyDescent="0.2">
      <c r="A27" s="45" t="s">
        <v>27</v>
      </c>
      <c r="B27" s="147">
        <v>14</v>
      </c>
      <c r="C27" s="147">
        <v>22</v>
      </c>
      <c r="D27" s="147">
        <v>372</v>
      </c>
      <c r="E27" s="147">
        <v>3934</v>
      </c>
      <c r="F27" s="147">
        <v>42828</v>
      </c>
      <c r="G27" s="147">
        <v>89442</v>
      </c>
      <c r="H27" s="147">
        <v>71434</v>
      </c>
      <c r="I27" s="147">
        <v>68894</v>
      </c>
    </row>
    <row r="28" spans="1:9" ht="24" x14ac:dyDescent="0.2">
      <c r="A28" s="45" t="s">
        <v>28</v>
      </c>
      <c r="B28" s="147">
        <v>37</v>
      </c>
      <c r="C28" s="147">
        <v>60</v>
      </c>
      <c r="D28" s="147">
        <v>972</v>
      </c>
      <c r="E28" s="147">
        <v>10272</v>
      </c>
      <c r="F28" s="147">
        <v>111831</v>
      </c>
      <c r="G28" s="147">
        <v>233542</v>
      </c>
      <c r="H28" s="147">
        <v>186521</v>
      </c>
      <c r="I28" s="147">
        <v>179889</v>
      </c>
    </row>
    <row r="29" spans="1:9" ht="23.25" customHeight="1" x14ac:dyDescent="0.2">
      <c r="A29" s="32" t="s">
        <v>29</v>
      </c>
      <c r="B29" s="150">
        <v>44</v>
      </c>
      <c r="C29" s="150">
        <v>70</v>
      </c>
      <c r="D29" s="150">
        <v>1137</v>
      </c>
      <c r="E29" s="150">
        <v>12020</v>
      </c>
      <c r="F29" s="150">
        <v>130866</v>
      </c>
      <c r="G29" s="150">
        <v>273294</v>
      </c>
      <c r="H29" s="150">
        <v>218269</v>
      </c>
      <c r="I29" s="150">
        <v>210508</v>
      </c>
    </row>
    <row r="30" spans="1:9" x14ac:dyDescent="0.2">
      <c r="A30" s="29"/>
      <c r="B30" s="15"/>
      <c r="C30" s="16"/>
      <c r="D30" s="15"/>
      <c r="E30" s="16"/>
      <c r="F30" s="15"/>
      <c r="G30" s="16"/>
      <c r="H30" s="17"/>
      <c r="I30" s="16"/>
    </row>
    <row r="31" spans="1:9" ht="27.75" customHeight="1" x14ac:dyDescent="0.2">
      <c r="A31" s="188" t="s">
        <v>50</v>
      </c>
      <c r="B31" s="188"/>
      <c r="C31" s="188"/>
      <c r="D31" s="188"/>
      <c r="E31" s="188"/>
      <c r="F31" s="188"/>
      <c r="G31" s="188"/>
      <c r="H31" s="17"/>
      <c r="I31" s="16"/>
    </row>
    <row r="32" spans="1:9" x14ac:dyDescent="0.2">
      <c r="A32" s="29"/>
      <c r="B32" s="15"/>
      <c r="C32" s="16"/>
      <c r="D32" s="15"/>
      <c r="E32" s="16"/>
      <c r="F32" s="15"/>
      <c r="G32" s="16"/>
      <c r="H32" s="17"/>
      <c r="I32" s="16"/>
    </row>
    <row r="33" spans="1:9" x14ac:dyDescent="0.2">
      <c r="A33" s="29"/>
      <c r="B33" s="15"/>
      <c r="C33" s="16"/>
      <c r="D33" s="15"/>
      <c r="E33" s="16"/>
      <c r="F33" s="15"/>
      <c r="G33" s="16"/>
      <c r="H33" s="17"/>
      <c r="I33" s="16"/>
    </row>
    <row r="34" spans="1:9" x14ac:dyDescent="0.2">
      <c r="A34" s="29"/>
      <c r="B34" s="15"/>
      <c r="C34" s="16"/>
      <c r="D34" s="15"/>
      <c r="E34" s="16"/>
      <c r="F34" s="15"/>
      <c r="G34" s="16"/>
      <c r="H34" s="17"/>
      <c r="I34" s="16"/>
    </row>
    <row r="35" spans="1:9" x14ac:dyDescent="0.2">
      <c r="A35" s="29"/>
      <c r="B35" s="15"/>
      <c r="C35" s="16"/>
      <c r="D35" s="15"/>
      <c r="E35" s="16"/>
      <c r="F35" s="15"/>
      <c r="G35" s="16"/>
      <c r="H35" s="17"/>
      <c r="I35" s="16"/>
    </row>
    <row r="36" spans="1:9" x14ac:dyDescent="0.2">
      <c r="A36" s="29"/>
      <c r="B36" s="15"/>
      <c r="C36" s="16"/>
      <c r="D36" s="15"/>
      <c r="E36" s="16"/>
      <c r="F36" s="15"/>
      <c r="G36" s="16"/>
      <c r="H36" s="17"/>
      <c r="I36" s="16"/>
    </row>
    <row r="37" spans="1:9" x14ac:dyDescent="0.2">
      <c r="A37" s="29"/>
      <c r="B37" s="15"/>
      <c r="C37" s="16"/>
      <c r="D37" s="15"/>
      <c r="E37" s="16"/>
      <c r="F37" s="15"/>
      <c r="G37" s="16"/>
      <c r="H37" s="17"/>
      <c r="I37" s="16"/>
    </row>
    <row r="38" spans="1:9" x14ac:dyDescent="0.2">
      <c r="A38" s="29"/>
      <c r="B38" s="15"/>
      <c r="C38" s="16"/>
      <c r="D38" s="15"/>
      <c r="E38" s="16"/>
      <c r="F38" s="15"/>
      <c r="G38" s="16"/>
      <c r="H38" s="17"/>
      <c r="I38" s="16"/>
    </row>
    <row r="39" spans="1:9" x14ac:dyDescent="0.2">
      <c r="A39" s="29"/>
      <c r="B39" s="15"/>
      <c r="C39" s="16"/>
      <c r="D39" s="15"/>
      <c r="E39" s="16"/>
      <c r="F39" s="15"/>
      <c r="G39" s="16"/>
      <c r="H39" s="17"/>
      <c r="I39" s="16"/>
    </row>
    <row r="40" spans="1:9" x14ac:dyDescent="0.2">
      <c r="A40" s="29"/>
      <c r="B40" s="15"/>
      <c r="C40" s="16"/>
      <c r="D40" s="15"/>
      <c r="E40" s="16"/>
      <c r="F40" s="15"/>
      <c r="G40" s="16"/>
      <c r="H40" s="17"/>
      <c r="I40" s="16"/>
    </row>
    <row r="41" spans="1:9" x14ac:dyDescent="0.2">
      <c r="A41" s="29"/>
      <c r="B41" s="15"/>
      <c r="C41" s="16"/>
      <c r="D41" s="15"/>
      <c r="E41" s="16"/>
      <c r="F41" s="15"/>
      <c r="G41" s="16"/>
      <c r="H41" s="17"/>
      <c r="I41" s="16"/>
    </row>
    <row r="42" spans="1:9" x14ac:dyDescent="0.2">
      <c r="A42" s="29"/>
      <c r="B42" s="15"/>
      <c r="C42" s="16"/>
      <c r="D42" s="15"/>
      <c r="E42" s="16"/>
      <c r="F42" s="15"/>
      <c r="G42" s="16"/>
      <c r="H42" s="17"/>
      <c r="I42" s="16"/>
    </row>
    <row r="43" spans="1:9" x14ac:dyDescent="0.2">
      <c r="A43" s="29"/>
      <c r="B43" s="15"/>
      <c r="C43" s="16"/>
      <c r="D43" s="15"/>
      <c r="E43" s="16"/>
      <c r="F43" s="15"/>
      <c r="G43" s="16"/>
      <c r="H43" s="17"/>
      <c r="I43" s="16"/>
    </row>
    <row r="44" spans="1:9" x14ac:dyDescent="0.2">
      <c r="A44" s="29"/>
      <c r="B44" s="15"/>
      <c r="C44" s="16"/>
      <c r="D44" s="15"/>
      <c r="E44" s="16"/>
      <c r="F44" s="15"/>
      <c r="G44" s="16"/>
      <c r="H44" s="17"/>
      <c r="I44" s="16"/>
    </row>
    <row r="45" spans="1:9" x14ac:dyDescent="0.2">
      <c r="A45" s="29"/>
      <c r="B45" s="15"/>
      <c r="C45" s="16"/>
      <c r="D45" s="15"/>
      <c r="E45" s="16"/>
      <c r="F45" s="15"/>
      <c r="G45" s="16"/>
      <c r="H45" s="17"/>
      <c r="I45" s="16"/>
    </row>
    <row r="46" spans="1:9" x14ac:dyDescent="0.2">
      <c r="A46" s="29"/>
      <c r="B46" s="15"/>
      <c r="C46" s="16"/>
      <c r="D46" s="15"/>
      <c r="E46" s="16"/>
      <c r="F46" s="15"/>
      <c r="G46" s="16"/>
      <c r="H46" s="17"/>
      <c r="I46" s="16"/>
    </row>
    <row r="47" spans="1:9" x14ac:dyDescent="0.2">
      <c r="A47" s="33"/>
      <c r="B47" s="13"/>
      <c r="C47" s="13"/>
      <c r="D47" s="13"/>
      <c r="E47" s="13"/>
      <c r="F47" s="13"/>
      <c r="G47" s="13"/>
      <c r="I47" s="13"/>
    </row>
    <row r="48" spans="1:9" x14ac:dyDescent="0.2">
      <c r="A48" s="33"/>
      <c r="B48" s="13"/>
      <c r="C48" s="13"/>
      <c r="D48" s="13"/>
      <c r="E48" s="13"/>
      <c r="F48" s="13"/>
      <c r="G48" s="13"/>
      <c r="I48" s="13"/>
    </row>
    <row r="49" spans="1:9" x14ac:dyDescent="0.2">
      <c r="A49" s="33"/>
      <c r="B49" s="13"/>
      <c r="C49" s="13"/>
      <c r="D49" s="13"/>
      <c r="E49" s="13"/>
      <c r="F49" s="13"/>
      <c r="G49" s="13"/>
      <c r="I49" s="13"/>
    </row>
    <row r="50" spans="1:9" x14ac:dyDescent="0.2">
      <c r="A50" s="33"/>
      <c r="B50" s="13"/>
      <c r="C50" s="13"/>
      <c r="D50" s="13"/>
      <c r="E50" s="13"/>
      <c r="F50" s="13"/>
      <c r="G50" s="13"/>
      <c r="I50" s="13"/>
    </row>
    <row r="51" spans="1:9" x14ac:dyDescent="0.2">
      <c r="A51" s="33"/>
      <c r="B51" s="13"/>
      <c r="C51" s="13"/>
      <c r="D51" s="13"/>
      <c r="E51" s="13"/>
      <c r="F51" s="13"/>
      <c r="G51" s="13"/>
      <c r="I51" s="13"/>
    </row>
    <row r="52" spans="1:9" x14ac:dyDescent="0.2">
      <c r="A52" s="33"/>
      <c r="B52" s="13"/>
      <c r="C52" s="13"/>
      <c r="D52" s="13"/>
      <c r="E52" s="13"/>
      <c r="F52" s="13"/>
      <c r="G52" s="13"/>
      <c r="I52" s="13"/>
    </row>
    <row r="53" spans="1:9" x14ac:dyDescent="0.2">
      <c r="A53" s="33"/>
      <c r="B53" s="13"/>
      <c r="C53" s="13"/>
      <c r="D53" s="13"/>
      <c r="E53" s="13"/>
      <c r="F53" s="13"/>
      <c r="G53" s="13"/>
      <c r="I53" s="13"/>
    </row>
    <row r="54" spans="1:9" x14ac:dyDescent="0.2">
      <c r="A54" s="33"/>
      <c r="B54" s="13"/>
      <c r="C54" s="13"/>
      <c r="D54" s="13"/>
      <c r="E54" s="13"/>
      <c r="F54" s="13"/>
      <c r="G54" s="13"/>
      <c r="I54" s="13"/>
    </row>
    <row r="55" spans="1:9" x14ac:dyDescent="0.2">
      <c r="A55" s="33"/>
      <c r="B55" s="13"/>
      <c r="C55" s="13"/>
      <c r="D55" s="13"/>
      <c r="E55" s="13"/>
      <c r="F55" s="13"/>
      <c r="G55" s="13"/>
      <c r="I55" s="13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A2" sqref="A2:XFD2"/>
    </sheetView>
  </sheetViews>
  <sheetFormatPr defaultRowHeight="12.75" x14ac:dyDescent="0.2"/>
  <cols>
    <col min="1" max="1" width="37.42578125" customWidth="1"/>
    <col min="2" max="2" width="15.140625" customWidth="1"/>
    <col min="3" max="3" width="15" customWidth="1"/>
  </cols>
  <sheetData>
    <row r="1" spans="1:4" x14ac:dyDescent="0.2">
      <c r="A1" s="193" t="s">
        <v>41</v>
      </c>
      <c r="B1" s="194"/>
      <c r="C1" s="194"/>
    </row>
    <row r="2" spans="1:4" ht="45" x14ac:dyDescent="0.2">
      <c r="A2" s="9"/>
      <c r="B2" s="10" t="s">
        <v>149</v>
      </c>
      <c r="C2" s="24" t="s">
        <v>85</v>
      </c>
      <c r="D2" s="136"/>
    </row>
    <row r="3" spans="1:4" ht="25.5" x14ac:dyDescent="0.2">
      <c r="A3" s="118" t="s">
        <v>169</v>
      </c>
      <c r="B3" s="119">
        <v>108598413</v>
      </c>
      <c r="C3" s="120">
        <v>100</v>
      </c>
    </row>
    <row r="4" spans="1:4" x14ac:dyDescent="0.2">
      <c r="A4" s="42" t="s">
        <v>99</v>
      </c>
      <c r="B4" s="121"/>
      <c r="C4" s="121"/>
    </row>
    <row r="5" spans="1:4" x14ac:dyDescent="0.2">
      <c r="A5" s="130" t="s">
        <v>54</v>
      </c>
      <c r="B5" s="119">
        <v>37204</v>
      </c>
      <c r="C5" s="120">
        <v>0</v>
      </c>
    </row>
    <row r="6" spans="1:4" x14ac:dyDescent="0.2">
      <c r="A6" s="130" t="s">
        <v>150</v>
      </c>
      <c r="B6" s="119">
        <v>8433493</v>
      </c>
      <c r="C6" s="120">
        <v>7.8</v>
      </c>
    </row>
    <row r="7" spans="1:4" ht="38.25" x14ac:dyDescent="0.2">
      <c r="A7" s="130" t="s">
        <v>87</v>
      </c>
      <c r="B7" s="119">
        <v>7155003</v>
      </c>
      <c r="C7" s="120">
        <v>6.6</v>
      </c>
    </row>
    <row r="8" spans="1:4" ht="25.5" x14ac:dyDescent="0.2">
      <c r="A8" s="130" t="s">
        <v>88</v>
      </c>
      <c r="B8" s="119">
        <v>50000</v>
      </c>
      <c r="C8" s="120">
        <v>0</v>
      </c>
    </row>
    <row r="9" spans="1:4" ht="25.5" x14ac:dyDescent="0.2">
      <c r="A9" s="130" t="s">
        <v>84</v>
      </c>
      <c r="B9" s="119">
        <v>28325963</v>
      </c>
      <c r="C9" s="120">
        <v>26.1</v>
      </c>
    </row>
    <row r="10" spans="1:4" x14ac:dyDescent="0.2">
      <c r="A10" s="130" t="s">
        <v>57</v>
      </c>
      <c r="B10" s="119">
        <v>4802429</v>
      </c>
      <c r="C10" s="120">
        <v>4.4000000000000004</v>
      </c>
    </row>
    <row r="11" spans="1:4" x14ac:dyDescent="0.2">
      <c r="A11" s="130" t="s">
        <v>58</v>
      </c>
      <c r="B11" s="119">
        <v>400697</v>
      </c>
      <c r="C11" s="120">
        <v>0.4</v>
      </c>
    </row>
    <row r="12" spans="1:4" ht="25.5" x14ac:dyDescent="0.2">
      <c r="A12" s="130" t="s">
        <v>59</v>
      </c>
      <c r="B12" s="119">
        <v>780433</v>
      </c>
      <c r="C12" s="120">
        <v>0.7</v>
      </c>
    </row>
    <row r="13" spans="1:4" ht="25.5" x14ac:dyDescent="0.2">
      <c r="A13" s="130" t="s">
        <v>60</v>
      </c>
      <c r="B13" s="119">
        <v>11723670</v>
      </c>
      <c r="C13" s="120">
        <v>10.8</v>
      </c>
    </row>
    <row r="14" spans="1:4" ht="25.5" x14ac:dyDescent="0.2">
      <c r="A14" s="130" t="s">
        <v>61</v>
      </c>
      <c r="B14" s="119">
        <v>5122311</v>
      </c>
      <c r="C14" s="120">
        <v>4.7</v>
      </c>
    </row>
    <row r="15" spans="1:4" ht="51" x14ac:dyDescent="0.2">
      <c r="A15" s="130" t="s">
        <v>62</v>
      </c>
      <c r="B15" s="119">
        <v>5071691</v>
      </c>
      <c r="C15" s="120">
        <v>4.7</v>
      </c>
    </row>
    <row r="16" spans="1:4" x14ac:dyDescent="0.2">
      <c r="A16" s="130" t="s">
        <v>64</v>
      </c>
      <c r="B16" s="119">
        <v>197855</v>
      </c>
      <c r="C16" s="120">
        <v>0.2</v>
      </c>
    </row>
    <row r="17" spans="1:3" ht="25.5" x14ac:dyDescent="0.2">
      <c r="A17" s="130" t="s">
        <v>63</v>
      </c>
      <c r="B17" s="119">
        <v>903541</v>
      </c>
      <c r="C17" s="120">
        <v>0.8</v>
      </c>
    </row>
    <row r="18" spans="1:3" ht="25.5" x14ac:dyDescent="0.2">
      <c r="A18" s="130" t="s">
        <v>145</v>
      </c>
      <c r="B18" s="119">
        <v>14941</v>
      </c>
      <c r="C18" s="120">
        <v>0</v>
      </c>
    </row>
    <row r="19" spans="1:3" x14ac:dyDescent="0.2">
      <c r="A19" s="130" t="s">
        <v>71</v>
      </c>
      <c r="B19" s="119">
        <v>4075161</v>
      </c>
      <c r="C19" s="120">
        <v>3.8</v>
      </c>
    </row>
    <row r="20" spans="1:3" x14ac:dyDescent="0.2">
      <c r="A20" s="130" t="s">
        <v>89</v>
      </c>
      <c r="B20" s="119">
        <v>64292</v>
      </c>
      <c r="C20" s="120">
        <v>0.1</v>
      </c>
    </row>
    <row r="21" spans="1:3" x14ac:dyDescent="0.2">
      <c r="A21" s="130" t="s">
        <v>73</v>
      </c>
      <c r="B21" s="119">
        <v>4240</v>
      </c>
      <c r="C21" s="120">
        <v>0</v>
      </c>
    </row>
    <row r="22" spans="1:3" x14ac:dyDescent="0.2">
      <c r="A22" s="130" t="s">
        <v>74</v>
      </c>
      <c r="B22" s="119">
        <v>15876</v>
      </c>
      <c r="C22" s="120">
        <v>0</v>
      </c>
    </row>
    <row r="23" spans="1:3" ht="51" x14ac:dyDescent="0.2">
      <c r="A23" s="130" t="s">
        <v>146</v>
      </c>
      <c r="B23" s="119">
        <v>835649</v>
      </c>
      <c r="C23" s="120">
        <v>0.8</v>
      </c>
    </row>
    <row r="24" spans="1:3" ht="25.5" x14ac:dyDescent="0.2">
      <c r="A24" s="130" t="s">
        <v>147</v>
      </c>
      <c r="B24" s="119">
        <v>1793347</v>
      </c>
      <c r="C24" s="120">
        <v>1.7</v>
      </c>
    </row>
    <row r="25" spans="1:3" ht="25.5" x14ac:dyDescent="0.2">
      <c r="A25" s="130" t="s">
        <v>76</v>
      </c>
      <c r="B25" s="119">
        <v>4539792</v>
      </c>
      <c r="C25" s="120">
        <v>4.2</v>
      </c>
    </row>
    <row r="26" spans="1:3" x14ac:dyDescent="0.2">
      <c r="A26" s="130" t="s">
        <v>77</v>
      </c>
      <c r="B26" s="119">
        <v>116198</v>
      </c>
      <c r="C26" s="120">
        <v>0.1</v>
      </c>
    </row>
    <row r="27" spans="1:3" x14ac:dyDescent="0.2">
      <c r="A27" s="130" t="s">
        <v>78</v>
      </c>
      <c r="B27" s="119">
        <v>5637222</v>
      </c>
      <c r="C27" s="120">
        <v>5.2</v>
      </c>
    </row>
    <row r="28" spans="1:3" ht="25.5" x14ac:dyDescent="0.2">
      <c r="A28" s="130" t="s">
        <v>79</v>
      </c>
      <c r="B28" s="119">
        <v>109799</v>
      </c>
      <c r="C28" s="120">
        <v>0.1</v>
      </c>
    </row>
    <row r="29" spans="1:3" x14ac:dyDescent="0.2">
      <c r="A29" s="130" t="s">
        <v>23</v>
      </c>
      <c r="B29" s="119">
        <v>1416734</v>
      </c>
      <c r="C29" s="120">
        <v>1.3</v>
      </c>
    </row>
    <row r="30" spans="1:3" ht="25.5" x14ac:dyDescent="0.2">
      <c r="A30" s="130" t="s">
        <v>90</v>
      </c>
      <c r="B30" s="119">
        <v>1099474</v>
      </c>
      <c r="C30" s="120">
        <v>1</v>
      </c>
    </row>
    <row r="31" spans="1:3" ht="25.5" x14ac:dyDescent="0.2">
      <c r="A31" s="130" t="s">
        <v>82</v>
      </c>
      <c r="B31" s="119">
        <v>1950664</v>
      </c>
      <c r="C31" s="120">
        <v>1.8</v>
      </c>
    </row>
    <row r="32" spans="1:3" x14ac:dyDescent="0.2">
      <c r="A32" s="130" t="s">
        <v>83</v>
      </c>
      <c r="B32" s="119">
        <v>438451</v>
      </c>
      <c r="C32" s="120">
        <v>0.4</v>
      </c>
    </row>
    <row r="33" spans="1:3" x14ac:dyDescent="0.2">
      <c r="A33" s="130" t="s">
        <v>80</v>
      </c>
      <c r="B33" s="119">
        <v>1375963</v>
      </c>
      <c r="C33" s="120">
        <v>1.3</v>
      </c>
    </row>
    <row r="34" spans="1:3" x14ac:dyDescent="0.2">
      <c r="A34" s="130" t="s">
        <v>65</v>
      </c>
      <c r="B34" s="119">
        <v>2509403</v>
      </c>
      <c r="C34" s="120">
        <v>2.2999999999999998</v>
      </c>
    </row>
    <row r="35" spans="1:3" ht="25.5" x14ac:dyDescent="0.2">
      <c r="A35" s="130" t="s">
        <v>67</v>
      </c>
      <c r="B35" s="119">
        <v>11890</v>
      </c>
      <c r="C35" s="120">
        <v>0</v>
      </c>
    </row>
    <row r="36" spans="1:3" ht="25.5" x14ac:dyDescent="0.2">
      <c r="A36" s="130" t="s">
        <v>68</v>
      </c>
      <c r="B36" s="119">
        <v>677152</v>
      </c>
      <c r="C36" s="120">
        <v>0.6</v>
      </c>
    </row>
    <row r="37" spans="1:3" ht="25.5" x14ac:dyDescent="0.2">
      <c r="A37" s="131" t="s">
        <v>69</v>
      </c>
      <c r="B37" s="128">
        <v>8907875</v>
      </c>
      <c r="C37" s="129">
        <v>8.1999999999999993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3" workbookViewId="0">
      <selection activeCell="A2" sqref="A2:XFD2"/>
    </sheetView>
  </sheetViews>
  <sheetFormatPr defaultRowHeight="12.75" x14ac:dyDescent="0.2"/>
  <cols>
    <col min="1" max="1" width="37.42578125" customWidth="1"/>
    <col min="2" max="2" width="15.140625" customWidth="1"/>
    <col min="3" max="3" width="14.28515625" customWidth="1"/>
  </cols>
  <sheetData>
    <row r="1" spans="1:4" x14ac:dyDescent="0.2">
      <c r="A1" s="193" t="s">
        <v>41</v>
      </c>
      <c r="B1" s="194"/>
      <c r="C1" s="194"/>
    </row>
    <row r="2" spans="1:4" ht="45" x14ac:dyDescent="0.2">
      <c r="A2" s="9"/>
      <c r="B2" s="10" t="s">
        <v>151</v>
      </c>
      <c r="C2" s="24" t="s">
        <v>85</v>
      </c>
      <c r="D2" s="136"/>
    </row>
    <row r="3" spans="1:4" ht="25.5" x14ac:dyDescent="0.2">
      <c r="A3" s="118" t="s">
        <v>169</v>
      </c>
      <c r="B3" s="119">
        <v>117777388</v>
      </c>
      <c r="C3" s="133">
        <v>100</v>
      </c>
    </row>
    <row r="4" spans="1:4" x14ac:dyDescent="0.2">
      <c r="A4" s="42" t="s">
        <v>99</v>
      </c>
      <c r="B4" s="132"/>
      <c r="C4" s="133"/>
    </row>
    <row r="5" spans="1:4" x14ac:dyDescent="0.2">
      <c r="A5" s="130" t="s">
        <v>54</v>
      </c>
      <c r="B5" s="119">
        <v>90650</v>
      </c>
      <c r="C5" s="133">
        <v>0.1</v>
      </c>
    </row>
    <row r="6" spans="1:4" x14ac:dyDescent="0.2">
      <c r="A6" s="130" t="s">
        <v>55</v>
      </c>
      <c r="B6" s="119">
        <v>10002947</v>
      </c>
      <c r="C6" s="133">
        <v>8.5</v>
      </c>
    </row>
    <row r="7" spans="1:4" ht="38.25" x14ac:dyDescent="0.2">
      <c r="A7" s="130" t="s">
        <v>87</v>
      </c>
      <c r="B7" s="119">
        <v>4684031</v>
      </c>
      <c r="C7" s="133">
        <v>4</v>
      </c>
    </row>
    <row r="8" spans="1:4" ht="25.5" x14ac:dyDescent="0.2">
      <c r="A8" s="130" t="s">
        <v>84</v>
      </c>
      <c r="B8" s="119">
        <v>34973057</v>
      </c>
      <c r="C8" s="133">
        <v>29.7</v>
      </c>
    </row>
    <row r="9" spans="1:4" x14ac:dyDescent="0.2">
      <c r="A9" s="130" t="s">
        <v>57</v>
      </c>
      <c r="B9" s="119">
        <v>6924406</v>
      </c>
      <c r="C9" s="133">
        <v>5.9</v>
      </c>
    </row>
    <row r="10" spans="1:4" x14ac:dyDescent="0.2">
      <c r="A10" s="130" t="s">
        <v>58</v>
      </c>
      <c r="B10" s="119">
        <v>117919</v>
      </c>
      <c r="C10" s="133">
        <v>0.1</v>
      </c>
    </row>
    <row r="11" spans="1:4" ht="25.5" x14ac:dyDescent="0.2">
      <c r="A11" s="130" t="s">
        <v>60</v>
      </c>
      <c r="B11" s="119">
        <v>10296766</v>
      </c>
      <c r="C11" s="133">
        <v>8.8000000000000007</v>
      </c>
    </row>
    <row r="12" spans="1:4" ht="25.5" x14ac:dyDescent="0.2">
      <c r="A12" s="130" t="s">
        <v>61</v>
      </c>
      <c r="B12" s="119">
        <v>3311053</v>
      </c>
      <c r="C12" s="133">
        <v>2.8</v>
      </c>
    </row>
    <row r="13" spans="1:4" ht="51" x14ac:dyDescent="0.2">
      <c r="A13" s="130" t="s">
        <v>62</v>
      </c>
      <c r="B13" s="119">
        <v>3058335</v>
      </c>
      <c r="C13" s="133">
        <v>2.6</v>
      </c>
    </row>
    <row r="14" spans="1:4" x14ac:dyDescent="0.2">
      <c r="A14" s="130" t="s">
        <v>64</v>
      </c>
      <c r="B14" s="119">
        <v>149824</v>
      </c>
      <c r="C14" s="133">
        <v>0.1</v>
      </c>
    </row>
    <row r="15" spans="1:4" ht="25.5" x14ac:dyDescent="0.2">
      <c r="A15" s="130" t="s">
        <v>63</v>
      </c>
      <c r="B15" s="119">
        <v>281111</v>
      </c>
      <c r="C15" s="133">
        <v>0.2</v>
      </c>
    </row>
    <row r="16" spans="1:4" ht="25.5" x14ac:dyDescent="0.2">
      <c r="A16" s="130" t="s">
        <v>145</v>
      </c>
      <c r="B16" s="119">
        <v>63604</v>
      </c>
      <c r="C16" s="133">
        <v>0.1</v>
      </c>
    </row>
    <row r="17" spans="1:3" x14ac:dyDescent="0.2">
      <c r="A17" s="130" t="s">
        <v>71</v>
      </c>
      <c r="B17" s="119">
        <v>6387188</v>
      </c>
      <c r="C17" s="133">
        <v>5.4</v>
      </c>
    </row>
    <row r="18" spans="1:3" x14ac:dyDescent="0.2">
      <c r="A18" s="130" t="s">
        <v>89</v>
      </c>
      <c r="B18" s="119">
        <v>35637</v>
      </c>
      <c r="C18" s="133">
        <v>0</v>
      </c>
    </row>
    <row r="19" spans="1:3" x14ac:dyDescent="0.2">
      <c r="A19" s="130" t="s">
        <v>73</v>
      </c>
      <c r="B19" s="119">
        <v>17688</v>
      </c>
      <c r="C19" s="133">
        <v>0</v>
      </c>
    </row>
    <row r="20" spans="1:3" x14ac:dyDescent="0.2">
      <c r="A20" s="130" t="s">
        <v>74</v>
      </c>
      <c r="B20" s="134">
        <v>4811</v>
      </c>
      <c r="C20" s="133">
        <v>0</v>
      </c>
    </row>
    <row r="21" spans="1:3" ht="51" x14ac:dyDescent="0.2">
      <c r="A21" s="130" t="s">
        <v>146</v>
      </c>
      <c r="B21" s="119">
        <v>1135593</v>
      </c>
      <c r="C21" s="133">
        <v>1</v>
      </c>
    </row>
    <row r="22" spans="1:3" ht="25.5" x14ac:dyDescent="0.2">
      <c r="A22" s="130" t="s">
        <v>147</v>
      </c>
      <c r="B22" s="119">
        <v>3758895</v>
      </c>
      <c r="C22" s="133">
        <v>3.2</v>
      </c>
    </row>
    <row r="23" spans="1:3" ht="25.5" x14ac:dyDescent="0.2">
      <c r="A23" s="130" t="s">
        <v>76</v>
      </c>
      <c r="B23" s="119">
        <v>2521788</v>
      </c>
      <c r="C23" s="133">
        <v>2.1</v>
      </c>
    </row>
    <row r="24" spans="1:3" x14ac:dyDescent="0.2">
      <c r="A24" s="130" t="s">
        <v>77</v>
      </c>
      <c r="B24" s="119">
        <v>129536</v>
      </c>
      <c r="C24" s="133">
        <v>0.1</v>
      </c>
    </row>
    <row r="25" spans="1:3" x14ac:dyDescent="0.2">
      <c r="A25" s="130" t="s">
        <v>78</v>
      </c>
      <c r="B25" s="119">
        <v>6949602</v>
      </c>
      <c r="C25" s="133">
        <v>5.9</v>
      </c>
    </row>
    <row r="26" spans="1:3" ht="25.5" x14ac:dyDescent="0.2">
      <c r="A26" s="130" t="s">
        <v>79</v>
      </c>
      <c r="B26" s="119">
        <v>231972</v>
      </c>
      <c r="C26" s="133">
        <v>0.2</v>
      </c>
    </row>
    <row r="27" spans="1:3" x14ac:dyDescent="0.2">
      <c r="A27" s="130" t="s">
        <v>23</v>
      </c>
      <c r="B27" s="119">
        <v>1747820</v>
      </c>
      <c r="C27" s="133">
        <v>1.5</v>
      </c>
    </row>
    <row r="28" spans="1:3" ht="25.5" x14ac:dyDescent="0.2">
      <c r="A28" s="130" t="s">
        <v>90</v>
      </c>
      <c r="B28" s="119">
        <v>627578</v>
      </c>
      <c r="C28" s="133">
        <v>0.5</v>
      </c>
    </row>
    <row r="29" spans="1:3" ht="25.5" x14ac:dyDescent="0.2">
      <c r="A29" s="130" t="s">
        <v>82</v>
      </c>
      <c r="B29" s="119">
        <v>2002603</v>
      </c>
      <c r="C29" s="133">
        <v>1.7</v>
      </c>
    </row>
    <row r="30" spans="1:3" x14ac:dyDescent="0.2">
      <c r="A30" s="130" t="s">
        <v>83</v>
      </c>
      <c r="B30" s="119">
        <v>1342722</v>
      </c>
      <c r="C30" s="133">
        <v>1.1000000000000001</v>
      </c>
    </row>
    <row r="31" spans="1:3" x14ac:dyDescent="0.2">
      <c r="A31" s="130" t="s">
        <v>80</v>
      </c>
      <c r="B31" s="119">
        <v>868292</v>
      </c>
      <c r="C31" s="133">
        <v>0.7</v>
      </c>
    </row>
    <row r="32" spans="1:3" x14ac:dyDescent="0.2">
      <c r="A32" s="130" t="s">
        <v>65</v>
      </c>
      <c r="B32" s="119">
        <v>1703873</v>
      </c>
      <c r="C32" s="133">
        <v>1.5</v>
      </c>
    </row>
    <row r="33" spans="1:3" ht="25.5" x14ac:dyDescent="0.2">
      <c r="A33" s="130" t="s">
        <v>68</v>
      </c>
      <c r="B33" s="119">
        <v>295014</v>
      </c>
      <c r="C33" s="133">
        <v>0.3</v>
      </c>
    </row>
    <row r="34" spans="1:3" ht="25.5" x14ac:dyDescent="0.2">
      <c r="A34" s="131" t="s">
        <v>69</v>
      </c>
      <c r="B34" s="128">
        <v>14063073</v>
      </c>
      <c r="C34" s="135">
        <v>11.9</v>
      </c>
    </row>
    <row r="35" spans="1:3" x14ac:dyDescent="0.2">
      <c r="A35" s="130"/>
      <c r="B35" s="119"/>
      <c r="C35" s="120"/>
    </row>
    <row r="36" spans="1:3" x14ac:dyDescent="0.2">
      <c r="A36" s="130"/>
      <c r="B36" s="119"/>
      <c r="C36" s="120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:XFD2"/>
    </sheetView>
  </sheetViews>
  <sheetFormatPr defaultRowHeight="12.75" x14ac:dyDescent="0.2"/>
  <cols>
    <col min="1" max="1" width="37.42578125" customWidth="1"/>
    <col min="2" max="2" width="15.140625" customWidth="1"/>
    <col min="3" max="3" width="14.7109375" customWidth="1"/>
  </cols>
  <sheetData>
    <row r="1" spans="1:3" x14ac:dyDescent="0.2">
      <c r="A1" s="193" t="s">
        <v>41</v>
      </c>
      <c r="B1" s="194"/>
      <c r="C1" s="194"/>
    </row>
    <row r="2" spans="1:3" ht="45" x14ac:dyDescent="0.2">
      <c r="A2" s="9"/>
      <c r="B2" s="10" t="s">
        <v>152</v>
      </c>
      <c r="C2" s="24" t="s">
        <v>85</v>
      </c>
    </row>
    <row r="3" spans="1:3" ht="25.5" x14ac:dyDescent="0.2">
      <c r="A3" s="118" t="s">
        <v>169</v>
      </c>
      <c r="B3" s="119">
        <v>151643999</v>
      </c>
      <c r="C3" s="120">
        <v>100</v>
      </c>
    </row>
    <row r="4" spans="1:3" x14ac:dyDescent="0.2">
      <c r="A4" s="130" t="s">
        <v>99</v>
      </c>
      <c r="B4" s="121" t="s">
        <v>153</v>
      </c>
      <c r="C4" s="121" t="s">
        <v>153</v>
      </c>
    </row>
    <row r="5" spans="1:3" x14ac:dyDescent="0.2">
      <c r="A5" s="130" t="s">
        <v>54</v>
      </c>
      <c r="B5" s="119">
        <v>99905</v>
      </c>
      <c r="C5" s="120">
        <v>0.1</v>
      </c>
    </row>
    <row r="6" spans="1:3" x14ac:dyDescent="0.2">
      <c r="A6" s="130" t="s">
        <v>154</v>
      </c>
      <c r="B6" s="119">
        <v>9543405</v>
      </c>
      <c r="C6" s="120">
        <v>6.3</v>
      </c>
    </row>
    <row r="7" spans="1:3" ht="38.25" x14ac:dyDescent="0.2">
      <c r="A7" s="130" t="s">
        <v>155</v>
      </c>
      <c r="B7" s="119">
        <v>16320211</v>
      </c>
      <c r="C7" s="120">
        <v>10.8</v>
      </c>
    </row>
    <row r="8" spans="1:3" ht="25.5" x14ac:dyDescent="0.2">
      <c r="A8" s="130" t="s">
        <v>84</v>
      </c>
      <c r="B8" s="119">
        <v>44555353</v>
      </c>
      <c r="C8" s="120">
        <v>29.4</v>
      </c>
    </row>
    <row r="9" spans="1:3" x14ac:dyDescent="0.2">
      <c r="A9" s="130" t="s">
        <v>57</v>
      </c>
      <c r="B9" s="119">
        <v>5776700</v>
      </c>
      <c r="C9" s="120">
        <v>3.8</v>
      </c>
    </row>
    <row r="10" spans="1:3" x14ac:dyDescent="0.2">
      <c r="A10" s="130" t="s">
        <v>58</v>
      </c>
      <c r="B10" s="119">
        <v>965399</v>
      </c>
      <c r="C10" s="120">
        <v>0.6</v>
      </c>
    </row>
    <row r="11" spans="1:3" ht="25.5" x14ac:dyDescent="0.2">
      <c r="A11" s="130" t="s">
        <v>60</v>
      </c>
      <c r="B11" s="119">
        <v>15362862</v>
      </c>
      <c r="C11" s="120">
        <v>10.1</v>
      </c>
    </row>
    <row r="12" spans="1:3" x14ac:dyDescent="0.2">
      <c r="A12" s="130" t="s">
        <v>156</v>
      </c>
      <c r="B12" s="119">
        <v>2405877</v>
      </c>
      <c r="C12" s="120">
        <v>1.6</v>
      </c>
    </row>
    <row r="13" spans="1:3" ht="25.5" x14ac:dyDescent="0.2">
      <c r="A13" s="130" t="s">
        <v>157</v>
      </c>
      <c r="B13" s="119">
        <v>7032713</v>
      </c>
      <c r="C13" s="120">
        <v>4.5999999999999996</v>
      </c>
    </row>
    <row r="14" spans="1:3" ht="25.5" x14ac:dyDescent="0.2">
      <c r="A14" s="130" t="s">
        <v>63</v>
      </c>
      <c r="B14" s="119">
        <v>543110</v>
      </c>
      <c r="C14" s="120">
        <v>0.3</v>
      </c>
    </row>
    <row r="15" spans="1:3" ht="25.5" x14ac:dyDescent="0.2">
      <c r="A15" s="130" t="s">
        <v>145</v>
      </c>
      <c r="B15" s="119">
        <v>20677</v>
      </c>
      <c r="C15" s="120">
        <v>0</v>
      </c>
    </row>
    <row r="16" spans="1:3" x14ac:dyDescent="0.2">
      <c r="A16" s="130" t="s">
        <v>71</v>
      </c>
      <c r="B16" s="119">
        <v>5935687</v>
      </c>
      <c r="C16" s="120">
        <v>3.9</v>
      </c>
    </row>
    <row r="17" spans="1:3" x14ac:dyDescent="0.2">
      <c r="A17" s="130" t="s">
        <v>89</v>
      </c>
      <c r="B17" s="119">
        <v>141088</v>
      </c>
      <c r="C17" s="120">
        <v>0.1</v>
      </c>
    </row>
    <row r="18" spans="1:3" ht="38.25" x14ac:dyDescent="0.2">
      <c r="A18" s="130" t="s">
        <v>158</v>
      </c>
      <c r="B18" s="119">
        <v>1610398</v>
      </c>
      <c r="C18" s="120">
        <v>1.1000000000000001</v>
      </c>
    </row>
    <row r="19" spans="1:3" x14ac:dyDescent="0.2">
      <c r="A19" s="130" t="s">
        <v>159</v>
      </c>
      <c r="B19" s="119">
        <v>4312181</v>
      </c>
      <c r="C19" s="120">
        <v>2.8</v>
      </c>
    </row>
    <row r="20" spans="1:3" ht="25.5" x14ac:dyDescent="0.2">
      <c r="A20" s="130" t="s">
        <v>76</v>
      </c>
      <c r="B20" s="119">
        <v>3305788</v>
      </c>
      <c r="C20" s="120">
        <v>2.2000000000000002</v>
      </c>
    </row>
    <row r="21" spans="1:3" x14ac:dyDescent="0.2">
      <c r="A21" s="130" t="s">
        <v>77</v>
      </c>
      <c r="B21" s="119">
        <v>240221</v>
      </c>
      <c r="C21" s="120">
        <v>0.2</v>
      </c>
    </row>
    <row r="22" spans="1:3" ht="25.5" x14ac:dyDescent="0.2">
      <c r="A22" s="42" t="s">
        <v>160</v>
      </c>
      <c r="B22" s="119">
        <v>13600365</v>
      </c>
      <c r="C22" s="120">
        <v>9</v>
      </c>
    </row>
    <row r="23" spans="1:3" x14ac:dyDescent="0.2">
      <c r="A23" s="42" t="s">
        <v>79</v>
      </c>
      <c r="B23" s="119">
        <v>432049</v>
      </c>
      <c r="C23" s="120">
        <v>0.3</v>
      </c>
    </row>
    <row r="24" spans="1:3" x14ac:dyDescent="0.2">
      <c r="A24" s="42" t="s">
        <v>23</v>
      </c>
      <c r="B24" s="119">
        <v>1366108</v>
      </c>
      <c r="C24" s="120">
        <v>0.9</v>
      </c>
    </row>
    <row r="25" spans="1:3" x14ac:dyDescent="0.2">
      <c r="A25" s="42" t="s">
        <v>161</v>
      </c>
      <c r="B25" s="119">
        <v>817031</v>
      </c>
      <c r="C25" s="120">
        <v>0.5</v>
      </c>
    </row>
    <row r="26" spans="1:3" ht="25.5" x14ac:dyDescent="0.2">
      <c r="A26" s="42" t="s">
        <v>162</v>
      </c>
      <c r="B26" s="119">
        <v>1649855</v>
      </c>
      <c r="C26" s="120">
        <v>1.1000000000000001</v>
      </c>
    </row>
    <row r="27" spans="1:3" x14ac:dyDescent="0.2">
      <c r="A27" s="42" t="s">
        <v>163</v>
      </c>
      <c r="B27" s="119">
        <v>1159413</v>
      </c>
      <c r="C27" s="120">
        <v>0.8</v>
      </c>
    </row>
    <row r="28" spans="1:3" x14ac:dyDescent="0.2">
      <c r="A28" s="42" t="s">
        <v>80</v>
      </c>
      <c r="B28" s="119">
        <v>1834110</v>
      </c>
      <c r="C28" s="120">
        <v>1.2</v>
      </c>
    </row>
    <row r="29" spans="1:3" x14ac:dyDescent="0.2">
      <c r="A29" s="42" t="s">
        <v>164</v>
      </c>
      <c r="B29" s="119">
        <v>2899645</v>
      </c>
      <c r="C29" s="120">
        <v>1.9</v>
      </c>
    </row>
    <row r="30" spans="1:3" ht="25.5" x14ac:dyDescent="0.2">
      <c r="A30" s="42" t="s">
        <v>165</v>
      </c>
      <c r="B30" s="119">
        <v>59976</v>
      </c>
      <c r="C30" s="120">
        <v>0</v>
      </c>
    </row>
    <row r="31" spans="1:3" ht="25.5" x14ac:dyDescent="0.2">
      <c r="A31" s="138" t="s">
        <v>166</v>
      </c>
      <c r="B31" s="128">
        <v>9653872</v>
      </c>
      <c r="C31" s="129">
        <v>6.4</v>
      </c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H20" sqref="H20"/>
    </sheetView>
  </sheetViews>
  <sheetFormatPr defaultRowHeight="12.75" x14ac:dyDescent="0.2"/>
  <cols>
    <col min="1" max="1" width="37.42578125" customWidth="1"/>
    <col min="2" max="2" width="15.140625" customWidth="1"/>
    <col min="3" max="3" width="14.42578125" customWidth="1"/>
  </cols>
  <sheetData>
    <row r="1" spans="1:3" x14ac:dyDescent="0.2">
      <c r="A1" s="193" t="s">
        <v>41</v>
      </c>
      <c r="B1" s="194"/>
      <c r="C1" s="194"/>
    </row>
    <row r="2" spans="1:3" ht="45" x14ac:dyDescent="0.2">
      <c r="A2" s="9"/>
      <c r="B2" s="10" t="s">
        <v>168</v>
      </c>
      <c r="C2" s="24" t="s">
        <v>85</v>
      </c>
    </row>
    <row r="3" spans="1:3" ht="25.5" x14ac:dyDescent="0.2">
      <c r="A3" s="118" t="s">
        <v>169</v>
      </c>
      <c r="B3" s="119">
        <v>175297259</v>
      </c>
      <c r="C3" s="139">
        <v>100</v>
      </c>
    </row>
    <row r="4" spans="1:3" x14ac:dyDescent="0.2">
      <c r="A4" s="130" t="s">
        <v>99</v>
      </c>
      <c r="B4" s="121"/>
      <c r="C4" s="139"/>
    </row>
    <row r="5" spans="1:3" x14ac:dyDescent="0.2">
      <c r="A5" s="130" t="s">
        <v>54</v>
      </c>
      <c r="B5" s="119">
        <v>112380</v>
      </c>
      <c r="C5" s="139">
        <v>0.1</v>
      </c>
    </row>
    <row r="6" spans="1:3" x14ac:dyDescent="0.2">
      <c r="A6" s="130" t="s">
        <v>154</v>
      </c>
      <c r="B6" s="119">
        <v>14429163</v>
      </c>
      <c r="C6" s="139">
        <v>8.1999999999999993</v>
      </c>
    </row>
    <row r="7" spans="1:3" ht="38.25" x14ac:dyDescent="0.2">
      <c r="A7" s="130" t="s">
        <v>155</v>
      </c>
      <c r="B7" s="119">
        <v>18745885</v>
      </c>
      <c r="C7" s="139">
        <v>10.7</v>
      </c>
    </row>
    <row r="8" spans="1:3" ht="25.5" x14ac:dyDescent="0.2">
      <c r="A8" s="130" t="s">
        <v>84</v>
      </c>
      <c r="B8" s="119">
        <v>38011478</v>
      </c>
      <c r="C8" s="139">
        <v>21.7</v>
      </c>
    </row>
    <row r="9" spans="1:3" x14ac:dyDescent="0.2">
      <c r="A9" s="130" t="s">
        <v>57</v>
      </c>
      <c r="B9" s="119">
        <v>16587876</v>
      </c>
      <c r="C9" s="139">
        <v>9.5</v>
      </c>
    </row>
    <row r="10" spans="1:3" x14ac:dyDescent="0.2">
      <c r="A10" s="130" t="s">
        <v>58</v>
      </c>
      <c r="B10" s="119">
        <v>402578</v>
      </c>
      <c r="C10" s="139">
        <v>0.2</v>
      </c>
    </row>
    <row r="11" spans="1:3" ht="25.5" x14ac:dyDescent="0.2">
      <c r="A11" s="130" t="s">
        <v>60</v>
      </c>
      <c r="B11" s="119">
        <v>12224624</v>
      </c>
      <c r="C11" s="139">
        <v>7</v>
      </c>
    </row>
    <row r="12" spans="1:3" x14ac:dyDescent="0.2">
      <c r="A12" s="130" t="s">
        <v>156</v>
      </c>
      <c r="B12" s="119">
        <v>6802735</v>
      </c>
      <c r="C12" s="139">
        <v>3.9</v>
      </c>
    </row>
    <row r="13" spans="1:3" ht="25.5" x14ac:dyDescent="0.2">
      <c r="A13" s="130" t="s">
        <v>157</v>
      </c>
      <c r="B13" s="119">
        <v>9117151</v>
      </c>
      <c r="C13" s="139">
        <v>5.2</v>
      </c>
    </row>
    <row r="14" spans="1:3" ht="25.5" x14ac:dyDescent="0.2">
      <c r="A14" s="130" t="s">
        <v>63</v>
      </c>
      <c r="B14" s="119">
        <v>928082</v>
      </c>
      <c r="C14" s="139">
        <v>0.5</v>
      </c>
    </row>
    <row r="15" spans="1:3" ht="25.5" x14ac:dyDescent="0.2">
      <c r="A15" s="130" t="s">
        <v>145</v>
      </c>
      <c r="B15" s="119">
        <v>174294</v>
      </c>
      <c r="C15" s="139">
        <v>0.1</v>
      </c>
    </row>
    <row r="16" spans="1:3" x14ac:dyDescent="0.2">
      <c r="A16" s="130" t="s">
        <v>71</v>
      </c>
      <c r="B16" s="119">
        <v>1690200</v>
      </c>
      <c r="C16" s="139">
        <v>1</v>
      </c>
    </row>
    <row r="17" spans="1:3" x14ac:dyDescent="0.2">
      <c r="A17" s="130" t="s">
        <v>89</v>
      </c>
      <c r="B17" s="119">
        <v>143747</v>
      </c>
      <c r="C17" s="139">
        <v>0.1</v>
      </c>
    </row>
    <row r="18" spans="1:3" ht="38.25" x14ac:dyDescent="0.2">
      <c r="A18" s="130" t="s">
        <v>158</v>
      </c>
      <c r="B18" s="119">
        <v>424630</v>
      </c>
      <c r="C18" s="139">
        <v>0.2</v>
      </c>
    </row>
    <row r="19" spans="1:3" x14ac:dyDescent="0.2">
      <c r="A19" s="130" t="s">
        <v>159</v>
      </c>
      <c r="B19" s="119">
        <v>9712684</v>
      </c>
      <c r="C19" s="139">
        <v>5.5</v>
      </c>
    </row>
    <row r="20" spans="1:3" ht="25.5" x14ac:dyDescent="0.2">
      <c r="A20" s="130" t="s">
        <v>76</v>
      </c>
      <c r="B20" s="119">
        <v>3683882</v>
      </c>
      <c r="C20" s="139">
        <v>2.1</v>
      </c>
    </row>
    <row r="21" spans="1:3" x14ac:dyDescent="0.2">
      <c r="A21" s="130" t="s">
        <v>77</v>
      </c>
      <c r="B21" s="119">
        <v>192633</v>
      </c>
      <c r="C21" s="139">
        <v>0.1</v>
      </c>
    </row>
    <row r="22" spans="1:3" ht="25.5" x14ac:dyDescent="0.2">
      <c r="A22" s="42" t="s">
        <v>160</v>
      </c>
      <c r="B22" s="119">
        <v>9247605</v>
      </c>
      <c r="C22" s="139">
        <v>5.3</v>
      </c>
    </row>
    <row r="23" spans="1:3" x14ac:dyDescent="0.2">
      <c r="A23" s="42" t="s">
        <v>79</v>
      </c>
      <c r="B23" s="119">
        <v>253568</v>
      </c>
      <c r="C23" s="139">
        <v>0.1</v>
      </c>
    </row>
    <row r="24" spans="1:3" x14ac:dyDescent="0.2">
      <c r="A24" s="42" t="s">
        <v>23</v>
      </c>
      <c r="B24" s="119">
        <v>2107397</v>
      </c>
      <c r="C24" s="139">
        <v>1.2</v>
      </c>
    </row>
    <row r="25" spans="1:3" x14ac:dyDescent="0.2">
      <c r="A25" s="42" t="s">
        <v>161</v>
      </c>
      <c r="B25" s="119">
        <v>433746</v>
      </c>
      <c r="C25" s="139">
        <v>0.3</v>
      </c>
    </row>
    <row r="26" spans="1:3" ht="25.5" x14ac:dyDescent="0.2">
      <c r="A26" s="42" t="s">
        <v>162</v>
      </c>
      <c r="B26" s="119">
        <v>2171389</v>
      </c>
      <c r="C26" s="139">
        <v>1.2</v>
      </c>
    </row>
    <row r="27" spans="1:3" x14ac:dyDescent="0.2">
      <c r="A27" s="42" t="s">
        <v>163</v>
      </c>
      <c r="B27" s="119">
        <v>398340</v>
      </c>
      <c r="C27" s="139">
        <v>0.2</v>
      </c>
    </row>
    <row r="28" spans="1:3" x14ac:dyDescent="0.2">
      <c r="A28" s="42" t="s">
        <v>80</v>
      </c>
      <c r="B28" s="119">
        <v>2223549</v>
      </c>
      <c r="C28" s="139">
        <v>1.3</v>
      </c>
    </row>
    <row r="29" spans="1:3" x14ac:dyDescent="0.2">
      <c r="A29" s="42" t="s">
        <v>164</v>
      </c>
      <c r="B29" s="119">
        <v>1973170</v>
      </c>
      <c r="C29" s="139">
        <v>1.1000000000000001</v>
      </c>
    </row>
    <row r="30" spans="1:3" x14ac:dyDescent="0.2">
      <c r="A30" s="42" t="s">
        <v>167</v>
      </c>
      <c r="B30" s="119">
        <v>34765</v>
      </c>
      <c r="C30" s="139">
        <v>0</v>
      </c>
    </row>
    <row r="31" spans="1:3" ht="25.5" x14ac:dyDescent="0.2">
      <c r="A31" s="42" t="s">
        <v>165</v>
      </c>
      <c r="B31" s="119">
        <v>121149</v>
      </c>
      <c r="C31" s="139">
        <v>0.1</v>
      </c>
    </row>
    <row r="32" spans="1:3" ht="25.5" x14ac:dyDescent="0.2">
      <c r="A32" s="138" t="s">
        <v>166</v>
      </c>
      <c r="B32" s="128">
        <v>22948559</v>
      </c>
      <c r="C32" s="140">
        <v>13.1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J24" sqref="J24"/>
    </sheetView>
  </sheetViews>
  <sheetFormatPr defaultRowHeight="12.75" x14ac:dyDescent="0.2"/>
  <cols>
    <col min="1" max="1" width="37.42578125" style="163" customWidth="1"/>
    <col min="2" max="2" width="15.140625" style="163" customWidth="1"/>
    <col min="3" max="3" width="14.42578125" style="163" customWidth="1"/>
    <col min="4" max="16384" width="9.140625" style="163"/>
  </cols>
  <sheetData>
    <row r="1" spans="1:3" x14ac:dyDescent="0.2">
      <c r="A1" s="195" t="s">
        <v>41</v>
      </c>
      <c r="B1" s="196"/>
      <c r="C1" s="196"/>
    </row>
    <row r="2" spans="1:3" ht="45" x14ac:dyDescent="0.2">
      <c r="A2" s="164"/>
      <c r="B2" s="165" t="s">
        <v>196</v>
      </c>
      <c r="C2" s="166" t="s">
        <v>85</v>
      </c>
    </row>
    <row r="3" spans="1:3" ht="25.5" x14ac:dyDescent="0.2">
      <c r="A3" s="167" t="s">
        <v>169</v>
      </c>
      <c r="B3" s="168">
        <v>186929854</v>
      </c>
      <c r="C3" s="169">
        <v>100</v>
      </c>
    </row>
    <row r="4" spans="1:3" x14ac:dyDescent="0.2">
      <c r="A4" s="170" t="s">
        <v>99</v>
      </c>
      <c r="B4" s="171"/>
      <c r="C4" s="169"/>
    </row>
    <row r="5" spans="1:3" x14ac:dyDescent="0.2">
      <c r="A5" s="170" t="s">
        <v>54</v>
      </c>
      <c r="B5" s="168">
        <v>102851</v>
      </c>
      <c r="C5" s="172">
        <v>0.1</v>
      </c>
    </row>
    <row r="6" spans="1:3" x14ac:dyDescent="0.2">
      <c r="A6" s="170" t="s">
        <v>154</v>
      </c>
      <c r="B6" s="168">
        <v>29202727</v>
      </c>
      <c r="C6" s="172">
        <v>15.6</v>
      </c>
    </row>
    <row r="7" spans="1:3" ht="38.25" x14ac:dyDescent="0.2">
      <c r="A7" s="170" t="s">
        <v>155</v>
      </c>
      <c r="B7" s="168">
        <v>14204193</v>
      </c>
      <c r="C7" s="172">
        <v>7.6</v>
      </c>
    </row>
    <row r="8" spans="1:3" ht="25.5" x14ac:dyDescent="0.2">
      <c r="A8" s="170" t="s">
        <v>84</v>
      </c>
      <c r="B8" s="168">
        <v>39309432</v>
      </c>
      <c r="C8" s="172">
        <v>21</v>
      </c>
    </row>
    <row r="9" spans="1:3" x14ac:dyDescent="0.2">
      <c r="A9" s="170" t="s">
        <v>57</v>
      </c>
      <c r="B9" s="168">
        <v>19821408</v>
      </c>
      <c r="C9" s="172">
        <v>10.6</v>
      </c>
    </row>
    <row r="10" spans="1:3" x14ac:dyDescent="0.2">
      <c r="A10" s="170" t="s">
        <v>58</v>
      </c>
      <c r="B10" s="168">
        <v>621519</v>
      </c>
      <c r="C10" s="172">
        <v>0.3</v>
      </c>
    </row>
    <row r="11" spans="1:3" ht="25.5" x14ac:dyDescent="0.2">
      <c r="A11" s="170" t="s">
        <v>59</v>
      </c>
      <c r="B11" s="168">
        <v>1007306</v>
      </c>
      <c r="C11" s="172">
        <v>0.5</v>
      </c>
    </row>
    <row r="12" spans="1:3" ht="25.5" x14ac:dyDescent="0.2">
      <c r="A12" s="170" t="s">
        <v>60</v>
      </c>
      <c r="B12" s="168">
        <v>16044944</v>
      </c>
      <c r="C12" s="172">
        <v>8.6</v>
      </c>
    </row>
    <row r="13" spans="1:3" x14ac:dyDescent="0.2">
      <c r="A13" s="170" t="s">
        <v>156</v>
      </c>
      <c r="B13" s="168">
        <v>4176718</v>
      </c>
      <c r="C13" s="172">
        <v>2.2000000000000002</v>
      </c>
    </row>
    <row r="14" spans="1:3" ht="25.5" x14ac:dyDescent="0.2">
      <c r="A14" s="170" t="s">
        <v>157</v>
      </c>
      <c r="B14" s="168">
        <v>3792217</v>
      </c>
      <c r="C14" s="172">
        <v>2</v>
      </c>
    </row>
    <row r="15" spans="1:3" x14ac:dyDescent="0.2">
      <c r="A15" s="170" t="s">
        <v>64</v>
      </c>
      <c r="B15" s="168">
        <v>363896</v>
      </c>
      <c r="C15" s="172">
        <v>0.2</v>
      </c>
    </row>
    <row r="16" spans="1:3" ht="25.5" x14ac:dyDescent="0.2">
      <c r="A16" s="170" t="s">
        <v>63</v>
      </c>
      <c r="B16" s="168">
        <v>2008369</v>
      </c>
      <c r="C16" s="172">
        <v>1.1000000000000001</v>
      </c>
    </row>
    <row r="17" spans="1:3" ht="25.5" x14ac:dyDescent="0.2">
      <c r="A17" s="170" t="s">
        <v>145</v>
      </c>
      <c r="B17" s="168">
        <v>12760</v>
      </c>
      <c r="C17" s="172">
        <v>0</v>
      </c>
    </row>
    <row r="18" spans="1:3" x14ac:dyDescent="0.2">
      <c r="A18" s="170" t="s">
        <v>71</v>
      </c>
      <c r="B18" s="168">
        <v>1341411</v>
      </c>
      <c r="C18" s="172">
        <v>0.7</v>
      </c>
    </row>
    <row r="19" spans="1:3" x14ac:dyDescent="0.2">
      <c r="A19" s="170" t="s">
        <v>89</v>
      </c>
      <c r="B19" s="168">
        <v>125981</v>
      </c>
      <c r="C19" s="172">
        <v>0.1</v>
      </c>
    </row>
    <row r="20" spans="1:3" x14ac:dyDescent="0.2">
      <c r="A20" s="170" t="s">
        <v>74</v>
      </c>
      <c r="B20" s="168">
        <v>22228</v>
      </c>
      <c r="C20" s="172">
        <v>0</v>
      </c>
    </row>
    <row r="21" spans="1:3" ht="38.25" x14ac:dyDescent="0.2">
      <c r="A21" s="170" t="s">
        <v>158</v>
      </c>
      <c r="B21" s="168">
        <v>516499</v>
      </c>
      <c r="C21" s="172">
        <v>0.3</v>
      </c>
    </row>
    <row r="22" spans="1:3" x14ac:dyDescent="0.2">
      <c r="A22" s="170" t="s">
        <v>159</v>
      </c>
      <c r="B22" s="168">
        <v>15640172</v>
      </c>
      <c r="C22" s="172">
        <v>8.4</v>
      </c>
    </row>
    <row r="23" spans="1:3" ht="25.5" x14ac:dyDescent="0.2">
      <c r="A23" s="170" t="s">
        <v>76</v>
      </c>
      <c r="B23" s="168">
        <v>12797749</v>
      </c>
      <c r="C23" s="172">
        <v>6.8</v>
      </c>
    </row>
    <row r="24" spans="1:3" x14ac:dyDescent="0.2">
      <c r="A24" s="170" t="s">
        <v>77</v>
      </c>
      <c r="B24" s="168">
        <v>147077</v>
      </c>
      <c r="C24" s="172">
        <v>0.1</v>
      </c>
    </row>
    <row r="25" spans="1:3" ht="25.5" x14ac:dyDescent="0.2">
      <c r="A25" s="173" t="s">
        <v>160</v>
      </c>
      <c r="B25" s="168">
        <v>6654569</v>
      </c>
      <c r="C25" s="172">
        <v>3.6</v>
      </c>
    </row>
    <row r="26" spans="1:3" x14ac:dyDescent="0.2">
      <c r="A26" s="173" t="s">
        <v>79</v>
      </c>
      <c r="B26" s="168">
        <v>181901</v>
      </c>
      <c r="C26" s="172">
        <v>0.1</v>
      </c>
    </row>
    <row r="27" spans="1:3" x14ac:dyDescent="0.2">
      <c r="A27" s="173" t="s">
        <v>23</v>
      </c>
      <c r="B27" s="168">
        <v>834162</v>
      </c>
      <c r="C27" s="172">
        <v>0.4</v>
      </c>
    </row>
    <row r="28" spans="1:3" x14ac:dyDescent="0.2">
      <c r="A28" s="173" t="s">
        <v>161</v>
      </c>
      <c r="B28" s="168">
        <v>516644</v>
      </c>
      <c r="C28" s="172">
        <v>0.3</v>
      </c>
    </row>
    <row r="29" spans="1:3" ht="25.5" x14ac:dyDescent="0.2">
      <c r="A29" s="173" t="s">
        <v>162</v>
      </c>
      <c r="B29" s="168">
        <v>1684679</v>
      </c>
      <c r="C29" s="172">
        <v>0.9</v>
      </c>
    </row>
    <row r="30" spans="1:3" x14ac:dyDescent="0.2">
      <c r="A30" s="173" t="s">
        <v>163</v>
      </c>
      <c r="B30" s="168">
        <v>98713</v>
      </c>
      <c r="C30" s="172">
        <v>0.1</v>
      </c>
    </row>
    <row r="31" spans="1:3" x14ac:dyDescent="0.2">
      <c r="A31" s="173" t="s">
        <v>80</v>
      </c>
      <c r="B31" s="168">
        <v>1802810</v>
      </c>
      <c r="C31" s="172">
        <v>1</v>
      </c>
    </row>
    <row r="32" spans="1:3" x14ac:dyDescent="0.2">
      <c r="A32" s="173" t="s">
        <v>164</v>
      </c>
      <c r="B32" s="168">
        <v>1086265</v>
      </c>
      <c r="C32" s="172">
        <v>0.6</v>
      </c>
    </row>
    <row r="33" spans="1:3" x14ac:dyDescent="0.2">
      <c r="A33" s="173" t="s">
        <v>167</v>
      </c>
      <c r="B33" s="168">
        <v>94</v>
      </c>
      <c r="C33" s="172">
        <v>0</v>
      </c>
    </row>
    <row r="34" spans="1:3" ht="25.5" x14ac:dyDescent="0.2">
      <c r="A34" s="173" t="s">
        <v>165</v>
      </c>
      <c r="B34" s="168">
        <v>60889</v>
      </c>
      <c r="C34" s="172">
        <v>0</v>
      </c>
    </row>
    <row r="35" spans="1:3" ht="25.5" x14ac:dyDescent="0.2">
      <c r="A35" s="174" t="s">
        <v>166</v>
      </c>
      <c r="B35" s="175">
        <v>12749671</v>
      </c>
      <c r="C35" s="176">
        <v>6.8</v>
      </c>
    </row>
    <row r="36" spans="1:3" x14ac:dyDescent="0.2">
      <c r="A36" s="177"/>
      <c r="B36" s="177"/>
      <c r="C36" s="177"/>
    </row>
    <row r="37" spans="1:3" x14ac:dyDescent="0.2">
      <c r="A37" s="177"/>
      <c r="B37" s="177"/>
      <c r="C37" s="177"/>
    </row>
    <row r="38" spans="1:3" x14ac:dyDescent="0.2">
      <c r="A38" s="177"/>
      <c r="B38" s="177"/>
      <c r="C38" s="177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4" workbookViewId="0">
      <selection activeCell="L20" sqref="L20"/>
    </sheetView>
  </sheetViews>
  <sheetFormatPr defaultRowHeight="12.75" x14ac:dyDescent="0.2"/>
  <cols>
    <col min="1" max="1" width="37.42578125" style="163" customWidth="1"/>
    <col min="2" max="2" width="15.140625" style="163" customWidth="1"/>
    <col min="3" max="3" width="14.42578125" style="163" customWidth="1"/>
    <col min="4" max="16384" width="9.140625" style="163"/>
  </cols>
  <sheetData>
    <row r="1" spans="1:3" x14ac:dyDescent="0.2">
      <c r="A1" s="195" t="s">
        <v>41</v>
      </c>
      <c r="B1" s="196"/>
      <c r="C1" s="196"/>
    </row>
    <row r="2" spans="1:3" ht="45" x14ac:dyDescent="0.2">
      <c r="A2" s="164"/>
      <c r="B2" s="165" t="s">
        <v>198</v>
      </c>
      <c r="C2" s="166" t="s">
        <v>85</v>
      </c>
    </row>
    <row r="3" spans="1:3" ht="25.5" x14ac:dyDescent="0.2">
      <c r="A3" s="91" t="s">
        <v>197</v>
      </c>
      <c r="B3" s="178">
        <v>245672092</v>
      </c>
      <c r="C3" s="179">
        <v>127.3</v>
      </c>
    </row>
    <row r="4" spans="1:3" x14ac:dyDescent="0.2">
      <c r="A4" s="94" t="s">
        <v>99</v>
      </c>
      <c r="B4" s="180" t="s">
        <v>153</v>
      </c>
      <c r="C4" s="180" t="s">
        <v>153</v>
      </c>
    </row>
    <row r="5" spans="1:3" x14ac:dyDescent="0.2">
      <c r="A5" s="181" t="s">
        <v>54</v>
      </c>
      <c r="B5" s="182" t="s">
        <v>130</v>
      </c>
      <c r="C5" s="179">
        <v>5.6</v>
      </c>
    </row>
    <row r="6" spans="1:3" x14ac:dyDescent="0.2">
      <c r="A6" s="181" t="s">
        <v>154</v>
      </c>
      <c r="B6" s="178">
        <v>37428256</v>
      </c>
      <c r="C6" s="179">
        <v>124.2</v>
      </c>
    </row>
    <row r="7" spans="1:3" ht="38.25" x14ac:dyDescent="0.2">
      <c r="A7" s="181" t="s">
        <v>155</v>
      </c>
      <c r="B7" s="178">
        <v>28389553</v>
      </c>
      <c r="C7" s="179">
        <v>193.7</v>
      </c>
    </row>
    <row r="8" spans="1:3" x14ac:dyDescent="0.2">
      <c r="A8" s="181" t="s">
        <v>84</v>
      </c>
      <c r="B8" s="178">
        <v>58204314</v>
      </c>
      <c r="C8" s="179">
        <v>143.5</v>
      </c>
    </row>
    <row r="9" spans="1:3" x14ac:dyDescent="0.2">
      <c r="A9" s="181" t="s">
        <v>57</v>
      </c>
      <c r="B9" s="178">
        <v>15398634</v>
      </c>
      <c r="C9" s="179">
        <v>75.3</v>
      </c>
    </row>
    <row r="10" spans="1:3" x14ac:dyDescent="0.2">
      <c r="A10" s="181" t="s">
        <v>58</v>
      </c>
      <c r="B10" s="178">
        <v>87288</v>
      </c>
      <c r="C10" s="179">
        <v>13.6</v>
      </c>
    </row>
    <row r="11" spans="1:3" ht="25.5" x14ac:dyDescent="0.2">
      <c r="A11" s="181" t="s">
        <v>59</v>
      </c>
      <c r="B11" s="178">
        <v>1773243</v>
      </c>
      <c r="C11" s="179">
        <v>170.6</v>
      </c>
    </row>
    <row r="12" spans="1:3" ht="25.5" x14ac:dyDescent="0.2">
      <c r="A12" s="181" t="s">
        <v>60</v>
      </c>
      <c r="B12" s="178">
        <v>28433395</v>
      </c>
      <c r="C12" s="179">
        <v>171.7</v>
      </c>
    </row>
    <row r="13" spans="1:3" x14ac:dyDescent="0.2">
      <c r="A13" s="181" t="s">
        <v>156</v>
      </c>
      <c r="B13" s="178">
        <v>4830578</v>
      </c>
      <c r="C13" s="179">
        <v>112.1</v>
      </c>
    </row>
    <row r="14" spans="1:3" ht="25.5" x14ac:dyDescent="0.2">
      <c r="A14" s="181" t="s">
        <v>157</v>
      </c>
      <c r="B14" s="178">
        <v>3187137</v>
      </c>
      <c r="C14" s="179">
        <v>81.400000000000006</v>
      </c>
    </row>
    <row r="15" spans="1:3" x14ac:dyDescent="0.2">
      <c r="A15" s="181" t="s">
        <v>64</v>
      </c>
      <c r="B15" s="178">
        <v>2379968</v>
      </c>
      <c r="C15" s="179">
        <v>633.70000000000005</v>
      </c>
    </row>
    <row r="16" spans="1:3" ht="25.5" x14ac:dyDescent="0.2">
      <c r="A16" s="181" t="s">
        <v>63</v>
      </c>
      <c r="B16" s="178">
        <v>7280780</v>
      </c>
      <c r="C16" s="179">
        <v>351.3</v>
      </c>
    </row>
    <row r="17" spans="1:3" ht="25.5" x14ac:dyDescent="0.2">
      <c r="A17" s="181" t="s">
        <v>145</v>
      </c>
      <c r="B17" s="178">
        <v>144991</v>
      </c>
      <c r="C17" s="179">
        <v>1101.0999999999999</v>
      </c>
    </row>
    <row r="18" spans="1:3" x14ac:dyDescent="0.2">
      <c r="A18" s="181" t="s">
        <v>71</v>
      </c>
      <c r="B18" s="178">
        <v>5231303</v>
      </c>
      <c r="C18" s="179">
        <v>377.9</v>
      </c>
    </row>
    <row r="19" spans="1:3" x14ac:dyDescent="0.2">
      <c r="A19" s="181" t="s">
        <v>89</v>
      </c>
      <c r="B19" s="178">
        <v>192315</v>
      </c>
      <c r="C19" s="179">
        <v>147.9</v>
      </c>
    </row>
    <row r="20" spans="1:3" ht="38.25" x14ac:dyDescent="0.2">
      <c r="A20" s="181" t="s">
        <v>158</v>
      </c>
      <c r="B20" s="178">
        <v>175659</v>
      </c>
      <c r="C20" s="179">
        <v>33</v>
      </c>
    </row>
    <row r="21" spans="1:3" x14ac:dyDescent="0.2">
      <c r="A21" s="181" t="s">
        <v>159</v>
      </c>
      <c r="B21" s="178">
        <v>11568514</v>
      </c>
      <c r="C21" s="179">
        <v>71.7</v>
      </c>
    </row>
    <row r="22" spans="1:3" ht="25.5" x14ac:dyDescent="0.2">
      <c r="A22" s="181" t="s">
        <v>76</v>
      </c>
      <c r="B22" s="178">
        <v>6198566</v>
      </c>
      <c r="C22" s="179">
        <v>46.9</v>
      </c>
    </row>
    <row r="23" spans="1:3" x14ac:dyDescent="0.2">
      <c r="A23" s="181" t="s">
        <v>77</v>
      </c>
      <c r="B23" s="178">
        <v>615582</v>
      </c>
      <c r="C23" s="179">
        <v>405.6</v>
      </c>
    </row>
    <row r="24" spans="1:3" ht="25.5" x14ac:dyDescent="0.2">
      <c r="A24" s="181" t="s">
        <v>160</v>
      </c>
      <c r="B24" s="178">
        <v>7000460</v>
      </c>
      <c r="C24" s="179">
        <v>101.9</v>
      </c>
    </row>
    <row r="25" spans="1:3" x14ac:dyDescent="0.2">
      <c r="A25" s="181" t="s">
        <v>79</v>
      </c>
      <c r="B25" s="178">
        <v>278453</v>
      </c>
      <c r="C25" s="179">
        <v>148.30000000000001</v>
      </c>
    </row>
    <row r="26" spans="1:3" x14ac:dyDescent="0.2">
      <c r="A26" s="181" t="s">
        <v>23</v>
      </c>
      <c r="B26" s="178">
        <v>650638</v>
      </c>
      <c r="C26" s="179">
        <v>75.599999999999994</v>
      </c>
    </row>
    <row r="27" spans="1:3" x14ac:dyDescent="0.2">
      <c r="A27" s="181" t="s">
        <v>161</v>
      </c>
      <c r="B27" s="178">
        <v>233594</v>
      </c>
      <c r="C27" s="179">
        <v>43.8</v>
      </c>
    </row>
    <row r="28" spans="1:3" ht="25.5" x14ac:dyDescent="0.2">
      <c r="A28" s="181" t="s">
        <v>162</v>
      </c>
      <c r="B28" s="178">
        <v>1701378</v>
      </c>
      <c r="C28" s="179">
        <v>97.9</v>
      </c>
    </row>
    <row r="29" spans="1:3" x14ac:dyDescent="0.2">
      <c r="A29" s="181" t="s">
        <v>163</v>
      </c>
      <c r="B29" s="178">
        <v>210221</v>
      </c>
      <c r="C29" s="179">
        <v>206.4</v>
      </c>
    </row>
    <row r="30" spans="1:3" x14ac:dyDescent="0.2">
      <c r="A30" s="181" t="s">
        <v>80</v>
      </c>
      <c r="B30" s="178">
        <v>2560443</v>
      </c>
      <c r="C30" s="179">
        <v>137.6</v>
      </c>
    </row>
    <row r="31" spans="1:3" x14ac:dyDescent="0.2">
      <c r="A31" s="181" t="s">
        <v>164</v>
      </c>
      <c r="B31" s="178">
        <v>1481416</v>
      </c>
      <c r="C31" s="179">
        <v>132.1</v>
      </c>
    </row>
    <row r="32" spans="1:3" ht="25.5" x14ac:dyDescent="0.2">
      <c r="A32" s="181" t="s">
        <v>165</v>
      </c>
      <c r="B32" s="178">
        <v>20182</v>
      </c>
      <c r="C32" s="179">
        <v>32.1</v>
      </c>
    </row>
    <row r="33" spans="1:3" ht="25.5" x14ac:dyDescent="0.2">
      <c r="A33" s="183" t="s">
        <v>166</v>
      </c>
      <c r="B33" s="184">
        <v>20009331</v>
      </c>
      <c r="C33" s="185">
        <v>152.1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J16" sqref="J16"/>
    </sheetView>
  </sheetViews>
  <sheetFormatPr defaultRowHeight="12.75" x14ac:dyDescent="0.2"/>
  <cols>
    <col min="1" max="1" width="37.42578125" style="163" customWidth="1"/>
    <col min="2" max="2" width="15.140625" style="163" customWidth="1"/>
    <col min="3" max="3" width="14.42578125" style="163" customWidth="1"/>
    <col min="4" max="16384" width="9.140625" style="163"/>
  </cols>
  <sheetData>
    <row r="1" spans="1:3" x14ac:dyDescent="0.2">
      <c r="A1" s="195" t="s">
        <v>41</v>
      </c>
      <c r="B1" s="196"/>
      <c r="C1" s="196"/>
    </row>
    <row r="2" spans="1:3" ht="45" x14ac:dyDescent="0.2">
      <c r="A2" s="164"/>
      <c r="B2" s="165" t="s">
        <v>199</v>
      </c>
      <c r="C2" s="166" t="s">
        <v>85</v>
      </c>
    </row>
    <row r="3" spans="1:3" ht="25.5" x14ac:dyDescent="0.2">
      <c r="A3" s="91" t="s">
        <v>197</v>
      </c>
      <c r="B3" s="178">
        <v>327799174</v>
      </c>
      <c r="C3" s="179">
        <v>129.80000000000001</v>
      </c>
    </row>
    <row r="4" spans="1:3" x14ac:dyDescent="0.2">
      <c r="A4" s="94" t="s">
        <v>99</v>
      </c>
      <c r="B4" s="180" t="s">
        <v>153</v>
      </c>
      <c r="C4" s="180" t="s">
        <v>153</v>
      </c>
    </row>
    <row r="5" spans="1:3" x14ac:dyDescent="0.2">
      <c r="A5" s="181" t="s">
        <v>54</v>
      </c>
      <c r="B5" s="182" t="s">
        <v>130</v>
      </c>
      <c r="C5" s="179">
        <v>225.6</v>
      </c>
    </row>
    <row r="6" spans="1:3" x14ac:dyDescent="0.2">
      <c r="A6" s="181" t="s">
        <v>154</v>
      </c>
      <c r="B6" s="178">
        <v>37138888</v>
      </c>
      <c r="C6" s="179">
        <v>96.5</v>
      </c>
    </row>
    <row r="7" spans="1:3" ht="38.25" x14ac:dyDescent="0.2">
      <c r="A7" s="181" t="s">
        <v>155</v>
      </c>
      <c r="B7" s="178">
        <v>52222034</v>
      </c>
      <c r="C7" s="179">
        <v>178.9</v>
      </c>
    </row>
    <row r="8" spans="1:3" x14ac:dyDescent="0.2">
      <c r="A8" s="181" t="s">
        <v>84</v>
      </c>
      <c r="B8" s="178">
        <v>63822109</v>
      </c>
      <c r="C8" s="179">
        <v>106.7</v>
      </c>
    </row>
    <row r="9" spans="1:3" x14ac:dyDescent="0.2">
      <c r="A9" s="181" t="s">
        <v>57</v>
      </c>
      <c r="B9" s="178">
        <v>18976670</v>
      </c>
      <c r="C9" s="179">
        <v>119.9</v>
      </c>
    </row>
    <row r="10" spans="1:3" x14ac:dyDescent="0.2">
      <c r="A10" s="181" t="s">
        <v>58</v>
      </c>
      <c r="B10" s="178">
        <v>363488</v>
      </c>
      <c r="C10" s="179">
        <v>405.1</v>
      </c>
    </row>
    <row r="11" spans="1:3" ht="25.5" x14ac:dyDescent="0.2">
      <c r="A11" s="181" t="s">
        <v>60</v>
      </c>
      <c r="B11" s="178">
        <v>38629378</v>
      </c>
      <c r="C11" s="179">
        <v>132.19999999999999</v>
      </c>
    </row>
    <row r="12" spans="1:3" x14ac:dyDescent="0.2">
      <c r="A12" s="181" t="s">
        <v>156</v>
      </c>
      <c r="B12" s="178">
        <v>7587421</v>
      </c>
      <c r="C12" s="179">
        <v>152.80000000000001</v>
      </c>
    </row>
    <row r="13" spans="1:3" ht="25.5" x14ac:dyDescent="0.2">
      <c r="A13" s="181" t="s">
        <v>157</v>
      </c>
      <c r="B13" s="178">
        <v>895402</v>
      </c>
      <c r="C13" s="179">
        <v>27.3</v>
      </c>
    </row>
    <row r="14" spans="1:3" x14ac:dyDescent="0.2">
      <c r="A14" s="181" t="s">
        <v>64</v>
      </c>
      <c r="B14" s="178">
        <v>2914405</v>
      </c>
      <c r="C14" s="179">
        <v>119.1</v>
      </c>
    </row>
    <row r="15" spans="1:3" ht="25.5" x14ac:dyDescent="0.2">
      <c r="A15" s="181" t="s">
        <v>63</v>
      </c>
      <c r="B15" s="178">
        <v>3046099</v>
      </c>
      <c r="C15" s="179">
        <v>40.700000000000003</v>
      </c>
    </row>
    <row r="16" spans="1:3" ht="25.5" x14ac:dyDescent="0.2">
      <c r="A16" s="181" t="s">
        <v>145</v>
      </c>
      <c r="B16" s="178">
        <v>88217</v>
      </c>
      <c r="C16" s="179">
        <v>59.2</v>
      </c>
    </row>
    <row r="17" spans="1:3" x14ac:dyDescent="0.2">
      <c r="A17" s="181" t="s">
        <v>71</v>
      </c>
      <c r="B17" s="178">
        <v>6493874</v>
      </c>
      <c r="C17" s="179">
        <v>120.8</v>
      </c>
    </row>
    <row r="18" spans="1:3" x14ac:dyDescent="0.2">
      <c r="A18" s="181" t="s">
        <v>89</v>
      </c>
      <c r="B18" s="178">
        <v>247266</v>
      </c>
      <c r="C18" s="179">
        <v>125.1</v>
      </c>
    </row>
    <row r="19" spans="1:3" x14ac:dyDescent="0.2">
      <c r="A19" s="181" t="s">
        <v>73</v>
      </c>
      <c r="B19" s="178">
        <v>29750</v>
      </c>
      <c r="C19" s="182" t="s">
        <v>172</v>
      </c>
    </row>
    <row r="20" spans="1:3" x14ac:dyDescent="0.2">
      <c r="A20" s="181" t="s">
        <v>74</v>
      </c>
      <c r="B20" s="178">
        <v>62705</v>
      </c>
      <c r="C20" s="182" t="s">
        <v>172</v>
      </c>
    </row>
    <row r="21" spans="1:3" ht="38.25" x14ac:dyDescent="0.2">
      <c r="A21" s="181" t="s">
        <v>158</v>
      </c>
      <c r="B21" s="178">
        <v>1091621</v>
      </c>
      <c r="C21" s="179">
        <v>604.5</v>
      </c>
    </row>
    <row r="22" spans="1:3" x14ac:dyDescent="0.2">
      <c r="A22" s="181" t="s">
        <v>159</v>
      </c>
      <c r="B22" s="178">
        <v>13570137</v>
      </c>
      <c r="C22" s="179">
        <v>114.1</v>
      </c>
    </row>
    <row r="23" spans="1:3" ht="25.5" x14ac:dyDescent="0.2">
      <c r="A23" s="181" t="s">
        <v>76</v>
      </c>
      <c r="B23" s="178">
        <v>6729008</v>
      </c>
      <c r="C23" s="179">
        <v>105.6</v>
      </c>
    </row>
    <row r="24" spans="1:3" x14ac:dyDescent="0.2">
      <c r="A24" s="181" t="s">
        <v>77</v>
      </c>
      <c r="B24" s="178">
        <v>389103</v>
      </c>
      <c r="C24" s="179">
        <v>61.5</v>
      </c>
    </row>
    <row r="25" spans="1:3" ht="25.5" x14ac:dyDescent="0.2">
      <c r="A25" s="181" t="s">
        <v>160</v>
      </c>
      <c r="B25" s="178">
        <v>11951162</v>
      </c>
      <c r="C25" s="179">
        <v>166.1</v>
      </c>
    </row>
    <row r="26" spans="1:3" x14ac:dyDescent="0.2">
      <c r="A26" s="181" t="s">
        <v>79</v>
      </c>
      <c r="B26" s="178">
        <v>383143</v>
      </c>
      <c r="C26" s="179">
        <v>133.80000000000001</v>
      </c>
    </row>
    <row r="27" spans="1:3" x14ac:dyDescent="0.2">
      <c r="A27" s="181" t="s">
        <v>23</v>
      </c>
      <c r="B27" s="178">
        <v>1184400</v>
      </c>
      <c r="C27" s="179">
        <v>177.1</v>
      </c>
    </row>
    <row r="28" spans="1:3" x14ac:dyDescent="0.2">
      <c r="A28" s="181" t="s">
        <v>161</v>
      </c>
      <c r="B28" s="178">
        <v>491801</v>
      </c>
      <c r="C28" s="179">
        <v>204.8</v>
      </c>
    </row>
    <row r="29" spans="1:3" ht="25.5" x14ac:dyDescent="0.2">
      <c r="A29" s="181" t="s">
        <v>162</v>
      </c>
      <c r="B29" s="178">
        <v>5769181</v>
      </c>
      <c r="C29" s="179">
        <v>329.9</v>
      </c>
    </row>
    <row r="30" spans="1:3" x14ac:dyDescent="0.2">
      <c r="A30" s="181" t="s">
        <v>163</v>
      </c>
      <c r="B30" s="178">
        <v>802751</v>
      </c>
      <c r="C30" s="179">
        <v>371.5</v>
      </c>
    </row>
    <row r="31" spans="1:3" x14ac:dyDescent="0.2">
      <c r="A31" s="181" t="s">
        <v>80</v>
      </c>
      <c r="B31" s="178">
        <v>5185329</v>
      </c>
      <c r="C31" s="179">
        <v>197</v>
      </c>
    </row>
    <row r="32" spans="1:3" x14ac:dyDescent="0.2">
      <c r="A32" s="181" t="s">
        <v>164</v>
      </c>
      <c r="B32" s="178">
        <v>2336175</v>
      </c>
      <c r="C32" s="179">
        <v>153.4</v>
      </c>
    </row>
    <row r="33" spans="1:3" x14ac:dyDescent="0.2">
      <c r="A33" s="181" t="s">
        <v>167</v>
      </c>
      <c r="B33" s="178">
        <v>45177</v>
      </c>
      <c r="C33" s="182" t="s">
        <v>172</v>
      </c>
    </row>
    <row r="34" spans="1:3" ht="25.5" x14ac:dyDescent="0.2">
      <c r="A34" s="181" t="s">
        <v>165</v>
      </c>
      <c r="B34" s="178">
        <v>38852</v>
      </c>
      <c r="C34" s="179">
        <v>187.3</v>
      </c>
    </row>
    <row r="35" spans="1:3" ht="25.5" x14ac:dyDescent="0.2">
      <c r="A35" s="183" t="s">
        <v>166</v>
      </c>
      <c r="B35" s="184">
        <v>45299943</v>
      </c>
      <c r="C35" s="185">
        <v>220.2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A25" sqref="A25"/>
    </sheetView>
  </sheetViews>
  <sheetFormatPr defaultRowHeight="12.75" x14ac:dyDescent="0.2"/>
  <cols>
    <col min="1" max="1" width="41.42578125" style="34" customWidth="1"/>
    <col min="2" max="2" width="12.42578125" style="19" customWidth="1"/>
    <col min="3" max="3" width="12.7109375" style="20" customWidth="1"/>
    <col min="4" max="4" width="12" style="19" customWidth="1"/>
    <col min="5" max="5" width="12.7109375" style="20" customWidth="1"/>
    <col min="6" max="6" width="12.140625" style="19" customWidth="1"/>
    <col min="7" max="7" width="12.42578125" style="20" customWidth="1"/>
    <col min="8" max="8" width="11.7109375" style="13" customWidth="1"/>
    <col min="9" max="9" width="13.42578125" style="21" customWidth="1"/>
    <col min="10" max="16384" width="9.140625" style="13"/>
  </cols>
  <sheetData>
    <row r="1" spans="1:9" s="1" customFormat="1" ht="14.25" customHeight="1" x14ac:dyDescent="0.2">
      <c r="A1" s="186" t="s">
        <v>41</v>
      </c>
      <c r="B1" s="186"/>
      <c r="C1" s="186"/>
      <c r="D1" s="186"/>
      <c r="E1" s="186"/>
      <c r="F1" s="186"/>
      <c r="G1" s="186"/>
      <c r="H1" s="186"/>
      <c r="I1" s="186"/>
    </row>
    <row r="2" spans="1:9" s="1" customFormat="1" ht="12" customHeight="1" x14ac:dyDescent="0.25">
      <c r="A2" s="35"/>
      <c r="B2" s="2"/>
      <c r="C2" s="3"/>
      <c r="D2" s="2"/>
      <c r="E2" s="3"/>
      <c r="F2" s="2"/>
      <c r="G2" s="3"/>
      <c r="H2" s="2"/>
      <c r="I2" s="3"/>
    </row>
    <row r="3" spans="1:9" s="4" customFormat="1" ht="14.25" customHeight="1" x14ac:dyDescent="0.2">
      <c r="A3" s="26"/>
      <c r="B3" s="5"/>
      <c r="C3" s="6"/>
      <c r="D3" s="187"/>
      <c r="E3" s="187"/>
      <c r="F3" s="187"/>
      <c r="G3" s="7"/>
      <c r="I3" s="8" t="s">
        <v>0</v>
      </c>
    </row>
    <row r="4" spans="1:9" s="11" customFormat="1" ht="48" customHeight="1" x14ac:dyDescent="0.2">
      <c r="A4" s="27"/>
      <c r="B4" s="10" t="s">
        <v>30</v>
      </c>
      <c r="C4" s="22" t="s">
        <v>2</v>
      </c>
      <c r="D4" s="10" t="s">
        <v>31</v>
      </c>
      <c r="E4" s="22" t="s">
        <v>2</v>
      </c>
      <c r="F4" s="10" t="s">
        <v>32</v>
      </c>
      <c r="G4" s="22" t="s">
        <v>2</v>
      </c>
      <c r="H4" s="23" t="s">
        <v>33</v>
      </c>
      <c r="I4" s="24" t="s">
        <v>2</v>
      </c>
    </row>
    <row r="5" spans="1:9" ht="24.75" customHeight="1" x14ac:dyDescent="0.2">
      <c r="A5" s="12" t="s">
        <v>6</v>
      </c>
      <c r="B5" s="47">
        <v>2409361</v>
      </c>
      <c r="C5" s="47" t="s">
        <v>172</v>
      </c>
      <c r="D5" s="47">
        <v>1055542</v>
      </c>
      <c r="E5" s="151">
        <v>42.5</v>
      </c>
      <c r="F5" s="47">
        <v>2249068</v>
      </c>
      <c r="G5" s="151">
        <v>198.6</v>
      </c>
      <c r="H5" s="47">
        <v>3954058</v>
      </c>
      <c r="I5" s="151">
        <v>156.80000000000001</v>
      </c>
    </row>
    <row r="6" spans="1:9" ht="12.75" customHeight="1" x14ac:dyDescent="0.2">
      <c r="A6" s="28" t="s">
        <v>7</v>
      </c>
      <c r="B6" s="47">
        <v>57668</v>
      </c>
      <c r="C6" s="47" t="s">
        <v>172</v>
      </c>
      <c r="D6" s="47">
        <v>21121</v>
      </c>
      <c r="E6" s="151">
        <v>35.5</v>
      </c>
      <c r="F6" s="47">
        <v>213967</v>
      </c>
      <c r="G6" s="151">
        <v>944.1</v>
      </c>
      <c r="H6" s="47">
        <v>240706</v>
      </c>
      <c r="I6" s="151">
        <v>100.4</v>
      </c>
    </row>
    <row r="7" spans="1:9" ht="13.5" customHeight="1" x14ac:dyDescent="0.2">
      <c r="A7" s="29" t="s">
        <v>7</v>
      </c>
      <c r="B7" s="49">
        <v>57668</v>
      </c>
      <c r="C7" s="49" t="s">
        <v>172</v>
      </c>
      <c r="D7" s="49">
        <v>21121</v>
      </c>
      <c r="E7" s="152">
        <v>35.5</v>
      </c>
      <c r="F7" s="49">
        <v>213967</v>
      </c>
      <c r="G7" s="152">
        <v>944.1</v>
      </c>
      <c r="H7" s="49">
        <v>240706</v>
      </c>
      <c r="I7" s="152">
        <v>100.4</v>
      </c>
    </row>
    <row r="8" spans="1:9" ht="24.75" customHeight="1" x14ac:dyDescent="0.2">
      <c r="A8" s="28" t="s">
        <v>8</v>
      </c>
      <c r="B8" s="47">
        <v>902333</v>
      </c>
      <c r="C8" s="47" t="s">
        <v>172</v>
      </c>
      <c r="D8" s="47">
        <v>458808</v>
      </c>
      <c r="E8" s="151">
        <v>49.3</v>
      </c>
      <c r="F8" s="47">
        <v>894616</v>
      </c>
      <c r="G8" s="151">
        <v>181.7</v>
      </c>
      <c r="H8" s="47">
        <v>1586946</v>
      </c>
      <c r="I8" s="151">
        <v>158.19999999999999</v>
      </c>
    </row>
    <row r="9" spans="1:9" ht="36" x14ac:dyDescent="0.2">
      <c r="A9" s="29" t="s">
        <v>9</v>
      </c>
      <c r="B9" s="49">
        <v>191465</v>
      </c>
      <c r="C9" s="49" t="s">
        <v>172</v>
      </c>
      <c r="D9" s="49">
        <v>111913</v>
      </c>
      <c r="E9" s="152">
        <v>56.7</v>
      </c>
      <c r="F9" s="49">
        <v>529140</v>
      </c>
      <c r="G9" s="152">
        <v>440.6</v>
      </c>
      <c r="H9" s="49">
        <v>1258713</v>
      </c>
      <c r="I9" s="152">
        <v>212.2</v>
      </c>
    </row>
    <row r="10" spans="1:9" ht="25.5" customHeight="1" x14ac:dyDescent="0.2">
      <c r="A10" s="29" t="s">
        <v>10</v>
      </c>
      <c r="B10" s="49">
        <v>190893</v>
      </c>
      <c r="C10" s="49" t="s">
        <v>172</v>
      </c>
      <c r="D10" s="49">
        <v>111581</v>
      </c>
      <c r="E10" s="152">
        <v>56.7</v>
      </c>
      <c r="F10" s="49">
        <v>137311</v>
      </c>
      <c r="G10" s="152">
        <v>114.7</v>
      </c>
      <c r="H10" s="49">
        <v>237181</v>
      </c>
      <c r="I10" s="152">
        <v>154.1</v>
      </c>
    </row>
    <row r="11" spans="1:9" ht="25.5" customHeight="1" x14ac:dyDescent="0.2">
      <c r="A11" s="30" t="s">
        <v>11</v>
      </c>
      <c r="B11" s="49">
        <v>57668</v>
      </c>
      <c r="C11" s="49" t="s">
        <v>172</v>
      </c>
      <c r="D11" s="49">
        <v>21126</v>
      </c>
      <c r="E11" s="152">
        <v>35.5</v>
      </c>
      <c r="F11" s="49">
        <v>361</v>
      </c>
      <c r="G11" s="152">
        <v>1.6</v>
      </c>
      <c r="H11" s="49" t="s">
        <v>172</v>
      </c>
      <c r="I11" s="49" t="s">
        <v>172</v>
      </c>
    </row>
    <row r="12" spans="1:9" ht="24" customHeight="1" x14ac:dyDescent="0.2">
      <c r="A12" s="31" t="s">
        <v>12</v>
      </c>
      <c r="B12" s="49">
        <v>129124</v>
      </c>
      <c r="C12" s="49" t="s">
        <v>172</v>
      </c>
      <c r="D12" s="49">
        <v>41121</v>
      </c>
      <c r="E12" s="152">
        <v>30.9</v>
      </c>
      <c r="F12" s="49">
        <v>60938</v>
      </c>
      <c r="G12" s="152">
        <v>138.1</v>
      </c>
      <c r="H12" s="49">
        <v>2140</v>
      </c>
      <c r="I12" s="152">
        <v>3.1</v>
      </c>
    </row>
    <row r="13" spans="1:9" ht="37.5" customHeight="1" x14ac:dyDescent="0.2">
      <c r="A13" s="31" t="s">
        <v>13</v>
      </c>
      <c r="B13" s="49">
        <v>57668</v>
      </c>
      <c r="C13" s="49" t="s">
        <v>172</v>
      </c>
      <c r="D13" s="49">
        <v>21126</v>
      </c>
      <c r="E13" s="152">
        <v>35.5</v>
      </c>
      <c r="F13" s="49">
        <v>2557</v>
      </c>
      <c r="G13" s="152">
        <v>11.3</v>
      </c>
      <c r="H13" s="49">
        <v>4443</v>
      </c>
      <c r="I13" s="152">
        <v>155</v>
      </c>
    </row>
    <row r="14" spans="1:9" ht="24" x14ac:dyDescent="0.2">
      <c r="A14" s="30" t="s">
        <v>14</v>
      </c>
      <c r="B14" s="49">
        <v>26954</v>
      </c>
      <c r="C14" s="49" t="s">
        <v>172</v>
      </c>
      <c r="D14" s="49">
        <v>19234</v>
      </c>
      <c r="E14" s="152">
        <v>69.2</v>
      </c>
      <c r="F14" s="49">
        <v>31639</v>
      </c>
      <c r="G14" s="152">
        <v>153.30000000000001</v>
      </c>
      <c r="H14" s="49">
        <v>65005</v>
      </c>
      <c r="I14" s="152">
        <v>183.3</v>
      </c>
    </row>
    <row r="15" spans="1:9" ht="35.25" customHeight="1" x14ac:dyDescent="0.2">
      <c r="A15" s="29" t="s">
        <v>15</v>
      </c>
      <c r="B15" s="49">
        <v>248561</v>
      </c>
      <c r="C15" s="49" t="s">
        <v>172</v>
      </c>
      <c r="D15" s="49">
        <v>132707</v>
      </c>
      <c r="E15" s="152">
        <v>51.8</v>
      </c>
      <c r="F15" s="49">
        <v>132670</v>
      </c>
      <c r="G15" s="152">
        <v>93.2</v>
      </c>
      <c r="H15" s="49">
        <v>19464</v>
      </c>
      <c r="I15" s="152">
        <v>13.1</v>
      </c>
    </row>
    <row r="16" spans="1:9" ht="12.75" customHeight="1" x14ac:dyDescent="0.2">
      <c r="A16" s="28" t="s">
        <v>16</v>
      </c>
      <c r="B16" s="47">
        <v>1449360</v>
      </c>
      <c r="C16" s="47" t="s">
        <v>172</v>
      </c>
      <c r="D16" s="47">
        <v>575613</v>
      </c>
      <c r="E16" s="151">
        <v>38.5</v>
      </c>
      <c r="F16" s="47">
        <v>1140485</v>
      </c>
      <c r="G16" s="151">
        <v>184.7</v>
      </c>
      <c r="H16" s="47">
        <v>2126406</v>
      </c>
      <c r="I16" s="151">
        <v>166.3</v>
      </c>
    </row>
    <row r="17" spans="1:9" ht="25.5" customHeight="1" x14ac:dyDescent="0.2">
      <c r="A17" s="29" t="s">
        <v>17</v>
      </c>
      <c r="B17" s="49">
        <v>56560</v>
      </c>
      <c r="C17" s="49" t="s">
        <v>172</v>
      </c>
      <c r="D17" s="49">
        <v>21197</v>
      </c>
      <c r="E17" s="152">
        <v>36.4</v>
      </c>
      <c r="F17" s="49">
        <v>23043</v>
      </c>
      <c r="G17" s="152">
        <v>101.3</v>
      </c>
      <c r="H17" s="49">
        <v>33218</v>
      </c>
      <c r="I17" s="152">
        <v>128.6</v>
      </c>
    </row>
    <row r="18" spans="1:9" ht="14.25" customHeight="1" x14ac:dyDescent="0.2">
      <c r="A18" s="29" t="s">
        <v>18</v>
      </c>
      <c r="B18" s="49">
        <v>105042</v>
      </c>
      <c r="C18" s="49" t="s">
        <v>172</v>
      </c>
      <c r="D18" s="49">
        <v>39366</v>
      </c>
      <c r="E18" s="152">
        <v>36.299999999999997</v>
      </c>
      <c r="F18" s="49">
        <v>30326</v>
      </c>
      <c r="G18" s="152">
        <v>71.8</v>
      </c>
      <c r="H18" s="49">
        <v>71342</v>
      </c>
      <c r="I18" s="152">
        <v>209.9</v>
      </c>
    </row>
    <row r="19" spans="1:9" ht="12.75" customHeight="1" x14ac:dyDescent="0.2">
      <c r="A19" s="29" t="s">
        <v>19</v>
      </c>
      <c r="B19" s="49">
        <v>39765</v>
      </c>
      <c r="C19" s="49" t="s">
        <v>172</v>
      </c>
      <c r="D19" s="49" t="s">
        <v>172</v>
      </c>
      <c r="E19" s="49" t="s">
        <v>172</v>
      </c>
      <c r="F19" s="49" t="s">
        <v>172</v>
      </c>
      <c r="G19" s="49" t="s">
        <v>172</v>
      </c>
      <c r="H19" s="49" t="s">
        <v>172</v>
      </c>
      <c r="I19" s="49" t="s">
        <v>172</v>
      </c>
    </row>
    <row r="20" spans="1:9" x14ac:dyDescent="0.2">
      <c r="A20" s="31" t="s">
        <v>20</v>
      </c>
      <c r="B20" s="49">
        <v>82414</v>
      </c>
      <c r="C20" s="49" t="s">
        <v>172</v>
      </c>
      <c r="D20" s="49">
        <v>92469</v>
      </c>
      <c r="E20" s="152">
        <v>108.8</v>
      </c>
      <c r="F20" s="49">
        <v>211102</v>
      </c>
      <c r="G20" s="152">
        <v>212.8</v>
      </c>
      <c r="H20" s="49">
        <v>210170</v>
      </c>
      <c r="I20" s="152">
        <v>88.8</v>
      </c>
    </row>
    <row r="21" spans="1:9" ht="24.75" customHeight="1" x14ac:dyDescent="0.2">
      <c r="A21" s="29" t="s">
        <v>21</v>
      </c>
      <c r="B21" s="49">
        <v>218097</v>
      </c>
      <c r="C21" s="49" t="s">
        <v>172</v>
      </c>
      <c r="D21" s="49">
        <v>168292</v>
      </c>
      <c r="E21" s="152">
        <v>74.8</v>
      </c>
      <c r="F21" s="49">
        <v>172236</v>
      </c>
      <c r="G21" s="152">
        <v>95.4</v>
      </c>
      <c r="H21" s="49">
        <v>253006</v>
      </c>
      <c r="I21" s="152">
        <v>131</v>
      </c>
    </row>
    <row r="22" spans="1:9" ht="12" customHeight="1" x14ac:dyDescent="0.2">
      <c r="A22" s="29" t="s">
        <v>22</v>
      </c>
      <c r="B22" s="49">
        <v>616580</v>
      </c>
      <c r="C22" s="49" t="s">
        <v>172</v>
      </c>
      <c r="D22" s="49">
        <v>95987</v>
      </c>
      <c r="E22" s="152">
        <v>15.1</v>
      </c>
      <c r="F22" s="49">
        <v>259338</v>
      </c>
      <c r="G22" s="152">
        <v>251.8</v>
      </c>
      <c r="H22" s="49">
        <v>948773</v>
      </c>
      <c r="I22" s="152">
        <v>326.39999999999998</v>
      </c>
    </row>
    <row r="23" spans="1:9" x14ac:dyDescent="0.2">
      <c r="A23" s="29" t="s">
        <v>23</v>
      </c>
      <c r="B23" s="49">
        <v>38096</v>
      </c>
      <c r="C23" s="49" t="s">
        <v>172</v>
      </c>
      <c r="D23" s="49">
        <v>16700</v>
      </c>
      <c r="E23" s="152">
        <v>42.5</v>
      </c>
      <c r="F23" s="49">
        <v>39466</v>
      </c>
      <c r="G23" s="152">
        <v>220.2</v>
      </c>
      <c r="H23" s="49">
        <v>36448</v>
      </c>
      <c r="I23" s="152">
        <v>82.4</v>
      </c>
    </row>
    <row r="24" spans="1:9" ht="13.5" customHeight="1" x14ac:dyDescent="0.2">
      <c r="A24" s="29" t="s">
        <v>24</v>
      </c>
      <c r="B24" s="49">
        <v>20450</v>
      </c>
      <c r="C24" s="49" t="s">
        <v>172</v>
      </c>
      <c r="D24" s="49">
        <v>4765</v>
      </c>
      <c r="E24" s="152">
        <v>22.6</v>
      </c>
      <c r="F24" s="49">
        <v>37892</v>
      </c>
      <c r="G24" s="152">
        <v>741.1</v>
      </c>
      <c r="H24" s="49">
        <v>20285</v>
      </c>
      <c r="I24" s="152">
        <v>47.8</v>
      </c>
    </row>
    <row r="25" spans="1:9" ht="24" x14ac:dyDescent="0.2">
      <c r="A25" s="29" t="s">
        <v>25</v>
      </c>
      <c r="B25" s="49">
        <v>35166</v>
      </c>
      <c r="C25" s="49" t="s">
        <v>172</v>
      </c>
      <c r="D25" s="49">
        <v>6958</v>
      </c>
      <c r="E25" s="152">
        <v>19.2</v>
      </c>
      <c r="F25" s="49">
        <v>47531</v>
      </c>
      <c r="G25" s="152">
        <v>636.6</v>
      </c>
      <c r="H25" s="49">
        <v>41882</v>
      </c>
      <c r="I25" s="152">
        <v>78.599999999999994</v>
      </c>
    </row>
    <row r="26" spans="1:9" x14ac:dyDescent="0.2">
      <c r="A26" s="29" t="s">
        <v>26</v>
      </c>
      <c r="B26" s="49">
        <v>32935</v>
      </c>
      <c r="C26" s="49" t="s">
        <v>172</v>
      </c>
      <c r="D26" s="49">
        <v>9719</v>
      </c>
      <c r="E26" s="152">
        <v>28.6</v>
      </c>
      <c r="F26" s="49">
        <v>34440</v>
      </c>
      <c r="G26" s="152">
        <v>330.2</v>
      </c>
      <c r="H26" s="49">
        <v>48893</v>
      </c>
      <c r="I26" s="152">
        <v>126.6</v>
      </c>
    </row>
    <row r="27" spans="1:9" ht="13.5" customHeight="1" x14ac:dyDescent="0.2">
      <c r="A27" s="29" t="s">
        <v>27</v>
      </c>
      <c r="B27" s="49">
        <v>21104</v>
      </c>
      <c r="C27" s="49" t="s">
        <v>172</v>
      </c>
      <c r="D27" s="49">
        <v>12376</v>
      </c>
      <c r="E27" s="152">
        <v>56.9</v>
      </c>
      <c r="F27" s="49">
        <v>15579</v>
      </c>
      <c r="G27" s="152">
        <v>117.3</v>
      </c>
      <c r="H27" s="49">
        <v>29927</v>
      </c>
      <c r="I27" s="152">
        <v>171.4</v>
      </c>
    </row>
    <row r="28" spans="1:9" ht="24" x14ac:dyDescent="0.2">
      <c r="A28" s="29" t="s">
        <v>28</v>
      </c>
      <c r="B28" s="49">
        <v>26907</v>
      </c>
      <c r="C28" s="49" t="s">
        <v>172</v>
      </c>
      <c r="D28" s="49">
        <v>33332</v>
      </c>
      <c r="E28" s="152">
        <v>120.2</v>
      </c>
      <c r="F28" s="49">
        <v>125713</v>
      </c>
      <c r="G28" s="152">
        <v>351.5</v>
      </c>
      <c r="H28" s="49">
        <v>82012</v>
      </c>
      <c r="I28" s="152">
        <v>58.2</v>
      </c>
    </row>
    <row r="29" spans="1:9" ht="23.25" customHeight="1" x14ac:dyDescent="0.2">
      <c r="A29" s="32" t="s">
        <v>29</v>
      </c>
      <c r="B29" s="51">
        <v>156244</v>
      </c>
      <c r="C29" s="51" t="s">
        <v>172</v>
      </c>
      <c r="D29" s="51">
        <v>74452</v>
      </c>
      <c r="E29" s="153">
        <v>46.2</v>
      </c>
      <c r="F29" s="51">
        <v>143819</v>
      </c>
      <c r="G29" s="153">
        <v>180</v>
      </c>
      <c r="H29" s="51">
        <v>350450</v>
      </c>
      <c r="I29" s="153">
        <v>217.4</v>
      </c>
    </row>
    <row r="30" spans="1:9" x14ac:dyDescent="0.2">
      <c r="A30" s="29"/>
      <c r="B30" s="15"/>
      <c r="C30" s="16"/>
      <c r="D30" s="15"/>
      <c r="E30" s="16"/>
      <c r="F30" s="15"/>
      <c r="G30" s="16"/>
      <c r="H30" s="17"/>
      <c r="I30" s="16"/>
    </row>
    <row r="31" spans="1:9" ht="15" customHeight="1" x14ac:dyDescent="0.2">
      <c r="A31" s="189"/>
      <c r="B31" s="189"/>
      <c r="C31" s="189"/>
      <c r="D31" s="189"/>
      <c r="E31" s="189"/>
      <c r="F31" s="189"/>
      <c r="G31" s="189"/>
      <c r="H31" s="17"/>
      <c r="I31" s="16"/>
    </row>
    <row r="32" spans="1:9" x14ac:dyDescent="0.2">
      <c r="A32" s="29"/>
      <c r="B32" s="15"/>
      <c r="C32" s="16"/>
      <c r="D32" s="15"/>
      <c r="E32" s="16"/>
      <c r="F32" s="15"/>
      <c r="G32" s="16"/>
      <c r="H32" s="17"/>
      <c r="I32" s="16"/>
    </row>
    <row r="33" spans="1:9" x14ac:dyDescent="0.2">
      <c r="A33" s="29"/>
      <c r="B33" s="15"/>
      <c r="C33" s="16"/>
      <c r="D33" s="15"/>
      <c r="E33" s="16"/>
      <c r="F33" s="15"/>
      <c r="G33" s="16"/>
      <c r="H33" s="17"/>
      <c r="I33" s="16"/>
    </row>
    <row r="34" spans="1:9" x14ac:dyDescent="0.2">
      <c r="A34" s="29"/>
      <c r="B34" s="15"/>
      <c r="C34" s="16"/>
      <c r="D34" s="15"/>
      <c r="E34" s="16"/>
      <c r="F34" s="15"/>
      <c r="G34" s="16"/>
      <c r="H34" s="17"/>
      <c r="I34" s="16"/>
    </row>
    <row r="35" spans="1:9" x14ac:dyDescent="0.2">
      <c r="A35" s="29"/>
      <c r="B35" s="15"/>
      <c r="C35" s="16"/>
      <c r="D35" s="15"/>
      <c r="E35" s="16"/>
      <c r="F35" s="15"/>
      <c r="G35" s="16"/>
      <c r="H35" s="17"/>
      <c r="I35" s="16"/>
    </row>
    <row r="36" spans="1:9" x14ac:dyDescent="0.2">
      <c r="A36" s="29"/>
      <c r="B36" s="15"/>
      <c r="C36" s="16"/>
      <c r="D36" s="15"/>
      <c r="E36" s="16"/>
      <c r="F36" s="15"/>
      <c r="G36" s="16"/>
      <c r="H36" s="17"/>
      <c r="I36" s="16"/>
    </row>
    <row r="37" spans="1:9" x14ac:dyDescent="0.2">
      <c r="A37" s="29"/>
      <c r="B37" s="15"/>
      <c r="C37" s="16"/>
      <c r="D37" s="15"/>
      <c r="E37" s="16"/>
      <c r="F37" s="15"/>
      <c r="G37" s="16"/>
      <c r="H37" s="17"/>
      <c r="I37" s="16"/>
    </row>
    <row r="38" spans="1:9" x14ac:dyDescent="0.2">
      <c r="A38" s="29"/>
      <c r="B38" s="15"/>
      <c r="C38" s="16"/>
      <c r="D38" s="15"/>
      <c r="E38" s="16"/>
      <c r="F38" s="15"/>
      <c r="G38" s="16"/>
      <c r="H38" s="17"/>
      <c r="I38" s="16"/>
    </row>
    <row r="39" spans="1:9" x14ac:dyDescent="0.2">
      <c r="A39" s="29"/>
      <c r="B39" s="15"/>
      <c r="C39" s="16"/>
      <c r="D39" s="15"/>
      <c r="E39" s="16"/>
      <c r="F39" s="15"/>
      <c r="G39" s="16"/>
      <c r="H39" s="17"/>
      <c r="I39" s="16"/>
    </row>
    <row r="40" spans="1:9" x14ac:dyDescent="0.2">
      <c r="A40" s="29"/>
      <c r="B40" s="15"/>
      <c r="C40" s="16"/>
      <c r="D40" s="15"/>
      <c r="E40" s="16"/>
      <c r="F40" s="15"/>
      <c r="G40" s="16"/>
      <c r="H40" s="17"/>
      <c r="I40" s="16"/>
    </row>
    <row r="41" spans="1:9" x14ac:dyDescent="0.2">
      <c r="A41" s="29"/>
      <c r="B41" s="15"/>
      <c r="C41" s="16"/>
      <c r="D41" s="15"/>
      <c r="E41" s="16"/>
      <c r="F41" s="15"/>
      <c r="G41" s="16"/>
      <c r="H41" s="17"/>
      <c r="I41" s="16"/>
    </row>
    <row r="42" spans="1:9" x14ac:dyDescent="0.2">
      <c r="A42" s="29"/>
      <c r="B42" s="15"/>
      <c r="C42" s="16"/>
      <c r="D42" s="15"/>
      <c r="E42" s="16"/>
      <c r="F42" s="15"/>
      <c r="G42" s="16"/>
      <c r="H42" s="17"/>
      <c r="I42" s="16"/>
    </row>
    <row r="43" spans="1:9" x14ac:dyDescent="0.2">
      <c r="A43" s="29"/>
      <c r="B43" s="15"/>
      <c r="C43" s="16"/>
      <c r="D43" s="15"/>
      <c r="E43" s="16"/>
      <c r="F43" s="15"/>
      <c r="G43" s="16"/>
      <c r="H43" s="17"/>
      <c r="I43" s="16"/>
    </row>
    <row r="44" spans="1:9" x14ac:dyDescent="0.2">
      <c r="A44" s="29"/>
      <c r="B44" s="15"/>
      <c r="C44" s="16"/>
      <c r="D44" s="15"/>
      <c r="E44" s="16"/>
      <c r="F44" s="15"/>
      <c r="G44" s="16"/>
      <c r="H44" s="17"/>
      <c r="I44" s="16"/>
    </row>
    <row r="45" spans="1:9" x14ac:dyDescent="0.2">
      <c r="A45" s="29"/>
      <c r="B45" s="15"/>
      <c r="C45" s="16"/>
      <c r="D45" s="15"/>
      <c r="E45" s="16"/>
      <c r="F45" s="15"/>
      <c r="G45" s="16"/>
      <c r="H45" s="17"/>
      <c r="I45" s="16"/>
    </row>
    <row r="46" spans="1:9" x14ac:dyDescent="0.2">
      <c r="A46" s="29"/>
      <c r="B46" s="15"/>
      <c r="C46" s="16"/>
      <c r="D46" s="15"/>
      <c r="E46" s="16"/>
      <c r="F46" s="15"/>
      <c r="G46" s="16"/>
      <c r="H46" s="17"/>
      <c r="I46" s="16"/>
    </row>
    <row r="47" spans="1:9" x14ac:dyDescent="0.2">
      <c r="A47" s="33"/>
      <c r="B47" s="13"/>
      <c r="C47" s="13"/>
      <c r="D47" s="13"/>
      <c r="E47" s="13"/>
      <c r="F47" s="13"/>
      <c r="G47" s="13"/>
      <c r="I47" s="13"/>
    </row>
    <row r="48" spans="1:9" x14ac:dyDescent="0.2">
      <c r="A48" s="33"/>
      <c r="B48" s="13"/>
      <c r="C48" s="13"/>
      <c r="D48" s="13"/>
      <c r="E48" s="13"/>
      <c r="F48" s="13"/>
      <c r="G48" s="13"/>
      <c r="I48" s="13"/>
    </row>
    <row r="49" spans="1:9" x14ac:dyDescent="0.2">
      <c r="A49" s="33"/>
      <c r="B49" s="13"/>
      <c r="C49" s="13"/>
      <c r="D49" s="13"/>
      <c r="E49" s="13"/>
      <c r="F49" s="13"/>
      <c r="G49" s="13"/>
      <c r="I49" s="13"/>
    </row>
    <row r="50" spans="1:9" x14ac:dyDescent="0.2">
      <c r="A50" s="33"/>
      <c r="B50" s="13"/>
      <c r="C50" s="13"/>
      <c r="D50" s="13"/>
      <c r="E50" s="13"/>
      <c r="F50" s="13"/>
      <c r="G50" s="13"/>
      <c r="I50" s="13"/>
    </row>
    <row r="51" spans="1:9" x14ac:dyDescent="0.2">
      <c r="A51" s="33"/>
      <c r="B51" s="13"/>
      <c r="C51" s="13"/>
      <c r="D51" s="13"/>
      <c r="E51" s="13"/>
      <c r="F51" s="13"/>
      <c r="G51" s="13"/>
      <c r="I51" s="13"/>
    </row>
    <row r="52" spans="1:9" x14ac:dyDescent="0.2">
      <c r="A52" s="33"/>
      <c r="B52" s="13"/>
      <c r="C52" s="13"/>
      <c r="D52" s="13"/>
      <c r="E52" s="13"/>
      <c r="F52" s="13"/>
      <c r="G52" s="13"/>
      <c r="I52" s="13"/>
    </row>
    <row r="53" spans="1:9" x14ac:dyDescent="0.2">
      <c r="A53" s="33"/>
      <c r="B53" s="13"/>
      <c r="C53" s="13"/>
      <c r="D53" s="13"/>
      <c r="E53" s="13"/>
      <c r="F53" s="13"/>
      <c r="G53" s="13"/>
      <c r="I53" s="13"/>
    </row>
    <row r="54" spans="1:9" x14ac:dyDescent="0.2">
      <c r="A54" s="33"/>
      <c r="B54" s="13"/>
      <c r="C54" s="13"/>
      <c r="D54" s="13"/>
      <c r="E54" s="13"/>
      <c r="F54" s="13"/>
      <c r="G54" s="13"/>
      <c r="I54" s="13"/>
    </row>
    <row r="55" spans="1:9" x14ac:dyDescent="0.2">
      <c r="A55" s="33"/>
      <c r="B55" s="13"/>
      <c r="C55" s="13"/>
      <c r="D55" s="13"/>
      <c r="E55" s="13"/>
      <c r="F55" s="13"/>
      <c r="G55" s="13"/>
      <c r="I55" s="13"/>
    </row>
  </sheetData>
  <mergeCells count="3">
    <mergeCell ref="A1:I1"/>
    <mergeCell ref="D3:F3"/>
    <mergeCell ref="A31:G3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3" workbookViewId="0">
      <selection activeCell="A14" sqref="A14:XFD14"/>
    </sheetView>
  </sheetViews>
  <sheetFormatPr defaultRowHeight="12.75" x14ac:dyDescent="0.2"/>
  <cols>
    <col min="1" max="1" width="31.42578125" style="34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140625" style="13" customWidth="1"/>
    <col min="9" max="9" width="13.28515625" style="21" customWidth="1"/>
    <col min="10" max="16384" width="9.140625" style="13"/>
  </cols>
  <sheetData>
    <row r="1" spans="1:9" s="4" customFormat="1" ht="14.25" customHeight="1" x14ac:dyDescent="0.2">
      <c r="A1" s="190" t="s">
        <v>41</v>
      </c>
      <c r="B1" s="191"/>
      <c r="C1" s="191"/>
      <c r="D1" s="191"/>
      <c r="E1" s="191"/>
      <c r="F1" s="191"/>
      <c r="G1" s="191"/>
      <c r="H1" s="191"/>
      <c r="I1" s="191"/>
    </row>
    <row r="2" spans="1:9" s="4" customFormat="1" ht="14.25" customHeight="1" x14ac:dyDescent="0.2">
      <c r="A2" s="144"/>
      <c r="B2" s="5"/>
      <c r="C2" s="6"/>
      <c r="D2" s="141"/>
      <c r="E2" s="141"/>
      <c r="F2" s="141"/>
      <c r="G2" s="7"/>
      <c r="I2" s="25"/>
    </row>
    <row r="3" spans="1:9" s="11" customFormat="1" ht="51" customHeight="1" x14ac:dyDescent="0.2">
      <c r="A3" s="27"/>
      <c r="B3" s="10" t="s">
        <v>34</v>
      </c>
      <c r="C3" s="22" t="s">
        <v>2</v>
      </c>
      <c r="D3" s="10" t="s">
        <v>35</v>
      </c>
      <c r="E3" s="22" t="s">
        <v>2</v>
      </c>
      <c r="F3" s="10" t="s">
        <v>36</v>
      </c>
      <c r="G3" s="22" t="s">
        <v>2</v>
      </c>
      <c r="H3" s="23" t="s">
        <v>37</v>
      </c>
      <c r="I3" s="24" t="s">
        <v>2</v>
      </c>
    </row>
    <row r="4" spans="1:9" ht="24.75" customHeight="1" x14ac:dyDescent="0.2">
      <c r="A4" s="12" t="s">
        <v>169</v>
      </c>
      <c r="B4" s="49">
        <v>4697862</v>
      </c>
      <c r="C4" s="152">
        <v>109.8</v>
      </c>
      <c r="D4" s="49">
        <v>4765616</v>
      </c>
      <c r="E4" s="152">
        <v>97.4</v>
      </c>
      <c r="F4" s="49">
        <v>8916678</v>
      </c>
      <c r="G4" s="152">
        <v>179.9</v>
      </c>
      <c r="H4" s="49">
        <v>13301316</v>
      </c>
      <c r="I4" s="154" t="s">
        <v>173</v>
      </c>
    </row>
    <row r="5" spans="1:9" ht="15.75" customHeight="1" x14ac:dyDescent="0.2">
      <c r="A5" s="28" t="s">
        <v>7</v>
      </c>
      <c r="B5" s="49">
        <v>346236</v>
      </c>
      <c r="C5" s="152">
        <v>132.9</v>
      </c>
      <c r="D5" s="49">
        <v>768601</v>
      </c>
      <c r="E5" s="152">
        <v>213</v>
      </c>
      <c r="F5" s="49">
        <v>940179</v>
      </c>
      <c r="G5" s="152">
        <v>117.6</v>
      </c>
      <c r="H5" s="49">
        <v>2429454</v>
      </c>
      <c r="I5" s="154" t="s">
        <v>174</v>
      </c>
    </row>
    <row r="6" spans="1:9" ht="15" customHeight="1" x14ac:dyDescent="0.2">
      <c r="A6" s="29" t="s">
        <v>7</v>
      </c>
      <c r="B6" s="49">
        <v>346236</v>
      </c>
      <c r="C6" s="152">
        <v>132.9</v>
      </c>
      <c r="D6" s="49">
        <v>768601</v>
      </c>
      <c r="E6" s="152">
        <v>213</v>
      </c>
      <c r="F6" s="49">
        <v>940179</v>
      </c>
      <c r="G6" s="152">
        <v>117.6</v>
      </c>
      <c r="H6" s="49">
        <v>2429454</v>
      </c>
      <c r="I6" s="154" t="s">
        <v>174</v>
      </c>
    </row>
    <row r="7" spans="1:9" ht="24" x14ac:dyDescent="0.2">
      <c r="A7" s="28" t="s">
        <v>8</v>
      </c>
      <c r="B7" s="49">
        <v>2355510</v>
      </c>
      <c r="C7" s="152">
        <v>137.19999999999999</v>
      </c>
      <c r="D7" s="49">
        <v>1634371</v>
      </c>
      <c r="E7" s="152">
        <v>66.599999999999994</v>
      </c>
      <c r="F7" s="49">
        <v>4068137</v>
      </c>
      <c r="G7" s="152">
        <v>239.3</v>
      </c>
      <c r="H7" s="49">
        <v>4960004</v>
      </c>
      <c r="I7" s="154" t="s">
        <v>175</v>
      </c>
    </row>
    <row r="8" spans="1:9" ht="36" x14ac:dyDescent="0.2">
      <c r="A8" s="29" t="s">
        <v>9</v>
      </c>
      <c r="B8" s="49">
        <v>1618222</v>
      </c>
      <c r="C8" s="152">
        <v>118.8</v>
      </c>
      <c r="D8" s="49">
        <v>662754</v>
      </c>
      <c r="E8" s="152">
        <v>39.299999999999997</v>
      </c>
      <c r="F8" s="49">
        <v>1374347</v>
      </c>
      <c r="G8" s="152">
        <v>199.4</v>
      </c>
      <c r="H8" s="49">
        <v>1729045</v>
      </c>
      <c r="I8" s="154" t="s">
        <v>176</v>
      </c>
    </row>
    <row r="9" spans="1:9" ht="36" x14ac:dyDescent="0.2">
      <c r="A9" s="29" t="s">
        <v>10</v>
      </c>
      <c r="B9" s="49">
        <v>306071</v>
      </c>
      <c r="C9" s="152">
        <v>119.3</v>
      </c>
      <c r="D9" s="49">
        <v>454241</v>
      </c>
      <c r="E9" s="152">
        <v>142.4</v>
      </c>
      <c r="F9" s="49">
        <v>617921</v>
      </c>
      <c r="G9" s="152">
        <v>130.80000000000001</v>
      </c>
      <c r="H9" s="49">
        <v>260595</v>
      </c>
      <c r="I9" s="154" t="s">
        <v>177</v>
      </c>
    </row>
    <row r="10" spans="1:9" ht="36" x14ac:dyDescent="0.2">
      <c r="A10" s="30" t="s">
        <v>11</v>
      </c>
      <c r="B10" s="49" t="s">
        <v>172</v>
      </c>
      <c r="C10" s="49" t="s">
        <v>172</v>
      </c>
      <c r="D10" s="49" t="s">
        <v>172</v>
      </c>
      <c r="E10" s="49" t="s">
        <v>172</v>
      </c>
      <c r="F10" s="49" t="s">
        <v>172</v>
      </c>
      <c r="G10" s="49" t="s">
        <v>172</v>
      </c>
      <c r="H10" s="49">
        <v>955737</v>
      </c>
      <c r="I10" s="154" t="s">
        <v>172</v>
      </c>
    </row>
    <row r="11" spans="1:9" ht="36" x14ac:dyDescent="0.2">
      <c r="A11" s="31" t="s">
        <v>12</v>
      </c>
      <c r="B11" s="49">
        <v>212834</v>
      </c>
      <c r="C11" s="152">
        <v>9191.7999999999993</v>
      </c>
      <c r="D11" s="49">
        <v>286953</v>
      </c>
      <c r="E11" s="152">
        <v>129.4</v>
      </c>
      <c r="F11" s="49">
        <v>506750</v>
      </c>
      <c r="G11" s="152">
        <v>169.8</v>
      </c>
      <c r="H11" s="49">
        <v>1677567</v>
      </c>
      <c r="I11" s="154" t="s">
        <v>178</v>
      </c>
    </row>
    <row r="12" spans="1:9" ht="48.75" customHeight="1" x14ac:dyDescent="0.2">
      <c r="A12" s="31" t="s">
        <v>13</v>
      </c>
      <c r="B12" s="49">
        <v>85353</v>
      </c>
      <c r="C12" s="152">
        <v>1775.5</v>
      </c>
      <c r="D12" s="49">
        <v>107481</v>
      </c>
      <c r="E12" s="152">
        <v>120.8</v>
      </c>
      <c r="F12" s="49">
        <v>1151459</v>
      </c>
      <c r="G12" s="152">
        <v>1030.0999999999999</v>
      </c>
      <c r="H12" s="49">
        <v>94467</v>
      </c>
      <c r="I12" s="154" t="s">
        <v>179</v>
      </c>
    </row>
    <row r="13" spans="1:9" ht="24" x14ac:dyDescent="0.2">
      <c r="A13" s="30" t="s">
        <v>14</v>
      </c>
      <c r="B13" s="49">
        <v>117227</v>
      </c>
      <c r="C13" s="152">
        <v>166.7</v>
      </c>
      <c r="D13" s="49">
        <v>118937</v>
      </c>
      <c r="E13" s="152">
        <v>97.4</v>
      </c>
      <c r="F13" s="49">
        <v>290811</v>
      </c>
      <c r="G13" s="152">
        <v>235.1</v>
      </c>
      <c r="H13" s="49">
        <v>180690</v>
      </c>
      <c r="I13" s="154" t="s">
        <v>180</v>
      </c>
    </row>
    <row r="14" spans="1:9" ht="35.25" customHeight="1" x14ac:dyDescent="0.2">
      <c r="A14" s="29" t="s">
        <v>15</v>
      </c>
      <c r="B14" s="49">
        <v>15803</v>
      </c>
      <c r="C14" s="152">
        <v>75</v>
      </c>
      <c r="D14" s="49">
        <v>4005</v>
      </c>
      <c r="E14" s="152">
        <v>24.3</v>
      </c>
      <c r="F14" s="49">
        <v>126849</v>
      </c>
      <c r="G14" s="152">
        <v>3045.4</v>
      </c>
      <c r="H14" s="49">
        <v>61903</v>
      </c>
      <c r="I14" s="154" t="s">
        <v>181</v>
      </c>
    </row>
    <row r="15" spans="1:9" ht="24" x14ac:dyDescent="0.2">
      <c r="A15" s="28" t="s">
        <v>16</v>
      </c>
      <c r="B15" s="49">
        <v>1996116</v>
      </c>
      <c r="C15" s="152">
        <v>86.8</v>
      </c>
      <c r="D15" s="49">
        <v>2362644</v>
      </c>
      <c r="E15" s="152">
        <v>113.6</v>
      </c>
      <c r="F15" s="49">
        <v>3908362</v>
      </c>
      <c r="G15" s="152">
        <v>159.1</v>
      </c>
      <c r="H15" s="49">
        <v>5911858</v>
      </c>
      <c r="I15" s="154" t="s">
        <v>182</v>
      </c>
    </row>
    <row r="16" spans="1:9" ht="36" x14ac:dyDescent="0.2">
      <c r="A16" s="29" t="s">
        <v>17</v>
      </c>
      <c r="B16" s="49">
        <v>12556</v>
      </c>
      <c r="C16" s="152">
        <v>34.9</v>
      </c>
      <c r="D16" s="49">
        <v>66270</v>
      </c>
      <c r="E16" s="152">
        <v>506.5</v>
      </c>
      <c r="F16" s="49">
        <v>53237</v>
      </c>
      <c r="G16" s="152">
        <v>77.2</v>
      </c>
      <c r="H16" s="49">
        <v>61113</v>
      </c>
      <c r="I16" s="154" t="s">
        <v>183</v>
      </c>
    </row>
    <row r="17" spans="1:9" ht="24" x14ac:dyDescent="0.2">
      <c r="A17" s="29" t="s">
        <v>18</v>
      </c>
      <c r="B17" s="49">
        <v>86201</v>
      </c>
      <c r="C17" s="152">
        <v>111.7</v>
      </c>
      <c r="D17" s="49">
        <v>149884</v>
      </c>
      <c r="E17" s="152">
        <v>166.9</v>
      </c>
      <c r="F17" s="49">
        <v>126991</v>
      </c>
      <c r="G17" s="152">
        <v>81.5</v>
      </c>
      <c r="H17" s="49">
        <v>356586</v>
      </c>
      <c r="I17" s="154" t="s">
        <v>184</v>
      </c>
    </row>
    <row r="18" spans="1:9" x14ac:dyDescent="0.2">
      <c r="A18" s="29" t="s">
        <v>19</v>
      </c>
      <c r="B18" s="49" t="s">
        <v>172</v>
      </c>
      <c r="C18" s="49" t="s">
        <v>172</v>
      </c>
      <c r="D18" s="49" t="s">
        <v>172</v>
      </c>
      <c r="E18" s="49" t="s">
        <v>172</v>
      </c>
      <c r="F18" s="49">
        <v>591029</v>
      </c>
      <c r="G18" s="49" t="s">
        <v>172</v>
      </c>
      <c r="H18" s="49">
        <v>1002617</v>
      </c>
      <c r="I18" s="154" t="s">
        <v>185</v>
      </c>
    </row>
    <row r="19" spans="1:9" x14ac:dyDescent="0.2">
      <c r="A19" s="31" t="s">
        <v>20</v>
      </c>
      <c r="B19" s="49">
        <v>169503</v>
      </c>
      <c r="C19" s="152">
        <v>74.5</v>
      </c>
      <c r="D19" s="49">
        <v>148153</v>
      </c>
      <c r="E19" s="152">
        <v>83.9</v>
      </c>
      <c r="F19" s="49">
        <v>358515</v>
      </c>
      <c r="G19" s="152">
        <v>232.7</v>
      </c>
      <c r="H19" s="49">
        <v>562568</v>
      </c>
      <c r="I19" s="154" t="s">
        <v>186</v>
      </c>
    </row>
    <row r="20" spans="1:9" ht="36" x14ac:dyDescent="0.2">
      <c r="A20" s="29" t="s">
        <v>21</v>
      </c>
      <c r="B20" s="49">
        <v>643078</v>
      </c>
      <c r="C20" s="152">
        <v>234.9</v>
      </c>
      <c r="D20" s="49">
        <v>575777</v>
      </c>
      <c r="E20" s="152">
        <v>85.9</v>
      </c>
      <c r="F20" s="49">
        <v>630449</v>
      </c>
      <c r="G20" s="152">
        <v>105.3</v>
      </c>
      <c r="H20" s="49">
        <v>312446</v>
      </c>
      <c r="I20" s="154" t="s">
        <v>187</v>
      </c>
    </row>
    <row r="21" spans="1:9" ht="24" x14ac:dyDescent="0.2">
      <c r="A21" s="29" t="s">
        <v>22</v>
      </c>
      <c r="B21" s="49">
        <v>318593</v>
      </c>
      <c r="C21" s="152">
        <v>31</v>
      </c>
      <c r="D21" s="49">
        <v>386448</v>
      </c>
      <c r="E21" s="152">
        <v>116.4</v>
      </c>
      <c r="F21" s="49">
        <v>388609</v>
      </c>
      <c r="G21" s="152">
        <v>96.7</v>
      </c>
      <c r="H21" s="49">
        <v>514187</v>
      </c>
      <c r="I21" s="154" t="s">
        <v>188</v>
      </c>
    </row>
    <row r="22" spans="1:9" x14ac:dyDescent="0.2">
      <c r="A22" s="29" t="s">
        <v>23</v>
      </c>
      <c r="B22" s="49">
        <v>38914</v>
      </c>
      <c r="C22" s="152">
        <v>98.7</v>
      </c>
      <c r="D22" s="49">
        <v>81021</v>
      </c>
      <c r="E22" s="152">
        <v>199.8</v>
      </c>
      <c r="F22" s="49">
        <v>355137</v>
      </c>
      <c r="G22" s="152">
        <v>421.5</v>
      </c>
      <c r="H22" s="49">
        <v>263154</v>
      </c>
      <c r="I22" s="154" t="s">
        <v>189</v>
      </c>
    </row>
    <row r="23" spans="1:9" ht="24" x14ac:dyDescent="0.2">
      <c r="A23" s="29" t="s">
        <v>24</v>
      </c>
      <c r="B23" s="49">
        <v>40334</v>
      </c>
      <c r="C23" s="152">
        <v>183.8</v>
      </c>
      <c r="D23" s="49">
        <v>91684</v>
      </c>
      <c r="E23" s="152">
        <v>218.1</v>
      </c>
      <c r="F23" s="49">
        <v>220594</v>
      </c>
      <c r="G23" s="152">
        <v>231.3</v>
      </c>
      <c r="H23" s="49">
        <v>559113</v>
      </c>
      <c r="I23" s="154" t="s">
        <v>190</v>
      </c>
    </row>
    <row r="24" spans="1:9" ht="24" x14ac:dyDescent="0.2">
      <c r="A24" s="29" t="s">
        <v>25</v>
      </c>
      <c r="B24" s="49">
        <v>70594</v>
      </c>
      <c r="C24" s="152">
        <v>155.80000000000001</v>
      </c>
      <c r="D24" s="49">
        <v>180167</v>
      </c>
      <c r="E24" s="152">
        <v>244.9</v>
      </c>
      <c r="F24" s="49">
        <v>255804</v>
      </c>
      <c r="G24" s="152">
        <v>136.5</v>
      </c>
      <c r="H24" s="49">
        <v>479382</v>
      </c>
      <c r="I24" s="154" t="s">
        <v>191</v>
      </c>
    </row>
    <row r="25" spans="1:9" x14ac:dyDescent="0.2">
      <c r="A25" s="29" t="s">
        <v>26</v>
      </c>
      <c r="B25" s="49">
        <v>93172</v>
      </c>
      <c r="C25" s="152">
        <v>176.1</v>
      </c>
      <c r="D25" s="49">
        <v>111102</v>
      </c>
      <c r="E25" s="152">
        <v>114.4</v>
      </c>
      <c r="F25" s="49">
        <v>194879</v>
      </c>
      <c r="G25" s="152">
        <v>168.7</v>
      </c>
      <c r="H25" s="49">
        <v>318295</v>
      </c>
      <c r="I25" s="154" t="s">
        <v>192</v>
      </c>
    </row>
    <row r="26" spans="1:9" ht="24" x14ac:dyDescent="0.2">
      <c r="A26" s="29" t="s">
        <v>27</v>
      </c>
      <c r="B26" s="49">
        <v>23626</v>
      </c>
      <c r="C26" s="152">
        <v>73</v>
      </c>
      <c r="D26" s="49">
        <v>1927</v>
      </c>
      <c r="E26" s="152">
        <v>7.8</v>
      </c>
      <c r="F26" s="49">
        <v>8099</v>
      </c>
      <c r="G26" s="152">
        <v>404.1</v>
      </c>
      <c r="H26" s="49">
        <v>14098</v>
      </c>
      <c r="I26" s="154" t="s">
        <v>193</v>
      </c>
    </row>
    <row r="27" spans="1:9" ht="24" x14ac:dyDescent="0.2">
      <c r="A27" s="29" t="s">
        <v>28</v>
      </c>
      <c r="B27" s="49">
        <v>95777</v>
      </c>
      <c r="C27" s="152">
        <v>107.9</v>
      </c>
      <c r="D27" s="49">
        <v>167673</v>
      </c>
      <c r="E27" s="152">
        <v>168</v>
      </c>
      <c r="F27" s="49">
        <v>90277</v>
      </c>
      <c r="G27" s="152">
        <v>51.8</v>
      </c>
      <c r="H27" s="49">
        <v>176331</v>
      </c>
      <c r="I27" s="154" t="s">
        <v>194</v>
      </c>
    </row>
    <row r="28" spans="1:9" ht="36" customHeight="1" x14ac:dyDescent="0.2">
      <c r="A28" s="32" t="s">
        <v>29</v>
      </c>
      <c r="B28" s="49">
        <v>403768</v>
      </c>
      <c r="C28" s="152">
        <v>106.5</v>
      </c>
      <c r="D28" s="49">
        <v>402538</v>
      </c>
      <c r="E28" s="152">
        <v>95.7</v>
      </c>
      <c r="F28" s="49">
        <v>634742</v>
      </c>
      <c r="G28" s="152">
        <v>151.6</v>
      </c>
      <c r="H28" s="49">
        <v>1291968</v>
      </c>
      <c r="I28" s="154" t="s">
        <v>195</v>
      </c>
    </row>
    <row r="29" spans="1:9" x14ac:dyDescent="0.2">
      <c r="A29" s="29"/>
      <c r="B29" s="15"/>
      <c r="C29" s="16"/>
      <c r="D29" s="15"/>
      <c r="E29" s="16"/>
      <c r="F29" s="15"/>
      <c r="G29" s="16"/>
      <c r="H29" s="17"/>
      <c r="I29" s="16"/>
    </row>
    <row r="30" spans="1:9" ht="15" customHeight="1" x14ac:dyDescent="0.2">
      <c r="A30" s="189"/>
      <c r="B30" s="189"/>
      <c r="C30" s="189"/>
      <c r="D30" s="189"/>
      <c r="E30" s="189"/>
      <c r="F30" s="189"/>
      <c r="G30" s="189"/>
      <c r="H30" s="17"/>
      <c r="I30" s="16"/>
    </row>
    <row r="31" spans="1:9" x14ac:dyDescent="0.2">
      <c r="A31" s="29"/>
      <c r="B31" s="15"/>
      <c r="C31" s="16"/>
      <c r="D31" s="15"/>
      <c r="E31" s="16"/>
      <c r="F31" s="15"/>
      <c r="G31" s="16"/>
      <c r="H31" s="17"/>
      <c r="I31" s="16"/>
    </row>
    <row r="32" spans="1:9" x14ac:dyDescent="0.2">
      <c r="A32" s="29"/>
      <c r="B32" s="15"/>
      <c r="C32" s="16"/>
      <c r="D32" s="15"/>
      <c r="E32" s="16"/>
      <c r="F32" s="15"/>
      <c r="G32" s="16"/>
      <c r="H32" s="17"/>
      <c r="I32" s="16"/>
    </row>
    <row r="33" spans="1:9" x14ac:dyDescent="0.2">
      <c r="A33" s="29"/>
      <c r="B33" s="15"/>
      <c r="C33" s="16"/>
      <c r="D33" s="15"/>
      <c r="E33" s="16"/>
      <c r="F33" s="15"/>
      <c r="G33" s="16"/>
      <c r="H33" s="17"/>
      <c r="I33" s="16"/>
    </row>
    <row r="34" spans="1:9" x14ac:dyDescent="0.2">
      <c r="A34" s="29"/>
      <c r="B34" s="15"/>
      <c r="C34" s="16"/>
      <c r="D34" s="15"/>
      <c r="E34" s="16"/>
      <c r="F34" s="15"/>
      <c r="G34" s="16"/>
      <c r="H34" s="17"/>
      <c r="I34" s="16"/>
    </row>
    <row r="35" spans="1:9" x14ac:dyDescent="0.2">
      <c r="A35" s="29"/>
      <c r="B35" s="15"/>
      <c r="C35" s="16"/>
      <c r="D35" s="15"/>
      <c r="E35" s="16"/>
      <c r="F35" s="15"/>
      <c r="G35" s="16"/>
      <c r="H35" s="17"/>
      <c r="I35" s="16"/>
    </row>
    <row r="36" spans="1:9" x14ac:dyDescent="0.2">
      <c r="A36" s="29"/>
      <c r="B36" s="15"/>
      <c r="C36" s="16"/>
      <c r="D36" s="15"/>
      <c r="E36" s="16"/>
      <c r="F36" s="15"/>
      <c r="G36" s="16"/>
      <c r="H36" s="17"/>
      <c r="I36" s="16"/>
    </row>
    <row r="37" spans="1:9" x14ac:dyDescent="0.2">
      <c r="A37" s="29"/>
      <c r="B37" s="15"/>
      <c r="C37" s="16"/>
      <c r="D37" s="15"/>
      <c r="E37" s="16"/>
      <c r="F37" s="15"/>
      <c r="G37" s="16"/>
      <c r="H37" s="17"/>
      <c r="I37" s="16"/>
    </row>
    <row r="38" spans="1:9" x14ac:dyDescent="0.2">
      <c r="A38" s="29"/>
      <c r="B38" s="15"/>
      <c r="C38" s="16"/>
      <c r="D38" s="15"/>
      <c r="E38" s="16"/>
      <c r="F38" s="15"/>
      <c r="G38" s="16"/>
      <c r="H38" s="17"/>
      <c r="I38" s="16"/>
    </row>
    <row r="39" spans="1:9" x14ac:dyDescent="0.2">
      <c r="A39" s="29"/>
      <c r="B39" s="15"/>
      <c r="C39" s="16"/>
      <c r="D39" s="15"/>
      <c r="E39" s="16"/>
      <c r="F39" s="15"/>
      <c r="G39" s="16"/>
      <c r="H39" s="17"/>
      <c r="I39" s="16"/>
    </row>
    <row r="40" spans="1:9" x14ac:dyDescent="0.2">
      <c r="A40" s="29"/>
      <c r="B40" s="15"/>
      <c r="C40" s="16"/>
      <c r="D40" s="15"/>
      <c r="E40" s="16"/>
      <c r="F40" s="15"/>
      <c r="G40" s="16"/>
      <c r="H40" s="17"/>
      <c r="I40" s="16"/>
    </row>
    <row r="41" spans="1:9" x14ac:dyDescent="0.2">
      <c r="A41" s="29"/>
      <c r="B41" s="15"/>
      <c r="C41" s="16"/>
      <c r="D41" s="15"/>
      <c r="E41" s="16"/>
      <c r="F41" s="15"/>
      <c r="G41" s="16"/>
      <c r="H41" s="17"/>
      <c r="I41" s="16"/>
    </row>
    <row r="42" spans="1:9" x14ac:dyDescent="0.2">
      <c r="A42" s="29"/>
      <c r="B42" s="15"/>
      <c r="C42" s="16"/>
      <c r="D42" s="15"/>
      <c r="E42" s="16"/>
      <c r="F42" s="15"/>
      <c r="G42" s="16"/>
      <c r="H42" s="17"/>
      <c r="I42" s="16"/>
    </row>
    <row r="43" spans="1:9" x14ac:dyDescent="0.2">
      <c r="A43" s="29"/>
      <c r="B43" s="15"/>
      <c r="C43" s="16"/>
      <c r="D43" s="15"/>
      <c r="E43" s="16"/>
      <c r="F43" s="15"/>
      <c r="G43" s="16"/>
      <c r="H43" s="17"/>
      <c r="I43" s="16"/>
    </row>
    <row r="44" spans="1:9" x14ac:dyDescent="0.2">
      <c r="A44" s="29"/>
      <c r="B44" s="15"/>
      <c r="C44" s="16"/>
      <c r="D44" s="15"/>
      <c r="E44" s="16"/>
      <c r="F44" s="15"/>
      <c r="G44" s="16"/>
      <c r="H44" s="17"/>
      <c r="I44" s="16"/>
    </row>
    <row r="45" spans="1:9" x14ac:dyDescent="0.2">
      <c r="A45" s="29"/>
      <c r="B45" s="15"/>
      <c r="C45" s="16"/>
      <c r="D45" s="15"/>
      <c r="E45" s="16"/>
      <c r="F45" s="15"/>
      <c r="G45" s="16"/>
      <c r="H45" s="17"/>
      <c r="I45" s="16"/>
    </row>
    <row r="46" spans="1:9" x14ac:dyDescent="0.2">
      <c r="A46" s="33"/>
      <c r="B46" s="13"/>
      <c r="C46" s="13"/>
      <c r="D46" s="13"/>
      <c r="E46" s="13"/>
      <c r="F46" s="13"/>
      <c r="G46" s="13"/>
      <c r="I46" s="13"/>
    </row>
    <row r="47" spans="1:9" x14ac:dyDescent="0.2">
      <c r="A47" s="33"/>
      <c r="B47" s="13"/>
      <c r="C47" s="13"/>
      <c r="D47" s="13"/>
      <c r="E47" s="13"/>
      <c r="F47" s="13"/>
      <c r="G47" s="13"/>
      <c r="I47" s="13"/>
    </row>
    <row r="48" spans="1:9" x14ac:dyDescent="0.2">
      <c r="A48" s="33"/>
      <c r="B48" s="13"/>
      <c r="C48" s="13"/>
      <c r="D48" s="13"/>
      <c r="E48" s="13"/>
      <c r="F48" s="13"/>
      <c r="G48" s="13"/>
      <c r="I48" s="13"/>
    </row>
    <row r="49" spans="1:9" x14ac:dyDescent="0.2">
      <c r="A49" s="33"/>
      <c r="B49" s="13"/>
      <c r="C49" s="13"/>
      <c r="D49" s="13"/>
      <c r="E49" s="13"/>
      <c r="F49" s="13"/>
      <c r="G49" s="13"/>
      <c r="I49" s="13"/>
    </row>
    <row r="50" spans="1:9" x14ac:dyDescent="0.2">
      <c r="A50" s="33"/>
      <c r="B50" s="13"/>
      <c r="C50" s="13"/>
      <c r="D50" s="13"/>
      <c r="E50" s="13"/>
      <c r="F50" s="13"/>
      <c r="G50" s="13"/>
      <c r="I50" s="13"/>
    </row>
    <row r="51" spans="1:9" x14ac:dyDescent="0.2">
      <c r="A51" s="33"/>
      <c r="B51" s="13"/>
      <c r="C51" s="13"/>
      <c r="D51" s="13"/>
      <c r="E51" s="13"/>
      <c r="F51" s="13"/>
      <c r="G51" s="13"/>
      <c r="I51" s="13"/>
    </row>
    <row r="52" spans="1:9" x14ac:dyDescent="0.2">
      <c r="A52" s="33"/>
      <c r="B52" s="13"/>
      <c r="C52" s="13"/>
      <c r="D52" s="13"/>
      <c r="E52" s="13"/>
      <c r="F52" s="13"/>
      <c r="G52" s="13"/>
      <c r="I52" s="13"/>
    </row>
    <row r="53" spans="1:9" x14ac:dyDescent="0.2">
      <c r="A53" s="33"/>
      <c r="B53" s="13"/>
      <c r="C53" s="13"/>
      <c r="D53" s="13"/>
      <c r="E53" s="13"/>
      <c r="F53" s="13"/>
      <c r="G53" s="13"/>
      <c r="I53" s="13"/>
    </row>
    <row r="54" spans="1:9" x14ac:dyDescent="0.2">
      <c r="A54" s="33"/>
      <c r="B54" s="13"/>
      <c r="C54" s="13"/>
      <c r="D54" s="13"/>
      <c r="E54" s="13"/>
      <c r="F54" s="13"/>
      <c r="G54" s="13"/>
      <c r="I54" s="13"/>
    </row>
  </sheetData>
  <mergeCells count="2">
    <mergeCell ref="A30:G30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0" workbookViewId="0">
      <selection activeCell="B27" sqref="B27:G27"/>
    </sheetView>
  </sheetViews>
  <sheetFormatPr defaultRowHeight="12.75" x14ac:dyDescent="0.2"/>
  <cols>
    <col min="1" max="1" width="31.42578125" style="34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2.28515625" style="13" customWidth="1"/>
    <col min="9" max="9" width="13.28515625" style="21" customWidth="1"/>
    <col min="10" max="16384" width="9.140625" style="13"/>
  </cols>
  <sheetData>
    <row r="1" spans="1:9" s="4" customFormat="1" ht="10.5" customHeight="1" x14ac:dyDescent="0.2">
      <c r="A1" s="190" t="s">
        <v>41</v>
      </c>
      <c r="B1" s="191"/>
      <c r="C1" s="191"/>
      <c r="D1" s="191"/>
      <c r="E1" s="191"/>
      <c r="F1" s="191"/>
      <c r="G1" s="191"/>
      <c r="H1" s="191"/>
      <c r="I1" s="191"/>
    </row>
    <row r="2" spans="1:9" s="11" customFormat="1" ht="51" customHeight="1" x14ac:dyDescent="0.2">
      <c r="A2" s="27"/>
      <c r="B2" s="10" t="s">
        <v>1</v>
      </c>
      <c r="C2" s="22" t="s">
        <v>2</v>
      </c>
      <c r="D2" s="10" t="s">
        <v>3</v>
      </c>
      <c r="E2" s="22" t="s">
        <v>2</v>
      </c>
      <c r="F2" s="10" t="s">
        <v>4</v>
      </c>
      <c r="G2" s="22" t="s">
        <v>2</v>
      </c>
      <c r="H2" s="23" t="s">
        <v>5</v>
      </c>
      <c r="I2" s="24" t="s">
        <v>2</v>
      </c>
    </row>
    <row r="3" spans="1:9" ht="24" x14ac:dyDescent="0.2">
      <c r="A3" s="12" t="s">
        <v>169</v>
      </c>
      <c r="B3" s="46">
        <v>20294848</v>
      </c>
      <c r="C3" s="155">
        <f>C4+C6+C14</f>
        <v>914.36150777291937</v>
      </c>
      <c r="D3" s="46">
        <v>30215921</v>
      </c>
      <c r="E3" s="155">
        <f>E4+E6+E14</f>
        <v>719.51406004062392</v>
      </c>
      <c r="F3" s="46">
        <v>33972251</v>
      </c>
      <c r="G3" s="155">
        <f>G4+G6+G14</f>
        <v>1528.8862956599069</v>
      </c>
      <c r="H3" s="156">
        <v>37626760</v>
      </c>
      <c r="I3" s="155">
        <f>I4+I6+I14</f>
        <v>467.99516765508014</v>
      </c>
    </row>
    <row r="4" spans="1:9" ht="15.75" customHeight="1" x14ac:dyDescent="0.2">
      <c r="A4" s="28" t="s">
        <v>7</v>
      </c>
      <c r="B4" s="48">
        <v>4859172</v>
      </c>
      <c r="C4" s="157">
        <f>B4/$B$7*100</f>
        <v>218.92451899358659</v>
      </c>
      <c r="D4" s="48">
        <v>7347888</v>
      </c>
      <c r="E4" s="157">
        <f>D4/$D$7*100</f>
        <v>174.97096075952078</v>
      </c>
      <c r="F4" s="48">
        <v>1547529</v>
      </c>
      <c r="G4" s="157">
        <f>F4/$F$7*100</f>
        <v>69.644954649495546</v>
      </c>
      <c r="H4" s="158">
        <v>7402638</v>
      </c>
      <c r="I4" s="159">
        <f>H4/$H$7*100</f>
        <v>92.072737910462308</v>
      </c>
    </row>
    <row r="5" spans="1:9" ht="14.25" customHeight="1" x14ac:dyDescent="0.2">
      <c r="A5" s="29" t="s">
        <v>7</v>
      </c>
      <c r="B5" s="48">
        <v>4859172</v>
      </c>
      <c r="C5" s="157">
        <f t="shared" ref="C5:C27" si="0">B5/$B$7*100</f>
        <v>218.92451899358659</v>
      </c>
      <c r="D5" s="48">
        <v>7347888</v>
      </c>
      <c r="E5" s="157">
        <f t="shared" ref="E5:E27" si="1">D5/$D$7*100</f>
        <v>174.97096075952078</v>
      </c>
      <c r="F5" s="48">
        <v>1547529</v>
      </c>
      <c r="G5" s="157">
        <f t="shared" ref="G5:G27" si="2">F5/$F$7*100</f>
        <v>69.644954649495546</v>
      </c>
      <c r="H5" s="158">
        <v>7402638</v>
      </c>
      <c r="I5" s="159">
        <f t="shared" ref="I5:I27" si="3">H5/$H$7*100</f>
        <v>92.072737910462308</v>
      </c>
    </row>
    <row r="6" spans="1:9" ht="24" x14ac:dyDescent="0.2">
      <c r="A6" s="28" t="s">
        <v>8</v>
      </c>
      <c r="B6" s="48">
        <v>6223545</v>
      </c>
      <c r="C6" s="157">
        <f t="shared" si="0"/>
        <v>280.39480709057858</v>
      </c>
      <c r="D6" s="48">
        <v>10063197</v>
      </c>
      <c r="E6" s="157">
        <f t="shared" si="1"/>
        <v>239.62902638177493</v>
      </c>
      <c r="F6" s="48">
        <v>14129099</v>
      </c>
      <c r="G6" s="157">
        <f t="shared" si="2"/>
        <v>635.86560193265063</v>
      </c>
      <c r="H6" s="52">
        <v>13579825</v>
      </c>
      <c r="I6" s="159">
        <f t="shared" si="3"/>
        <v>168.90352710681569</v>
      </c>
    </row>
    <row r="7" spans="1:9" ht="36" x14ac:dyDescent="0.2">
      <c r="A7" s="29" t="s">
        <v>9</v>
      </c>
      <c r="B7" s="48">
        <v>2219565</v>
      </c>
      <c r="C7" s="157">
        <f t="shared" si="0"/>
        <v>100</v>
      </c>
      <c r="D7" s="48">
        <v>4199490</v>
      </c>
      <c r="E7" s="157">
        <f t="shared" si="1"/>
        <v>100</v>
      </c>
      <c r="F7" s="48">
        <v>2222026</v>
      </c>
      <c r="G7" s="157">
        <f t="shared" si="2"/>
        <v>100</v>
      </c>
      <c r="H7" s="158">
        <v>8039989</v>
      </c>
      <c r="I7" s="159">
        <f t="shared" si="3"/>
        <v>100</v>
      </c>
    </row>
    <row r="8" spans="1:9" ht="36" x14ac:dyDescent="0.2">
      <c r="A8" s="29" t="s">
        <v>10</v>
      </c>
      <c r="B8" s="48">
        <v>1331736</v>
      </c>
      <c r="C8" s="157">
        <f t="shared" si="0"/>
        <v>59.999864838380489</v>
      </c>
      <c r="D8" s="48">
        <v>2249569</v>
      </c>
      <c r="E8" s="157">
        <f t="shared" si="1"/>
        <v>53.567671312468889</v>
      </c>
      <c r="F8" s="48">
        <v>2215377</v>
      </c>
      <c r="G8" s="157">
        <f t="shared" si="2"/>
        <v>99.700768577865432</v>
      </c>
      <c r="H8" s="158">
        <v>2111902</v>
      </c>
      <c r="I8" s="159">
        <f t="shared" si="3"/>
        <v>26.26747374903125</v>
      </c>
    </row>
    <row r="9" spans="1:9" ht="36" x14ac:dyDescent="0.2">
      <c r="A9" s="30" t="s">
        <v>11</v>
      </c>
      <c r="B9" s="48">
        <v>766506</v>
      </c>
      <c r="C9" s="157">
        <f t="shared" si="0"/>
        <v>34.534064107156134</v>
      </c>
      <c r="D9" s="48">
        <v>332563</v>
      </c>
      <c r="E9" s="157">
        <f t="shared" si="1"/>
        <v>7.9191282751000722</v>
      </c>
      <c r="F9" s="48">
        <v>1545998</v>
      </c>
      <c r="G9" s="157">
        <f t="shared" si="2"/>
        <v>69.576053565529833</v>
      </c>
      <c r="H9" s="158">
        <v>291896</v>
      </c>
      <c r="I9" s="159">
        <f t="shared" si="3"/>
        <v>3.630552230855042</v>
      </c>
    </row>
    <row r="10" spans="1:9" ht="36" x14ac:dyDescent="0.2">
      <c r="A10" s="31" t="s">
        <v>12</v>
      </c>
      <c r="B10" s="48">
        <v>1181001</v>
      </c>
      <c r="C10" s="157">
        <f t="shared" si="0"/>
        <v>53.208669266275145</v>
      </c>
      <c r="D10" s="48">
        <v>2615500</v>
      </c>
      <c r="E10" s="157">
        <f t="shared" si="1"/>
        <v>62.28137226186989</v>
      </c>
      <c r="F10" s="48">
        <v>2741031</v>
      </c>
      <c r="G10" s="157">
        <f t="shared" si="2"/>
        <v>123.35728744848171</v>
      </c>
      <c r="H10" s="158">
        <v>2201853</v>
      </c>
      <c r="I10" s="159">
        <f t="shared" si="3"/>
        <v>27.386268812059321</v>
      </c>
    </row>
    <row r="11" spans="1:9" ht="48.75" customHeight="1" x14ac:dyDescent="0.2">
      <c r="A11" s="31" t="s">
        <v>13</v>
      </c>
      <c r="B11" s="48">
        <v>247378</v>
      </c>
      <c r="C11" s="157">
        <f t="shared" si="0"/>
        <v>11.145337036761708</v>
      </c>
      <c r="D11" s="48">
        <v>400500</v>
      </c>
      <c r="E11" s="157">
        <f t="shared" si="1"/>
        <v>9.53687233449776</v>
      </c>
      <c r="F11" s="48">
        <v>1545998</v>
      </c>
      <c r="G11" s="157">
        <f t="shared" si="2"/>
        <v>69.576053565529833</v>
      </c>
      <c r="H11" s="158">
        <v>889052</v>
      </c>
      <c r="I11" s="159">
        <f t="shared" si="3"/>
        <v>11.057875825451999</v>
      </c>
    </row>
    <row r="12" spans="1:9" ht="24" x14ac:dyDescent="0.2">
      <c r="A12" s="30" t="s">
        <v>14</v>
      </c>
      <c r="B12" s="48">
        <v>308903</v>
      </c>
      <c r="C12" s="157">
        <f t="shared" si="0"/>
        <v>13.917276583474688</v>
      </c>
      <c r="D12" s="48">
        <v>237359</v>
      </c>
      <c r="E12" s="157">
        <f t="shared" si="1"/>
        <v>5.6520910872510708</v>
      </c>
      <c r="F12" s="48">
        <v>97294</v>
      </c>
      <c r="G12" s="157">
        <f t="shared" si="2"/>
        <v>4.3786166318485922</v>
      </c>
      <c r="H12" s="158">
        <v>38013</v>
      </c>
      <c r="I12" s="159">
        <f t="shared" si="3"/>
        <v>0.47279915432720115</v>
      </c>
    </row>
    <row r="13" spans="1:9" ht="38.25" customHeight="1" x14ac:dyDescent="0.2">
      <c r="A13" s="29" t="s">
        <v>15</v>
      </c>
      <c r="B13" s="48">
        <v>168456</v>
      </c>
      <c r="C13" s="157">
        <f t="shared" si="0"/>
        <v>7.5895952585303874</v>
      </c>
      <c r="D13" s="48">
        <v>28216</v>
      </c>
      <c r="E13" s="157">
        <f t="shared" si="1"/>
        <v>0.67189111058723794</v>
      </c>
      <c r="F13" s="48">
        <v>3761375</v>
      </c>
      <c r="G13" s="157">
        <f t="shared" si="2"/>
        <v>169.27682214339526</v>
      </c>
      <c r="H13" s="158">
        <v>7120</v>
      </c>
      <c r="I13" s="159">
        <f t="shared" si="3"/>
        <v>8.8557335090881345E-2</v>
      </c>
    </row>
    <row r="14" spans="1:9" ht="24" x14ac:dyDescent="0.2">
      <c r="A14" s="28" t="s">
        <v>16</v>
      </c>
      <c r="B14" s="48">
        <v>9212131</v>
      </c>
      <c r="C14" s="157">
        <f t="shared" si="0"/>
        <v>415.04218168875428</v>
      </c>
      <c r="D14" s="48">
        <v>12804836</v>
      </c>
      <c r="E14" s="157">
        <f t="shared" si="1"/>
        <v>304.91407289932823</v>
      </c>
      <c r="F14" s="48">
        <v>18295623</v>
      </c>
      <c r="G14" s="157">
        <f t="shared" si="2"/>
        <v>823.37573907776061</v>
      </c>
      <c r="H14" s="52">
        <v>16644297</v>
      </c>
      <c r="I14" s="159">
        <f t="shared" si="3"/>
        <v>207.01890263780211</v>
      </c>
    </row>
    <row r="15" spans="1:9" ht="36" x14ac:dyDescent="0.2">
      <c r="A15" s="29" t="s">
        <v>17</v>
      </c>
      <c r="B15" s="48">
        <v>99499</v>
      </c>
      <c r="C15" s="157">
        <f t="shared" si="0"/>
        <v>4.4828153264265742</v>
      </c>
      <c r="D15" s="48">
        <v>166318</v>
      </c>
      <c r="E15" s="157">
        <f t="shared" si="1"/>
        <v>3.9604332907091098</v>
      </c>
      <c r="F15" s="48">
        <v>781630</v>
      </c>
      <c r="G15" s="157">
        <f t="shared" si="2"/>
        <v>35.176456081071962</v>
      </c>
      <c r="H15" s="158">
        <v>527926</v>
      </c>
      <c r="I15" s="159">
        <f t="shared" si="3"/>
        <v>6.566252764773683</v>
      </c>
    </row>
    <row r="16" spans="1:9" ht="24" x14ac:dyDescent="0.2">
      <c r="A16" s="29" t="s">
        <v>18</v>
      </c>
      <c r="B16" s="48">
        <v>1724682</v>
      </c>
      <c r="C16" s="157">
        <f t="shared" si="0"/>
        <v>77.703604084584143</v>
      </c>
      <c r="D16" s="48">
        <v>1639517</v>
      </c>
      <c r="E16" s="157">
        <f t="shared" si="1"/>
        <v>39.040859723442608</v>
      </c>
      <c r="F16" s="48">
        <v>1451599</v>
      </c>
      <c r="G16" s="157">
        <f t="shared" si="2"/>
        <v>65.327723437979586</v>
      </c>
      <c r="H16" s="158">
        <v>987982</v>
      </c>
      <c r="I16" s="159">
        <f t="shared" si="3"/>
        <v>12.288350145752688</v>
      </c>
    </row>
    <row r="17" spans="1:9" x14ac:dyDescent="0.2">
      <c r="A17" s="29" t="s">
        <v>19</v>
      </c>
      <c r="B17" s="48">
        <v>583333</v>
      </c>
      <c r="C17" s="157">
        <f t="shared" si="0"/>
        <v>26.281410997199899</v>
      </c>
      <c r="D17" s="48">
        <v>763474</v>
      </c>
      <c r="E17" s="157">
        <f t="shared" si="1"/>
        <v>18.180159971806102</v>
      </c>
      <c r="F17" s="48">
        <v>664999</v>
      </c>
      <c r="G17" s="157">
        <f t="shared" si="2"/>
        <v>29.927597606868687</v>
      </c>
      <c r="H17" s="158">
        <v>347756</v>
      </c>
      <c r="I17" s="159">
        <f t="shared" si="3"/>
        <v>4.32532930082367</v>
      </c>
    </row>
    <row r="18" spans="1:9" x14ac:dyDescent="0.2">
      <c r="A18" s="31" t="s">
        <v>20</v>
      </c>
      <c r="B18" s="48">
        <v>1054080</v>
      </c>
      <c r="C18" s="157">
        <f t="shared" si="0"/>
        <v>47.490386629812598</v>
      </c>
      <c r="D18" s="48">
        <v>1540080</v>
      </c>
      <c r="E18" s="157">
        <f t="shared" si="1"/>
        <v>36.673024581556326</v>
      </c>
      <c r="F18" s="48">
        <v>1772157</v>
      </c>
      <c r="G18" s="157">
        <f t="shared" si="2"/>
        <v>79.754107287673506</v>
      </c>
      <c r="H18" s="158">
        <v>2288567</v>
      </c>
      <c r="I18" s="159">
        <f t="shared" si="3"/>
        <v>28.464802625973739</v>
      </c>
    </row>
    <row r="19" spans="1:9" ht="36" x14ac:dyDescent="0.2">
      <c r="A19" s="29" t="s">
        <v>21</v>
      </c>
      <c r="B19" s="48">
        <v>1551155</v>
      </c>
      <c r="C19" s="157">
        <f t="shared" si="0"/>
        <v>69.885540635214554</v>
      </c>
      <c r="D19" s="48">
        <v>1572270</v>
      </c>
      <c r="E19" s="157">
        <f t="shared" si="1"/>
        <v>37.439546230613715</v>
      </c>
      <c r="F19" s="48">
        <v>2678590</v>
      </c>
      <c r="G19" s="157">
        <f t="shared" si="2"/>
        <v>120.54719431725822</v>
      </c>
      <c r="H19" s="158">
        <v>2561152</v>
      </c>
      <c r="I19" s="159">
        <f t="shared" si="3"/>
        <v>31.855167961050697</v>
      </c>
    </row>
    <row r="20" spans="1:9" ht="24" x14ac:dyDescent="0.2">
      <c r="A20" s="29" t="s">
        <v>22</v>
      </c>
      <c r="B20" s="48">
        <v>644140</v>
      </c>
      <c r="C20" s="157">
        <f t="shared" si="0"/>
        <v>29.021001862977659</v>
      </c>
      <c r="D20" s="48">
        <v>1146469</v>
      </c>
      <c r="E20" s="157">
        <f t="shared" si="1"/>
        <v>27.30019597617806</v>
      </c>
      <c r="F20" s="48">
        <v>1859919</v>
      </c>
      <c r="G20" s="157">
        <f t="shared" si="2"/>
        <v>83.7037460407754</v>
      </c>
      <c r="H20" s="158">
        <v>1481888</v>
      </c>
      <c r="I20" s="159">
        <f t="shared" si="3"/>
        <v>18.431468003252245</v>
      </c>
    </row>
    <row r="21" spans="1:9" x14ac:dyDescent="0.2">
      <c r="A21" s="29" t="s">
        <v>23</v>
      </c>
      <c r="B21" s="48">
        <v>361595</v>
      </c>
      <c r="C21" s="157">
        <f t="shared" si="0"/>
        <v>16.291255268487291</v>
      </c>
      <c r="D21" s="48">
        <v>542310</v>
      </c>
      <c r="E21" s="157">
        <f t="shared" si="1"/>
        <v>12.913710950615432</v>
      </c>
      <c r="F21" s="48">
        <v>1044337</v>
      </c>
      <c r="G21" s="157">
        <f t="shared" si="2"/>
        <v>46.999315039517988</v>
      </c>
      <c r="H21" s="158">
        <v>997929</v>
      </c>
      <c r="I21" s="159">
        <f t="shared" si="3"/>
        <v>12.412069220492715</v>
      </c>
    </row>
    <row r="22" spans="1:9" ht="24" x14ac:dyDescent="0.2">
      <c r="A22" s="29" t="s">
        <v>24</v>
      </c>
      <c r="B22" s="48">
        <v>408100</v>
      </c>
      <c r="C22" s="157">
        <f t="shared" si="0"/>
        <v>18.386485640204274</v>
      </c>
      <c r="D22" s="48">
        <v>601523</v>
      </c>
      <c r="E22" s="157">
        <f t="shared" si="1"/>
        <v>14.323715498786758</v>
      </c>
      <c r="F22" s="48">
        <v>1097529</v>
      </c>
      <c r="G22" s="157">
        <f t="shared" si="2"/>
        <v>49.393166416594589</v>
      </c>
      <c r="H22" s="158">
        <v>1049157</v>
      </c>
      <c r="I22" s="159">
        <f t="shared" si="3"/>
        <v>13.049234271340421</v>
      </c>
    </row>
    <row r="23" spans="1:9" ht="24" x14ac:dyDescent="0.2">
      <c r="A23" s="29" t="s">
        <v>25</v>
      </c>
      <c r="B23" s="48">
        <v>586526</v>
      </c>
      <c r="C23" s="157">
        <f t="shared" si="0"/>
        <v>26.425268014228013</v>
      </c>
      <c r="D23" s="48">
        <v>863798</v>
      </c>
      <c r="E23" s="157">
        <f t="shared" si="1"/>
        <v>20.569116726078644</v>
      </c>
      <c r="F23" s="48">
        <v>1259736</v>
      </c>
      <c r="G23" s="157">
        <f t="shared" si="2"/>
        <v>56.693126003026059</v>
      </c>
      <c r="H23" s="158">
        <v>1276169</v>
      </c>
      <c r="I23" s="159">
        <f t="shared" si="3"/>
        <v>15.872770472695921</v>
      </c>
    </row>
    <row r="24" spans="1:9" x14ac:dyDescent="0.2">
      <c r="A24" s="29" t="s">
        <v>26</v>
      </c>
      <c r="B24" s="48">
        <v>311543</v>
      </c>
      <c r="C24" s="157">
        <f t="shared" si="0"/>
        <v>14.036218808640433</v>
      </c>
      <c r="D24" s="48">
        <v>465460</v>
      </c>
      <c r="E24" s="157">
        <f t="shared" si="1"/>
        <v>11.083726833496449</v>
      </c>
      <c r="F24" s="48">
        <v>981167</v>
      </c>
      <c r="G24" s="157">
        <f t="shared" si="2"/>
        <v>44.156414011357207</v>
      </c>
      <c r="H24" s="158">
        <v>904679</v>
      </c>
      <c r="I24" s="159">
        <f t="shared" si="3"/>
        <v>11.252241763017338</v>
      </c>
    </row>
    <row r="25" spans="1:9" ht="24" x14ac:dyDescent="0.2">
      <c r="A25" s="29" t="s">
        <v>27</v>
      </c>
      <c r="B25" s="48">
        <v>113797</v>
      </c>
      <c r="C25" s="157">
        <f t="shared" si="0"/>
        <v>5.126995604994673</v>
      </c>
      <c r="D25" s="48">
        <v>195735</v>
      </c>
      <c r="E25" s="157">
        <f t="shared" si="1"/>
        <v>4.660923112092183</v>
      </c>
      <c r="F25" s="48">
        <v>693925</v>
      </c>
      <c r="G25" s="157">
        <f t="shared" si="2"/>
        <v>31.229382554479564</v>
      </c>
      <c r="H25" s="158">
        <v>495157</v>
      </c>
      <c r="I25" s="159">
        <f t="shared" si="3"/>
        <v>6.1586775802802718</v>
      </c>
    </row>
    <row r="26" spans="1:9" ht="24" x14ac:dyDescent="0.2">
      <c r="A26" s="29" t="s">
        <v>28</v>
      </c>
      <c r="B26" s="48">
        <v>348680</v>
      </c>
      <c r="C26" s="157">
        <f t="shared" si="0"/>
        <v>15.709384496511705</v>
      </c>
      <c r="D26" s="48">
        <v>633505</v>
      </c>
      <c r="E26" s="157">
        <f t="shared" si="1"/>
        <v>15.085284165458187</v>
      </c>
      <c r="F26" s="48">
        <v>356992</v>
      </c>
      <c r="G26" s="157">
        <f t="shared" si="2"/>
        <v>16.066058632977292</v>
      </c>
      <c r="H26" s="158">
        <v>1295534</v>
      </c>
      <c r="I26" s="159">
        <f t="shared" si="3"/>
        <v>16.113629011183971</v>
      </c>
    </row>
    <row r="27" spans="1:9" ht="36" x14ac:dyDescent="0.2">
      <c r="A27" s="32" t="s">
        <v>29</v>
      </c>
      <c r="B27" s="50">
        <v>1425001</v>
      </c>
      <c r="C27" s="162">
        <f t="shared" si="0"/>
        <v>64.201814319472504</v>
      </c>
      <c r="D27" s="50">
        <v>2674377</v>
      </c>
      <c r="E27" s="162">
        <f t="shared" si="1"/>
        <v>63.683375838494669</v>
      </c>
      <c r="F27" s="50">
        <v>3653043</v>
      </c>
      <c r="G27" s="162">
        <f t="shared" si="2"/>
        <v>164.40145164818054</v>
      </c>
      <c r="H27" s="160">
        <v>2430401</v>
      </c>
      <c r="I27" s="161">
        <f t="shared" si="3"/>
        <v>30.228909517164766</v>
      </c>
    </row>
    <row r="28" spans="1:9" x14ac:dyDescent="0.2">
      <c r="A28" s="29"/>
      <c r="B28" s="15"/>
      <c r="C28" s="16"/>
      <c r="D28" s="15"/>
      <c r="E28" s="16"/>
      <c r="F28" s="15"/>
      <c r="G28" s="16"/>
      <c r="H28" s="17"/>
      <c r="I28" s="16"/>
    </row>
    <row r="29" spans="1:9" ht="15" customHeight="1" x14ac:dyDescent="0.2">
      <c r="A29" s="192"/>
      <c r="B29" s="192"/>
      <c r="C29" s="192"/>
      <c r="D29" s="192"/>
      <c r="E29" s="192"/>
      <c r="F29" s="192"/>
      <c r="G29" s="192"/>
      <c r="H29" s="17"/>
      <c r="I29" s="16"/>
    </row>
    <row r="30" spans="1:9" x14ac:dyDescent="0.2">
      <c r="A30" s="29"/>
      <c r="B30" s="15"/>
      <c r="C30" s="16"/>
      <c r="D30" s="15"/>
      <c r="E30" s="16"/>
      <c r="F30" s="15"/>
      <c r="G30" s="16"/>
      <c r="H30" s="17"/>
      <c r="I30" s="16"/>
    </row>
    <row r="31" spans="1:9" x14ac:dyDescent="0.2">
      <c r="A31" s="29"/>
      <c r="B31" s="15"/>
      <c r="C31" s="16"/>
      <c r="D31" s="15"/>
      <c r="E31" s="16"/>
      <c r="F31" s="15"/>
      <c r="G31" s="16"/>
      <c r="H31" s="17"/>
      <c r="I31" s="16"/>
    </row>
    <row r="32" spans="1:9" x14ac:dyDescent="0.2">
      <c r="A32" s="29"/>
      <c r="B32" s="15"/>
      <c r="C32" s="16"/>
      <c r="D32" s="15"/>
      <c r="E32" s="16"/>
      <c r="F32" s="15"/>
      <c r="G32" s="16"/>
      <c r="H32" s="17"/>
      <c r="I32" s="16"/>
    </row>
    <row r="33" spans="1:9" x14ac:dyDescent="0.2">
      <c r="A33" s="29"/>
      <c r="B33" s="15"/>
      <c r="C33" s="16"/>
      <c r="D33" s="15"/>
      <c r="E33" s="16"/>
      <c r="F33" s="15"/>
      <c r="G33" s="16"/>
      <c r="H33" s="17"/>
      <c r="I33" s="16"/>
    </row>
    <row r="34" spans="1:9" x14ac:dyDescent="0.2">
      <c r="A34" s="29"/>
      <c r="B34" s="15"/>
      <c r="C34" s="16"/>
      <c r="D34" s="15"/>
      <c r="E34" s="16"/>
      <c r="F34" s="15"/>
      <c r="G34" s="16"/>
      <c r="H34" s="17"/>
      <c r="I34" s="16"/>
    </row>
    <row r="35" spans="1:9" x14ac:dyDescent="0.2">
      <c r="A35" s="29"/>
      <c r="B35" s="15"/>
      <c r="C35" s="16"/>
      <c r="D35" s="15"/>
      <c r="E35" s="16"/>
      <c r="F35" s="15"/>
      <c r="G35" s="16"/>
      <c r="H35" s="17"/>
      <c r="I35" s="16"/>
    </row>
    <row r="36" spans="1:9" x14ac:dyDescent="0.2">
      <c r="A36" s="29"/>
      <c r="B36" s="15"/>
      <c r="C36" s="16"/>
      <c r="D36" s="15"/>
      <c r="E36" s="16"/>
      <c r="F36" s="15"/>
      <c r="G36" s="16"/>
      <c r="H36" s="17"/>
      <c r="I36" s="16"/>
    </row>
    <row r="37" spans="1:9" x14ac:dyDescent="0.2">
      <c r="A37" s="29"/>
      <c r="B37" s="15"/>
      <c r="C37" s="16"/>
      <c r="D37" s="15"/>
      <c r="E37" s="16"/>
      <c r="F37" s="15"/>
      <c r="G37" s="16"/>
      <c r="H37" s="17"/>
      <c r="I37" s="16"/>
    </row>
    <row r="38" spans="1:9" x14ac:dyDescent="0.2">
      <c r="A38" s="29"/>
      <c r="B38" s="15"/>
      <c r="C38" s="16"/>
      <c r="D38" s="15"/>
      <c r="E38" s="16"/>
      <c r="F38" s="15"/>
      <c r="G38" s="16"/>
      <c r="H38" s="17"/>
      <c r="I38" s="16"/>
    </row>
    <row r="39" spans="1:9" x14ac:dyDescent="0.2">
      <c r="A39" s="29"/>
      <c r="B39" s="15"/>
      <c r="C39" s="16"/>
      <c r="D39" s="15"/>
      <c r="E39" s="16"/>
      <c r="F39" s="15"/>
      <c r="G39" s="16"/>
      <c r="H39" s="17"/>
      <c r="I39" s="16"/>
    </row>
    <row r="40" spans="1:9" x14ac:dyDescent="0.2">
      <c r="A40" s="29"/>
      <c r="B40" s="15"/>
      <c r="C40" s="16"/>
      <c r="D40" s="15"/>
      <c r="E40" s="16"/>
      <c r="F40" s="15"/>
      <c r="G40" s="16"/>
      <c r="H40" s="17"/>
      <c r="I40" s="16"/>
    </row>
    <row r="41" spans="1:9" x14ac:dyDescent="0.2">
      <c r="A41" s="29"/>
      <c r="B41" s="15"/>
      <c r="C41" s="16"/>
      <c r="D41" s="15"/>
      <c r="E41" s="16"/>
      <c r="F41" s="15"/>
      <c r="G41" s="16"/>
      <c r="H41" s="17"/>
      <c r="I41" s="16"/>
    </row>
    <row r="42" spans="1:9" x14ac:dyDescent="0.2">
      <c r="A42" s="29"/>
      <c r="B42" s="15"/>
      <c r="C42" s="16"/>
      <c r="D42" s="15"/>
      <c r="E42" s="16"/>
      <c r="F42" s="15"/>
      <c r="G42" s="16"/>
      <c r="H42" s="17"/>
      <c r="I42" s="16"/>
    </row>
    <row r="43" spans="1:9" x14ac:dyDescent="0.2">
      <c r="A43" s="29"/>
      <c r="B43" s="15"/>
      <c r="C43" s="16"/>
      <c r="D43" s="15"/>
      <c r="E43" s="16"/>
      <c r="F43" s="15"/>
      <c r="G43" s="16"/>
      <c r="H43" s="17"/>
      <c r="I43" s="16"/>
    </row>
    <row r="44" spans="1:9" x14ac:dyDescent="0.2">
      <c r="A44" s="29"/>
      <c r="B44" s="15"/>
      <c r="C44" s="16"/>
      <c r="D44" s="15"/>
      <c r="E44" s="16"/>
      <c r="F44" s="15"/>
      <c r="G44" s="16"/>
      <c r="H44" s="17"/>
      <c r="I44" s="16"/>
    </row>
    <row r="45" spans="1:9" x14ac:dyDescent="0.2">
      <c r="A45" s="33"/>
      <c r="B45" s="13"/>
      <c r="C45" s="13"/>
      <c r="D45" s="13"/>
      <c r="E45" s="13"/>
      <c r="F45" s="13"/>
      <c r="G45" s="13"/>
      <c r="I45" s="13"/>
    </row>
    <row r="46" spans="1:9" x14ac:dyDescent="0.2">
      <c r="A46" s="33"/>
      <c r="B46" s="13"/>
      <c r="C46" s="13"/>
      <c r="D46" s="13"/>
      <c r="E46" s="13"/>
      <c r="F46" s="13"/>
      <c r="G46" s="13"/>
      <c r="I46" s="13"/>
    </row>
    <row r="47" spans="1:9" x14ac:dyDescent="0.2">
      <c r="A47" s="33"/>
      <c r="B47" s="13"/>
      <c r="C47" s="13"/>
      <c r="D47" s="13"/>
      <c r="E47" s="13"/>
      <c r="F47" s="13"/>
      <c r="G47" s="13"/>
      <c r="I47" s="13"/>
    </row>
    <row r="48" spans="1:9" x14ac:dyDescent="0.2">
      <c r="A48" s="33"/>
      <c r="B48" s="13"/>
      <c r="C48" s="13"/>
      <c r="D48" s="13"/>
      <c r="E48" s="13"/>
      <c r="F48" s="13"/>
      <c r="G48" s="13"/>
      <c r="I48" s="13"/>
    </row>
    <row r="49" spans="1:9" x14ac:dyDescent="0.2">
      <c r="A49" s="33"/>
      <c r="B49" s="13"/>
      <c r="C49" s="13"/>
      <c r="D49" s="13"/>
      <c r="E49" s="13"/>
      <c r="F49" s="13"/>
      <c r="G49" s="13"/>
      <c r="I49" s="13"/>
    </row>
    <row r="50" spans="1:9" x14ac:dyDescent="0.2">
      <c r="A50" s="33"/>
      <c r="B50" s="13"/>
      <c r="C50" s="13"/>
      <c r="D50" s="13"/>
      <c r="E50" s="13"/>
      <c r="F50" s="13"/>
      <c r="G50" s="13"/>
      <c r="I50" s="13"/>
    </row>
    <row r="51" spans="1:9" x14ac:dyDescent="0.2">
      <c r="A51" s="33"/>
      <c r="B51" s="13"/>
      <c r="C51" s="13"/>
      <c r="D51" s="13"/>
      <c r="E51" s="13"/>
      <c r="F51" s="13"/>
      <c r="G51" s="13"/>
      <c r="I51" s="13"/>
    </row>
    <row r="52" spans="1:9" x14ac:dyDescent="0.2">
      <c r="A52" s="33"/>
      <c r="B52" s="13"/>
      <c r="C52" s="13"/>
      <c r="D52" s="13"/>
      <c r="E52" s="13"/>
      <c r="F52" s="13"/>
      <c r="G52" s="13"/>
      <c r="I52" s="13"/>
    </row>
    <row r="53" spans="1:9" x14ac:dyDescent="0.2">
      <c r="A53" s="33"/>
      <c r="B53" s="13"/>
      <c r="C53" s="13"/>
      <c r="D53" s="13"/>
      <c r="E53" s="13"/>
      <c r="F53" s="13"/>
      <c r="G53" s="13"/>
      <c r="I53" s="13"/>
    </row>
  </sheetData>
  <mergeCells count="2">
    <mergeCell ref="A29:G29"/>
    <mergeCell ref="A1:I1"/>
  </mergeCells>
  <phoneticPr fontId="0" type="noConversion"/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N8" sqref="N8"/>
    </sheetView>
  </sheetViews>
  <sheetFormatPr defaultRowHeight="12.75" x14ac:dyDescent="0.2"/>
  <cols>
    <col min="1" max="1" width="31.42578125" style="34" customWidth="1"/>
    <col min="2" max="2" width="12.42578125" style="19" customWidth="1"/>
    <col min="3" max="3" width="12.7109375" style="20" customWidth="1"/>
    <col min="4" max="4" width="12.7109375" style="19" customWidth="1"/>
    <col min="5" max="5" width="12.7109375" style="20" customWidth="1"/>
    <col min="6" max="6" width="13.140625" style="19" customWidth="1"/>
    <col min="7" max="7" width="13.42578125" style="20" customWidth="1"/>
    <col min="8" max="8" width="13.28515625" style="13" customWidth="1"/>
    <col min="9" max="9" width="13.7109375" style="13" customWidth="1"/>
    <col min="10" max="16384" width="9.140625" style="13"/>
  </cols>
  <sheetData>
    <row r="1" spans="1:9" s="4" customFormat="1" ht="10.5" customHeight="1" x14ac:dyDescent="0.2">
      <c r="A1" s="190" t="s">
        <v>41</v>
      </c>
      <c r="B1" s="191"/>
      <c r="C1" s="191"/>
      <c r="D1" s="191"/>
      <c r="E1" s="191"/>
      <c r="F1" s="191"/>
      <c r="G1" s="191"/>
      <c r="H1" s="191"/>
      <c r="I1" s="191"/>
    </row>
    <row r="2" spans="1:9" s="11" customFormat="1" ht="51" customHeight="1" x14ac:dyDescent="0.2">
      <c r="A2" s="27"/>
      <c r="B2" s="10" t="s">
        <v>38</v>
      </c>
      <c r="C2" s="22" t="s">
        <v>2</v>
      </c>
      <c r="D2" s="10" t="s">
        <v>39</v>
      </c>
      <c r="E2" s="22" t="s">
        <v>2</v>
      </c>
      <c r="F2" s="10" t="s">
        <v>40</v>
      </c>
      <c r="G2" s="24" t="s">
        <v>2</v>
      </c>
      <c r="H2" s="10" t="s">
        <v>52</v>
      </c>
      <c r="I2" s="24" t="s">
        <v>2</v>
      </c>
    </row>
    <row r="3" spans="1:9" ht="35.25" customHeight="1" x14ac:dyDescent="0.2">
      <c r="A3" s="12" t="s">
        <v>169</v>
      </c>
      <c r="B3" s="53">
        <v>49928204</v>
      </c>
      <c r="C3" s="54">
        <v>100</v>
      </c>
      <c r="D3" s="55" t="s">
        <v>100</v>
      </c>
      <c r="E3" s="56">
        <v>100</v>
      </c>
      <c r="F3" s="57" t="s">
        <v>101</v>
      </c>
      <c r="G3" s="56">
        <v>100</v>
      </c>
      <c r="H3" s="58">
        <v>84020155</v>
      </c>
      <c r="I3" s="56">
        <v>100</v>
      </c>
    </row>
    <row r="4" spans="1:9" ht="24" x14ac:dyDescent="0.2">
      <c r="A4" s="28" t="s">
        <v>7</v>
      </c>
      <c r="B4" s="59">
        <v>12254658</v>
      </c>
      <c r="C4" s="60">
        <v>24.6</v>
      </c>
      <c r="D4" s="61" t="s">
        <v>102</v>
      </c>
      <c r="E4" s="62">
        <v>18.5</v>
      </c>
      <c r="F4" s="63" t="s">
        <v>103</v>
      </c>
      <c r="G4" s="62">
        <v>25.5</v>
      </c>
      <c r="H4" s="64">
        <v>17318393</v>
      </c>
      <c r="I4" s="62">
        <v>20.6</v>
      </c>
    </row>
    <row r="5" spans="1:9" ht="24" x14ac:dyDescent="0.2">
      <c r="A5" s="29" t="s">
        <v>7</v>
      </c>
      <c r="B5" s="59">
        <v>12254658</v>
      </c>
      <c r="C5" s="60">
        <v>24.6</v>
      </c>
      <c r="D5" s="61" t="s">
        <v>102</v>
      </c>
      <c r="E5" s="62">
        <v>18.5</v>
      </c>
      <c r="F5" s="63" t="s">
        <v>103</v>
      </c>
      <c r="G5" s="62">
        <v>25.5</v>
      </c>
      <c r="H5" s="64">
        <v>17318393</v>
      </c>
      <c r="I5" s="62">
        <v>20.6</v>
      </c>
    </row>
    <row r="6" spans="1:9" ht="24" x14ac:dyDescent="0.2">
      <c r="A6" s="28" t="s">
        <v>8</v>
      </c>
      <c r="B6" s="48">
        <v>18034385</v>
      </c>
      <c r="C6" s="65">
        <v>36.1</v>
      </c>
      <c r="D6" s="48">
        <v>22495202</v>
      </c>
      <c r="E6" s="65">
        <v>38.4</v>
      </c>
      <c r="F6" s="48">
        <v>29510779</v>
      </c>
      <c r="G6" s="66">
        <v>37.200000000000003</v>
      </c>
      <c r="H6" s="67">
        <v>39230315</v>
      </c>
      <c r="I6" s="68">
        <v>46.7</v>
      </c>
    </row>
    <row r="7" spans="1:9" ht="36" x14ac:dyDescent="0.2">
      <c r="A7" s="29" t="s">
        <v>9</v>
      </c>
      <c r="B7" s="59">
        <v>8695761</v>
      </c>
      <c r="C7" s="60">
        <v>17.399999999999999</v>
      </c>
      <c r="D7" s="61" t="s">
        <v>104</v>
      </c>
      <c r="E7" s="62">
        <v>21.7</v>
      </c>
      <c r="F7" s="63" t="s">
        <v>105</v>
      </c>
      <c r="G7" s="62">
        <v>18</v>
      </c>
      <c r="H7" s="64">
        <v>13457767</v>
      </c>
      <c r="I7" s="62">
        <v>16</v>
      </c>
    </row>
    <row r="8" spans="1:9" ht="36" x14ac:dyDescent="0.2">
      <c r="A8" s="29" t="s">
        <v>10</v>
      </c>
      <c r="B8" s="59">
        <v>4059926</v>
      </c>
      <c r="C8" s="60">
        <v>8.1</v>
      </c>
      <c r="D8" s="61" t="s">
        <v>106</v>
      </c>
      <c r="E8" s="62">
        <v>7.4</v>
      </c>
      <c r="F8" s="63" t="s">
        <v>107</v>
      </c>
      <c r="G8" s="62">
        <v>10</v>
      </c>
      <c r="H8" s="64">
        <v>20018305</v>
      </c>
      <c r="I8" s="62">
        <v>23.8</v>
      </c>
    </row>
    <row r="9" spans="1:9" ht="36" x14ac:dyDescent="0.2">
      <c r="A9" s="30" t="s">
        <v>11</v>
      </c>
      <c r="B9" s="69"/>
      <c r="C9" s="70"/>
      <c r="D9" s="61" t="s">
        <v>108</v>
      </c>
      <c r="E9" s="62">
        <v>2.1</v>
      </c>
      <c r="F9" s="63" t="s">
        <v>109</v>
      </c>
      <c r="G9" s="62">
        <v>1.7</v>
      </c>
      <c r="H9" s="64">
        <v>1311570</v>
      </c>
      <c r="I9" s="62">
        <v>1.6</v>
      </c>
    </row>
    <row r="10" spans="1:9" ht="36" x14ac:dyDescent="0.2">
      <c r="A10" s="31" t="s">
        <v>12</v>
      </c>
      <c r="B10" s="59">
        <v>4159162</v>
      </c>
      <c r="C10" s="60">
        <v>8.3000000000000007</v>
      </c>
      <c r="D10" s="61" t="s">
        <v>110</v>
      </c>
      <c r="E10" s="62">
        <v>4.0999999999999996</v>
      </c>
      <c r="F10" s="63" t="s">
        <v>111</v>
      </c>
      <c r="G10" s="62">
        <v>5</v>
      </c>
      <c r="H10" s="64">
        <v>2710044</v>
      </c>
      <c r="I10" s="62">
        <v>3.2</v>
      </c>
    </row>
    <row r="11" spans="1:9" ht="48.75" customHeight="1" x14ac:dyDescent="0.2">
      <c r="A11" s="31" t="s">
        <v>13</v>
      </c>
      <c r="B11" s="59">
        <v>889144</v>
      </c>
      <c r="C11" s="60">
        <v>1.8</v>
      </c>
      <c r="D11" s="61" t="s">
        <v>112</v>
      </c>
      <c r="E11" s="62">
        <v>2.1</v>
      </c>
      <c r="F11" s="63" t="s">
        <v>113</v>
      </c>
      <c r="G11" s="62">
        <v>2.4</v>
      </c>
      <c r="H11" s="64">
        <v>1552571</v>
      </c>
      <c r="I11" s="62">
        <v>1.8</v>
      </c>
    </row>
    <row r="12" spans="1:9" ht="24" x14ac:dyDescent="0.2">
      <c r="A12" s="30" t="s">
        <v>14</v>
      </c>
      <c r="B12" s="71">
        <v>109783</v>
      </c>
      <c r="C12" s="60">
        <v>0.2</v>
      </c>
      <c r="D12" s="64">
        <v>168149</v>
      </c>
      <c r="E12" s="62">
        <v>0.3</v>
      </c>
      <c r="F12" s="64">
        <v>11588</v>
      </c>
      <c r="G12" s="62">
        <v>0</v>
      </c>
      <c r="H12" s="64">
        <v>1356</v>
      </c>
      <c r="I12" s="62">
        <v>0</v>
      </c>
    </row>
    <row r="13" spans="1:9" ht="48.75" customHeight="1" x14ac:dyDescent="0.2">
      <c r="A13" s="29" t="s">
        <v>15</v>
      </c>
      <c r="B13" s="59">
        <v>120609</v>
      </c>
      <c r="C13" s="60">
        <v>0.3</v>
      </c>
      <c r="D13" s="72">
        <v>381840</v>
      </c>
      <c r="E13" s="62">
        <v>0.7</v>
      </c>
      <c r="F13" s="64">
        <v>73705</v>
      </c>
      <c r="G13" s="62">
        <v>0.1</v>
      </c>
      <c r="H13" s="64">
        <v>178702</v>
      </c>
      <c r="I13" s="62">
        <v>0.2</v>
      </c>
    </row>
    <row r="14" spans="1:9" ht="24" x14ac:dyDescent="0.2">
      <c r="A14" s="28" t="s">
        <v>16</v>
      </c>
      <c r="B14" s="48">
        <v>19639161</v>
      </c>
      <c r="C14" s="65">
        <v>39.299999999999997</v>
      </c>
      <c r="D14" s="48">
        <v>25245474</v>
      </c>
      <c r="E14" s="65">
        <v>43.1</v>
      </c>
      <c r="F14" s="48">
        <v>29647183</v>
      </c>
      <c r="G14" s="66">
        <v>37.299999999999997</v>
      </c>
      <c r="H14" s="73">
        <v>27471447</v>
      </c>
      <c r="I14" s="68">
        <v>32.700000000000003</v>
      </c>
    </row>
    <row r="15" spans="1:9" ht="36" x14ac:dyDescent="0.2">
      <c r="A15" s="29" t="s">
        <v>17</v>
      </c>
      <c r="B15" s="59">
        <v>115827</v>
      </c>
      <c r="C15" s="60">
        <v>0.2</v>
      </c>
      <c r="D15" s="72">
        <v>96361</v>
      </c>
      <c r="E15" s="62">
        <v>0.2</v>
      </c>
      <c r="F15" s="64">
        <v>60066</v>
      </c>
      <c r="G15" s="62">
        <v>0.1</v>
      </c>
      <c r="H15" s="64">
        <v>133105</v>
      </c>
      <c r="I15" s="62">
        <v>0.2</v>
      </c>
    </row>
    <row r="16" spans="1:9" ht="24" x14ac:dyDescent="0.2">
      <c r="A16" s="29" t="s">
        <v>18</v>
      </c>
      <c r="B16" s="59">
        <v>2181106</v>
      </c>
      <c r="C16" s="60">
        <v>4.4000000000000004</v>
      </c>
      <c r="D16" s="61" t="s">
        <v>114</v>
      </c>
      <c r="E16" s="62">
        <v>2.7</v>
      </c>
      <c r="F16" s="63" t="s">
        <v>115</v>
      </c>
      <c r="G16" s="62">
        <v>2.1</v>
      </c>
      <c r="H16" s="64">
        <v>837896</v>
      </c>
      <c r="I16" s="62">
        <v>1</v>
      </c>
    </row>
    <row r="17" spans="1:9" x14ac:dyDescent="0.2">
      <c r="A17" s="29" t="s">
        <v>19</v>
      </c>
      <c r="B17" s="59">
        <v>14608</v>
      </c>
      <c r="C17" s="60">
        <v>0</v>
      </c>
      <c r="D17" s="74"/>
      <c r="E17" s="68"/>
      <c r="F17" s="64">
        <v>1000</v>
      </c>
      <c r="G17" s="62">
        <v>0</v>
      </c>
      <c r="H17" s="64">
        <v>100302</v>
      </c>
      <c r="I17" s="62">
        <v>0.1</v>
      </c>
    </row>
    <row r="18" spans="1:9" x14ac:dyDescent="0.2">
      <c r="A18" s="31" t="s">
        <v>20</v>
      </c>
      <c r="B18" s="59">
        <v>3350918</v>
      </c>
      <c r="C18" s="60">
        <v>6.7</v>
      </c>
      <c r="D18" s="75" t="s">
        <v>116</v>
      </c>
      <c r="E18" s="76">
        <v>4.5</v>
      </c>
      <c r="F18" s="63" t="s">
        <v>117</v>
      </c>
      <c r="G18" s="62">
        <v>4.5</v>
      </c>
      <c r="H18" s="64">
        <v>3176435</v>
      </c>
      <c r="I18" s="62">
        <v>3.8</v>
      </c>
    </row>
    <row r="19" spans="1:9" ht="36" x14ac:dyDescent="0.2">
      <c r="A19" s="29" t="s">
        <v>21</v>
      </c>
      <c r="B19" s="59">
        <v>2985875</v>
      </c>
      <c r="C19" s="60">
        <v>6</v>
      </c>
      <c r="D19" s="61" t="s">
        <v>118</v>
      </c>
      <c r="E19" s="62">
        <v>11.8</v>
      </c>
      <c r="F19" s="63" t="s">
        <v>119</v>
      </c>
      <c r="G19" s="62">
        <v>10</v>
      </c>
      <c r="H19" s="64">
        <v>4907983</v>
      </c>
      <c r="I19" s="62">
        <v>5.8</v>
      </c>
    </row>
    <row r="20" spans="1:9" ht="24" x14ac:dyDescent="0.2">
      <c r="A20" s="29" t="s">
        <v>22</v>
      </c>
      <c r="B20" s="59">
        <v>564235</v>
      </c>
      <c r="C20" s="60">
        <v>1.1000000000000001</v>
      </c>
      <c r="D20" s="72">
        <v>626699</v>
      </c>
      <c r="E20" s="62">
        <v>1.1000000000000001</v>
      </c>
      <c r="F20" s="64">
        <v>574684</v>
      </c>
      <c r="G20" s="62">
        <v>0.7</v>
      </c>
      <c r="H20" s="64">
        <v>1013264</v>
      </c>
      <c r="I20" s="62">
        <v>1.2</v>
      </c>
    </row>
    <row r="21" spans="1:9" x14ac:dyDescent="0.2">
      <c r="A21" s="29" t="s">
        <v>23</v>
      </c>
      <c r="B21" s="59">
        <v>1126513</v>
      </c>
      <c r="C21" s="60">
        <v>2.2999999999999998</v>
      </c>
      <c r="D21" s="61" t="s">
        <v>120</v>
      </c>
      <c r="E21" s="62">
        <v>1.9</v>
      </c>
      <c r="F21" s="63" t="s">
        <v>121</v>
      </c>
      <c r="G21" s="62">
        <v>1.7</v>
      </c>
      <c r="H21" s="64">
        <v>1246483</v>
      </c>
      <c r="I21" s="62">
        <v>1.5</v>
      </c>
    </row>
    <row r="22" spans="1:9" ht="24" x14ac:dyDescent="0.2">
      <c r="A22" s="29" t="s">
        <v>24</v>
      </c>
      <c r="B22" s="59">
        <v>1061468</v>
      </c>
      <c r="C22" s="60">
        <v>2.1</v>
      </c>
      <c r="D22" s="61" t="s">
        <v>122</v>
      </c>
      <c r="E22" s="62">
        <v>2.1</v>
      </c>
      <c r="F22" s="63" t="s">
        <v>123</v>
      </c>
      <c r="G22" s="62">
        <v>1.8</v>
      </c>
      <c r="H22" s="64">
        <v>475021</v>
      </c>
      <c r="I22" s="62">
        <v>0.6</v>
      </c>
    </row>
    <row r="23" spans="1:9" ht="24" x14ac:dyDescent="0.2">
      <c r="A23" s="29" t="s">
        <v>25</v>
      </c>
      <c r="B23" s="59">
        <v>1603296</v>
      </c>
      <c r="C23" s="60">
        <v>3.2</v>
      </c>
      <c r="D23" s="61" t="s">
        <v>124</v>
      </c>
      <c r="E23" s="62">
        <v>3.5</v>
      </c>
      <c r="F23" s="63" t="s">
        <v>125</v>
      </c>
      <c r="G23" s="62">
        <v>2.2000000000000002</v>
      </c>
      <c r="H23" s="64">
        <v>1393335</v>
      </c>
      <c r="I23" s="62">
        <v>1.7</v>
      </c>
    </row>
    <row r="24" spans="1:9" x14ac:dyDescent="0.2">
      <c r="A24" s="29" t="s">
        <v>26</v>
      </c>
      <c r="B24" s="59">
        <v>634367</v>
      </c>
      <c r="C24" s="60">
        <v>1.3</v>
      </c>
      <c r="D24" s="61" t="s">
        <v>126</v>
      </c>
      <c r="E24" s="62">
        <v>1.8</v>
      </c>
      <c r="F24" s="64">
        <v>899556</v>
      </c>
      <c r="G24" s="62">
        <v>1.1000000000000001</v>
      </c>
      <c r="H24" s="64">
        <v>723555</v>
      </c>
      <c r="I24" s="62">
        <v>0.9</v>
      </c>
    </row>
    <row r="25" spans="1:9" ht="24" x14ac:dyDescent="0.2">
      <c r="A25" s="29" t="s">
        <v>27</v>
      </c>
      <c r="B25" s="59">
        <v>165377</v>
      </c>
      <c r="C25" s="60">
        <v>0.3</v>
      </c>
      <c r="D25" s="72">
        <v>231079</v>
      </c>
      <c r="E25" s="62">
        <v>0.4</v>
      </c>
      <c r="F25" s="64">
        <v>328599</v>
      </c>
      <c r="G25" s="62">
        <v>0.4</v>
      </c>
      <c r="H25" s="64">
        <v>352988</v>
      </c>
      <c r="I25" s="62">
        <v>0.4</v>
      </c>
    </row>
    <row r="26" spans="1:9" ht="24" x14ac:dyDescent="0.2">
      <c r="A26" s="29" t="s">
        <v>28</v>
      </c>
      <c r="B26" s="59">
        <v>1100054</v>
      </c>
      <c r="C26" s="60">
        <v>2.2000000000000002</v>
      </c>
      <c r="D26" s="72">
        <v>913478</v>
      </c>
      <c r="E26" s="62">
        <v>1.6</v>
      </c>
      <c r="F26" s="63" t="s">
        <v>127</v>
      </c>
      <c r="G26" s="62">
        <v>1.6</v>
      </c>
      <c r="H26" s="64">
        <v>1396350</v>
      </c>
      <c r="I26" s="62">
        <v>1.7</v>
      </c>
    </row>
    <row r="27" spans="1:9" ht="36" x14ac:dyDescent="0.2">
      <c r="A27" s="32" t="s">
        <v>29</v>
      </c>
      <c r="B27" s="77">
        <v>4735517</v>
      </c>
      <c r="C27" s="78">
        <v>9.5</v>
      </c>
      <c r="D27" s="79" t="s">
        <v>128</v>
      </c>
      <c r="E27" s="80">
        <v>11.5</v>
      </c>
      <c r="F27" s="81" t="s">
        <v>129</v>
      </c>
      <c r="G27" s="80">
        <v>11.1</v>
      </c>
      <c r="H27" s="82">
        <v>11714730</v>
      </c>
      <c r="I27" s="80">
        <v>13.9</v>
      </c>
    </row>
    <row r="28" spans="1:9" x14ac:dyDescent="0.2">
      <c r="A28" s="29"/>
      <c r="B28" s="15"/>
      <c r="C28" s="16"/>
      <c r="D28" s="15"/>
      <c r="E28" s="16"/>
      <c r="F28" s="15"/>
      <c r="G28" s="16"/>
    </row>
    <row r="29" spans="1:9" ht="15" customHeight="1" x14ac:dyDescent="0.2">
      <c r="A29" s="192"/>
      <c r="B29" s="192"/>
      <c r="C29" s="192"/>
      <c r="D29" s="192"/>
      <c r="E29" s="192"/>
      <c r="F29" s="192"/>
      <c r="G29" s="192"/>
    </row>
    <row r="30" spans="1:9" x14ac:dyDescent="0.2">
      <c r="A30" s="29"/>
      <c r="B30" s="15"/>
      <c r="C30" s="16"/>
      <c r="D30" s="15"/>
      <c r="E30" s="16"/>
      <c r="F30" s="15"/>
      <c r="G30" s="16"/>
    </row>
    <row r="31" spans="1:9" x14ac:dyDescent="0.2">
      <c r="A31" s="29"/>
      <c r="B31" s="15"/>
      <c r="C31" s="16"/>
      <c r="D31" s="15"/>
      <c r="E31" s="16"/>
      <c r="F31" s="15"/>
      <c r="G31" s="16"/>
    </row>
    <row r="32" spans="1:9" x14ac:dyDescent="0.2">
      <c r="A32" s="29"/>
      <c r="B32" s="15"/>
      <c r="C32" s="16"/>
      <c r="D32" s="15"/>
      <c r="E32" s="16"/>
      <c r="F32" s="15"/>
      <c r="G32" s="16"/>
    </row>
    <row r="33" spans="1:7" x14ac:dyDescent="0.2">
      <c r="A33" s="29"/>
      <c r="B33" s="15"/>
      <c r="C33" s="16"/>
      <c r="D33" s="15"/>
      <c r="E33" s="16"/>
      <c r="F33" s="15"/>
      <c r="G33" s="16"/>
    </row>
    <row r="34" spans="1:7" x14ac:dyDescent="0.2">
      <c r="A34" s="29"/>
      <c r="B34" s="15"/>
      <c r="C34" s="16"/>
      <c r="D34" s="15"/>
      <c r="E34" s="16"/>
      <c r="F34" s="15"/>
      <c r="G34" s="16"/>
    </row>
    <row r="35" spans="1:7" x14ac:dyDescent="0.2">
      <c r="A35" s="29"/>
      <c r="B35" s="15"/>
      <c r="C35" s="16"/>
      <c r="D35" s="15"/>
      <c r="E35" s="16"/>
      <c r="F35" s="15"/>
      <c r="G35" s="16"/>
    </row>
    <row r="36" spans="1:7" x14ac:dyDescent="0.2">
      <c r="A36" s="29"/>
      <c r="B36" s="15"/>
      <c r="C36" s="16"/>
      <c r="D36" s="15"/>
      <c r="E36" s="16"/>
      <c r="F36" s="15"/>
      <c r="G36" s="16"/>
    </row>
    <row r="37" spans="1:7" x14ac:dyDescent="0.2">
      <c r="A37" s="29"/>
      <c r="B37" s="15"/>
      <c r="C37" s="16"/>
      <c r="D37" s="15"/>
      <c r="E37" s="16"/>
      <c r="F37" s="15"/>
      <c r="G37" s="16"/>
    </row>
    <row r="38" spans="1:7" x14ac:dyDescent="0.2">
      <c r="A38" s="29"/>
      <c r="B38" s="15"/>
      <c r="C38" s="16"/>
      <c r="D38" s="15"/>
      <c r="E38" s="16"/>
      <c r="F38" s="15"/>
      <c r="G38" s="16"/>
    </row>
    <row r="39" spans="1:7" x14ac:dyDescent="0.2">
      <c r="A39" s="29"/>
      <c r="B39" s="15"/>
      <c r="C39" s="16"/>
      <c r="D39" s="15"/>
      <c r="E39" s="16"/>
      <c r="F39" s="15"/>
      <c r="G39" s="16"/>
    </row>
    <row r="40" spans="1:7" x14ac:dyDescent="0.2">
      <c r="A40" s="29"/>
      <c r="B40" s="15"/>
      <c r="C40" s="16"/>
      <c r="D40" s="15"/>
      <c r="E40" s="16"/>
      <c r="F40" s="15"/>
      <c r="G40" s="16"/>
    </row>
    <row r="41" spans="1:7" x14ac:dyDescent="0.2">
      <c r="A41" s="29"/>
      <c r="B41" s="15"/>
      <c r="C41" s="16"/>
      <c r="D41" s="15"/>
      <c r="E41" s="16"/>
      <c r="F41" s="15"/>
      <c r="G41" s="16"/>
    </row>
    <row r="42" spans="1:7" x14ac:dyDescent="0.2">
      <c r="A42" s="29"/>
      <c r="B42" s="15"/>
      <c r="C42" s="16"/>
      <c r="D42" s="15"/>
      <c r="E42" s="16"/>
      <c r="F42" s="15"/>
      <c r="G42" s="16"/>
    </row>
    <row r="43" spans="1:7" x14ac:dyDescent="0.2">
      <c r="A43" s="29"/>
      <c r="B43" s="15"/>
      <c r="C43" s="16"/>
      <c r="D43" s="15"/>
      <c r="E43" s="16"/>
      <c r="F43" s="15"/>
      <c r="G43" s="16"/>
    </row>
    <row r="44" spans="1:7" x14ac:dyDescent="0.2">
      <c r="A44" s="29"/>
      <c r="B44" s="15"/>
      <c r="C44" s="16"/>
      <c r="D44" s="15"/>
      <c r="E44" s="16"/>
      <c r="F44" s="15"/>
      <c r="G44" s="16"/>
    </row>
    <row r="45" spans="1:7" x14ac:dyDescent="0.2">
      <c r="A45" s="33"/>
      <c r="B45" s="13"/>
      <c r="C45" s="13"/>
      <c r="D45" s="13"/>
      <c r="E45" s="13"/>
      <c r="F45" s="13"/>
      <c r="G45" s="13"/>
    </row>
    <row r="46" spans="1:7" x14ac:dyDescent="0.2">
      <c r="A46" s="33"/>
      <c r="B46" s="13"/>
      <c r="C46" s="13"/>
      <c r="D46" s="13"/>
      <c r="E46" s="13"/>
      <c r="F46" s="13"/>
      <c r="G46" s="13"/>
    </row>
    <row r="47" spans="1:7" x14ac:dyDescent="0.2">
      <c r="A47" s="33"/>
      <c r="B47" s="13"/>
      <c r="C47" s="13"/>
      <c r="D47" s="13"/>
      <c r="E47" s="13"/>
      <c r="F47" s="13"/>
      <c r="G47" s="13"/>
    </row>
    <row r="48" spans="1:7" x14ac:dyDescent="0.2">
      <c r="A48" s="33"/>
      <c r="B48" s="13"/>
      <c r="C48" s="13"/>
      <c r="D48" s="13"/>
      <c r="E48" s="13"/>
      <c r="F48" s="13"/>
      <c r="G48" s="13"/>
    </row>
    <row r="49" spans="1:7" x14ac:dyDescent="0.2">
      <c r="A49" s="33"/>
      <c r="B49" s="13"/>
      <c r="C49" s="13"/>
      <c r="D49" s="13"/>
      <c r="E49" s="13"/>
      <c r="F49" s="13"/>
      <c r="G49" s="13"/>
    </row>
    <row r="50" spans="1:7" x14ac:dyDescent="0.2">
      <c r="A50" s="33"/>
      <c r="B50" s="13"/>
      <c r="C50" s="13"/>
      <c r="D50" s="13"/>
      <c r="E50" s="13"/>
      <c r="F50" s="13"/>
      <c r="G50" s="13"/>
    </row>
    <row r="51" spans="1:7" x14ac:dyDescent="0.2">
      <c r="A51" s="33"/>
      <c r="B51" s="13"/>
      <c r="C51" s="13"/>
      <c r="D51" s="13"/>
      <c r="E51" s="13"/>
      <c r="F51" s="13"/>
      <c r="G51" s="13"/>
    </row>
    <row r="52" spans="1:7" x14ac:dyDescent="0.2">
      <c r="A52" s="33"/>
      <c r="B52" s="13"/>
      <c r="C52" s="13"/>
      <c r="D52" s="13"/>
      <c r="E52" s="13"/>
      <c r="F52" s="13"/>
      <c r="G52" s="13"/>
    </row>
    <row r="53" spans="1:7" x14ac:dyDescent="0.2">
      <c r="A53" s="33"/>
      <c r="B53" s="13"/>
      <c r="C53" s="13"/>
      <c r="D53" s="13"/>
      <c r="E53" s="13"/>
      <c r="F53" s="13"/>
      <c r="G53" s="13"/>
    </row>
  </sheetData>
  <mergeCells count="2">
    <mergeCell ref="A29:G29"/>
    <mergeCell ref="A1:I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2" sqref="A2:XFD2"/>
    </sheetView>
  </sheetViews>
  <sheetFormatPr defaultRowHeight="12.75" x14ac:dyDescent="0.2"/>
  <cols>
    <col min="1" max="1" width="31.42578125" style="18" customWidth="1"/>
    <col min="2" max="2" width="12.42578125" style="19" customWidth="1"/>
    <col min="3" max="3" width="15.5703125" style="20" customWidth="1"/>
    <col min="4" max="7" width="9.140625" style="13"/>
    <col min="8" max="8" width="11.5703125" style="13" customWidth="1"/>
    <col min="9" max="16384" width="9.140625" style="13"/>
  </cols>
  <sheetData>
    <row r="1" spans="1:9" s="4" customFormat="1" ht="10.5" customHeight="1" x14ac:dyDescent="0.2">
      <c r="A1" s="193" t="s">
        <v>41</v>
      </c>
      <c r="B1" s="194"/>
      <c r="C1" s="194"/>
      <c r="D1" s="145"/>
      <c r="E1" s="145"/>
      <c r="F1" s="145"/>
      <c r="G1" s="145"/>
      <c r="H1" s="145"/>
      <c r="I1" s="145"/>
    </row>
    <row r="2" spans="1:9" s="11" customFormat="1" ht="45" x14ac:dyDescent="0.2">
      <c r="A2" s="9"/>
      <c r="B2" s="10" t="s">
        <v>96</v>
      </c>
      <c r="C2" s="24" t="s">
        <v>2</v>
      </c>
      <c r="D2" s="137"/>
    </row>
    <row r="3" spans="1:9" ht="35.25" customHeight="1" x14ac:dyDescent="0.2">
      <c r="A3" s="36" t="s">
        <v>169</v>
      </c>
      <c r="B3" s="83">
        <v>88723128</v>
      </c>
      <c r="C3" s="84">
        <v>100</v>
      </c>
    </row>
    <row r="4" spans="1:9" x14ac:dyDescent="0.2">
      <c r="A4" s="37" t="s">
        <v>53</v>
      </c>
      <c r="B4" s="69"/>
      <c r="C4" s="70"/>
    </row>
    <row r="5" spans="1:9" x14ac:dyDescent="0.2">
      <c r="A5" s="38" t="s">
        <v>54</v>
      </c>
      <c r="B5" s="85">
        <v>15783</v>
      </c>
      <c r="C5" s="86">
        <v>0</v>
      </c>
    </row>
    <row r="6" spans="1:9" x14ac:dyDescent="0.2">
      <c r="A6" s="38" t="s">
        <v>55</v>
      </c>
      <c r="B6" s="85">
        <v>27462384</v>
      </c>
      <c r="C6" s="86">
        <v>31</v>
      </c>
    </row>
    <row r="7" spans="1:9" ht="24" x14ac:dyDescent="0.2">
      <c r="A7" s="38" t="s">
        <v>56</v>
      </c>
      <c r="B7" s="85">
        <v>27462384</v>
      </c>
      <c r="C7" s="86">
        <v>31</v>
      </c>
    </row>
    <row r="8" spans="1:9" ht="24" x14ac:dyDescent="0.2">
      <c r="A8" s="38" t="s">
        <v>84</v>
      </c>
      <c r="B8" s="85">
        <v>20560372</v>
      </c>
      <c r="C8" s="86">
        <v>23.2</v>
      </c>
    </row>
    <row r="9" spans="1:9" ht="14.25" customHeight="1" x14ac:dyDescent="0.2">
      <c r="A9" s="39" t="s">
        <v>57</v>
      </c>
      <c r="B9" s="85">
        <v>9806532</v>
      </c>
      <c r="C9" s="86">
        <v>11.1</v>
      </c>
    </row>
    <row r="10" spans="1:9" x14ac:dyDescent="0.2">
      <c r="A10" s="38" t="s">
        <v>58</v>
      </c>
      <c r="B10" s="69"/>
      <c r="C10" s="70"/>
    </row>
    <row r="11" spans="1:9" ht="27.75" customHeight="1" x14ac:dyDescent="0.2">
      <c r="A11" s="38" t="s">
        <v>59</v>
      </c>
      <c r="B11" s="69"/>
      <c r="C11" s="70"/>
    </row>
    <row r="12" spans="1:9" ht="36" x14ac:dyDescent="0.2">
      <c r="A12" s="38" t="s">
        <v>60</v>
      </c>
      <c r="B12" s="69"/>
      <c r="C12" s="70"/>
    </row>
    <row r="13" spans="1:9" ht="27" customHeight="1" x14ac:dyDescent="0.2">
      <c r="A13" s="38" t="s">
        <v>61</v>
      </c>
      <c r="B13" s="85">
        <v>4827742</v>
      </c>
      <c r="C13" s="86">
        <v>5.4</v>
      </c>
    </row>
    <row r="14" spans="1:9" ht="48" x14ac:dyDescent="0.2">
      <c r="A14" s="38" t="s">
        <v>62</v>
      </c>
      <c r="B14" s="85">
        <v>1321272</v>
      </c>
      <c r="C14" s="86">
        <v>1.5</v>
      </c>
    </row>
    <row r="15" spans="1:9" ht="24" x14ac:dyDescent="0.2">
      <c r="A15" s="38" t="s">
        <v>63</v>
      </c>
      <c r="B15" s="85"/>
      <c r="C15" s="86"/>
    </row>
    <row r="16" spans="1:9" x14ac:dyDescent="0.2">
      <c r="A16" s="38" t="s">
        <v>64</v>
      </c>
      <c r="B16" s="85">
        <v>3102</v>
      </c>
      <c r="C16" s="86">
        <v>0</v>
      </c>
    </row>
    <row r="17" spans="1:4" x14ac:dyDescent="0.2">
      <c r="A17" s="38" t="s">
        <v>65</v>
      </c>
      <c r="B17" s="85">
        <v>2535094</v>
      </c>
      <c r="C17" s="86">
        <v>2.9</v>
      </c>
    </row>
    <row r="18" spans="1:4" x14ac:dyDescent="0.2">
      <c r="A18" s="38" t="s">
        <v>66</v>
      </c>
      <c r="B18" s="69"/>
      <c r="C18" s="70"/>
    </row>
    <row r="19" spans="1:4" ht="24" x14ac:dyDescent="0.2">
      <c r="A19" s="38" t="s">
        <v>67</v>
      </c>
      <c r="B19" s="69"/>
      <c r="C19" s="70"/>
    </row>
    <row r="20" spans="1:4" ht="24" x14ac:dyDescent="0.2">
      <c r="A20" s="38" t="s">
        <v>68</v>
      </c>
      <c r="B20" s="69"/>
      <c r="C20" s="70"/>
    </row>
    <row r="21" spans="1:4" ht="24" x14ac:dyDescent="0.2">
      <c r="A21" s="38" t="s">
        <v>69</v>
      </c>
      <c r="B21" s="85">
        <v>597390</v>
      </c>
      <c r="C21" s="86">
        <v>0.7</v>
      </c>
    </row>
    <row r="22" spans="1:4" x14ac:dyDescent="0.2">
      <c r="A22" s="37" t="s">
        <v>70</v>
      </c>
      <c r="B22" s="85">
        <v>196719</v>
      </c>
      <c r="C22" s="86">
        <v>0.2</v>
      </c>
    </row>
    <row r="23" spans="1:4" x14ac:dyDescent="0.2">
      <c r="A23" s="38" t="s">
        <v>71</v>
      </c>
      <c r="B23" s="69"/>
      <c r="C23" s="70"/>
    </row>
    <row r="24" spans="1:4" x14ac:dyDescent="0.2">
      <c r="A24" s="38" t="s">
        <v>72</v>
      </c>
      <c r="B24" s="69"/>
      <c r="C24" s="70"/>
    </row>
    <row r="25" spans="1:4" x14ac:dyDescent="0.2">
      <c r="A25" s="38" t="s">
        <v>73</v>
      </c>
      <c r="B25" s="69"/>
      <c r="C25" s="70"/>
    </row>
    <row r="26" spans="1:4" x14ac:dyDescent="0.2">
      <c r="A26" s="37" t="s">
        <v>74</v>
      </c>
      <c r="B26" s="69"/>
      <c r="C26" s="70"/>
    </row>
    <row r="27" spans="1:4" ht="24" x14ac:dyDescent="0.2">
      <c r="A27" s="38" t="s">
        <v>75</v>
      </c>
      <c r="B27" s="85">
        <v>2848626</v>
      </c>
      <c r="C27" s="86">
        <v>3.2</v>
      </c>
      <c r="D27" s="1"/>
    </row>
    <row r="28" spans="1:4" ht="24" x14ac:dyDescent="0.2">
      <c r="A28" s="38" t="s">
        <v>76</v>
      </c>
      <c r="B28" s="85">
        <v>8958429</v>
      </c>
      <c r="C28" s="86">
        <v>10.1</v>
      </c>
    </row>
    <row r="29" spans="1:4" ht="15" customHeight="1" x14ac:dyDescent="0.2">
      <c r="A29" s="38" t="s">
        <v>77</v>
      </c>
      <c r="B29" s="69"/>
      <c r="C29" s="70"/>
    </row>
    <row r="30" spans="1:4" ht="24.75" customHeight="1" x14ac:dyDescent="0.2">
      <c r="A30" s="38" t="s">
        <v>78</v>
      </c>
      <c r="B30" s="85">
        <v>522987</v>
      </c>
      <c r="C30" s="86">
        <v>0.6</v>
      </c>
    </row>
    <row r="31" spans="1:4" ht="24.75" customHeight="1" x14ac:dyDescent="0.2">
      <c r="A31" s="38" t="s">
        <v>79</v>
      </c>
      <c r="B31" s="48"/>
      <c r="C31" s="65"/>
    </row>
    <row r="32" spans="1:4" x14ac:dyDescent="0.2">
      <c r="A32" s="37" t="s">
        <v>80</v>
      </c>
      <c r="B32" s="69"/>
      <c r="C32" s="70"/>
    </row>
    <row r="33" spans="1:3" ht="13.5" customHeight="1" x14ac:dyDescent="0.2">
      <c r="A33" s="38" t="s">
        <v>23</v>
      </c>
      <c r="B33" s="85">
        <v>5450834</v>
      </c>
      <c r="C33" s="86">
        <v>6.1</v>
      </c>
    </row>
    <row r="34" spans="1:3" ht="24" x14ac:dyDescent="0.2">
      <c r="A34" s="38" t="s">
        <v>81</v>
      </c>
      <c r="B34" s="85">
        <v>707402</v>
      </c>
      <c r="C34" s="86">
        <v>0.8</v>
      </c>
    </row>
    <row r="35" spans="1:3" ht="24" x14ac:dyDescent="0.2">
      <c r="A35" s="38" t="s">
        <v>82</v>
      </c>
      <c r="B35" s="85">
        <v>1384665</v>
      </c>
      <c r="C35" s="86">
        <v>1.6</v>
      </c>
    </row>
    <row r="36" spans="1:3" x14ac:dyDescent="0.2">
      <c r="A36" s="40" t="s">
        <v>83</v>
      </c>
      <c r="B36" s="87">
        <v>482860</v>
      </c>
      <c r="C36" s="88">
        <v>0.5</v>
      </c>
    </row>
    <row r="37" spans="1:3" x14ac:dyDescent="0.2">
      <c r="A37" s="14"/>
      <c r="B37" s="15"/>
      <c r="C37" s="16"/>
    </row>
    <row r="38" spans="1:3" x14ac:dyDescent="0.2">
      <c r="A38" s="14"/>
      <c r="B38" s="15"/>
      <c r="C38" s="16"/>
    </row>
    <row r="39" spans="1:3" x14ac:dyDescent="0.2">
      <c r="A39" s="14"/>
      <c r="B39" s="15"/>
      <c r="C39" s="16"/>
    </row>
    <row r="40" spans="1:3" x14ac:dyDescent="0.2">
      <c r="A40" s="14"/>
      <c r="B40" s="15"/>
      <c r="C40" s="16"/>
    </row>
    <row r="41" spans="1:3" x14ac:dyDescent="0.2">
      <c r="A41" s="14"/>
      <c r="B41" s="15"/>
      <c r="C41" s="16"/>
    </row>
    <row r="42" spans="1:3" x14ac:dyDescent="0.2">
      <c r="A42" s="14"/>
      <c r="B42" s="15"/>
      <c r="C42" s="16"/>
    </row>
    <row r="43" spans="1:3" x14ac:dyDescent="0.2">
      <c r="A43" s="14"/>
      <c r="B43" s="15"/>
      <c r="C43" s="16"/>
    </row>
    <row r="44" spans="1:3" x14ac:dyDescent="0.2">
      <c r="A44" s="14"/>
      <c r="B44" s="15"/>
      <c r="C44" s="16"/>
    </row>
    <row r="45" spans="1:3" x14ac:dyDescent="0.2">
      <c r="A45" s="13"/>
      <c r="B45" s="13"/>
      <c r="C45" s="13"/>
    </row>
    <row r="46" spans="1:3" x14ac:dyDescent="0.2">
      <c r="A46" s="13"/>
      <c r="B46" s="13"/>
      <c r="C46" s="13"/>
    </row>
    <row r="47" spans="1:3" x14ac:dyDescent="0.2">
      <c r="A47" s="13"/>
      <c r="B47" s="13"/>
      <c r="C47" s="13"/>
    </row>
    <row r="48" spans="1:3" x14ac:dyDescent="0.2">
      <c r="A48" s="13"/>
      <c r="B48" s="13"/>
      <c r="C48" s="13"/>
    </row>
    <row r="49" spans="1:3" x14ac:dyDescent="0.2">
      <c r="A49" s="13"/>
      <c r="B49" s="13"/>
      <c r="C49" s="13"/>
    </row>
    <row r="50" spans="1:3" x14ac:dyDescent="0.2">
      <c r="A50" s="13"/>
      <c r="B50" s="13"/>
      <c r="C50" s="13"/>
    </row>
    <row r="51" spans="1:3" x14ac:dyDescent="0.2">
      <c r="A51" s="13"/>
      <c r="B51" s="13"/>
      <c r="C51" s="13"/>
    </row>
    <row r="52" spans="1:3" x14ac:dyDescent="0.2">
      <c r="A52" s="13"/>
      <c r="B52" s="13"/>
      <c r="C52" s="13"/>
    </row>
    <row r="53" spans="1:3" x14ac:dyDescent="0.2">
      <c r="A53" s="13"/>
      <c r="B53" s="13"/>
      <c r="C53" s="13"/>
    </row>
  </sheetData>
  <mergeCells count="1">
    <mergeCell ref="A1:C1"/>
  </mergeCells>
  <pageMargins left="0.19685039370078741" right="0.19685039370078741" top="0.59055118110236227" bottom="0.59055118110236227" header="0.51181102362204722" footer="0.51181102362204722"/>
  <pageSetup paperSize="9" firstPageNumber="31" orientation="landscape" useFirstPageNumber="1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2" sqref="A2:XFD2"/>
    </sheetView>
  </sheetViews>
  <sheetFormatPr defaultRowHeight="12.75" x14ac:dyDescent="0.2"/>
  <cols>
    <col min="1" max="1" width="42.28515625" style="19" customWidth="1"/>
    <col min="2" max="2" width="13.140625" style="19" customWidth="1"/>
    <col min="3" max="3" width="15.85546875" style="19" customWidth="1"/>
    <col min="4" max="16384" width="9.140625" style="19"/>
  </cols>
  <sheetData>
    <row r="1" spans="1:4" x14ac:dyDescent="0.2">
      <c r="A1" s="193" t="s">
        <v>41</v>
      </c>
      <c r="B1" s="194"/>
      <c r="C1" s="194"/>
    </row>
    <row r="2" spans="1:4" ht="45" x14ac:dyDescent="0.2">
      <c r="A2" s="9"/>
      <c r="B2" s="10" t="s">
        <v>97</v>
      </c>
      <c r="C2" s="24" t="s">
        <v>85</v>
      </c>
      <c r="D2" s="18"/>
    </row>
    <row r="3" spans="1:4" ht="25.5" x14ac:dyDescent="0.2">
      <c r="A3" s="143" t="s">
        <v>170</v>
      </c>
      <c r="B3" s="106">
        <v>85706337</v>
      </c>
      <c r="C3" s="107">
        <v>100</v>
      </c>
    </row>
    <row r="4" spans="1:4" x14ac:dyDescent="0.2">
      <c r="A4" s="19" t="s">
        <v>86</v>
      </c>
      <c r="B4" s="108"/>
      <c r="C4" s="109"/>
    </row>
    <row r="5" spans="1:4" x14ac:dyDescent="0.2">
      <c r="A5" s="19" t="s">
        <v>54</v>
      </c>
      <c r="B5" s="110">
        <v>12054</v>
      </c>
      <c r="C5" s="111">
        <v>0</v>
      </c>
    </row>
    <row r="6" spans="1:4" x14ac:dyDescent="0.2">
      <c r="A6" s="19" t="s">
        <v>55</v>
      </c>
      <c r="B6" s="110">
        <v>3412970</v>
      </c>
      <c r="C6" s="111">
        <v>4</v>
      </c>
    </row>
    <row r="7" spans="1:4" ht="38.25" x14ac:dyDescent="0.2">
      <c r="A7" s="41" t="s">
        <v>87</v>
      </c>
      <c r="B7" s="112"/>
      <c r="C7" s="113"/>
    </row>
    <row r="8" spans="1:4" ht="25.5" x14ac:dyDescent="0.2">
      <c r="A8" s="41" t="s">
        <v>88</v>
      </c>
      <c r="B8" s="112">
        <v>23537443</v>
      </c>
      <c r="C8" s="113">
        <v>27.5</v>
      </c>
    </row>
    <row r="9" spans="1:4" x14ac:dyDescent="0.2">
      <c r="A9" s="19" t="s">
        <v>84</v>
      </c>
      <c r="B9" s="110">
        <v>11198468</v>
      </c>
      <c r="C9" s="111">
        <v>13.1</v>
      </c>
    </row>
    <row r="10" spans="1:4" x14ac:dyDescent="0.2">
      <c r="A10" s="19" t="s">
        <v>57</v>
      </c>
      <c r="B10" s="110">
        <v>7064967</v>
      </c>
      <c r="C10" s="111">
        <v>8.1999999999999993</v>
      </c>
    </row>
    <row r="11" spans="1:4" x14ac:dyDescent="0.2">
      <c r="A11" s="19" t="s">
        <v>58</v>
      </c>
      <c r="B11" s="110">
        <v>698259</v>
      </c>
      <c r="C11" s="111">
        <v>0.8</v>
      </c>
    </row>
    <row r="12" spans="1:4" ht="25.5" x14ac:dyDescent="0.2">
      <c r="A12" s="41" t="s">
        <v>59</v>
      </c>
      <c r="B12" s="110">
        <v>971812</v>
      </c>
      <c r="C12" s="111">
        <v>1.1000000000000001</v>
      </c>
    </row>
    <row r="13" spans="1:4" ht="25.5" x14ac:dyDescent="0.2">
      <c r="A13" s="41" t="s">
        <v>60</v>
      </c>
      <c r="B13" s="110">
        <v>1552709</v>
      </c>
      <c r="C13" s="111">
        <v>1.8</v>
      </c>
    </row>
    <row r="14" spans="1:4" ht="25.5" x14ac:dyDescent="0.2">
      <c r="A14" s="41" t="s">
        <v>61</v>
      </c>
      <c r="B14" s="110">
        <v>1420305</v>
      </c>
      <c r="C14" s="111">
        <v>1.7</v>
      </c>
    </row>
    <row r="15" spans="1:4" ht="51" x14ac:dyDescent="0.2">
      <c r="A15" s="41" t="s">
        <v>62</v>
      </c>
      <c r="B15" s="110">
        <v>222310</v>
      </c>
      <c r="C15" s="111">
        <v>0.3</v>
      </c>
    </row>
    <row r="16" spans="1:4" x14ac:dyDescent="0.2">
      <c r="A16" s="19" t="s">
        <v>64</v>
      </c>
      <c r="B16" s="114" t="s">
        <v>130</v>
      </c>
      <c r="C16" s="111">
        <v>0.1</v>
      </c>
    </row>
    <row r="17" spans="1:3" ht="25.5" x14ac:dyDescent="0.2">
      <c r="A17" s="41" t="s">
        <v>63</v>
      </c>
      <c r="B17" s="112">
        <v>96996</v>
      </c>
      <c r="C17" s="113">
        <v>0.1</v>
      </c>
    </row>
    <row r="18" spans="1:3" ht="25.5" x14ac:dyDescent="0.2">
      <c r="A18" s="41" t="s">
        <v>91</v>
      </c>
      <c r="B18" s="112">
        <v>2189</v>
      </c>
      <c r="C18" s="113">
        <v>0</v>
      </c>
    </row>
    <row r="19" spans="1:3" x14ac:dyDescent="0.2">
      <c r="A19" s="19" t="s">
        <v>71</v>
      </c>
      <c r="B19" s="112">
        <v>1330267</v>
      </c>
      <c r="C19" s="113">
        <v>1.6</v>
      </c>
    </row>
    <row r="20" spans="1:3" x14ac:dyDescent="0.2">
      <c r="A20" s="19" t="s">
        <v>89</v>
      </c>
      <c r="B20" s="115"/>
      <c r="C20" s="109"/>
    </row>
    <row r="21" spans="1:3" x14ac:dyDescent="0.2">
      <c r="A21" s="19" t="s">
        <v>73</v>
      </c>
      <c r="B21" s="115"/>
      <c r="C21" s="109"/>
    </row>
    <row r="22" spans="1:3" x14ac:dyDescent="0.2">
      <c r="A22" s="19" t="s">
        <v>74</v>
      </c>
      <c r="B22" s="110">
        <v>19059</v>
      </c>
      <c r="C22" s="111">
        <v>0</v>
      </c>
    </row>
    <row r="23" spans="1:3" ht="39" customHeight="1" x14ac:dyDescent="0.2">
      <c r="A23" s="41" t="s">
        <v>92</v>
      </c>
      <c r="B23" s="110">
        <v>208489</v>
      </c>
      <c r="C23" s="111">
        <v>0.2</v>
      </c>
    </row>
    <row r="24" spans="1:3" ht="25.5" x14ac:dyDescent="0.2">
      <c r="A24" s="41" t="s">
        <v>93</v>
      </c>
      <c r="B24" s="110">
        <v>4862048</v>
      </c>
      <c r="C24" s="111">
        <v>5.7</v>
      </c>
    </row>
    <row r="25" spans="1:3" ht="25.5" x14ac:dyDescent="0.2">
      <c r="A25" s="41" t="s">
        <v>76</v>
      </c>
      <c r="B25" s="110">
        <v>7813199</v>
      </c>
      <c r="C25" s="111">
        <v>9.1</v>
      </c>
    </row>
    <row r="26" spans="1:3" x14ac:dyDescent="0.2">
      <c r="A26" s="19" t="s">
        <v>77</v>
      </c>
      <c r="B26" s="110">
        <v>48955</v>
      </c>
      <c r="C26" s="111">
        <v>0.1</v>
      </c>
    </row>
    <row r="27" spans="1:3" x14ac:dyDescent="0.2">
      <c r="A27" s="19" t="s">
        <v>78</v>
      </c>
      <c r="B27" s="110">
        <v>646630</v>
      </c>
      <c r="C27" s="111">
        <v>0.8</v>
      </c>
    </row>
    <row r="28" spans="1:3" x14ac:dyDescent="0.2">
      <c r="A28" s="19" t="s">
        <v>79</v>
      </c>
      <c r="B28" s="110">
        <v>253673</v>
      </c>
      <c r="C28" s="111">
        <v>0.3</v>
      </c>
    </row>
    <row r="29" spans="1:3" x14ac:dyDescent="0.2">
      <c r="A29" s="19" t="s">
        <v>23</v>
      </c>
      <c r="B29" s="110">
        <v>8056216</v>
      </c>
      <c r="C29" s="111">
        <v>9.4</v>
      </c>
    </row>
    <row r="30" spans="1:3" x14ac:dyDescent="0.2">
      <c r="A30" s="19" t="s">
        <v>90</v>
      </c>
      <c r="B30" s="110">
        <v>2018428</v>
      </c>
      <c r="C30" s="111">
        <v>2.4</v>
      </c>
    </row>
    <row r="31" spans="1:3" ht="24.75" customHeight="1" x14ac:dyDescent="0.2">
      <c r="A31" s="41" t="s">
        <v>94</v>
      </c>
      <c r="B31" s="110">
        <v>2713312</v>
      </c>
      <c r="C31" s="111">
        <v>3.2</v>
      </c>
    </row>
    <row r="32" spans="1:3" x14ac:dyDescent="0.2">
      <c r="A32" s="19" t="s">
        <v>83</v>
      </c>
      <c r="B32" s="110">
        <v>2361676</v>
      </c>
      <c r="C32" s="111">
        <v>2.8</v>
      </c>
    </row>
    <row r="33" spans="1:3" x14ac:dyDescent="0.2">
      <c r="A33" s="19" t="s">
        <v>80</v>
      </c>
      <c r="B33" s="112">
        <v>131778</v>
      </c>
      <c r="C33" s="113">
        <v>0.2</v>
      </c>
    </row>
    <row r="34" spans="1:3" x14ac:dyDescent="0.2">
      <c r="A34" s="19" t="s">
        <v>65</v>
      </c>
      <c r="B34" s="110">
        <v>4755039</v>
      </c>
      <c r="C34" s="111">
        <v>5.5</v>
      </c>
    </row>
    <row r="35" spans="1:3" x14ac:dyDescent="0.2">
      <c r="A35" s="19" t="s">
        <v>66</v>
      </c>
      <c r="B35" s="115"/>
      <c r="C35" s="109"/>
    </row>
    <row r="36" spans="1:3" ht="25.5" x14ac:dyDescent="0.2">
      <c r="A36" s="41" t="s">
        <v>95</v>
      </c>
      <c r="B36" s="112">
        <v>893</v>
      </c>
      <c r="C36" s="113">
        <v>0</v>
      </c>
    </row>
    <row r="37" spans="1:3" x14ac:dyDescent="0.2">
      <c r="A37" s="19" t="s">
        <v>68</v>
      </c>
      <c r="B37" s="114" t="s">
        <v>130</v>
      </c>
      <c r="C37" s="111">
        <v>0.1</v>
      </c>
    </row>
    <row r="38" spans="1:3" x14ac:dyDescent="0.2">
      <c r="A38" s="44" t="s">
        <v>69</v>
      </c>
      <c r="B38" s="116">
        <v>205028</v>
      </c>
      <c r="C38" s="117">
        <v>0.2</v>
      </c>
    </row>
    <row r="39" spans="1:3" x14ac:dyDescent="0.2">
      <c r="B39" s="18"/>
      <c r="C39" s="18"/>
    </row>
    <row r="40" spans="1:3" x14ac:dyDescent="0.2">
      <c r="B40" s="18"/>
      <c r="C40" s="18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XFD2"/>
    </sheetView>
  </sheetViews>
  <sheetFormatPr defaultRowHeight="12.75" x14ac:dyDescent="0.2"/>
  <cols>
    <col min="1" max="1" width="41.85546875" style="19" bestFit="1" customWidth="1"/>
    <col min="2" max="2" width="12.42578125" style="19" customWidth="1"/>
    <col min="3" max="3" width="13.140625" style="19" customWidth="1"/>
    <col min="4" max="16384" width="9.140625" style="19"/>
  </cols>
  <sheetData>
    <row r="1" spans="1:4" x14ac:dyDescent="0.2">
      <c r="A1" s="193" t="s">
        <v>41</v>
      </c>
      <c r="B1" s="194"/>
      <c r="C1" s="194"/>
    </row>
    <row r="2" spans="1:4" ht="45" x14ac:dyDescent="0.2">
      <c r="A2" s="9"/>
      <c r="B2" s="10" t="s">
        <v>98</v>
      </c>
      <c r="C2" s="24" t="s">
        <v>85</v>
      </c>
      <c r="D2" s="18"/>
    </row>
    <row r="3" spans="1:4" ht="25.5" x14ac:dyDescent="0.2">
      <c r="A3" s="91" t="s">
        <v>169</v>
      </c>
      <c r="B3" s="92">
        <v>61766454</v>
      </c>
      <c r="C3" s="93">
        <v>100</v>
      </c>
    </row>
    <row r="4" spans="1:4" x14ac:dyDescent="0.2">
      <c r="A4" s="94" t="s">
        <v>99</v>
      </c>
      <c r="B4" s="95"/>
      <c r="C4" s="95"/>
    </row>
    <row r="5" spans="1:4" x14ac:dyDescent="0.2">
      <c r="A5" s="96" t="s">
        <v>131</v>
      </c>
      <c r="B5" s="92">
        <v>1961</v>
      </c>
      <c r="C5" s="93">
        <v>0</v>
      </c>
    </row>
    <row r="6" spans="1:4" x14ac:dyDescent="0.2">
      <c r="A6" s="96" t="s">
        <v>55</v>
      </c>
      <c r="B6" s="92">
        <v>4941823</v>
      </c>
      <c r="C6" s="93">
        <v>8</v>
      </c>
    </row>
    <row r="7" spans="1:4" ht="38.25" x14ac:dyDescent="0.2">
      <c r="A7" s="96" t="s">
        <v>132</v>
      </c>
      <c r="B7" s="92">
        <v>5868648</v>
      </c>
      <c r="C7" s="93">
        <v>9.5</v>
      </c>
    </row>
    <row r="8" spans="1:4" x14ac:dyDescent="0.2">
      <c r="A8" s="96" t="s">
        <v>133</v>
      </c>
      <c r="B8" s="92">
        <v>11884564</v>
      </c>
      <c r="C8" s="93">
        <v>19.2</v>
      </c>
    </row>
    <row r="9" spans="1:4" x14ac:dyDescent="0.2">
      <c r="A9" s="96" t="s">
        <v>134</v>
      </c>
      <c r="B9" s="92">
        <v>649209</v>
      </c>
      <c r="C9" s="93">
        <v>1.1000000000000001</v>
      </c>
    </row>
    <row r="10" spans="1:4" x14ac:dyDescent="0.2">
      <c r="A10" s="96" t="s">
        <v>58</v>
      </c>
      <c r="B10" s="92">
        <v>2326273</v>
      </c>
      <c r="C10" s="93">
        <v>3.8</v>
      </c>
    </row>
    <row r="11" spans="1:4" ht="25.5" x14ac:dyDescent="0.2">
      <c r="A11" s="97" t="s">
        <v>135</v>
      </c>
      <c r="B11" s="98">
        <v>2978066</v>
      </c>
      <c r="C11" s="99">
        <v>4.8</v>
      </c>
    </row>
    <row r="12" spans="1:4" ht="25.5" x14ac:dyDescent="0.2">
      <c r="A12" s="97" t="s">
        <v>136</v>
      </c>
      <c r="B12" s="98">
        <v>1356963</v>
      </c>
      <c r="C12" s="99">
        <v>2.2000000000000002</v>
      </c>
    </row>
    <row r="13" spans="1:4" ht="51" x14ac:dyDescent="0.2">
      <c r="A13" s="97" t="s">
        <v>62</v>
      </c>
      <c r="B13" s="98">
        <v>19562</v>
      </c>
      <c r="C13" s="99">
        <v>0</v>
      </c>
    </row>
    <row r="14" spans="1:4" x14ac:dyDescent="0.2">
      <c r="A14" s="97" t="s">
        <v>64</v>
      </c>
      <c r="B14" s="98">
        <v>98553</v>
      </c>
      <c r="C14" s="99">
        <v>0.2</v>
      </c>
    </row>
    <row r="15" spans="1:4" ht="25.5" x14ac:dyDescent="0.2">
      <c r="A15" s="100" t="s">
        <v>137</v>
      </c>
      <c r="B15" s="98">
        <v>28293</v>
      </c>
      <c r="C15" s="99">
        <v>0</v>
      </c>
    </row>
    <row r="16" spans="1:4" ht="25.5" x14ac:dyDescent="0.2">
      <c r="A16" s="100" t="s">
        <v>138</v>
      </c>
      <c r="B16" s="98">
        <v>181330</v>
      </c>
      <c r="C16" s="99">
        <v>0.3</v>
      </c>
    </row>
    <row r="17" spans="1:3" x14ac:dyDescent="0.2">
      <c r="A17" s="100" t="s">
        <v>71</v>
      </c>
      <c r="B17" s="98">
        <v>4255238</v>
      </c>
      <c r="C17" s="99">
        <v>6.9</v>
      </c>
    </row>
    <row r="18" spans="1:3" x14ac:dyDescent="0.2">
      <c r="A18" s="100" t="s">
        <v>72</v>
      </c>
      <c r="B18" s="98">
        <v>29716</v>
      </c>
      <c r="C18" s="99">
        <v>0</v>
      </c>
    </row>
    <row r="19" spans="1:3" x14ac:dyDescent="0.2">
      <c r="A19" s="101" t="s">
        <v>74</v>
      </c>
      <c r="B19" s="92">
        <v>8406</v>
      </c>
      <c r="C19" s="93">
        <v>0</v>
      </c>
    </row>
    <row r="20" spans="1:3" ht="51" x14ac:dyDescent="0.2">
      <c r="A20" s="96" t="s">
        <v>139</v>
      </c>
      <c r="B20" s="92">
        <v>622809</v>
      </c>
      <c r="C20" s="93">
        <v>1</v>
      </c>
    </row>
    <row r="21" spans="1:3" ht="25.5" x14ac:dyDescent="0.2">
      <c r="A21" s="96" t="s">
        <v>140</v>
      </c>
      <c r="B21" s="92">
        <v>1954726</v>
      </c>
      <c r="C21" s="93">
        <v>3.2</v>
      </c>
    </row>
    <row r="22" spans="1:3" ht="25.5" x14ac:dyDescent="0.2">
      <c r="A22" s="96" t="s">
        <v>76</v>
      </c>
      <c r="B22" s="92">
        <v>1898534</v>
      </c>
      <c r="C22" s="93">
        <v>3.1</v>
      </c>
    </row>
    <row r="23" spans="1:3" x14ac:dyDescent="0.2">
      <c r="A23" s="96" t="s">
        <v>77</v>
      </c>
      <c r="B23" s="92">
        <v>107718</v>
      </c>
      <c r="C23" s="93">
        <v>0.2</v>
      </c>
    </row>
    <row r="24" spans="1:3" x14ac:dyDescent="0.2">
      <c r="A24" s="96" t="s">
        <v>78</v>
      </c>
      <c r="B24" s="92">
        <v>10919897</v>
      </c>
      <c r="C24" s="93">
        <v>17.7</v>
      </c>
    </row>
    <row r="25" spans="1:3" x14ac:dyDescent="0.2">
      <c r="A25" s="96" t="s">
        <v>141</v>
      </c>
      <c r="B25" s="92">
        <v>83447</v>
      </c>
      <c r="C25" s="93">
        <v>0.1</v>
      </c>
    </row>
    <row r="26" spans="1:3" x14ac:dyDescent="0.2">
      <c r="A26" s="96" t="s">
        <v>142</v>
      </c>
      <c r="B26" s="92">
        <v>1957200</v>
      </c>
      <c r="C26" s="93">
        <v>3.2</v>
      </c>
    </row>
    <row r="27" spans="1:3" ht="25.5" x14ac:dyDescent="0.2">
      <c r="A27" s="96" t="s">
        <v>81</v>
      </c>
      <c r="B27" s="92">
        <v>675294</v>
      </c>
      <c r="C27" s="93">
        <v>1.1000000000000001</v>
      </c>
    </row>
    <row r="28" spans="1:3" ht="25.5" x14ac:dyDescent="0.2">
      <c r="A28" s="96" t="s">
        <v>82</v>
      </c>
      <c r="B28" s="92">
        <v>1257120</v>
      </c>
      <c r="C28" s="93">
        <v>2</v>
      </c>
    </row>
    <row r="29" spans="1:3" x14ac:dyDescent="0.2">
      <c r="A29" s="96" t="s">
        <v>83</v>
      </c>
      <c r="B29" s="92">
        <v>885600</v>
      </c>
      <c r="C29" s="93">
        <v>1.4</v>
      </c>
    </row>
    <row r="30" spans="1:3" x14ac:dyDescent="0.2">
      <c r="A30" s="96" t="s">
        <v>143</v>
      </c>
      <c r="B30" s="92">
        <v>361821</v>
      </c>
      <c r="C30" s="93">
        <v>0.6</v>
      </c>
    </row>
    <row r="31" spans="1:3" x14ac:dyDescent="0.2">
      <c r="A31" s="96" t="s">
        <v>65</v>
      </c>
      <c r="B31" s="92">
        <v>4988738</v>
      </c>
      <c r="C31" s="93">
        <v>8.1</v>
      </c>
    </row>
    <row r="32" spans="1:3" ht="25.5" x14ac:dyDescent="0.2">
      <c r="A32" s="96" t="s">
        <v>68</v>
      </c>
      <c r="B32" s="102">
        <v>600</v>
      </c>
      <c r="C32" s="93">
        <v>0</v>
      </c>
    </row>
    <row r="33" spans="1:5" ht="25.5" x14ac:dyDescent="0.2">
      <c r="A33" s="103" t="s">
        <v>144</v>
      </c>
      <c r="B33" s="104">
        <v>1424345</v>
      </c>
      <c r="C33" s="105">
        <v>2.2999999999999998</v>
      </c>
      <c r="D33" s="18"/>
      <c r="E33" s="18"/>
    </row>
    <row r="34" spans="1:5" x14ac:dyDescent="0.2">
      <c r="A34" s="42"/>
      <c r="B34" s="89"/>
      <c r="C34" s="90"/>
      <c r="D34" s="18"/>
      <c r="E34" s="18"/>
    </row>
    <row r="35" spans="1:5" x14ac:dyDescent="0.2">
      <c r="A35" s="42"/>
      <c r="B35" s="89"/>
      <c r="C35" s="90"/>
      <c r="D35" s="18"/>
      <c r="E35" s="18"/>
    </row>
    <row r="36" spans="1:5" x14ac:dyDescent="0.2">
      <c r="A36" s="42"/>
      <c r="B36" s="89"/>
      <c r="C36" s="90"/>
      <c r="D36" s="18"/>
      <c r="E36" s="18"/>
    </row>
    <row r="37" spans="1:5" x14ac:dyDescent="0.2">
      <c r="A37" s="43"/>
      <c r="B37" s="89"/>
      <c r="C37" s="90"/>
    </row>
    <row r="38" spans="1:5" x14ac:dyDescent="0.2">
      <c r="A38" s="43"/>
      <c r="B38" s="89"/>
      <c r="C38" s="90"/>
    </row>
    <row r="39" spans="1:5" x14ac:dyDescent="0.2">
      <c r="A39" s="43"/>
      <c r="B39" s="89"/>
      <c r="C39" s="90"/>
    </row>
    <row r="40" spans="1:5" x14ac:dyDescent="0.2">
      <c r="A40" s="18"/>
      <c r="B40" s="18"/>
      <c r="C40" s="18"/>
    </row>
    <row r="41" spans="1:5" x14ac:dyDescent="0.2">
      <c r="A41" s="18"/>
      <c r="B41" s="18"/>
      <c r="C41" s="18"/>
    </row>
    <row r="42" spans="1:5" x14ac:dyDescent="0.2">
      <c r="A42" s="18"/>
      <c r="B42" s="18"/>
      <c r="C42" s="18"/>
    </row>
    <row r="43" spans="1:5" x14ac:dyDescent="0.2">
      <c r="A43" s="18"/>
      <c r="B43" s="18"/>
      <c r="C43" s="1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3" workbookViewId="0">
      <selection sqref="A1:C1"/>
    </sheetView>
  </sheetViews>
  <sheetFormatPr defaultRowHeight="12.75" x14ac:dyDescent="0.2"/>
  <cols>
    <col min="1" max="1" width="41.85546875" style="19" bestFit="1" customWidth="1"/>
    <col min="2" max="2" width="12.42578125" style="19" customWidth="1"/>
    <col min="3" max="3" width="12.42578125" style="19" bestFit="1" customWidth="1"/>
    <col min="4" max="16384" width="9.140625" style="19"/>
  </cols>
  <sheetData>
    <row r="1" spans="1:4" x14ac:dyDescent="0.2">
      <c r="A1" s="193" t="s">
        <v>41</v>
      </c>
      <c r="B1" s="194"/>
      <c r="C1" s="194"/>
    </row>
    <row r="2" spans="1:4" ht="45" x14ac:dyDescent="0.2">
      <c r="A2" s="9"/>
      <c r="B2" s="10" t="s">
        <v>148</v>
      </c>
      <c r="C2" s="24" t="s">
        <v>85</v>
      </c>
      <c r="D2" s="18"/>
    </row>
    <row r="3" spans="1:4" ht="25.5" x14ac:dyDescent="0.2">
      <c r="A3" s="118" t="s">
        <v>169</v>
      </c>
      <c r="B3" s="119">
        <v>82479726</v>
      </c>
      <c r="C3" s="120">
        <v>100</v>
      </c>
    </row>
    <row r="4" spans="1:4" x14ac:dyDescent="0.2">
      <c r="A4" s="42" t="s">
        <v>99</v>
      </c>
      <c r="B4" s="121"/>
      <c r="C4" s="121"/>
    </row>
    <row r="5" spans="1:4" x14ac:dyDescent="0.2">
      <c r="A5" s="122" t="s">
        <v>54</v>
      </c>
      <c r="B5" s="119">
        <v>5973</v>
      </c>
      <c r="C5" s="120">
        <v>0</v>
      </c>
    </row>
    <row r="6" spans="1:4" x14ac:dyDescent="0.2">
      <c r="A6" s="122" t="s">
        <v>55</v>
      </c>
      <c r="B6" s="119">
        <v>12005172</v>
      </c>
      <c r="C6" s="120">
        <v>14.6</v>
      </c>
    </row>
    <row r="7" spans="1:4" ht="38.25" x14ac:dyDescent="0.2">
      <c r="A7" s="122" t="s">
        <v>87</v>
      </c>
      <c r="B7" s="119">
        <v>6698149</v>
      </c>
      <c r="C7" s="120">
        <v>8.1</v>
      </c>
    </row>
    <row r="8" spans="1:4" ht="25.5" x14ac:dyDescent="0.2">
      <c r="A8" s="122" t="s">
        <v>88</v>
      </c>
      <c r="B8" s="119">
        <v>80</v>
      </c>
      <c r="C8" s="120">
        <v>0</v>
      </c>
    </row>
    <row r="9" spans="1:4" x14ac:dyDescent="0.2">
      <c r="A9" s="122" t="s">
        <v>84</v>
      </c>
      <c r="B9" s="119">
        <v>22154789</v>
      </c>
      <c r="C9" s="120">
        <v>26.9</v>
      </c>
    </row>
    <row r="10" spans="1:4" x14ac:dyDescent="0.2">
      <c r="A10" s="122" t="s">
        <v>57</v>
      </c>
      <c r="B10" s="119">
        <v>675805</v>
      </c>
      <c r="C10" s="120">
        <v>0.8</v>
      </c>
    </row>
    <row r="11" spans="1:4" x14ac:dyDescent="0.2">
      <c r="A11" s="122" t="s">
        <v>58</v>
      </c>
      <c r="B11" s="119">
        <v>1171907</v>
      </c>
      <c r="C11" s="120">
        <v>1.4</v>
      </c>
    </row>
    <row r="12" spans="1:4" ht="25.5" x14ac:dyDescent="0.2">
      <c r="A12" s="122" t="s">
        <v>59</v>
      </c>
      <c r="B12" s="119">
        <v>679311</v>
      </c>
      <c r="C12" s="120">
        <v>0.8</v>
      </c>
    </row>
    <row r="13" spans="1:4" ht="25.5" x14ac:dyDescent="0.2">
      <c r="A13" s="123" t="s">
        <v>60</v>
      </c>
      <c r="B13" s="119">
        <v>6140528</v>
      </c>
      <c r="C13" s="120">
        <v>7.4</v>
      </c>
    </row>
    <row r="14" spans="1:4" ht="25.5" x14ac:dyDescent="0.2">
      <c r="A14" s="123" t="s">
        <v>61</v>
      </c>
      <c r="B14" s="119">
        <v>4105703</v>
      </c>
      <c r="C14" s="120">
        <v>5</v>
      </c>
    </row>
    <row r="15" spans="1:4" ht="51" x14ac:dyDescent="0.2">
      <c r="A15" s="123" t="s">
        <v>62</v>
      </c>
      <c r="B15" s="119">
        <v>1223085</v>
      </c>
      <c r="C15" s="120">
        <v>1.5</v>
      </c>
    </row>
    <row r="16" spans="1:4" x14ac:dyDescent="0.2">
      <c r="A16" s="123" t="s">
        <v>64</v>
      </c>
      <c r="B16" s="119">
        <v>24058</v>
      </c>
      <c r="C16" s="120">
        <v>0</v>
      </c>
    </row>
    <row r="17" spans="1:3" ht="25.5" x14ac:dyDescent="0.2">
      <c r="A17" s="124" t="s">
        <v>63</v>
      </c>
      <c r="B17" s="119">
        <v>657700</v>
      </c>
      <c r="C17" s="120">
        <v>0.8</v>
      </c>
    </row>
    <row r="18" spans="1:3" ht="25.5" x14ac:dyDescent="0.2">
      <c r="A18" s="124" t="s">
        <v>145</v>
      </c>
      <c r="B18" s="119">
        <v>1795</v>
      </c>
      <c r="C18" s="120">
        <v>0</v>
      </c>
    </row>
    <row r="19" spans="1:3" x14ac:dyDescent="0.2">
      <c r="A19" s="124" t="s">
        <v>71</v>
      </c>
      <c r="B19" s="119">
        <v>5123388</v>
      </c>
      <c r="C19" s="120">
        <v>6.2</v>
      </c>
    </row>
    <row r="20" spans="1:3" x14ac:dyDescent="0.2">
      <c r="A20" s="124" t="s">
        <v>89</v>
      </c>
      <c r="B20" s="119">
        <v>12888</v>
      </c>
      <c r="C20" s="120">
        <v>0</v>
      </c>
    </row>
    <row r="21" spans="1:3" x14ac:dyDescent="0.2">
      <c r="A21" s="125" t="s">
        <v>74</v>
      </c>
      <c r="B21" s="126" t="s">
        <v>130</v>
      </c>
      <c r="C21" s="126" t="s">
        <v>130</v>
      </c>
    </row>
    <row r="22" spans="1:3" ht="51" x14ac:dyDescent="0.2">
      <c r="A22" s="122" t="s">
        <v>146</v>
      </c>
      <c r="B22" s="119">
        <v>499407</v>
      </c>
      <c r="C22" s="120">
        <v>0.6</v>
      </c>
    </row>
    <row r="23" spans="1:3" ht="25.5" x14ac:dyDescent="0.2">
      <c r="A23" s="122" t="s">
        <v>147</v>
      </c>
      <c r="B23" s="119">
        <v>2139086</v>
      </c>
      <c r="C23" s="120">
        <v>2.6</v>
      </c>
    </row>
    <row r="24" spans="1:3" ht="25.5" x14ac:dyDescent="0.2">
      <c r="A24" s="122" t="s">
        <v>76</v>
      </c>
      <c r="B24" s="119">
        <v>3222973</v>
      </c>
      <c r="C24" s="120">
        <v>3.9</v>
      </c>
    </row>
    <row r="25" spans="1:3" x14ac:dyDescent="0.2">
      <c r="A25" s="122" t="s">
        <v>77</v>
      </c>
      <c r="B25" s="119">
        <v>92020</v>
      </c>
      <c r="C25" s="120">
        <v>0.1</v>
      </c>
    </row>
    <row r="26" spans="1:3" x14ac:dyDescent="0.2">
      <c r="A26" s="122" t="s">
        <v>78</v>
      </c>
      <c r="B26" s="119">
        <v>2392978</v>
      </c>
      <c r="C26" s="120">
        <v>2.9</v>
      </c>
    </row>
    <row r="27" spans="1:3" x14ac:dyDescent="0.2">
      <c r="A27" s="122" t="s">
        <v>79</v>
      </c>
      <c r="B27" s="119">
        <v>258015</v>
      </c>
      <c r="C27" s="120">
        <v>0.3</v>
      </c>
    </row>
    <row r="28" spans="1:3" x14ac:dyDescent="0.2">
      <c r="A28" s="122" t="s">
        <v>23</v>
      </c>
      <c r="B28" s="119">
        <v>1081233</v>
      </c>
      <c r="C28" s="120">
        <v>1.3</v>
      </c>
    </row>
    <row r="29" spans="1:3" ht="25.5" x14ac:dyDescent="0.2">
      <c r="A29" s="122" t="s">
        <v>90</v>
      </c>
      <c r="B29" s="119">
        <v>893378</v>
      </c>
      <c r="C29" s="120">
        <v>1.1000000000000001</v>
      </c>
    </row>
    <row r="30" spans="1:3" ht="25.5" x14ac:dyDescent="0.2">
      <c r="A30" s="122" t="s">
        <v>82</v>
      </c>
      <c r="B30" s="119">
        <v>1536331</v>
      </c>
      <c r="C30" s="120">
        <v>1.9</v>
      </c>
    </row>
    <row r="31" spans="1:3" x14ac:dyDescent="0.2">
      <c r="A31" s="122" t="s">
        <v>83</v>
      </c>
      <c r="B31" s="119">
        <v>557048</v>
      </c>
      <c r="C31" s="120">
        <v>0.7</v>
      </c>
    </row>
    <row r="32" spans="1:3" x14ac:dyDescent="0.2">
      <c r="A32" s="122" t="s">
        <v>80</v>
      </c>
      <c r="B32" s="119">
        <v>571352</v>
      </c>
      <c r="C32" s="120">
        <v>0.7</v>
      </c>
    </row>
    <row r="33" spans="1:5" x14ac:dyDescent="0.2">
      <c r="A33" s="122" t="s">
        <v>65</v>
      </c>
      <c r="B33" s="119">
        <v>2355407</v>
      </c>
      <c r="C33" s="120">
        <v>2.9</v>
      </c>
      <c r="D33" s="18"/>
      <c r="E33" s="18"/>
    </row>
    <row r="34" spans="1:5" ht="25.5" x14ac:dyDescent="0.2">
      <c r="A34" s="122" t="s">
        <v>68</v>
      </c>
      <c r="B34" s="119">
        <v>246711</v>
      </c>
      <c r="C34" s="120">
        <v>0.3</v>
      </c>
      <c r="D34" s="18"/>
      <c r="E34" s="18"/>
    </row>
    <row r="35" spans="1:5" ht="25.5" x14ac:dyDescent="0.2">
      <c r="A35" s="127" t="s">
        <v>69</v>
      </c>
      <c r="B35" s="128">
        <v>5945979</v>
      </c>
      <c r="C35" s="129">
        <v>7.2</v>
      </c>
      <c r="D35" s="18"/>
      <c r="E35" s="18"/>
    </row>
    <row r="36" spans="1:5" x14ac:dyDescent="0.2">
      <c r="A36" s="42"/>
      <c r="B36" s="89"/>
      <c r="C36" s="90"/>
      <c r="D36" s="18"/>
      <c r="E36" s="18"/>
    </row>
    <row r="37" spans="1:5" x14ac:dyDescent="0.2">
      <c r="A37" s="43"/>
      <c r="B37" s="89"/>
      <c r="C37" s="90"/>
    </row>
    <row r="38" spans="1:5" x14ac:dyDescent="0.2">
      <c r="A38" s="43"/>
      <c r="B38" s="89"/>
      <c r="C38" s="90"/>
    </row>
    <row r="39" spans="1:5" x14ac:dyDescent="0.2">
      <c r="A39" s="43"/>
      <c r="B39" s="89"/>
      <c r="C39" s="90"/>
    </row>
    <row r="40" spans="1:5" x14ac:dyDescent="0.2">
      <c r="A40" s="18"/>
      <c r="B40" s="18"/>
      <c r="C40" s="18"/>
    </row>
    <row r="41" spans="1:5" x14ac:dyDescent="0.2">
      <c r="A41" s="18"/>
      <c r="B41" s="18"/>
      <c r="C41" s="18"/>
    </row>
    <row r="42" spans="1:5" x14ac:dyDescent="0.2">
      <c r="A42" s="18"/>
      <c r="B42" s="18"/>
      <c r="C42" s="18"/>
    </row>
    <row r="43" spans="1:5" x14ac:dyDescent="0.2">
      <c r="A43" s="18"/>
      <c r="B43" s="18"/>
      <c r="C43" s="18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BBA9E-EA7F-405F-9F76-98AAF694123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1990-1997</vt:lpstr>
      <vt:lpstr>1998-2001</vt:lpstr>
      <vt:lpstr>2002-2005</vt:lpstr>
      <vt:lpstr>2006-2009</vt:lpstr>
      <vt:lpstr>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>АРКС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Пётр Лисничук</cp:lastModifiedBy>
  <cp:lastPrinted>2023-07-11T09:08:17Z</cp:lastPrinted>
  <dcterms:created xsi:type="dcterms:W3CDTF">2011-12-12T07:33:47Z</dcterms:created>
  <dcterms:modified xsi:type="dcterms:W3CDTF">2025-09-18T06:58:40Z</dcterms:modified>
</cp:coreProperties>
</file>