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75" windowWidth="28815" windowHeight="3045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  <c r="AU7" i="11"/>
  <c r="AU11" i="11" s="1"/>
  <c r="AY7" i="11"/>
  <c r="AY11" i="11" s="1"/>
</calcChain>
</file>

<file path=xl/sharedStrings.xml><?xml version="1.0" encoding="utf-8"?>
<sst xmlns="http://schemas.openxmlformats.org/spreadsheetml/2006/main" count="90" uniqueCount="17">
  <si>
    <t>экспорт</t>
  </si>
  <si>
    <t>импорт</t>
  </si>
  <si>
    <t xml:space="preserve">
Наименование показателя</t>
  </si>
  <si>
    <t xml:space="preserve">
тыс. долларов США</t>
  </si>
  <si>
    <t>Экспорт и импорт продукции АПК</t>
  </si>
  <si>
    <t xml:space="preserve">Костанайская область </t>
  </si>
  <si>
    <t xml:space="preserve">
   *Предварительные данные.</t>
  </si>
  <si>
    <t>Растениеводство</t>
  </si>
  <si>
    <t>Животноводство</t>
  </si>
  <si>
    <t>Доля переработанной продукции в общем объеме экспорта продукции АПК, %</t>
  </si>
  <si>
    <t>Всего по продукции АПК:</t>
  </si>
  <si>
    <t>Переработанная с/х продукция</t>
  </si>
  <si>
    <t>тонн</t>
  </si>
  <si>
    <t>тыс. долларов США</t>
  </si>
  <si>
    <t>2025*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</si>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</sst>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7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wrapText="1" indent="2"/>
    </xf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1" applyFont="1" applyFill="1" applyBorder="1" applyAlignment="1">
      <alignment horizontal="left"/>
    </xf>
    <xf numFmtId="0" fontId="10" fillId="0" borderId="0" xfId="1" applyFont="1" applyFill="1"/>
    <xf numFmtId="0" fontId="10" fillId="0" borderId="7" xfId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9" xfId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selection activeCell="L25" sqref="L25"/>
    </sheetView>
  </sheetViews>
  <sheetFormatPr defaultRowHeight="15" x14ac:dyDescent="0.25"/>
  <cols>
    <col min="1" max="1" width="39" customWidth="1"/>
    <col min="2" max="23" width="9.140625" customWidth="1"/>
    <col min="24" max="29" width="9.28515625" customWidth="1"/>
    <col min="30" max="45" width="9.140625" customWidth="1"/>
  </cols>
  <sheetData>
    <row r="1" spans="1:53" s="2" customFormat="1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2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7" customFormat="1" ht="25.5" customHeight="1" x14ac:dyDescent="0.2">
      <c r="A4" s="34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7">
        <v>2022</v>
      </c>
      <c r="AE4" s="28"/>
      <c r="AF4" s="28"/>
      <c r="AG4" s="33"/>
      <c r="AH4" s="27">
        <v>2023</v>
      </c>
      <c r="AI4" s="28"/>
      <c r="AJ4" s="28"/>
      <c r="AK4" s="28"/>
      <c r="AL4" s="27">
        <v>2024</v>
      </c>
      <c r="AM4" s="28"/>
      <c r="AN4" s="28"/>
      <c r="AO4" s="28"/>
      <c r="AP4" s="27" t="s">
        <v>14</v>
      </c>
      <c r="AQ4" s="28"/>
      <c r="AR4" s="28"/>
      <c r="AS4" s="28"/>
      <c r="AT4" s="27" t="s">
        <v>15</v>
      </c>
      <c r="AU4" s="28"/>
      <c r="AV4" s="28"/>
      <c r="AW4" s="28"/>
      <c r="AX4" s="27" t="s">
        <v>16</v>
      </c>
      <c r="AY4" s="28"/>
      <c r="AZ4" s="28"/>
      <c r="BA4" s="28"/>
    </row>
    <row r="5" spans="1:53" s="18" customFormat="1" ht="12.75" x14ac:dyDescent="0.25">
      <c r="A5" s="35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30"/>
      <c r="AP5" s="29" t="s">
        <v>0</v>
      </c>
      <c r="AQ5" s="29"/>
      <c r="AR5" s="29" t="s">
        <v>1</v>
      </c>
      <c r="AS5" s="30"/>
      <c r="AT5" s="29" t="s">
        <v>0</v>
      </c>
      <c r="AU5" s="29"/>
      <c r="AV5" s="29" t="s">
        <v>1</v>
      </c>
      <c r="AW5" s="30"/>
      <c r="AX5" s="29" t="s">
        <v>0</v>
      </c>
      <c r="AY5" s="29"/>
      <c r="AZ5" s="29" t="s">
        <v>1</v>
      </c>
      <c r="BA5" s="30"/>
    </row>
    <row r="6" spans="1:53" s="17" customFormat="1" ht="51" x14ac:dyDescent="0.2">
      <c r="A6" s="36"/>
      <c r="B6" s="19" t="s">
        <v>12</v>
      </c>
      <c r="C6" s="19" t="s">
        <v>13</v>
      </c>
      <c r="D6" s="19" t="s">
        <v>12</v>
      </c>
      <c r="E6" s="19" t="s">
        <v>13</v>
      </c>
      <c r="F6" s="19" t="s">
        <v>12</v>
      </c>
      <c r="G6" s="19" t="s">
        <v>13</v>
      </c>
      <c r="H6" s="19" t="s">
        <v>12</v>
      </c>
      <c r="I6" s="19" t="s">
        <v>13</v>
      </c>
      <c r="J6" s="19" t="s">
        <v>12</v>
      </c>
      <c r="K6" s="19" t="s">
        <v>13</v>
      </c>
      <c r="L6" s="19" t="s">
        <v>12</v>
      </c>
      <c r="M6" s="19" t="s">
        <v>13</v>
      </c>
      <c r="N6" s="19" t="s">
        <v>12</v>
      </c>
      <c r="O6" s="19" t="s">
        <v>13</v>
      </c>
      <c r="P6" s="19" t="s">
        <v>12</v>
      </c>
      <c r="Q6" s="19" t="s">
        <v>13</v>
      </c>
      <c r="R6" s="19" t="s">
        <v>12</v>
      </c>
      <c r="S6" s="19" t="s">
        <v>13</v>
      </c>
      <c r="T6" s="19" t="s">
        <v>12</v>
      </c>
      <c r="U6" s="19" t="s">
        <v>13</v>
      </c>
      <c r="V6" s="19" t="s">
        <v>12</v>
      </c>
      <c r="W6" s="19" t="s">
        <v>13</v>
      </c>
      <c r="X6" s="19" t="s">
        <v>12</v>
      </c>
      <c r="Y6" s="19" t="s">
        <v>13</v>
      </c>
      <c r="Z6" s="19" t="s">
        <v>12</v>
      </c>
      <c r="AA6" s="19" t="s">
        <v>13</v>
      </c>
      <c r="AB6" s="19" t="s">
        <v>12</v>
      </c>
      <c r="AC6" s="19" t="s">
        <v>13</v>
      </c>
      <c r="AD6" s="19" t="s">
        <v>12</v>
      </c>
      <c r="AE6" s="19" t="s">
        <v>13</v>
      </c>
      <c r="AF6" s="19" t="s">
        <v>12</v>
      </c>
      <c r="AG6" s="19" t="s">
        <v>3</v>
      </c>
      <c r="AH6" s="19" t="s">
        <v>12</v>
      </c>
      <c r="AI6" s="19" t="s">
        <v>13</v>
      </c>
      <c r="AJ6" s="19" t="s">
        <v>12</v>
      </c>
      <c r="AK6" s="19" t="s">
        <v>13</v>
      </c>
      <c r="AL6" s="19" t="s">
        <v>12</v>
      </c>
      <c r="AM6" s="19" t="s">
        <v>13</v>
      </c>
      <c r="AN6" s="19" t="s">
        <v>12</v>
      </c>
      <c r="AO6" s="25" t="s">
        <v>13</v>
      </c>
      <c r="AP6" s="19" t="s">
        <v>12</v>
      </c>
      <c r="AQ6" s="19" t="s">
        <v>13</v>
      </c>
      <c r="AR6" s="19" t="s">
        <v>12</v>
      </c>
      <c r="AS6" s="26" t="s">
        <v>13</v>
      </c>
      <c r="AT6" s="19" t="s">
        <v>12</v>
      </c>
      <c r="AU6" s="19" t="s">
        <v>13</v>
      </c>
      <c r="AV6" s="19" t="s">
        <v>12</v>
      </c>
      <c r="AW6" s="23" t="s">
        <v>13</v>
      </c>
      <c r="AX6" s="19" t="s">
        <v>12</v>
      </c>
      <c r="AY6" s="19" t="s">
        <v>13</v>
      </c>
      <c r="AZ6" s="19" t="s">
        <v>12</v>
      </c>
      <c r="BA6" s="25" t="s">
        <v>13</v>
      </c>
    </row>
    <row r="7" spans="1:53" s="3" customFormat="1" ht="12.75" x14ac:dyDescent="0.2">
      <c r="A7" s="15" t="s">
        <v>10</v>
      </c>
      <c r="B7" s="3">
        <f>B8+B9+B10</f>
        <v>111779.62294999999</v>
      </c>
      <c r="C7" s="3">
        <f t="shared" ref="C7:AS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si="0"/>
        <v>80430.186210000014</v>
      </c>
      <c r="AI7" s="5">
        <f t="shared" si="0"/>
        <v>40214.103449999995</v>
      </c>
      <c r="AJ7" s="5">
        <f t="shared" si="0"/>
        <v>806513.32863000012</v>
      </c>
      <c r="AK7" s="5">
        <f t="shared" si="0"/>
        <v>309065.10768000002</v>
      </c>
      <c r="AL7" s="5">
        <f t="shared" si="0"/>
        <v>94437.965530000016</v>
      </c>
      <c r="AM7" s="4">
        <f t="shared" si="0"/>
        <v>52300.368840000003</v>
      </c>
      <c r="AN7" s="4">
        <f t="shared" si="0"/>
        <v>651690.59325000003</v>
      </c>
      <c r="AO7" s="4">
        <f t="shared" si="0"/>
        <v>297001.65969000006</v>
      </c>
      <c r="AP7" s="5">
        <f t="shared" si="0"/>
        <v>208688.15745000003</v>
      </c>
      <c r="AQ7" s="4">
        <f t="shared" si="0"/>
        <v>75394.906589999999</v>
      </c>
      <c r="AR7" s="4">
        <f t="shared" si="0"/>
        <v>338248.74965000001</v>
      </c>
      <c r="AS7" s="4">
        <f t="shared" si="0"/>
        <v>240345.78328999999</v>
      </c>
      <c r="AT7" s="5">
        <f>AT8+AT9+AT10</f>
        <v>71178.680370000002</v>
      </c>
      <c r="AU7" s="4">
        <f>AU8+AU9+AU10</f>
        <v>26785.910790000002</v>
      </c>
      <c r="AV7" s="4">
        <f>AV8+AV9+AV10</f>
        <v>112184.15994999997</v>
      </c>
      <c r="AW7" s="4">
        <f>AW8+AW9+AW10</f>
        <v>75998.732019999996</v>
      </c>
      <c r="AX7" s="5">
        <f>AX8+AX9+AX10</f>
        <v>45036.018129999997</v>
      </c>
      <c r="AY7" s="4">
        <f>AY8+AY9+AY10</f>
        <v>17162.434670000002</v>
      </c>
      <c r="AZ7" s="4">
        <f>AZ8+AZ9+AZ10</f>
        <v>276869.50570000004</v>
      </c>
      <c r="BA7" s="4">
        <f>BA8+BA9+BA10</f>
        <v>102656.00706</v>
      </c>
    </row>
    <row r="8" spans="1:53" s="7" customFormat="1" ht="12.75" x14ac:dyDescent="0.2">
      <c r="A8" s="6" t="s">
        <v>7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24">
        <v>26276.8855</v>
      </c>
      <c r="AI8" s="24">
        <v>8535.2129299999997</v>
      </c>
      <c r="AJ8" s="24">
        <v>630016.35774000024</v>
      </c>
      <c r="AK8" s="24">
        <v>102519.73588999998</v>
      </c>
      <c r="AL8" s="24">
        <v>28491.979500000001</v>
      </c>
      <c r="AM8" s="24">
        <v>13791.67389</v>
      </c>
      <c r="AN8" s="24">
        <v>410833.97377999994</v>
      </c>
      <c r="AO8" s="24">
        <v>77232.487830000013</v>
      </c>
      <c r="AP8" s="24">
        <v>125552.57236000002</v>
      </c>
      <c r="AQ8" s="24">
        <v>37184.52003</v>
      </c>
      <c r="AR8" s="24">
        <v>191739.26009000003</v>
      </c>
      <c r="AS8" s="24">
        <v>32537.509910000001</v>
      </c>
      <c r="AT8" s="24">
        <v>46746.556260000005</v>
      </c>
      <c r="AU8" s="24">
        <v>16331.95407</v>
      </c>
      <c r="AV8" s="24">
        <v>65573.324579999986</v>
      </c>
      <c r="AW8" s="24">
        <v>11579.058400000004</v>
      </c>
      <c r="AX8" s="24">
        <v>22268.130999999998</v>
      </c>
      <c r="AY8" s="24">
        <v>5320.8370000000004</v>
      </c>
      <c r="AZ8" s="24">
        <v>232009.06094</v>
      </c>
      <c r="BA8" s="24">
        <v>38767.366609999997</v>
      </c>
    </row>
    <row r="9" spans="1:53" s="7" customFormat="1" ht="12.75" x14ac:dyDescent="0.2">
      <c r="A9" s="10" t="s">
        <v>8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9">
        <v>569.10237999999993</v>
      </c>
      <c r="AI9" s="9">
        <v>1910.2851799999999</v>
      </c>
      <c r="AJ9" s="9">
        <v>5930.6671800000013</v>
      </c>
      <c r="AK9" s="9">
        <v>12336.974529999998</v>
      </c>
      <c r="AL9" s="9">
        <v>518.34500000000003</v>
      </c>
      <c r="AM9" s="9">
        <v>1834.4226799999999</v>
      </c>
      <c r="AN9" s="9">
        <v>5183.5718599999991</v>
      </c>
      <c r="AO9" s="9">
        <v>13357.591949999996</v>
      </c>
      <c r="AP9" s="9">
        <v>1012.7393099999999</v>
      </c>
      <c r="AQ9" s="9">
        <v>2445.0990300000003</v>
      </c>
      <c r="AR9" s="9">
        <v>5458.9908099999984</v>
      </c>
      <c r="AS9" s="9">
        <v>17153.386969999996</v>
      </c>
      <c r="AT9" s="9">
        <v>105.57499999999999</v>
      </c>
      <c r="AU9" s="9">
        <v>328.57853</v>
      </c>
      <c r="AV9" s="9">
        <v>2306.6997500000007</v>
      </c>
      <c r="AW9" s="9">
        <v>7432.448809999999</v>
      </c>
      <c r="AX9" s="9">
        <v>285.03728999999998</v>
      </c>
      <c r="AY9" s="9">
        <v>707.89629000000002</v>
      </c>
      <c r="AZ9" s="9">
        <v>1019.22052</v>
      </c>
      <c r="BA9" s="9">
        <v>3614.7737500000003</v>
      </c>
    </row>
    <row r="10" spans="1:53" s="7" customFormat="1" ht="12.75" x14ac:dyDescent="0.2">
      <c r="A10" s="11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9">
        <v>53584.198330000014</v>
      </c>
      <c r="AI10" s="9">
        <v>29768.605339999995</v>
      </c>
      <c r="AJ10" s="9">
        <v>170566.30370999995</v>
      </c>
      <c r="AK10" s="9">
        <v>194208.39726000003</v>
      </c>
      <c r="AL10" s="9">
        <v>65427.641030000006</v>
      </c>
      <c r="AM10" s="9">
        <v>36674.272270000001</v>
      </c>
      <c r="AN10" s="9">
        <v>235673.04761000004</v>
      </c>
      <c r="AO10" s="9">
        <v>206411.57991000003</v>
      </c>
      <c r="AP10" s="9">
        <v>82122.845780000003</v>
      </c>
      <c r="AQ10" s="9">
        <v>35765.287530000001</v>
      </c>
      <c r="AR10" s="9">
        <v>141050.49875000003</v>
      </c>
      <c r="AS10" s="9">
        <v>190654.88640999998</v>
      </c>
      <c r="AT10" s="9">
        <v>24326.549109999996</v>
      </c>
      <c r="AU10" s="9">
        <v>10125.378190000001</v>
      </c>
      <c r="AV10" s="9">
        <v>44304.135619999994</v>
      </c>
      <c r="AW10" s="9">
        <v>56987.22481</v>
      </c>
      <c r="AX10" s="9">
        <v>22482.849840000003</v>
      </c>
      <c r="AY10" s="9">
        <v>11133.70138</v>
      </c>
      <c r="AZ10" s="9">
        <v>43841.224240000018</v>
      </c>
      <c r="BA10" s="9">
        <v>60273.866700000013</v>
      </c>
    </row>
    <row r="11" spans="1:53" s="13" customFormat="1" ht="24" customHeight="1" x14ac:dyDescent="0.2">
      <c r="A11" s="16" t="s">
        <v>9</v>
      </c>
      <c r="B11" s="12"/>
      <c r="C11" s="12">
        <f>C10/C7*100</f>
        <v>64.557729528949011</v>
      </c>
      <c r="D11" s="12"/>
      <c r="E11" s="12"/>
      <c r="F11" s="12"/>
      <c r="G11" s="12">
        <f>G10/G7*100</f>
        <v>76.925741344839423</v>
      </c>
      <c r="H11" s="12"/>
      <c r="I11" s="12"/>
      <c r="J11" s="12"/>
      <c r="K11" s="12">
        <f>K10/K7*100</f>
        <v>86.848927843609786</v>
      </c>
      <c r="L11" s="12"/>
      <c r="M11" s="12"/>
      <c r="N11" s="12"/>
      <c r="O11" s="12">
        <f>O10/O7*100</f>
        <v>75.976292279920273</v>
      </c>
      <c r="P11" s="12"/>
      <c r="Q11" s="12"/>
      <c r="R11" s="12"/>
      <c r="S11" s="12">
        <f>S10/S7*100</f>
        <v>63.847491087343542</v>
      </c>
      <c r="T11" s="12"/>
      <c r="U11" s="12"/>
      <c r="V11" s="12"/>
      <c r="W11" s="12">
        <f>W10/W7*100</f>
        <v>73.624662682570317</v>
      </c>
      <c r="X11" s="12"/>
      <c r="Y11" s="12"/>
      <c r="Z11" s="12"/>
      <c r="AA11" s="12">
        <f>AA10/AA7*100</f>
        <v>66.109028413059761</v>
      </c>
      <c r="AB11" s="12"/>
      <c r="AC11" s="12"/>
      <c r="AD11" s="12"/>
      <c r="AE11" s="12">
        <f>AE10/AE7*100</f>
        <v>76.858323846733043</v>
      </c>
      <c r="AF11" s="12"/>
      <c r="AG11" s="12"/>
      <c r="AH11" s="12"/>
      <c r="AI11" s="12">
        <f>AI10/AI7*100</f>
        <v>74.025286618692476</v>
      </c>
      <c r="AJ11" s="12"/>
      <c r="AK11" s="12"/>
      <c r="AL11" s="12"/>
      <c r="AM11" s="12">
        <f>AM10/AM7*100</f>
        <v>70.122396999141316</v>
      </c>
      <c r="AN11" s="12"/>
      <c r="AO11" s="12"/>
      <c r="AP11" s="12"/>
      <c r="AQ11" s="12">
        <f>AQ10/AQ7*100</f>
        <v>47.43727281803374</v>
      </c>
      <c r="AR11" s="12"/>
      <c r="AS11" s="12"/>
      <c r="AT11" s="12"/>
      <c r="AU11" s="12">
        <f>AU10/AU7*100</f>
        <v>37.801134594161773</v>
      </c>
      <c r="AV11" s="12"/>
      <c r="AW11" s="12"/>
      <c r="AX11" s="12"/>
      <c r="AY11" s="12">
        <f>AY10/AY7*100</f>
        <v>64.872505527795255</v>
      </c>
      <c r="AZ11" s="12"/>
      <c r="BA11" s="12"/>
    </row>
    <row r="12" spans="1:53" s="20" customFormat="1" ht="3" customHeight="1" x14ac:dyDescent="0.2"/>
    <row r="13" spans="1:53" s="22" customFormat="1" ht="12.75" customHeight="1" x14ac:dyDescent="0.2">
      <c r="A13" s="14" t="s">
        <v>6</v>
      </c>
      <c r="B13" s="21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</sheetData>
  <mergeCells count="42">
    <mergeCell ref="A2:BA2"/>
    <mergeCell ref="A1:BA1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T5:U5"/>
    <mergeCell ref="V5:W5"/>
    <mergeCell ref="L5:M5"/>
    <mergeCell ref="N5:O5"/>
    <mergeCell ref="B5:C5"/>
    <mergeCell ref="AH5:AI5"/>
    <mergeCell ref="AB5:AC5"/>
    <mergeCell ref="F5:G5"/>
    <mergeCell ref="H5:I5"/>
    <mergeCell ref="J5:K5"/>
    <mergeCell ref="D5:E5"/>
    <mergeCell ref="X5:Y5"/>
    <mergeCell ref="AD5:AE5"/>
    <mergeCell ref="AF5:AG5"/>
    <mergeCell ref="AX4:BA4"/>
    <mergeCell ref="AX5:AY5"/>
    <mergeCell ref="AZ5:BA5"/>
    <mergeCell ref="P5:Q5"/>
    <mergeCell ref="R5:S5"/>
    <mergeCell ref="Z5:AA5"/>
    <mergeCell ref="AJ5:AK5"/>
    <mergeCell ref="AT4:AW4"/>
    <mergeCell ref="AT5:AU5"/>
    <mergeCell ref="AV5:AW5"/>
    <mergeCell ref="AL4:AO4"/>
    <mergeCell ref="AL5:AM5"/>
    <mergeCell ref="AN5:AO5"/>
    <mergeCell ref="AP4:AS4"/>
    <mergeCell ref="AP5:AQ5"/>
    <mergeCell ref="AR5:AS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2026-06-09T06:38:34Z</dcterms:modified>
</cp:coreProperties>
</file>