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.mukanova\Desktop\Динамика с 1990\Динамика живот- год\рус\"/>
    </mc:Choice>
  </mc:AlternateContent>
  <xr:revisionPtr revIDLastSave="0" documentId="13_ncr:1_{6E8E01A1-DD1B-48C2-8339-9898B5344460}" xr6:coauthVersionLast="36" xr6:coauthVersionMax="36" xr10:uidLastSave="{00000000-0000-0000-0000-000000000000}"/>
  <bookViews>
    <workbookView xWindow="13650" yWindow="450" windowWidth="13035" windowHeight="15060" xr2:uid="{00000000-000D-0000-FFFF-FFFF00000000}"/>
  </bookViews>
  <sheets>
    <sheet name="Всего произвоство" sheetId="1" r:id="rId1"/>
    <sheet name="СХП" sheetId="2" r:id="rId2"/>
    <sheet name="КХ" sheetId="3" r:id="rId3"/>
    <sheet name="Хозяйства населения" sheetId="4" r:id="rId4"/>
  </sheets>
  <calcPr calcId="179021"/>
</workbook>
</file>

<file path=xl/calcChain.xml><?xml version="1.0" encoding="utf-8"?>
<calcChain xmlns="http://schemas.openxmlformats.org/spreadsheetml/2006/main">
  <c r="AB25" i="3" l="1"/>
  <c r="Y25" i="3"/>
  <c r="X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Z25" i="3"/>
  <c r="AA25" i="3"/>
  <c r="AC25" i="3"/>
  <c r="AD25" i="3"/>
  <c r="AE25" i="3"/>
  <c r="AF25" i="3"/>
  <c r="AG25" i="3"/>
  <c r="AH25" i="3"/>
  <c r="AI25" i="3"/>
  <c r="AJ25" i="3"/>
  <c r="AK25" i="3"/>
  <c r="C25" i="3"/>
  <c r="D25" i="2" l="1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C25" i="2"/>
</calcChain>
</file>

<file path=xl/sharedStrings.xml><?xml version="1.0" encoding="utf-8"?>
<sst xmlns="http://schemas.openxmlformats.org/spreadsheetml/2006/main" count="440" uniqueCount="25">
  <si>
    <t>Забито в хозяйстве или реализовано на убой скота и птицы (в живом весе)</t>
  </si>
  <si>
    <t>тонн</t>
  </si>
  <si>
    <t>Все по области</t>
  </si>
  <si>
    <t xml:space="preserve">г.а. Кокшетау </t>
  </si>
  <si>
    <t>г.а. Косшы</t>
  </si>
  <si>
    <t xml:space="preserve">г.а. Степногорск </t>
  </si>
  <si>
    <t xml:space="preserve">Аккольский </t>
  </si>
  <si>
    <t xml:space="preserve">Аршалынский </t>
  </si>
  <si>
    <t xml:space="preserve">Астраханский </t>
  </si>
  <si>
    <t xml:space="preserve">Атбасарский </t>
  </si>
  <si>
    <t>Бурабайский</t>
  </si>
  <si>
    <t xml:space="preserve">Буландынский </t>
  </si>
  <si>
    <t>Биржан сал</t>
  </si>
  <si>
    <t xml:space="preserve">Егиндыкольский </t>
  </si>
  <si>
    <t xml:space="preserve">Ерейментауский </t>
  </si>
  <si>
    <t xml:space="preserve">Есильский </t>
  </si>
  <si>
    <t xml:space="preserve">Жаксынский </t>
  </si>
  <si>
    <t xml:space="preserve">Жаркаинский </t>
  </si>
  <si>
    <t xml:space="preserve">Зерендинский </t>
  </si>
  <si>
    <t xml:space="preserve">Коргалжынский </t>
  </si>
  <si>
    <t xml:space="preserve">Сандыктауский </t>
  </si>
  <si>
    <t xml:space="preserve">Целиноградский </t>
  </si>
  <si>
    <t>Шортандинский</t>
  </si>
  <si>
    <t>-</t>
  </si>
  <si>
    <t>Тыс.тонн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</si>
</sst>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8"/>
      <name val="Calibri"/>
      <family val="2"/>
      <charset val="204"/>
    </font>
    <font>
      <i/>
      <sz val="8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2" xfId="0" applyFont="1" applyFill="1" applyBorder="1"/>
    <xf numFmtId="164" fontId="1" fillId="0" borderId="2" xfId="0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3" fillId="0" borderId="0" xfId="0" applyFont="1" applyAlignment="1"/>
    <xf numFmtId="0" fontId="1" fillId="0" borderId="3" xfId="0" applyFont="1" applyBorder="1" applyAlignment="1">
      <alignment horizontal="right"/>
    </xf>
    <xf numFmtId="0" fontId="1" fillId="0" borderId="3" xfId="0" applyFont="1" applyBorder="1" applyAlignment="1"/>
    <xf numFmtId="0" fontId="4" fillId="0" borderId="0" xfId="0" applyFont="1" applyAlignment="1"/>
    <xf numFmtId="0" fontId="2" fillId="0" borderId="2" xfId="0" applyFont="1" applyFill="1" applyBorder="1"/>
    <xf numFmtId="164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0" xfId="0" applyFont="1"/>
    <xf numFmtId="0" fontId="2" fillId="0" borderId="4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2" fillId="0" borderId="2" xfId="0" applyNumberFormat="1" applyFont="1" applyBorder="1"/>
    <xf numFmtId="164" fontId="1" fillId="0" borderId="2" xfId="0" applyNumberFormat="1" applyFont="1" applyBorder="1"/>
    <xf numFmtId="164" fontId="2" fillId="0" borderId="5" xfId="0" applyNumberFormat="1" applyFont="1" applyBorder="1"/>
    <xf numFmtId="164" fontId="1" fillId="0" borderId="5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wrapText="1"/>
    </xf>
    <xf numFmtId="164" fontId="6" fillId="0" borderId="2" xfId="0" applyNumberFormat="1" applyFont="1" applyBorder="1" applyAlignment="1">
      <alignment horizontal="right" wrapText="1"/>
    </xf>
    <xf numFmtId="165" fontId="8" fillId="0" borderId="0" xfId="0" applyNumberFormat="1" applyFont="1"/>
    <xf numFmtId="164" fontId="1" fillId="0" borderId="2" xfId="0" applyNumberFormat="1" applyFont="1" applyFill="1" applyBorder="1"/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5" fontId="8" fillId="0" borderId="0" xfId="0" applyNumberFormat="1" applyFont="1" applyFill="1"/>
    <xf numFmtId="165" fontId="9" fillId="0" borderId="0" xfId="0" applyNumberFormat="1" applyFont="1" applyFill="1"/>
    <xf numFmtId="164" fontId="4" fillId="2" borderId="0" xfId="0" applyNumberFormat="1" applyFont="1" applyFill="1" applyAlignmen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" fillId="0" borderId="5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5" fontId="8" fillId="0" borderId="2" xfId="0" applyNumberFormat="1" applyFont="1" applyBorder="1"/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164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4" fontId="4" fillId="0" borderId="0" xfId="0" applyNumberFormat="1" applyFont="1" applyAlignment="1"/>
    <xf numFmtId="0" fontId="1" fillId="0" borderId="2" xfId="0" applyFont="1" applyBorder="1"/>
    <xf numFmtId="165" fontId="10" fillId="0" borderId="0" xfId="0" applyNumberFormat="1" applyFont="1"/>
    <xf numFmtId="165" fontId="10" fillId="0" borderId="0" xfId="0" applyNumberFormat="1" applyFont="1" applyFill="1"/>
    <xf numFmtId="165" fontId="11" fillId="0" borderId="0" xfId="0" applyNumberFormat="1" applyFont="1" applyFill="1"/>
    <xf numFmtId="0" fontId="5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wrapText="1"/>
    </xf>
    <xf numFmtId="0" fontId="12" fillId="0" borderId="3" xfId="0" applyFont="1" applyBorder="1" applyAlignment="1">
      <alignment horizontal="right" wrapText="1"/>
    </xf>
    <xf numFmtId="165" fontId="8" fillId="3" borderId="0" xfId="0" applyNumberFormat="1" applyFont="1" applyFill="1"/>
    <xf numFmtId="0" fontId="2" fillId="3" borderId="2" xfId="0" applyFont="1" applyFill="1" applyBorder="1"/>
    <xf numFmtId="164" fontId="2" fillId="3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/>
    <xf numFmtId="164" fontId="1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5"/>
  <sheetViews>
    <sheetView tabSelected="1" zoomScaleSheetLayoutView="100" workbookViewId="0">
      <pane xSplit="1" topLeftCell="B1" activePane="topRight" state="frozen"/>
      <selection pane="topRight" activeCell="L30" sqref="L30"/>
    </sheetView>
  </sheetViews>
  <sheetFormatPr defaultRowHeight="12.75" x14ac:dyDescent="0.2"/>
  <cols>
    <col min="1" max="1" width="20.7109375" style="1" customWidth="1"/>
    <col min="2" max="2" width="7.85546875" style="1" customWidth="1"/>
    <col min="3" max="3" width="8.5703125" style="1" customWidth="1"/>
    <col min="4" max="4" width="8.85546875" style="1" customWidth="1"/>
    <col min="5" max="5" width="8.5703125" style="1" customWidth="1"/>
    <col min="6" max="6" width="8.42578125" style="1" customWidth="1"/>
    <col min="7" max="7" width="7.85546875" style="1" customWidth="1"/>
    <col min="8" max="8" width="6.7109375" style="1" customWidth="1"/>
    <col min="9" max="9" width="9" style="1" customWidth="1"/>
    <col min="10" max="10" width="7.28515625" style="1" customWidth="1"/>
    <col min="11" max="11" width="7.5703125" style="1" customWidth="1"/>
    <col min="12" max="12" width="7.7109375" style="1" customWidth="1"/>
    <col min="13" max="13" width="8.140625" style="1" customWidth="1"/>
    <col min="14" max="18" width="8.28515625" style="1" customWidth="1"/>
    <col min="19" max="19" width="9.28515625" style="1" customWidth="1"/>
    <col min="20" max="20" width="9.5703125" style="1" customWidth="1"/>
    <col min="21" max="27" width="8.28515625" style="1" customWidth="1"/>
    <col min="28" max="28" width="8.85546875" style="1" customWidth="1"/>
    <col min="29" max="16384" width="9.140625" style="1"/>
  </cols>
  <sheetData>
    <row r="1" spans="1:41" ht="28.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41" ht="13.5" thickBot="1" x14ac:dyDescent="0.25">
      <c r="B2" s="50" t="s">
        <v>24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J2" s="7" t="s">
        <v>1</v>
      </c>
    </row>
    <row r="3" spans="1:41" ht="13.5" thickBot="1" x14ac:dyDescent="0.25">
      <c r="A3" s="2"/>
      <c r="B3" s="27">
        <v>1991</v>
      </c>
      <c r="C3" s="27">
        <v>1992</v>
      </c>
      <c r="D3" s="27">
        <v>1993</v>
      </c>
      <c r="E3" s="27">
        <v>1994</v>
      </c>
      <c r="F3" s="27">
        <v>1995</v>
      </c>
      <c r="G3" s="27">
        <v>1996</v>
      </c>
      <c r="H3" s="27">
        <v>1997</v>
      </c>
      <c r="I3" s="27">
        <v>1998</v>
      </c>
      <c r="J3" s="27">
        <v>1999</v>
      </c>
      <c r="K3" s="27">
        <v>2000</v>
      </c>
      <c r="L3" s="2">
        <v>2001</v>
      </c>
      <c r="M3" s="2">
        <v>2002</v>
      </c>
      <c r="N3" s="2">
        <v>2003</v>
      </c>
      <c r="O3" s="2">
        <v>2004</v>
      </c>
      <c r="P3" s="2">
        <v>2005</v>
      </c>
      <c r="Q3" s="2">
        <v>2006</v>
      </c>
      <c r="R3" s="2">
        <v>2007</v>
      </c>
      <c r="S3" s="2">
        <v>2008</v>
      </c>
      <c r="T3" s="2">
        <v>2009</v>
      </c>
      <c r="U3" s="2">
        <v>2010</v>
      </c>
      <c r="V3" s="2">
        <v>2011</v>
      </c>
      <c r="W3" s="2">
        <v>2012</v>
      </c>
      <c r="X3" s="2">
        <v>2013</v>
      </c>
      <c r="Y3" s="2">
        <v>2014</v>
      </c>
      <c r="Z3" s="2">
        <v>2015</v>
      </c>
      <c r="AA3" s="2">
        <v>2016</v>
      </c>
      <c r="AB3" s="2">
        <v>2017</v>
      </c>
      <c r="AC3" s="2">
        <v>2018</v>
      </c>
      <c r="AD3" s="2">
        <v>2019</v>
      </c>
      <c r="AE3" s="2">
        <v>2020</v>
      </c>
      <c r="AF3" s="14">
        <v>2021</v>
      </c>
      <c r="AG3" s="2">
        <v>2022</v>
      </c>
      <c r="AH3" s="2">
        <v>2023</v>
      </c>
      <c r="AI3" s="14">
        <v>2024</v>
      </c>
      <c r="AJ3" s="22">
        <v>2025</v>
      </c>
    </row>
    <row r="4" spans="1:41" s="13" customFormat="1" x14ac:dyDescent="0.2">
      <c r="A4" s="10" t="s">
        <v>2</v>
      </c>
      <c r="B4" s="57">
        <v>294.29999999999995</v>
      </c>
      <c r="C4" s="57">
        <v>234.70000000000002</v>
      </c>
      <c r="D4" s="57">
        <v>238.9</v>
      </c>
      <c r="E4" s="57">
        <v>225.8</v>
      </c>
      <c r="F4" s="57">
        <v>172.2</v>
      </c>
      <c r="G4" s="57">
        <v>161.80000000000001</v>
      </c>
      <c r="H4" s="57">
        <v>110.8</v>
      </c>
      <c r="I4" s="57">
        <v>86.4</v>
      </c>
      <c r="J4" s="57">
        <v>86.2</v>
      </c>
      <c r="K4" s="57">
        <v>88.555700000000002</v>
      </c>
      <c r="L4" s="52">
        <v>88.263802127659588</v>
      </c>
      <c r="M4" s="53">
        <v>90.4</v>
      </c>
      <c r="N4" s="54">
        <v>91.605816953316946</v>
      </c>
      <c r="O4" s="54">
        <v>93.551608222490927</v>
      </c>
      <c r="P4" s="54">
        <v>95.622015384615381</v>
      </c>
      <c r="Q4" s="54">
        <v>94.951007407407403</v>
      </c>
      <c r="R4" s="54">
        <v>96.569856092206365</v>
      </c>
      <c r="S4" s="11">
        <v>101554.6</v>
      </c>
      <c r="T4" s="11">
        <v>101068.1</v>
      </c>
      <c r="U4" s="11">
        <v>96539.3</v>
      </c>
      <c r="V4" s="11">
        <v>77290.759999999995</v>
      </c>
      <c r="W4" s="11">
        <v>75884.100000000006</v>
      </c>
      <c r="X4" s="11">
        <v>79421.2</v>
      </c>
      <c r="Y4" s="11">
        <v>82434.02</v>
      </c>
      <c r="Z4" s="11">
        <v>90789.35</v>
      </c>
      <c r="AA4" s="11">
        <v>96657.47</v>
      </c>
      <c r="AB4" s="11">
        <v>103367.85</v>
      </c>
      <c r="AC4" s="12">
        <v>109551.24</v>
      </c>
      <c r="AD4" s="12">
        <v>140120.4</v>
      </c>
      <c r="AE4" s="12">
        <v>150545.54999999999</v>
      </c>
      <c r="AF4" s="15">
        <v>188013.5</v>
      </c>
      <c r="AG4" s="17">
        <v>178395.25</v>
      </c>
      <c r="AH4" s="17">
        <v>197429.42</v>
      </c>
      <c r="AI4" s="19">
        <v>195699.09</v>
      </c>
      <c r="AJ4" s="23">
        <v>210196.82</v>
      </c>
    </row>
    <row r="5" spans="1:41" x14ac:dyDescent="0.2">
      <c r="A5" s="3" t="s">
        <v>3</v>
      </c>
      <c r="B5" s="55">
        <v>0.6</v>
      </c>
      <c r="C5" s="55">
        <v>3.7</v>
      </c>
      <c r="D5" s="55">
        <v>3.8</v>
      </c>
      <c r="E5" s="55">
        <v>1.4</v>
      </c>
      <c r="F5" s="55">
        <v>1.1000000000000001</v>
      </c>
      <c r="G5" s="55">
        <v>0.9</v>
      </c>
      <c r="H5" s="55">
        <v>0.3</v>
      </c>
      <c r="I5" s="55">
        <v>0.4</v>
      </c>
      <c r="J5" s="55">
        <v>0.4</v>
      </c>
      <c r="K5" s="55">
        <v>0.5</v>
      </c>
      <c r="L5" s="55">
        <v>0.5</v>
      </c>
      <c r="M5" s="55">
        <v>0.5</v>
      </c>
      <c r="N5" s="56">
        <v>0.6</v>
      </c>
      <c r="O5" s="56">
        <v>0.6</v>
      </c>
      <c r="P5" s="56">
        <v>0.7</v>
      </c>
      <c r="Q5" s="56">
        <v>0.7</v>
      </c>
      <c r="R5" s="56">
        <v>0.7</v>
      </c>
      <c r="S5" s="4">
        <v>806.3</v>
      </c>
      <c r="T5" s="4">
        <v>811.6</v>
      </c>
      <c r="U5" s="4">
        <v>814.9</v>
      </c>
      <c r="V5" s="4">
        <v>385.98</v>
      </c>
      <c r="W5" s="4">
        <v>436.3</v>
      </c>
      <c r="X5" s="4">
        <v>490.7</v>
      </c>
      <c r="Y5" s="4">
        <v>576.89</v>
      </c>
      <c r="Z5" s="4">
        <v>693.5</v>
      </c>
      <c r="AA5" s="4">
        <v>741.16</v>
      </c>
      <c r="AB5" s="4">
        <v>1161.17</v>
      </c>
      <c r="AC5" s="5">
        <v>1167.8699999999999</v>
      </c>
      <c r="AD5" s="5"/>
      <c r="AE5" s="5">
        <v>923.21</v>
      </c>
      <c r="AF5" s="16">
        <v>1565.37</v>
      </c>
      <c r="AG5" s="18">
        <v>1421.48</v>
      </c>
      <c r="AH5" s="18">
        <v>1510.65</v>
      </c>
      <c r="AI5" s="20">
        <v>1333.15</v>
      </c>
      <c r="AJ5" s="24">
        <v>1685.41</v>
      </c>
    </row>
    <row r="6" spans="1:41" x14ac:dyDescent="0.2">
      <c r="A6" s="3" t="s">
        <v>4</v>
      </c>
      <c r="B6" s="56" t="s">
        <v>23</v>
      </c>
      <c r="C6" s="56" t="s">
        <v>23</v>
      </c>
      <c r="D6" s="56" t="s">
        <v>23</v>
      </c>
      <c r="E6" s="56" t="s">
        <v>23</v>
      </c>
      <c r="F6" s="56" t="s">
        <v>23</v>
      </c>
      <c r="G6" s="56" t="s">
        <v>23</v>
      </c>
      <c r="H6" s="56" t="s">
        <v>23</v>
      </c>
      <c r="I6" s="56" t="s">
        <v>23</v>
      </c>
      <c r="J6" s="56" t="s">
        <v>23</v>
      </c>
      <c r="K6" s="56" t="s">
        <v>23</v>
      </c>
      <c r="L6" s="56" t="s">
        <v>23</v>
      </c>
      <c r="M6" s="56" t="s">
        <v>23</v>
      </c>
      <c r="N6" s="56" t="s">
        <v>23</v>
      </c>
      <c r="O6" s="56" t="s">
        <v>23</v>
      </c>
      <c r="P6" s="56" t="s">
        <v>23</v>
      </c>
      <c r="Q6" s="56" t="s">
        <v>23</v>
      </c>
      <c r="R6" s="56" t="s">
        <v>23</v>
      </c>
      <c r="S6" s="4" t="s">
        <v>23</v>
      </c>
      <c r="T6" s="4" t="s">
        <v>23</v>
      </c>
      <c r="U6" s="4" t="s">
        <v>23</v>
      </c>
      <c r="V6" s="4" t="s">
        <v>23</v>
      </c>
      <c r="W6" s="4" t="s">
        <v>23</v>
      </c>
      <c r="X6" s="4" t="s">
        <v>23</v>
      </c>
      <c r="Y6" s="4" t="s">
        <v>23</v>
      </c>
      <c r="Z6" s="4" t="s">
        <v>23</v>
      </c>
      <c r="AA6" s="4" t="s">
        <v>23</v>
      </c>
      <c r="AB6" s="4" t="s">
        <v>23</v>
      </c>
      <c r="AC6" s="5" t="s">
        <v>23</v>
      </c>
      <c r="AD6" s="5" t="s">
        <v>23</v>
      </c>
      <c r="AE6" s="5" t="s">
        <v>23</v>
      </c>
      <c r="AF6" s="16">
        <v>14.41</v>
      </c>
      <c r="AG6" s="18">
        <v>12.52</v>
      </c>
      <c r="AH6" s="18">
        <v>22.57</v>
      </c>
      <c r="AI6" s="20">
        <v>15.9</v>
      </c>
      <c r="AJ6" s="24">
        <v>20.5</v>
      </c>
    </row>
    <row r="7" spans="1:41" x14ac:dyDescent="0.2">
      <c r="A7" s="3" t="s">
        <v>5</v>
      </c>
      <c r="B7" s="55">
        <v>1.3</v>
      </c>
      <c r="C7" s="55">
        <v>1.3</v>
      </c>
      <c r="D7" s="55">
        <v>1.3</v>
      </c>
      <c r="E7" s="55">
        <v>1.3</v>
      </c>
      <c r="F7" s="55">
        <v>0.6</v>
      </c>
      <c r="G7" s="55">
        <v>0.6</v>
      </c>
      <c r="H7" s="55">
        <v>0.7</v>
      </c>
      <c r="I7" s="55">
        <v>0.8</v>
      </c>
      <c r="J7" s="55">
        <v>0.9</v>
      </c>
      <c r="K7" s="55">
        <v>0.9</v>
      </c>
      <c r="L7" s="55">
        <v>0.9</v>
      </c>
      <c r="M7" s="55">
        <v>0.9</v>
      </c>
      <c r="N7" s="56">
        <v>1.2</v>
      </c>
      <c r="O7" s="56">
        <v>1.3</v>
      </c>
      <c r="P7" s="56">
        <v>1.3</v>
      </c>
      <c r="Q7" s="56">
        <v>1.3</v>
      </c>
      <c r="R7" s="56">
        <v>1.4</v>
      </c>
      <c r="S7" s="4">
        <v>1419</v>
      </c>
      <c r="T7" s="4">
        <v>1120.9000000000001</v>
      </c>
      <c r="U7" s="4">
        <v>796.4</v>
      </c>
      <c r="V7" s="4">
        <v>500.3</v>
      </c>
      <c r="W7" s="4">
        <v>433.9</v>
      </c>
      <c r="X7" s="4">
        <v>627.4</v>
      </c>
      <c r="Y7" s="4">
        <v>679.99</v>
      </c>
      <c r="Z7" s="4">
        <v>693.21</v>
      </c>
      <c r="AA7" s="4">
        <v>718.31</v>
      </c>
      <c r="AB7" s="4">
        <v>726.35</v>
      </c>
      <c r="AC7" s="5">
        <v>747.05</v>
      </c>
      <c r="AD7" s="5">
        <v>758.61</v>
      </c>
      <c r="AE7" s="5">
        <v>779.22</v>
      </c>
      <c r="AF7" s="16">
        <v>788.74</v>
      </c>
      <c r="AG7" s="18">
        <v>624.29</v>
      </c>
      <c r="AH7" s="18">
        <v>626.85</v>
      </c>
      <c r="AI7" s="20">
        <v>616.64</v>
      </c>
      <c r="AJ7" s="24">
        <v>631.38</v>
      </c>
      <c r="AO7" s="21"/>
    </row>
    <row r="8" spans="1:41" x14ac:dyDescent="0.2">
      <c r="A8" s="3" t="s">
        <v>6</v>
      </c>
      <c r="B8" s="55">
        <v>14.7</v>
      </c>
      <c r="C8" s="55">
        <v>11.6</v>
      </c>
      <c r="D8" s="55">
        <v>11.7</v>
      </c>
      <c r="E8" s="55">
        <v>10.5</v>
      </c>
      <c r="F8" s="55">
        <v>8.3000000000000007</v>
      </c>
      <c r="G8" s="55">
        <v>9</v>
      </c>
      <c r="H8" s="55">
        <v>6.8</v>
      </c>
      <c r="I8" s="55">
        <v>4</v>
      </c>
      <c r="J8" s="55">
        <v>4</v>
      </c>
      <c r="K8" s="55">
        <v>4.3</v>
      </c>
      <c r="L8" s="55">
        <v>4.3</v>
      </c>
      <c r="M8" s="55">
        <v>4.4000000000000004</v>
      </c>
      <c r="N8" s="56">
        <v>4.4000000000000004</v>
      </c>
      <c r="O8" s="56">
        <v>4.5</v>
      </c>
      <c r="P8" s="56">
        <v>4.5999999999999996</v>
      </c>
      <c r="Q8" s="56">
        <v>4.5999999999999996</v>
      </c>
      <c r="R8" s="56">
        <v>4.2</v>
      </c>
      <c r="S8" s="4">
        <v>4219</v>
      </c>
      <c r="T8" s="4">
        <v>4219.3999999999996</v>
      </c>
      <c r="U8" s="4">
        <v>4219.1000000000004</v>
      </c>
      <c r="V8" s="4">
        <v>3399.17</v>
      </c>
      <c r="W8" s="4">
        <v>3403.7</v>
      </c>
      <c r="X8" s="4">
        <v>3491.4</v>
      </c>
      <c r="Y8" s="4">
        <v>3498.66</v>
      </c>
      <c r="Z8" s="4">
        <v>3596.37</v>
      </c>
      <c r="AA8" s="4">
        <v>3595.38</v>
      </c>
      <c r="AB8" s="4">
        <v>3499.34</v>
      </c>
      <c r="AC8" s="5">
        <v>3475.98</v>
      </c>
      <c r="AD8" s="5">
        <v>3776.11</v>
      </c>
      <c r="AE8" s="5">
        <v>3799.89</v>
      </c>
      <c r="AF8" s="16">
        <v>3848.41</v>
      </c>
      <c r="AG8" s="18">
        <v>3915.04</v>
      </c>
      <c r="AH8" s="18">
        <v>3585.6</v>
      </c>
      <c r="AI8" s="20">
        <v>2908.03</v>
      </c>
      <c r="AJ8" s="24">
        <v>2936.88</v>
      </c>
    </row>
    <row r="9" spans="1:41" x14ac:dyDescent="0.2">
      <c r="A9" s="3" t="s">
        <v>7</v>
      </c>
      <c r="B9" s="55">
        <v>19.2</v>
      </c>
      <c r="C9" s="55">
        <v>15.7</v>
      </c>
      <c r="D9" s="55">
        <v>14.6</v>
      </c>
      <c r="E9" s="55">
        <v>12.4</v>
      </c>
      <c r="F9" s="55">
        <v>11.2</v>
      </c>
      <c r="G9" s="55">
        <v>9.9</v>
      </c>
      <c r="H9" s="55">
        <v>8.3000000000000007</v>
      </c>
      <c r="I9" s="55">
        <v>5.8</v>
      </c>
      <c r="J9" s="55">
        <v>5.0999999999999996</v>
      </c>
      <c r="K9" s="55">
        <v>6.3</v>
      </c>
      <c r="L9" s="55">
        <v>6.2</v>
      </c>
      <c r="M9" s="55">
        <v>6.3</v>
      </c>
      <c r="N9" s="56">
        <v>6.4</v>
      </c>
      <c r="O9" s="56">
        <v>6.4</v>
      </c>
      <c r="P9" s="56">
        <v>6.5</v>
      </c>
      <c r="Q9" s="56">
        <v>6.2</v>
      </c>
      <c r="R9" s="56">
        <v>6.2</v>
      </c>
      <c r="S9" s="4">
        <v>5552.1</v>
      </c>
      <c r="T9" s="4">
        <v>5708.2</v>
      </c>
      <c r="U9" s="4">
        <v>5845.5</v>
      </c>
      <c r="V9" s="4">
        <v>4434.28</v>
      </c>
      <c r="W9" s="4">
        <v>4435.8</v>
      </c>
      <c r="X9" s="4">
        <v>4726.3999999999996</v>
      </c>
      <c r="Y9" s="4">
        <v>4844.82</v>
      </c>
      <c r="Z9" s="4">
        <v>4225.3500000000004</v>
      </c>
      <c r="AA9" s="4">
        <v>4270.5200000000004</v>
      </c>
      <c r="AB9" s="4">
        <v>4514</v>
      </c>
      <c r="AC9" s="5">
        <v>4501.7299999999996</v>
      </c>
      <c r="AD9" s="5">
        <v>4656.54</v>
      </c>
      <c r="AE9" s="5">
        <v>4673.3100000000004</v>
      </c>
      <c r="AF9" s="16">
        <v>3966.5</v>
      </c>
      <c r="AG9" s="18">
        <v>6588.99</v>
      </c>
      <c r="AH9" s="18">
        <v>7197.36</v>
      </c>
      <c r="AI9" s="20">
        <v>8715.89</v>
      </c>
      <c r="AJ9" s="24">
        <v>9643.7199999999993</v>
      </c>
    </row>
    <row r="10" spans="1:41" x14ac:dyDescent="0.2">
      <c r="A10" s="3" t="s">
        <v>8</v>
      </c>
      <c r="B10" s="55">
        <v>17.5</v>
      </c>
      <c r="C10" s="55">
        <v>14.1</v>
      </c>
      <c r="D10" s="55">
        <v>14</v>
      </c>
      <c r="E10" s="55">
        <v>12.1</v>
      </c>
      <c r="F10" s="55">
        <v>7.1</v>
      </c>
      <c r="G10" s="55">
        <v>7.5</v>
      </c>
      <c r="H10" s="55">
        <v>6</v>
      </c>
      <c r="I10" s="55">
        <v>4.4000000000000004</v>
      </c>
      <c r="J10" s="55">
        <v>4.4000000000000004</v>
      </c>
      <c r="K10" s="55">
        <v>4.4000000000000004</v>
      </c>
      <c r="L10" s="55">
        <v>4.4000000000000004</v>
      </c>
      <c r="M10" s="55">
        <v>4.5</v>
      </c>
      <c r="N10" s="56">
        <v>4.5</v>
      </c>
      <c r="O10" s="56">
        <v>4.5</v>
      </c>
      <c r="P10" s="56">
        <v>4.8</v>
      </c>
      <c r="Q10" s="56">
        <v>4.9000000000000004</v>
      </c>
      <c r="R10" s="56">
        <v>5</v>
      </c>
      <c r="S10" s="4">
        <v>5469.4</v>
      </c>
      <c r="T10" s="4">
        <v>5482.2</v>
      </c>
      <c r="U10" s="4">
        <v>5552.1</v>
      </c>
      <c r="V10" s="4">
        <v>4474.38</v>
      </c>
      <c r="W10" s="4">
        <v>4484.2</v>
      </c>
      <c r="X10" s="4">
        <v>4883.7</v>
      </c>
      <c r="Y10" s="4">
        <v>5452.5</v>
      </c>
      <c r="Z10" s="4">
        <v>6971.82</v>
      </c>
      <c r="AA10" s="4">
        <v>6980.16</v>
      </c>
      <c r="AB10" s="4">
        <v>6984.15</v>
      </c>
      <c r="AC10" s="5">
        <v>6523.96</v>
      </c>
      <c r="AD10" s="5">
        <v>6528.03</v>
      </c>
      <c r="AE10" s="5">
        <v>4934.9399999999996</v>
      </c>
      <c r="AF10" s="16">
        <v>4415.42</v>
      </c>
      <c r="AG10" s="18">
        <v>4628.63</v>
      </c>
      <c r="AH10" s="18">
        <v>4790.09</v>
      </c>
      <c r="AI10" s="20">
        <v>3075.58</v>
      </c>
      <c r="AJ10" s="24">
        <v>2815.45</v>
      </c>
    </row>
    <row r="11" spans="1:41" x14ac:dyDescent="0.2">
      <c r="A11" s="3" t="s">
        <v>9</v>
      </c>
      <c r="B11" s="55">
        <v>19.899999999999999</v>
      </c>
      <c r="C11" s="55">
        <v>16.7</v>
      </c>
      <c r="D11" s="55">
        <v>17</v>
      </c>
      <c r="E11" s="55">
        <v>15.4</v>
      </c>
      <c r="F11" s="55">
        <v>11</v>
      </c>
      <c r="G11" s="55">
        <v>9.3000000000000007</v>
      </c>
      <c r="H11" s="55">
        <v>7.8</v>
      </c>
      <c r="I11" s="55">
        <v>5.7</v>
      </c>
      <c r="J11" s="55">
        <v>5.8</v>
      </c>
      <c r="K11" s="55">
        <v>5.8</v>
      </c>
      <c r="L11" s="55">
        <v>5.7</v>
      </c>
      <c r="M11" s="55">
        <v>5.8</v>
      </c>
      <c r="N11" s="56">
        <v>5.9</v>
      </c>
      <c r="O11" s="56">
        <v>6</v>
      </c>
      <c r="P11" s="56">
        <v>6.2</v>
      </c>
      <c r="Q11" s="56">
        <v>6.2</v>
      </c>
      <c r="R11" s="56">
        <v>6.3</v>
      </c>
      <c r="S11" s="4">
        <v>6481.8</v>
      </c>
      <c r="T11" s="4">
        <v>6511.3</v>
      </c>
      <c r="U11" s="4">
        <v>6513.6</v>
      </c>
      <c r="V11" s="4">
        <v>4913.87</v>
      </c>
      <c r="W11" s="4">
        <v>4913.8</v>
      </c>
      <c r="X11" s="4">
        <v>5053</v>
      </c>
      <c r="Y11" s="4">
        <v>5071.38</v>
      </c>
      <c r="Z11" s="4">
        <v>5391.13</v>
      </c>
      <c r="AA11" s="4">
        <v>5402.38</v>
      </c>
      <c r="AB11" s="4">
        <v>5407.85</v>
      </c>
      <c r="AC11" s="5">
        <v>5413.28</v>
      </c>
      <c r="AD11" s="5">
        <v>5441.6</v>
      </c>
      <c r="AE11" s="5">
        <v>5448.35</v>
      </c>
      <c r="AF11" s="16">
        <v>5468.38</v>
      </c>
      <c r="AG11" s="18">
        <v>5043.6000000000004</v>
      </c>
      <c r="AH11" s="18">
        <v>4853.4399999999996</v>
      </c>
      <c r="AI11" s="20">
        <v>4849.8500000000004</v>
      </c>
      <c r="AJ11" s="24">
        <v>4576.17</v>
      </c>
    </row>
    <row r="12" spans="1:41" x14ac:dyDescent="0.2">
      <c r="A12" s="3" t="s">
        <v>11</v>
      </c>
      <c r="B12" s="55">
        <v>16.5</v>
      </c>
      <c r="C12" s="55">
        <v>12.9</v>
      </c>
      <c r="D12" s="55">
        <v>14.1</v>
      </c>
      <c r="E12" s="55">
        <v>12.9</v>
      </c>
      <c r="F12" s="55">
        <v>10.3</v>
      </c>
      <c r="G12" s="55">
        <v>10.3</v>
      </c>
      <c r="H12" s="55">
        <v>7.6</v>
      </c>
      <c r="I12" s="55">
        <v>5.5</v>
      </c>
      <c r="J12" s="55">
        <v>5.5</v>
      </c>
      <c r="K12" s="55">
        <v>5.5</v>
      </c>
      <c r="L12" s="55">
        <v>5.5</v>
      </c>
      <c r="M12" s="55">
        <v>5.6</v>
      </c>
      <c r="N12" s="56">
        <v>5.6</v>
      </c>
      <c r="O12" s="56">
        <v>5.6</v>
      </c>
      <c r="P12" s="56">
        <v>5.7</v>
      </c>
      <c r="Q12" s="56">
        <v>5.7</v>
      </c>
      <c r="R12" s="56">
        <v>5.8</v>
      </c>
      <c r="S12" s="4">
        <v>6498.9</v>
      </c>
      <c r="T12" s="4">
        <v>6498.2</v>
      </c>
      <c r="U12" s="4">
        <v>6498</v>
      </c>
      <c r="V12" s="4">
        <v>6041.42</v>
      </c>
      <c r="W12" s="4">
        <v>5391.3</v>
      </c>
      <c r="X12" s="4">
        <v>5394.8</v>
      </c>
      <c r="Y12" s="4">
        <v>5405.01</v>
      </c>
      <c r="Z12" s="4">
        <v>5181.91</v>
      </c>
      <c r="AA12" s="4">
        <v>4686.42</v>
      </c>
      <c r="AB12" s="4">
        <v>4326.83</v>
      </c>
      <c r="AC12" s="5">
        <v>8446.4</v>
      </c>
      <c r="AD12" s="5">
        <v>33537.67</v>
      </c>
      <c r="AE12" s="5">
        <v>43125.27</v>
      </c>
      <c r="AF12" s="16">
        <v>80518.38</v>
      </c>
      <c r="AG12" s="18">
        <v>78715.960000000006</v>
      </c>
      <c r="AH12" s="18">
        <v>104962.64</v>
      </c>
      <c r="AI12" s="20">
        <v>102665.78</v>
      </c>
      <c r="AJ12" s="24">
        <v>105690.47</v>
      </c>
    </row>
    <row r="13" spans="1:41" x14ac:dyDescent="0.2">
      <c r="A13" s="3" t="s">
        <v>13</v>
      </c>
      <c r="B13" s="55">
        <v>9.6</v>
      </c>
      <c r="C13" s="55">
        <v>7</v>
      </c>
      <c r="D13" s="55">
        <v>7</v>
      </c>
      <c r="E13" s="55">
        <v>5.7</v>
      </c>
      <c r="F13" s="55">
        <v>3.2</v>
      </c>
      <c r="G13" s="55">
        <v>2.4</v>
      </c>
      <c r="H13" s="55">
        <v>2.6</v>
      </c>
      <c r="I13" s="55">
        <v>2.6</v>
      </c>
      <c r="J13" s="55">
        <v>2.7</v>
      </c>
      <c r="K13" s="55">
        <v>2.8</v>
      </c>
      <c r="L13" s="55">
        <v>2.8</v>
      </c>
      <c r="M13" s="55">
        <v>2.8</v>
      </c>
      <c r="N13" s="56">
        <v>2.8</v>
      </c>
      <c r="O13" s="56">
        <v>2.8</v>
      </c>
      <c r="P13" s="56">
        <v>2.8</v>
      </c>
      <c r="Q13" s="56">
        <v>2.7</v>
      </c>
      <c r="R13" s="56">
        <v>2.7</v>
      </c>
      <c r="S13" s="4">
        <v>2798.4</v>
      </c>
      <c r="T13" s="4">
        <v>2769.8</v>
      </c>
      <c r="U13" s="4">
        <v>2769.5</v>
      </c>
      <c r="V13" s="4">
        <v>1837.66</v>
      </c>
      <c r="W13" s="4">
        <v>1812.7</v>
      </c>
      <c r="X13" s="4">
        <v>1898.2</v>
      </c>
      <c r="Y13" s="4">
        <v>1902.71</v>
      </c>
      <c r="Z13" s="4">
        <v>1904.07</v>
      </c>
      <c r="AA13" s="4">
        <v>1536.05</v>
      </c>
      <c r="AB13" s="4">
        <v>1555.19</v>
      </c>
      <c r="AC13" s="5">
        <v>1551.21</v>
      </c>
      <c r="AD13" s="5">
        <v>1558.79</v>
      </c>
      <c r="AE13" s="5">
        <v>1493.37</v>
      </c>
      <c r="AF13" s="16">
        <v>1534.25</v>
      </c>
      <c r="AG13" s="18">
        <v>2030.85</v>
      </c>
      <c r="AH13" s="18">
        <v>1526.78</v>
      </c>
      <c r="AI13" s="20">
        <v>1315.99</v>
      </c>
      <c r="AJ13" s="24">
        <v>1269.1500000000001</v>
      </c>
    </row>
    <row r="14" spans="1:41" x14ac:dyDescent="0.2">
      <c r="A14" s="3" t="s">
        <v>12</v>
      </c>
      <c r="B14" s="55">
        <v>17.7</v>
      </c>
      <c r="C14" s="55">
        <v>11.9</v>
      </c>
      <c r="D14" s="55">
        <v>12.6</v>
      </c>
      <c r="E14" s="55">
        <v>15.5</v>
      </c>
      <c r="F14" s="55">
        <v>13</v>
      </c>
      <c r="G14" s="55">
        <v>9.8000000000000007</v>
      </c>
      <c r="H14" s="55">
        <v>4.8</v>
      </c>
      <c r="I14" s="55">
        <v>3.8</v>
      </c>
      <c r="J14" s="55">
        <v>4</v>
      </c>
      <c r="K14" s="55">
        <v>4</v>
      </c>
      <c r="L14" s="55">
        <v>4</v>
      </c>
      <c r="M14" s="55">
        <v>4.2</v>
      </c>
      <c r="N14" s="56">
        <v>4.2</v>
      </c>
      <c r="O14" s="56">
        <v>4.2</v>
      </c>
      <c r="P14" s="56">
        <v>4.3</v>
      </c>
      <c r="Q14" s="56">
        <v>4.3</v>
      </c>
      <c r="R14" s="56">
        <v>4.5</v>
      </c>
      <c r="S14" s="4">
        <v>4522</v>
      </c>
      <c r="T14" s="4">
        <v>4591.3999999999996</v>
      </c>
      <c r="U14" s="4">
        <v>4593.5</v>
      </c>
      <c r="V14" s="4">
        <v>2839.96</v>
      </c>
      <c r="W14" s="4">
        <v>3232.2</v>
      </c>
      <c r="X14" s="4">
        <v>3959.2</v>
      </c>
      <c r="Y14" s="4">
        <v>4162.12</v>
      </c>
      <c r="Z14" s="4">
        <v>4706.12</v>
      </c>
      <c r="AA14" s="4">
        <v>4403.6499999999996</v>
      </c>
      <c r="AB14" s="4">
        <v>4505.4799999999996</v>
      </c>
      <c r="AC14" s="5">
        <v>4634.4799999999996</v>
      </c>
      <c r="AD14" s="5">
        <v>4782</v>
      </c>
      <c r="AE14" s="5">
        <v>5857.22</v>
      </c>
      <c r="AF14" s="16">
        <v>5841.58</v>
      </c>
      <c r="AG14" s="18">
        <v>5040.33</v>
      </c>
      <c r="AH14" s="18">
        <v>3772.43</v>
      </c>
      <c r="AI14" s="20">
        <v>3294.46</v>
      </c>
      <c r="AJ14" s="24">
        <v>3372.96</v>
      </c>
    </row>
    <row r="15" spans="1:41" x14ac:dyDescent="0.2">
      <c r="A15" s="3" t="s">
        <v>14</v>
      </c>
      <c r="B15" s="55">
        <v>20.3</v>
      </c>
      <c r="C15" s="55">
        <v>16.899999999999999</v>
      </c>
      <c r="D15" s="55">
        <v>16.5</v>
      </c>
      <c r="E15" s="55">
        <v>14.6</v>
      </c>
      <c r="F15" s="55">
        <v>11.7</v>
      </c>
      <c r="G15" s="55">
        <v>10.6</v>
      </c>
      <c r="H15" s="55">
        <v>6.1</v>
      </c>
      <c r="I15" s="55">
        <v>5.9</v>
      </c>
      <c r="J15" s="55">
        <v>5.6</v>
      </c>
      <c r="K15" s="55">
        <v>5.7</v>
      </c>
      <c r="L15" s="55">
        <v>5.6</v>
      </c>
      <c r="M15" s="55">
        <v>5.6</v>
      </c>
      <c r="N15" s="56">
        <v>5.9</v>
      </c>
      <c r="O15" s="56">
        <v>6.2</v>
      </c>
      <c r="P15" s="56">
        <v>6.3</v>
      </c>
      <c r="Q15" s="56">
        <v>6.4</v>
      </c>
      <c r="R15" s="56">
        <v>7.1</v>
      </c>
      <c r="S15" s="4">
        <v>7301.7</v>
      </c>
      <c r="T15" s="4">
        <v>7419.3</v>
      </c>
      <c r="U15" s="4">
        <v>7560</v>
      </c>
      <c r="V15" s="4">
        <v>7995.57</v>
      </c>
      <c r="W15" s="4">
        <v>8373.1</v>
      </c>
      <c r="X15" s="4">
        <v>8450.9</v>
      </c>
      <c r="Y15" s="4">
        <v>9051.2800000000007</v>
      </c>
      <c r="Z15" s="4">
        <v>9099.41</v>
      </c>
      <c r="AA15" s="4">
        <v>9165.7900000000009</v>
      </c>
      <c r="AB15" s="4">
        <v>9287.1299999999992</v>
      </c>
      <c r="AC15" s="5">
        <v>9110.14</v>
      </c>
      <c r="AD15" s="5">
        <v>9251.2000000000007</v>
      </c>
      <c r="AE15" s="5">
        <v>9283.56</v>
      </c>
      <c r="AF15" s="16">
        <v>9483.61</v>
      </c>
      <c r="AG15" s="18">
        <v>8774.16</v>
      </c>
      <c r="AH15" s="18">
        <v>9104.68</v>
      </c>
      <c r="AI15" s="20">
        <v>9952.35</v>
      </c>
      <c r="AJ15" s="24">
        <v>10508.31</v>
      </c>
    </row>
    <row r="16" spans="1:41" x14ac:dyDescent="0.2">
      <c r="A16" s="3" t="s">
        <v>15</v>
      </c>
      <c r="B16" s="55">
        <v>17.899999999999999</v>
      </c>
      <c r="C16" s="55">
        <v>14.4</v>
      </c>
      <c r="D16" s="55">
        <v>14.4</v>
      </c>
      <c r="E16" s="55">
        <v>13</v>
      </c>
      <c r="F16" s="55">
        <v>9.3000000000000007</v>
      </c>
      <c r="G16" s="55">
        <v>9.1</v>
      </c>
      <c r="H16" s="55">
        <v>7.2</v>
      </c>
      <c r="I16" s="55">
        <v>6.5</v>
      </c>
      <c r="J16" s="55">
        <v>6.5</v>
      </c>
      <c r="K16" s="55">
        <v>6</v>
      </c>
      <c r="L16" s="55">
        <v>6</v>
      </c>
      <c r="M16" s="55">
        <v>6</v>
      </c>
      <c r="N16" s="56">
        <v>5.9</v>
      </c>
      <c r="O16" s="56">
        <v>5.9</v>
      </c>
      <c r="P16" s="56">
        <v>5.9</v>
      </c>
      <c r="Q16" s="56">
        <v>5.5</v>
      </c>
      <c r="R16" s="56">
        <v>5.6</v>
      </c>
      <c r="S16" s="4">
        <v>5263.9</v>
      </c>
      <c r="T16" s="4">
        <v>4703.1000000000004</v>
      </c>
      <c r="U16" s="4">
        <v>4601</v>
      </c>
      <c r="V16" s="4">
        <v>2730.83</v>
      </c>
      <c r="W16" s="4">
        <v>2733.1</v>
      </c>
      <c r="X16" s="4">
        <v>2803.1</v>
      </c>
      <c r="Y16" s="4">
        <v>3017.79</v>
      </c>
      <c r="Z16" s="4">
        <v>3139.87</v>
      </c>
      <c r="AA16" s="4">
        <v>3175.87</v>
      </c>
      <c r="AB16" s="4">
        <v>3328.65</v>
      </c>
      <c r="AC16" s="5">
        <v>3441.21</v>
      </c>
      <c r="AD16" s="5">
        <v>3511.21</v>
      </c>
      <c r="AE16" s="5">
        <v>3552.58</v>
      </c>
      <c r="AF16" s="16">
        <v>3418.58</v>
      </c>
      <c r="AG16" s="18">
        <v>4917.1400000000003</v>
      </c>
      <c r="AH16" s="18">
        <v>3693.81</v>
      </c>
      <c r="AI16" s="20">
        <v>3154</v>
      </c>
      <c r="AJ16" s="24">
        <v>3360.97</v>
      </c>
    </row>
    <row r="17" spans="1:36" x14ac:dyDescent="0.2">
      <c r="A17" s="3" t="s">
        <v>16</v>
      </c>
      <c r="B17" s="55">
        <v>18.7</v>
      </c>
      <c r="C17" s="55">
        <v>14.3</v>
      </c>
      <c r="D17" s="55">
        <v>14.3</v>
      </c>
      <c r="E17" s="55">
        <v>13</v>
      </c>
      <c r="F17" s="55">
        <v>9.1</v>
      </c>
      <c r="G17" s="55">
        <v>9.5</v>
      </c>
      <c r="H17" s="55">
        <v>7</v>
      </c>
      <c r="I17" s="55">
        <v>5.3</v>
      </c>
      <c r="J17" s="55">
        <v>5.9</v>
      </c>
      <c r="K17" s="55">
        <v>5.9</v>
      </c>
      <c r="L17" s="55">
        <v>5.9</v>
      </c>
      <c r="M17" s="55">
        <v>6</v>
      </c>
      <c r="N17" s="56">
        <v>6.1</v>
      </c>
      <c r="O17" s="56">
        <v>6.1</v>
      </c>
      <c r="P17" s="56">
        <v>6.1</v>
      </c>
      <c r="Q17" s="56">
        <v>6.1</v>
      </c>
      <c r="R17" s="56">
        <v>6.2</v>
      </c>
      <c r="S17" s="4">
        <v>6738.8</v>
      </c>
      <c r="T17" s="4">
        <v>6950</v>
      </c>
      <c r="U17" s="4">
        <v>6709.5</v>
      </c>
      <c r="V17" s="4">
        <v>4158.9799999999996</v>
      </c>
      <c r="W17" s="4">
        <v>4437.8</v>
      </c>
      <c r="X17" s="4">
        <v>4129.3999999999996</v>
      </c>
      <c r="Y17" s="4">
        <v>3833.16</v>
      </c>
      <c r="Z17" s="4">
        <v>4039.37</v>
      </c>
      <c r="AA17" s="4">
        <v>4040.99</v>
      </c>
      <c r="AB17" s="4">
        <v>4243.91</v>
      </c>
      <c r="AC17" s="5">
        <v>4223.92</v>
      </c>
      <c r="AD17" s="5">
        <v>4435.3999999999996</v>
      </c>
      <c r="AE17" s="5">
        <v>4637.45</v>
      </c>
      <c r="AF17" s="16">
        <v>4708.3500000000004</v>
      </c>
      <c r="AG17" s="18">
        <v>3109.29</v>
      </c>
      <c r="AH17" s="18">
        <v>4105.05</v>
      </c>
      <c r="AI17" s="20">
        <v>4086.16</v>
      </c>
      <c r="AJ17" s="24">
        <v>3846.24</v>
      </c>
    </row>
    <row r="18" spans="1:36" x14ac:dyDescent="0.2">
      <c r="A18" s="3" t="s">
        <v>17</v>
      </c>
      <c r="B18" s="55">
        <v>13.8</v>
      </c>
      <c r="C18" s="55">
        <v>11.1</v>
      </c>
      <c r="D18" s="55">
        <v>11.3</v>
      </c>
      <c r="E18" s="55">
        <v>9.6999999999999993</v>
      </c>
      <c r="F18" s="55">
        <v>7.2</v>
      </c>
      <c r="G18" s="55">
        <v>8.4</v>
      </c>
      <c r="H18" s="55">
        <v>6.6</v>
      </c>
      <c r="I18" s="55">
        <v>3.6</v>
      </c>
      <c r="J18" s="55">
        <v>3.8</v>
      </c>
      <c r="K18" s="55">
        <v>3.8</v>
      </c>
      <c r="L18" s="55">
        <v>3.8</v>
      </c>
      <c r="M18" s="55">
        <v>3.8</v>
      </c>
      <c r="N18" s="56">
        <v>3.8</v>
      </c>
      <c r="O18" s="56">
        <v>3.9</v>
      </c>
      <c r="P18" s="56">
        <v>3.9</v>
      </c>
      <c r="Q18" s="56">
        <v>3.9</v>
      </c>
      <c r="R18" s="56">
        <v>4</v>
      </c>
      <c r="S18" s="4">
        <v>4018.4</v>
      </c>
      <c r="T18" s="4">
        <v>4017</v>
      </c>
      <c r="U18" s="4">
        <v>4050.5</v>
      </c>
      <c r="V18" s="4">
        <v>2830.52</v>
      </c>
      <c r="W18" s="4">
        <v>2893.1</v>
      </c>
      <c r="X18" s="4">
        <v>2954.9</v>
      </c>
      <c r="Y18" s="4">
        <v>2955.19</v>
      </c>
      <c r="Z18" s="4">
        <v>2956.1</v>
      </c>
      <c r="AA18" s="4">
        <v>3053.2</v>
      </c>
      <c r="AB18" s="4">
        <v>3141.31</v>
      </c>
      <c r="AC18" s="5">
        <v>3151.69</v>
      </c>
      <c r="AD18" s="5">
        <v>3173.34</v>
      </c>
      <c r="AE18" s="5">
        <v>3225.41</v>
      </c>
      <c r="AF18" s="16">
        <v>3242.85</v>
      </c>
      <c r="AG18" s="18">
        <v>3688.13</v>
      </c>
      <c r="AH18" s="18">
        <v>3389.14</v>
      </c>
      <c r="AI18" s="20">
        <v>2518.4699999999998</v>
      </c>
      <c r="AJ18" s="24">
        <v>2564.5500000000002</v>
      </c>
    </row>
    <row r="19" spans="1:36" x14ac:dyDescent="0.2">
      <c r="A19" s="3" t="s">
        <v>18</v>
      </c>
      <c r="B19" s="55">
        <v>25.4</v>
      </c>
      <c r="C19" s="55">
        <v>17.8</v>
      </c>
      <c r="D19" s="55">
        <v>20.3</v>
      </c>
      <c r="E19" s="55">
        <v>26.8</v>
      </c>
      <c r="F19" s="55">
        <v>20.7</v>
      </c>
      <c r="G19" s="55">
        <v>17.7</v>
      </c>
      <c r="H19" s="55">
        <v>7.8</v>
      </c>
      <c r="I19" s="55">
        <v>7.1</v>
      </c>
      <c r="J19" s="55">
        <v>7.1</v>
      </c>
      <c r="K19" s="55">
        <v>7.4</v>
      </c>
      <c r="L19" s="55">
        <v>7.4</v>
      </c>
      <c r="M19" s="55">
        <v>7.4</v>
      </c>
      <c r="N19" s="56">
        <v>7.7</v>
      </c>
      <c r="O19" s="56">
        <v>7.8</v>
      </c>
      <c r="P19" s="56">
        <v>7.9</v>
      </c>
      <c r="Q19" s="56">
        <v>7.9</v>
      </c>
      <c r="R19" s="56">
        <v>7.9</v>
      </c>
      <c r="S19" s="4">
        <v>8848</v>
      </c>
      <c r="T19" s="4">
        <v>8856.7000000000007</v>
      </c>
      <c r="U19" s="4">
        <v>8859.6</v>
      </c>
      <c r="V19" s="4">
        <v>8915.24</v>
      </c>
      <c r="W19" s="4">
        <v>9123.5</v>
      </c>
      <c r="X19" s="4">
        <v>9606</v>
      </c>
      <c r="Y19" s="4">
        <v>9991.2199999999993</v>
      </c>
      <c r="Z19" s="4">
        <v>10293.290000000001</v>
      </c>
      <c r="AA19" s="4">
        <v>10294.41</v>
      </c>
      <c r="AB19" s="4">
        <v>10679.75</v>
      </c>
      <c r="AC19" s="5">
        <v>10777.31</v>
      </c>
      <c r="AD19" s="5">
        <v>11199.09</v>
      </c>
      <c r="AE19" s="5">
        <v>13108.98</v>
      </c>
      <c r="AF19" s="16">
        <v>14495.16</v>
      </c>
      <c r="AG19" s="18">
        <v>13844.27</v>
      </c>
      <c r="AH19" s="18">
        <v>13483.31</v>
      </c>
      <c r="AI19" s="20">
        <v>14071.04</v>
      </c>
      <c r="AJ19" s="24">
        <v>15791.67</v>
      </c>
    </row>
    <row r="20" spans="1:36" x14ac:dyDescent="0.2">
      <c r="A20" s="3" t="s">
        <v>19</v>
      </c>
      <c r="B20" s="55">
        <v>7.6</v>
      </c>
      <c r="C20" s="55">
        <v>5.5</v>
      </c>
      <c r="D20" s="55">
        <v>5.9</v>
      </c>
      <c r="E20" s="55">
        <v>4.8</v>
      </c>
      <c r="F20" s="55">
        <v>2.5</v>
      </c>
      <c r="G20" s="55">
        <v>1.6</v>
      </c>
      <c r="H20" s="55">
        <v>1.2</v>
      </c>
      <c r="I20" s="55">
        <v>2</v>
      </c>
      <c r="J20" s="55">
        <v>2</v>
      </c>
      <c r="K20" s="55">
        <v>2.1</v>
      </c>
      <c r="L20" s="55">
        <v>2.1</v>
      </c>
      <c r="M20" s="55">
        <v>2.1</v>
      </c>
      <c r="N20" s="56">
        <v>2.1</v>
      </c>
      <c r="O20" s="56">
        <v>2.2000000000000002</v>
      </c>
      <c r="P20" s="56">
        <v>2.2000000000000002</v>
      </c>
      <c r="Q20" s="56">
        <v>2.2000000000000002</v>
      </c>
      <c r="R20" s="56">
        <v>2.2999999999999998</v>
      </c>
      <c r="S20" s="4">
        <v>2416.6</v>
      </c>
      <c r="T20" s="4">
        <v>2420</v>
      </c>
      <c r="U20" s="4">
        <v>2467.4</v>
      </c>
      <c r="V20" s="4">
        <v>3080.91</v>
      </c>
      <c r="W20" s="4">
        <v>3194.6</v>
      </c>
      <c r="X20" s="4">
        <v>3603.2</v>
      </c>
      <c r="Y20" s="4">
        <v>2457.8200000000002</v>
      </c>
      <c r="Z20" s="4">
        <v>3560.57</v>
      </c>
      <c r="AA20" s="4">
        <v>3712.13</v>
      </c>
      <c r="AB20" s="4">
        <v>2924.5</v>
      </c>
      <c r="AC20" s="5">
        <v>2616.88</v>
      </c>
      <c r="AD20" s="5">
        <v>4139.6099999999997</v>
      </c>
      <c r="AE20" s="5">
        <v>2060.2199999999998</v>
      </c>
      <c r="AF20" s="16">
        <v>1334.03</v>
      </c>
      <c r="AG20" s="18">
        <v>986.56</v>
      </c>
      <c r="AH20" s="18">
        <v>968.39</v>
      </c>
      <c r="AI20" s="20">
        <v>1186.6199999999999</v>
      </c>
      <c r="AJ20" s="24">
        <v>1123.07</v>
      </c>
    </row>
    <row r="21" spans="1:36" x14ac:dyDescent="0.2">
      <c r="A21" s="3" t="s">
        <v>20</v>
      </c>
      <c r="B21" s="55">
        <v>12.7</v>
      </c>
      <c r="C21" s="55">
        <v>12.8</v>
      </c>
      <c r="D21" s="55">
        <v>11.2</v>
      </c>
      <c r="E21" s="55">
        <v>10.199999999999999</v>
      </c>
      <c r="F21" s="55">
        <v>8.5</v>
      </c>
      <c r="G21" s="55">
        <v>10</v>
      </c>
      <c r="H21" s="55">
        <v>8.5</v>
      </c>
      <c r="I21" s="55">
        <v>6</v>
      </c>
      <c r="J21" s="55">
        <v>6</v>
      </c>
      <c r="K21" s="55">
        <v>6</v>
      </c>
      <c r="L21" s="55">
        <v>6</v>
      </c>
      <c r="M21" s="55">
        <v>6.1</v>
      </c>
      <c r="N21" s="56">
        <v>6.1</v>
      </c>
      <c r="O21" s="56">
        <v>6.3</v>
      </c>
      <c r="P21" s="56">
        <v>6.4</v>
      </c>
      <c r="Q21" s="56">
        <v>6.4</v>
      </c>
      <c r="R21" s="56">
        <v>6.4</v>
      </c>
      <c r="S21" s="4">
        <v>6481.5</v>
      </c>
      <c r="T21" s="4">
        <v>6596.6</v>
      </c>
      <c r="U21" s="4">
        <v>5670.4</v>
      </c>
      <c r="V21" s="4">
        <v>4087.34</v>
      </c>
      <c r="W21" s="4">
        <v>4086.5</v>
      </c>
      <c r="X21" s="4">
        <v>4291.7</v>
      </c>
      <c r="Y21" s="4">
        <v>4577.38</v>
      </c>
      <c r="Z21" s="4">
        <v>4578.12</v>
      </c>
      <c r="AA21" s="4">
        <v>4675.99</v>
      </c>
      <c r="AB21" s="4">
        <v>4676.16</v>
      </c>
      <c r="AC21" s="5">
        <v>4677.71</v>
      </c>
      <c r="AD21" s="5">
        <v>4684.74</v>
      </c>
      <c r="AE21" s="5">
        <v>4517.18</v>
      </c>
      <c r="AF21" s="16">
        <v>4185.92</v>
      </c>
      <c r="AG21" s="18">
        <v>3443.15</v>
      </c>
      <c r="AH21" s="18">
        <v>3421.63</v>
      </c>
      <c r="AI21" s="20">
        <v>3427.91</v>
      </c>
      <c r="AJ21" s="24">
        <v>2508.42</v>
      </c>
    </row>
    <row r="22" spans="1:36" x14ac:dyDescent="0.2">
      <c r="A22" s="3" t="s">
        <v>21</v>
      </c>
      <c r="B22" s="55">
        <v>24.6</v>
      </c>
      <c r="C22" s="55">
        <v>18.3</v>
      </c>
      <c r="D22" s="55">
        <v>18.600000000000001</v>
      </c>
      <c r="E22" s="55">
        <v>16.5</v>
      </c>
      <c r="F22" s="55">
        <v>11.5</v>
      </c>
      <c r="G22" s="55">
        <v>10.5</v>
      </c>
      <c r="H22" s="55">
        <v>9.5</v>
      </c>
      <c r="I22" s="55">
        <v>7.6</v>
      </c>
      <c r="J22" s="55">
        <v>6.9</v>
      </c>
      <c r="K22" s="55">
        <v>7.1</v>
      </c>
      <c r="L22" s="55">
        <v>7.1</v>
      </c>
      <c r="M22" s="55">
        <v>7.9</v>
      </c>
      <c r="N22" s="56">
        <v>7.9</v>
      </c>
      <c r="O22" s="56">
        <v>8.3000000000000007</v>
      </c>
      <c r="P22" s="56">
        <v>8.6</v>
      </c>
      <c r="Q22" s="56">
        <v>8.6</v>
      </c>
      <c r="R22" s="56">
        <v>8.6999999999999993</v>
      </c>
      <c r="S22" s="4">
        <v>10275.9</v>
      </c>
      <c r="T22" s="4">
        <v>10282.5</v>
      </c>
      <c r="U22" s="4">
        <v>10188.5</v>
      </c>
      <c r="V22" s="4">
        <v>6307.78</v>
      </c>
      <c r="W22" s="4">
        <v>5107.3</v>
      </c>
      <c r="X22" s="4">
        <v>5318.5</v>
      </c>
      <c r="Y22" s="4">
        <v>6515.75</v>
      </c>
      <c r="Z22" s="4">
        <v>10986.77</v>
      </c>
      <c r="AA22" s="4">
        <v>16914.96</v>
      </c>
      <c r="AB22" s="4">
        <v>22797.78</v>
      </c>
      <c r="AC22" s="5">
        <v>25736.77</v>
      </c>
      <c r="AD22" s="5">
        <v>27886.12</v>
      </c>
      <c r="AE22" s="5">
        <v>29672.87</v>
      </c>
      <c r="AF22" s="16">
        <v>29650.01</v>
      </c>
      <c r="AG22" s="18">
        <v>23476.01</v>
      </c>
      <c r="AH22" s="18">
        <v>18446.23</v>
      </c>
      <c r="AI22" s="20">
        <v>20476.23</v>
      </c>
      <c r="AJ22" s="24">
        <v>29992.85</v>
      </c>
    </row>
    <row r="23" spans="1:36" x14ac:dyDescent="0.2">
      <c r="A23" s="3" t="s">
        <v>22</v>
      </c>
      <c r="B23" s="55">
        <v>14.3</v>
      </c>
      <c r="C23" s="55">
        <v>11</v>
      </c>
      <c r="D23" s="55">
        <v>11.3</v>
      </c>
      <c r="E23" s="55">
        <v>10.4</v>
      </c>
      <c r="F23" s="55">
        <v>8.3000000000000007</v>
      </c>
      <c r="G23" s="55">
        <v>11.3</v>
      </c>
      <c r="H23" s="55">
        <v>6.1</v>
      </c>
      <c r="I23" s="55">
        <v>4</v>
      </c>
      <c r="J23" s="55">
        <v>4.0999999999999996</v>
      </c>
      <c r="K23" s="55">
        <v>4.0999999999999996</v>
      </c>
      <c r="L23" s="55">
        <v>4.0999999999999996</v>
      </c>
      <c r="M23" s="55">
        <v>4.3</v>
      </c>
      <c r="N23" s="56">
        <v>4.3</v>
      </c>
      <c r="O23" s="56">
        <v>4.4000000000000004</v>
      </c>
      <c r="P23" s="56">
        <v>4.5</v>
      </c>
      <c r="Q23" s="56">
        <v>4.5</v>
      </c>
      <c r="R23" s="56">
        <v>4.5999999999999996</v>
      </c>
      <c r="S23" s="4">
        <v>5146.3</v>
      </c>
      <c r="T23" s="4">
        <v>5064.8999999999996</v>
      </c>
      <c r="U23" s="4">
        <v>4700.5</v>
      </c>
      <c r="V23" s="4">
        <v>4235.7299999999996</v>
      </c>
      <c r="W23" s="4">
        <v>3156.7</v>
      </c>
      <c r="X23" s="4">
        <v>3398</v>
      </c>
      <c r="Y23" s="4">
        <v>3869.45</v>
      </c>
      <c r="Z23" s="4">
        <v>3872.86</v>
      </c>
      <c r="AA23" s="4">
        <v>3882.25</v>
      </c>
      <c r="AB23" s="4">
        <v>4074.18</v>
      </c>
      <c r="AC23" s="5">
        <v>4065.25</v>
      </c>
      <c r="AD23" s="5">
        <v>4106.99</v>
      </c>
      <c r="AE23" s="5">
        <v>4066.4</v>
      </c>
      <c r="AF23" s="16">
        <v>4111.8599999999997</v>
      </c>
      <c r="AG23" s="18">
        <v>3821.14</v>
      </c>
      <c r="AH23" s="18">
        <v>3823.29</v>
      </c>
      <c r="AI23" s="20">
        <v>3717.53</v>
      </c>
      <c r="AJ23" s="24">
        <v>3170.13</v>
      </c>
    </row>
    <row r="24" spans="1:36" x14ac:dyDescent="0.2">
      <c r="A24" s="3" t="s">
        <v>10</v>
      </c>
      <c r="B24" s="55">
        <v>22</v>
      </c>
      <c r="C24" s="55">
        <v>17.7</v>
      </c>
      <c r="D24" s="55">
        <v>19</v>
      </c>
      <c r="E24" s="55">
        <v>19.600000000000001</v>
      </c>
      <c r="F24" s="55">
        <v>17.600000000000001</v>
      </c>
      <c r="G24" s="55">
        <v>13.4</v>
      </c>
      <c r="H24" s="55">
        <v>5.9</v>
      </c>
      <c r="I24" s="55">
        <v>5.4</v>
      </c>
      <c r="J24" s="55">
        <v>5.5</v>
      </c>
      <c r="K24" s="55">
        <v>6</v>
      </c>
      <c r="L24" s="55">
        <v>6</v>
      </c>
      <c r="M24" s="55">
        <v>6.2</v>
      </c>
      <c r="N24" s="56">
        <v>6.2</v>
      </c>
      <c r="O24" s="56">
        <v>6.6</v>
      </c>
      <c r="P24" s="56">
        <v>6.9</v>
      </c>
      <c r="Q24" s="56">
        <v>6.9</v>
      </c>
      <c r="R24" s="56">
        <v>7</v>
      </c>
      <c r="S24" s="4">
        <v>7296.6</v>
      </c>
      <c r="T24" s="4">
        <v>7045</v>
      </c>
      <c r="U24" s="4">
        <v>4129.3</v>
      </c>
      <c r="V24" s="4">
        <v>4120.84</v>
      </c>
      <c r="W24" s="4">
        <v>4234.5</v>
      </c>
      <c r="X24" s="4">
        <v>4340.7</v>
      </c>
      <c r="Y24" s="4">
        <v>4570.76</v>
      </c>
      <c r="Z24" s="4">
        <v>4899.51</v>
      </c>
      <c r="AA24" s="4">
        <v>5407.85</v>
      </c>
      <c r="AB24" s="4">
        <v>5534.12</v>
      </c>
      <c r="AC24" s="5">
        <v>5288.4</v>
      </c>
      <c r="AD24" s="5">
        <v>5345.36</v>
      </c>
      <c r="AE24" s="5">
        <v>5386.12</v>
      </c>
      <c r="AF24" s="16">
        <v>5421.93</v>
      </c>
      <c r="AG24" s="18">
        <v>4313.71</v>
      </c>
      <c r="AH24" s="18">
        <v>4145.76</v>
      </c>
      <c r="AI24" s="20">
        <v>4317.7299999999996</v>
      </c>
      <c r="AJ24" s="24">
        <v>4689.1400000000003</v>
      </c>
    </row>
    <row r="25" spans="1:36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</sheetData>
  <mergeCells count="2">
    <mergeCell ref="A1:AF1"/>
    <mergeCell ref="B2:R2"/>
  </mergeCells>
  <pageMargins left="0.14000000000000001" right="0.26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822B-C69A-4233-B535-5D049C861F09}">
  <dimension ref="A1:AP47"/>
  <sheetViews>
    <sheetView workbookViewId="0">
      <selection activeCell="V38" sqref="V38"/>
    </sheetView>
  </sheetViews>
  <sheetFormatPr defaultRowHeight="12.75" x14ac:dyDescent="0.2"/>
  <cols>
    <col min="1" max="1" width="20.7109375" style="1" customWidth="1"/>
    <col min="2" max="2" width="9.28515625" style="1" customWidth="1"/>
    <col min="3" max="3" width="7.85546875" style="1" customWidth="1"/>
    <col min="4" max="4" width="8.5703125" style="1" customWidth="1"/>
    <col min="5" max="5" width="8.85546875" style="1" customWidth="1"/>
    <col min="6" max="6" width="8.5703125" style="1" customWidth="1"/>
    <col min="7" max="7" width="8.42578125" style="1" customWidth="1"/>
    <col min="8" max="8" width="7.85546875" style="1" customWidth="1"/>
    <col min="9" max="9" width="6.7109375" style="1" customWidth="1"/>
    <col min="10" max="10" width="9" style="1" customWidth="1"/>
    <col min="11" max="11" width="7.28515625" style="1" customWidth="1"/>
    <col min="12" max="12" width="7.5703125" style="1" customWidth="1"/>
    <col min="13" max="13" width="7.7109375" style="1" customWidth="1"/>
    <col min="14" max="14" width="8.140625" style="1" customWidth="1"/>
    <col min="15" max="19" width="8.28515625" style="1" customWidth="1"/>
    <col min="20" max="20" width="9.28515625" style="1" customWidth="1"/>
    <col min="21" max="21" width="9.5703125" style="1" customWidth="1"/>
    <col min="22" max="28" width="8.28515625" style="1" customWidth="1"/>
    <col min="29" max="29" width="8.85546875" style="1" customWidth="1"/>
    <col min="30" max="16384" width="9.140625" style="1"/>
  </cols>
  <sheetData>
    <row r="1" spans="1:42" ht="28.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42" ht="13.5" thickBot="1" x14ac:dyDescent="0.25"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K2" s="7" t="s">
        <v>1</v>
      </c>
    </row>
    <row r="3" spans="1:42" ht="13.5" thickBot="1" x14ac:dyDescent="0.25">
      <c r="A3" s="2"/>
      <c r="B3" s="2">
        <v>1990</v>
      </c>
      <c r="C3" s="2">
        <v>1991</v>
      </c>
      <c r="D3" s="2">
        <v>1992</v>
      </c>
      <c r="E3" s="2">
        <v>1993</v>
      </c>
      <c r="F3" s="2">
        <v>1994</v>
      </c>
      <c r="G3" s="2">
        <v>1995</v>
      </c>
      <c r="H3" s="2">
        <v>1996</v>
      </c>
      <c r="I3" s="2">
        <v>1997</v>
      </c>
      <c r="J3" s="2">
        <v>1998</v>
      </c>
      <c r="K3" s="2">
        <v>1999</v>
      </c>
      <c r="L3" s="2">
        <v>2000</v>
      </c>
      <c r="M3" s="2">
        <v>2001</v>
      </c>
      <c r="N3" s="2">
        <v>2002</v>
      </c>
      <c r="O3" s="2">
        <v>2003</v>
      </c>
      <c r="P3" s="2">
        <v>2004</v>
      </c>
      <c r="Q3" s="2">
        <v>2005</v>
      </c>
      <c r="R3" s="2">
        <v>2006</v>
      </c>
      <c r="S3" s="2">
        <v>2007</v>
      </c>
      <c r="T3" s="2">
        <v>2008</v>
      </c>
      <c r="U3" s="27">
        <v>2009</v>
      </c>
      <c r="V3" s="2">
        <v>2010</v>
      </c>
      <c r="W3" s="2">
        <v>2011</v>
      </c>
      <c r="X3" s="2">
        <v>2012</v>
      </c>
      <c r="Y3" s="2">
        <v>2013</v>
      </c>
      <c r="Z3" s="2">
        <v>2014</v>
      </c>
      <c r="AA3" s="27">
        <v>2015</v>
      </c>
      <c r="AB3" s="2">
        <v>2016</v>
      </c>
      <c r="AC3" s="2">
        <v>2017</v>
      </c>
      <c r="AD3" s="2">
        <v>2018</v>
      </c>
      <c r="AE3" s="2">
        <v>2019</v>
      </c>
      <c r="AF3" s="2">
        <v>2020</v>
      </c>
      <c r="AG3" s="14">
        <v>2021</v>
      </c>
      <c r="AH3" s="2">
        <v>2022</v>
      </c>
      <c r="AI3" s="2">
        <v>2023</v>
      </c>
      <c r="AJ3" s="14">
        <v>2024</v>
      </c>
      <c r="AK3" s="22">
        <v>2025</v>
      </c>
    </row>
    <row r="4" spans="1:42" s="13" customFormat="1" x14ac:dyDescent="0.2">
      <c r="A4" s="10" t="s">
        <v>2</v>
      </c>
      <c r="B4" s="25">
        <v>175.10000000000002</v>
      </c>
      <c r="C4" s="25">
        <v>209.7</v>
      </c>
      <c r="D4" s="25">
        <v>157.80000000000001</v>
      </c>
      <c r="E4" s="25">
        <v>142.5</v>
      </c>
      <c r="F4" s="25">
        <v>112.8</v>
      </c>
      <c r="G4" s="25">
        <v>80.300000000000011</v>
      </c>
      <c r="H4" s="25">
        <v>56.300000000000004</v>
      </c>
      <c r="I4" s="25">
        <v>40.9</v>
      </c>
      <c r="J4" s="25">
        <v>18.600000000000001</v>
      </c>
      <c r="K4" s="25">
        <v>12.299999999999999</v>
      </c>
      <c r="L4" s="25">
        <v>8.6</v>
      </c>
      <c r="M4" s="25">
        <v>8.4</v>
      </c>
      <c r="N4" s="25">
        <v>8.5</v>
      </c>
      <c r="O4" s="25">
        <v>9.1999999999999993</v>
      </c>
      <c r="P4" s="25">
        <v>9.4</v>
      </c>
      <c r="Q4" s="25">
        <v>9.1</v>
      </c>
      <c r="R4" s="25">
        <v>6.9</v>
      </c>
      <c r="S4" s="25">
        <v>6.9</v>
      </c>
      <c r="T4" s="25">
        <v>6.5</v>
      </c>
      <c r="U4" s="36">
        <v>7.0290999999999997</v>
      </c>
      <c r="V4" s="25">
        <v>7.3244000000000007</v>
      </c>
      <c r="W4" s="25">
        <v>8.1142899999999987</v>
      </c>
      <c r="X4" s="25">
        <v>7.5226699999999997</v>
      </c>
      <c r="Y4" s="25">
        <v>9.8764199999999995</v>
      </c>
      <c r="Z4" s="25">
        <v>13.385429999999999</v>
      </c>
      <c r="AA4" s="36">
        <v>21.83494</v>
      </c>
      <c r="AB4" s="29">
        <v>28.947779999999998</v>
      </c>
      <c r="AC4" s="29">
        <v>35.439689999999999</v>
      </c>
      <c r="AD4" s="30">
        <v>42.236379999999997</v>
      </c>
      <c r="AE4" s="30">
        <v>72.591499999999996</v>
      </c>
      <c r="AF4" s="30">
        <v>82.793989999999994</v>
      </c>
      <c r="AG4" s="30">
        <v>120.33973</v>
      </c>
      <c r="AH4" s="30">
        <v>117.95129</v>
      </c>
      <c r="AI4" s="30">
        <v>138.39032</v>
      </c>
      <c r="AJ4" s="30">
        <v>139.01579000000001</v>
      </c>
      <c r="AK4" s="30">
        <v>153.02062000000001</v>
      </c>
    </row>
    <row r="5" spans="1:42" x14ac:dyDescent="0.2">
      <c r="A5" s="3" t="s">
        <v>3</v>
      </c>
      <c r="B5" s="3"/>
      <c r="C5" s="26">
        <v>0.3</v>
      </c>
      <c r="D5" s="26">
        <v>3.2</v>
      </c>
      <c r="E5" s="26">
        <v>3.3</v>
      </c>
      <c r="F5" s="26">
        <v>0.7</v>
      </c>
      <c r="G5" s="26">
        <v>0.4</v>
      </c>
      <c r="H5" s="26">
        <v>0.2</v>
      </c>
      <c r="I5" s="26">
        <v>0.2</v>
      </c>
      <c r="J5" s="26">
        <v>0.1</v>
      </c>
      <c r="K5" s="26"/>
      <c r="L5" s="26"/>
      <c r="M5" s="26">
        <v>7.0000000000000007E-2</v>
      </c>
      <c r="N5" s="26">
        <v>0.01</v>
      </c>
      <c r="O5" s="4">
        <v>0.02</v>
      </c>
      <c r="P5" s="4">
        <v>1.2E-2</v>
      </c>
      <c r="Q5" s="4">
        <v>8.9999999999999993E-3</v>
      </c>
      <c r="R5" s="4">
        <v>4.0999999999999995E-3</v>
      </c>
      <c r="S5" s="4">
        <v>9.1999999999999998E-3</v>
      </c>
      <c r="T5" s="34">
        <v>2.3999999999999998E-3</v>
      </c>
      <c r="U5" s="18">
        <v>7.6E-3</v>
      </c>
      <c r="V5" s="35">
        <v>1.0999999999999999E-2</v>
      </c>
      <c r="W5" s="4">
        <v>4.3E-3</v>
      </c>
      <c r="X5" s="4">
        <v>8.6E-3</v>
      </c>
      <c r="Y5" s="4">
        <v>5.4999999999999997E-3</v>
      </c>
      <c r="Z5" s="34">
        <v>9.9000000000000005E-2</v>
      </c>
      <c r="AA5" s="18">
        <v>0.20449999999999999</v>
      </c>
      <c r="AB5" s="35">
        <v>0.21280000000000002</v>
      </c>
      <c r="AC5" s="4"/>
      <c r="AD5" s="5"/>
      <c r="AE5" s="5"/>
      <c r="AF5" s="5"/>
      <c r="AG5" s="16"/>
      <c r="AH5" s="18"/>
      <c r="AI5" s="18"/>
      <c r="AJ5" s="20"/>
      <c r="AK5" s="24"/>
    </row>
    <row r="6" spans="1:42" x14ac:dyDescent="0.2">
      <c r="A6" s="3" t="s">
        <v>4</v>
      </c>
      <c r="B6" s="3"/>
      <c r="C6" s="4" t="s">
        <v>23</v>
      </c>
      <c r="D6" s="4" t="s">
        <v>23</v>
      </c>
      <c r="E6" s="4" t="s">
        <v>23</v>
      </c>
      <c r="F6" s="4" t="s">
        <v>23</v>
      </c>
      <c r="G6" s="4" t="s">
        <v>23</v>
      </c>
      <c r="H6" s="4" t="s">
        <v>23</v>
      </c>
      <c r="I6" s="4" t="s">
        <v>23</v>
      </c>
      <c r="J6" s="4" t="s">
        <v>23</v>
      </c>
      <c r="K6" s="4" t="s">
        <v>23</v>
      </c>
      <c r="L6" s="4" t="s">
        <v>23</v>
      </c>
      <c r="M6" s="4" t="s">
        <v>23</v>
      </c>
      <c r="N6" s="4" t="s">
        <v>23</v>
      </c>
      <c r="O6" s="4" t="s">
        <v>23</v>
      </c>
      <c r="P6" s="4" t="s">
        <v>23</v>
      </c>
      <c r="Q6" s="4" t="s">
        <v>23</v>
      </c>
      <c r="R6" s="4" t="s">
        <v>23</v>
      </c>
      <c r="S6" s="4" t="s">
        <v>23</v>
      </c>
      <c r="T6" s="34" t="s">
        <v>23</v>
      </c>
      <c r="U6" s="5" t="s">
        <v>23</v>
      </c>
      <c r="V6" s="35" t="s">
        <v>23</v>
      </c>
      <c r="W6" s="4" t="s">
        <v>23</v>
      </c>
      <c r="X6" s="4" t="s">
        <v>23</v>
      </c>
      <c r="Y6" s="4" t="s">
        <v>23</v>
      </c>
      <c r="Z6" s="34" t="s">
        <v>23</v>
      </c>
      <c r="AA6" s="5" t="s">
        <v>23</v>
      </c>
      <c r="AB6" s="35" t="s">
        <v>23</v>
      </c>
      <c r="AC6" s="4"/>
      <c r="AD6" s="5"/>
      <c r="AE6" s="5"/>
      <c r="AF6" s="5"/>
      <c r="AG6" s="16"/>
      <c r="AH6" s="18"/>
      <c r="AI6" s="18"/>
      <c r="AJ6" s="20"/>
      <c r="AK6" s="24"/>
    </row>
    <row r="7" spans="1:42" x14ac:dyDescent="0.2">
      <c r="A7" s="3" t="s">
        <v>5</v>
      </c>
      <c r="B7" s="3"/>
      <c r="C7" s="4" t="s">
        <v>23</v>
      </c>
      <c r="D7" s="4" t="s">
        <v>23</v>
      </c>
      <c r="E7" s="4" t="s">
        <v>23</v>
      </c>
      <c r="F7" s="4">
        <v>0.3</v>
      </c>
      <c r="G7" s="4">
        <v>0.3</v>
      </c>
      <c r="H7" s="4">
        <v>0.2</v>
      </c>
      <c r="I7" s="4">
        <v>0.2</v>
      </c>
      <c r="J7" s="4">
        <v>0.1</v>
      </c>
      <c r="K7" s="4">
        <v>0.1</v>
      </c>
      <c r="L7" s="4"/>
      <c r="M7" s="4">
        <v>0.04</v>
      </c>
      <c r="N7" s="4">
        <v>0.09</v>
      </c>
      <c r="O7" s="4">
        <v>0.11</v>
      </c>
      <c r="P7" s="4">
        <v>3.8899999999999997E-2</v>
      </c>
      <c r="Q7" s="4">
        <v>7.0999999999999995E-3</v>
      </c>
      <c r="R7" s="4">
        <v>2.3800000000000002E-2</v>
      </c>
      <c r="S7" s="4">
        <v>6.9800000000000001E-2</v>
      </c>
      <c r="T7" s="34">
        <v>4.7399999999999998E-2</v>
      </c>
      <c r="U7" s="18">
        <v>6.409999999999999E-2</v>
      </c>
      <c r="V7" s="35">
        <v>0.11070000000000001</v>
      </c>
      <c r="W7" s="4">
        <v>8.3000000000000001E-3</v>
      </c>
      <c r="X7" s="4">
        <v>2.0000000000000001E-4</v>
      </c>
      <c r="Y7" s="4">
        <v>2.3100000000000002E-2</v>
      </c>
      <c r="Z7" s="34">
        <v>2.1999999999999999E-2</v>
      </c>
      <c r="AA7" s="18">
        <v>1.9899999999999998E-2</v>
      </c>
      <c r="AB7" s="35">
        <v>3.9E-2</v>
      </c>
      <c r="AC7" s="4"/>
      <c r="AD7" s="5"/>
      <c r="AE7" s="5"/>
      <c r="AF7" s="5"/>
      <c r="AG7" s="16"/>
      <c r="AH7" s="18"/>
      <c r="AI7" s="18"/>
      <c r="AJ7" s="20"/>
      <c r="AK7" s="24"/>
      <c r="AP7" s="21"/>
    </row>
    <row r="8" spans="1:42" x14ac:dyDescent="0.2">
      <c r="A8" s="3" t="s">
        <v>6</v>
      </c>
      <c r="B8" s="3"/>
      <c r="C8" s="26">
        <v>8.1999999999999993</v>
      </c>
      <c r="D8" s="26">
        <v>7</v>
      </c>
      <c r="E8" s="26">
        <v>5.3</v>
      </c>
      <c r="F8" s="26">
        <v>4.0999999999999996</v>
      </c>
      <c r="G8" s="26">
        <v>3.8</v>
      </c>
      <c r="H8" s="26">
        <v>3.4</v>
      </c>
      <c r="I8" s="26">
        <v>3</v>
      </c>
      <c r="J8" s="26">
        <v>0.8</v>
      </c>
      <c r="K8" s="26">
        <v>0.5</v>
      </c>
      <c r="L8" s="26">
        <v>0.2</v>
      </c>
      <c r="M8" s="26">
        <v>0.31</v>
      </c>
      <c r="N8" s="26">
        <v>0.28999999999999998</v>
      </c>
      <c r="O8" s="4">
        <v>0.27</v>
      </c>
      <c r="P8" s="4">
        <v>0.39119999999999999</v>
      </c>
      <c r="Q8" s="4">
        <v>0.2341</v>
      </c>
      <c r="R8" s="4">
        <v>0.15430000000000002</v>
      </c>
      <c r="S8" s="4">
        <v>0.35020000000000001</v>
      </c>
      <c r="T8" s="34">
        <v>0.31630000000000003</v>
      </c>
      <c r="U8" s="18">
        <v>0.219</v>
      </c>
      <c r="V8" s="35">
        <v>0.20880000000000001</v>
      </c>
      <c r="W8" s="4">
        <v>0.17530000000000001</v>
      </c>
      <c r="X8" s="4">
        <v>0.15030000000000002</v>
      </c>
      <c r="Y8" s="4">
        <v>0.22950000000000001</v>
      </c>
      <c r="Z8" s="34">
        <v>0.1363</v>
      </c>
      <c r="AA8" s="18">
        <v>0.19789999999999999</v>
      </c>
      <c r="AB8" s="35">
        <v>0.39589999999999997</v>
      </c>
      <c r="AC8" s="4"/>
      <c r="AD8" s="5"/>
      <c r="AE8" s="5"/>
      <c r="AF8" s="5"/>
      <c r="AG8" s="16"/>
      <c r="AH8" s="18"/>
      <c r="AI8" s="18"/>
      <c r="AJ8" s="20"/>
      <c r="AK8" s="24"/>
    </row>
    <row r="9" spans="1:42" x14ac:dyDescent="0.2">
      <c r="A9" s="3" t="s">
        <v>7</v>
      </c>
      <c r="B9" s="3"/>
      <c r="C9" s="26">
        <v>16.5</v>
      </c>
      <c r="D9" s="26">
        <v>13.6</v>
      </c>
      <c r="E9" s="26">
        <v>11.6</v>
      </c>
      <c r="F9" s="26">
        <v>7.3</v>
      </c>
      <c r="G9" s="26">
        <v>7.5</v>
      </c>
      <c r="H9" s="26">
        <v>4.5999999999999996</v>
      </c>
      <c r="I9" s="26">
        <v>3.9</v>
      </c>
      <c r="J9" s="26">
        <v>2.9</v>
      </c>
      <c r="K9" s="26">
        <v>1.4</v>
      </c>
      <c r="L9" s="26">
        <v>2.5</v>
      </c>
      <c r="M9" s="26">
        <v>2.0699999999999998</v>
      </c>
      <c r="N9" s="26">
        <v>2.17</v>
      </c>
      <c r="O9" s="4">
        <v>2.67</v>
      </c>
      <c r="P9" s="4">
        <v>2.7075</v>
      </c>
      <c r="Q9" s="4">
        <v>2.3540999999999999</v>
      </c>
      <c r="R9" s="4">
        <v>1.3662000000000001</v>
      </c>
      <c r="S9" s="4">
        <v>1.7925</v>
      </c>
      <c r="T9" s="34">
        <v>1.1345999999999998</v>
      </c>
      <c r="U9" s="18">
        <v>1.3574000000000002</v>
      </c>
      <c r="V9" s="35">
        <v>1.6075999999999999</v>
      </c>
      <c r="W9" s="4">
        <v>2.1083000000000003</v>
      </c>
      <c r="X9" s="4">
        <v>1.8499000000000001</v>
      </c>
      <c r="Y9" s="4">
        <v>2.0310999999999999</v>
      </c>
      <c r="Z9" s="34">
        <v>2.1733000000000002</v>
      </c>
      <c r="AA9" s="18">
        <v>1.4264000000000001</v>
      </c>
      <c r="AB9" s="35">
        <v>1.6519999999999999</v>
      </c>
      <c r="AC9" s="4"/>
      <c r="AD9" s="5"/>
      <c r="AE9" s="5"/>
      <c r="AF9" s="5"/>
      <c r="AG9" s="16"/>
      <c r="AH9" s="18"/>
      <c r="AI9" s="18"/>
      <c r="AJ9" s="20"/>
      <c r="AK9" s="24"/>
    </row>
    <row r="10" spans="1:42" x14ac:dyDescent="0.2">
      <c r="A10" s="3" t="s">
        <v>8</v>
      </c>
      <c r="B10" s="3"/>
      <c r="C10" s="26">
        <v>10.5</v>
      </c>
      <c r="D10" s="26">
        <v>9.4</v>
      </c>
      <c r="E10" s="26">
        <v>7.2</v>
      </c>
      <c r="F10" s="26">
        <v>4.8</v>
      </c>
      <c r="G10" s="26">
        <v>1.7</v>
      </c>
      <c r="H10" s="26">
        <v>1.5</v>
      </c>
      <c r="I10" s="26">
        <v>0.9</v>
      </c>
      <c r="J10" s="26">
        <v>0.6</v>
      </c>
      <c r="K10" s="26">
        <v>0.3</v>
      </c>
      <c r="L10" s="26">
        <v>0.2</v>
      </c>
      <c r="M10" s="26">
        <v>0.28999999999999998</v>
      </c>
      <c r="N10" s="26">
        <v>0.26</v>
      </c>
      <c r="O10" s="4">
        <v>0.23</v>
      </c>
      <c r="P10" s="4">
        <v>0.2757</v>
      </c>
      <c r="Q10" s="4">
        <v>0.29189999999999999</v>
      </c>
      <c r="R10" s="4">
        <v>0.2293</v>
      </c>
      <c r="S10" s="4">
        <v>0.1933</v>
      </c>
      <c r="T10" s="34">
        <v>0.16219999999999998</v>
      </c>
      <c r="U10" s="18">
        <v>0.18059999999999998</v>
      </c>
      <c r="V10" s="35">
        <v>0.2336</v>
      </c>
      <c r="W10" s="4">
        <v>0.2117</v>
      </c>
      <c r="X10" s="4">
        <v>0.22869999999999999</v>
      </c>
      <c r="Y10" s="4">
        <v>0.317</v>
      </c>
      <c r="Z10" s="34">
        <v>1.5680000000000001</v>
      </c>
      <c r="AA10" s="18">
        <v>3.1076999999999999</v>
      </c>
      <c r="AB10" s="35">
        <v>3.3736999999999999</v>
      </c>
      <c r="AC10" s="4"/>
      <c r="AD10" s="5"/>
      <c r="AE10" s="5"/>
      <c r="AF10" s="5"/>
      <c r="AG10" s="16"/>
      <c r="AH10" s="18"/>
      <c r="AI10" s="18"/>
      <c r="AJ10" s="20"/>
      <c r="AK10" s="24"/>
    </row>
    <row r="11" spans="1:42" x14ac:dyDescent="0.2">
      <c r="A11" s="3" t="s">
        <v>9</v>
      </c>
      <c r="B11" s="3"/>
      <c r="C11" s="26">
        <v>14.8</v>
      </c>
      <c r="D11" s="26">
        <v>12.3</v>
      </c>
      <c r="E11" s="26">
        <v>9.5</v>
      </c>
      <c r="F11" s="26">
        <v>7.7</v>
      </c>
      <c r="G11" s="26">
        <v>3.5</v>
      </c>
      <c r="H11" s="26">
        <v>3</v>
      </c>
      <c r="I11" s="26">
        <v>2.4</v>
      </c>
      <c r="J11" s="26">
        <v>1.3</v>
      </c>
      <c r="K11" s="26">
        <v>1.1000000000000001</v>
      </c>
      <c r="L11" s="26">
        <v>0.4</v>
      </c>
      <c r="M11" s="26">
        <v>0.34</v>
      </c>
      <c r="N11" s="26">
        <v>0.48</v>
      </c>
      <c r="O11" s="4">
        <v>0.33</v>
      </c>
      <c r="P11" s="4">
        <v>0.60229999999999995</v>
      </c>
      <c r="Q11" s="4">
        <v>0.57720000000000005</v>
      </c>
      <c r="R11" s="4">
        <v>0.6</v>
      </c>
      <c r="S11" s="4">
        <v>0.33529999999999999</v>
      </c>
      <c r="T11" s="34">
        <v>0.46789999999999998</v>
      </c>
      <c r="U11" s="18">
        <v>0.373</v>
      </c>
      <c r="V11" s="35">
        <v>0.32080000000000003</v>
      </c>
      <c r="W11" s="4">
        <v>0.45610000000000001</v>
      </c>
      <c r="X11" s="4">
        <v>0.38369999999999999</v>
      </c>
      <c r="Y11" s="4">
        <v>0.47710000000000002</v>
      </c>
      <c r="Z11" s="34">
        <v>0.71939999999999993</v>
      </c>
      <c r="AA11" s="18">
        <v>0.80970000000000009</v>
      </c>
      <c r="AB11" s="35">
        <v>0.68829999999999991</v>
      </c>
      <c r="AC11" s="4"/>
      <c r="AD11" s="5"/>
      <c r="AE11" s="5"/>
      <c r="AF11" s="5"/>
      <c r="AG11" s="16"/>
      <c r="AH11" s="18"/>
      <c r="AI11" s="18"/>
      <c r="AJ11" s="20"/>
      <c r="AK11" s="24"/>
    </row>
    <row r="12" spans="1:42" x14ac:dyDescent="0.2">
      <c r="A12" s="3" t="s">
        <v>11</v>
      </c>
      <c r="B12" s="3"/>
      <c r="C12" s="26">
        <v>10.1</v>
      </c>
      <c r="D12" s="26">
        <v>6.6</v>
      </c>
      <c r="E12" s="26">
        <v>7.4</v>
      </c>
      <c r="F12" s="26">
        <v>6.7</v>
      </c>
      <c r="G12" s="26">
        <v>7</v>
      </c>
      <c r="H12" s="26">
        <v>4.0999999999999996</v>
      </c>
      <c r="I12" s="26">
        <v>2.6</v>
      </c>
      <c r="J12" s="26">
        <v>0.9</v>
      </c>
      <c r="K12" s="26">
        <v>0.7</v>
      </c>
      <c r="L12" s="26">
        <v>0.5</v>
      </c>
      <c r="M12" s="26">
        <v>0.41</v>
      </c>
      <c r="N12" s="26">
        <v>0.4</v>
      </c>
      <c r="O12" s="4">
        <v>0.27</v>
      </c>
      <c r="P12" s="4">
        <v>0.30130000000000001</v>
      </c>
      <c r="Q12" s="4">
        <v>0.5532999999999999</v>
      </c>
      <c r="R12" s="4">
        <v>0.2442</v>
      </c>
      <c r="S12" s="4">
        <v>0.33279999999999998</v>
      </c>
      <c r="T12" s="34">
        <v>0.2676</v>
      </c>
      <c r="U12" s="18">
        <v>0.45439999999999997</v>
      </c>
      <c r="V12" s="35">
        <v>0.31469999999999998</v>
      </c>
      <c r="W12" s="4">
        <v>0.2442</v>
      </c>
      <c r="X12" s="4">
        <v>0.42680000000000001</v>
      </c>
      <c r="Y12" s="4">
        <v>0.45650000000000002</v>
      </c>
      <c r="Z12" s="34">
        <v>0.54359999999999997</v>
      </c>
      <c r="AA12" s="18">
        <v>0.58760000000000001</v>
      </c>
      <c r="AB12" s="35">
        <v>0.63329999999999997</v>
      </c>
      <c r="AC12" s="4"/>
      <c r="AD12" s="5"/>
      <c r="AE12" s="5"/>
      <c r="AF12" s="5"/>
      <c r="AG12" s="16"/>
      <c r="AH12" s="18"/>
      <c r="AI12" s="18"/>
      <c r="AJ12" s="20"/>
      <c r="AK12" s="24"/>
    </row>
    <row r="13" spans="1:42" x14ac:dyDescent="0.2">
      <c r="A13" s="3" t="s">
        <v>13</v>
      </c>
      <c r="B13" s="3"/>
      <c r="C13" s="26">
        <v>6.6</v>
      </c>
      <c r="D13" s="26">
        <v>4.4000000000000004</v>
      </c>
      <c r="E13" s="26">
        <v>4.0999999999999996</v>
      </c>
      <c r="F13" s="26">
        <v>3.7</v>
      </c>
      <c r="G13" s="26">
        <v>1.6</v>
      </c>
      <c r="H13" s="26">
        <v>1.3</v>
      </c>
      <c r="I13" s="26">
        <v>1.5</v>
      </c>
      <c r="J13" s="26">
        <v>0.5</v>
      </c>
      <c r="K13" s="26">
        <v>0.2</v>
      </c>
      <c r="L13" s="26">
        <v>0.1</v>
      </c>
      <c r="M13" s="26">
        <v>0.08</v>
      </c>
      <c r="N13" s="26">
        <v>0.12</v>
      </c>
      <c r="O13" s="4">
        <v>0.13</v>
      </c>
      <c r="P13" s="4">
        <v>0.1154</v>
      </c>
      <c r="Q13" s="4">
        <v>0.15630000000000002</v>
      </c>
      <c r="R13" s="4">
        <v>0.10790000000000001</v>
      </c>
      <c r="S13" s="4">
        <v>0.10299999999999999</v>
      </c>
      <c r="T13" s="34">
        <v>8.9400000000000007E-2</v>
      </c>
      <c r="U13" s="18">
        <v>0.1019</v>
      </c>
      <c r="V13" s="35">
        <v>0.1764</v>
      </c>
      <c r="W13" s="4">
        <v>0.1409</v>
      </c>
      <c r="X13" s="4">
        <v>0.20860000000000001</v>
      </c>
      <c r="Y13" s="4">
        <v>0.19269999999999998</v>
      </c>
      <c r="Z13" s="34">
        <v>0.1948</v>
      </c>
      <c r="AA13" s="18">
        <v>0.15209999999999999</v>
      </c>
      <c r="AB13" s="35">
        <v>0.12640000000000001</v>
      </c>
      <c r="AC13" s="4"/>
      <c r="AD13" s="5"/>
      <c r="AE13" s="5"/>
      <c r="AF13" s="5"/>
      <c r="AG13" s="16"/>
      <c r="AH13" s="18"/>
      <c r="AI13" s="18"/>
      <c r="AJ13" s="20"/>
      <c r="AK13" s="24"/>
    </row>
    <row r="14" spans="1:42" x14ac:dyDescent="0.2">
      <c r="A14" s="3" t="s">
        <v>12</v>
      </c>
      <c r="B14" s="3"/>
      <c r="C14" s="26">
        <v>12.7</v>
      </c>
      <c r="D14" s="26">
        <v>7.3</v>
      </c>
      <c r="E14" s="26">
        <v>7.1</v>
      </c>
      <c r="F14" s="26">
        <v>6.6</v>
      </c>
      <c r="G14" s="26">
        <v>4.5</v>
      </c>
      <c r="H14" s="26">
        <v>2.2000000000000002</v>
      </c>
      <c r="I14" s="26">
        <v>1.8</v>
      </c>
      <c r="J14" s="26">
        <v>0.3</v>
      </c>
      <c r="K14" s="26">
        <v>0.4</v>
      </c>
      <c r="L14" s="26">
        <v>0.1</v>
      </c>
      <c r="M14" s="26">
        <v>0.03</v>
      </c>
      <c r="N14" s="26">
        <v>0.05</v>
      </c>
      <c r="O14" s="4">
        <v>0.04</v>
      </c>
      <c r="P14" s="4">
        <v>7.4999999999999997E-3</v>
      </c>
      <c r="Q14" s="4">
        <v>2.2100000000000002E-2</v>
      </c>
      <c r="R14" s="4">
        <v>2.5100000000000001E-2</v>
      </c>
      <c r="S14" s="4">
        <v>0.16500000000000001</v>
      </c>
      <c r="T14" s="34">
        <v>0.61080000000000001</v>
      </c>
      <c r="U14" s="18">
        <v>1.2062999999999999</v>
      </c>
      <c r="V14" s="35">
        <v>0.69059999999999999</v>
      </c>
      <c r="W14" s="4">
        <v>0.28039999999999998</v>
      </c>
      <c r="X14" s="4">
        <v>0.18890000000000001</v>
      </c>
      <c r="Y14" s="4">
        <v>0.59620000000000006</v>
      </c>
      <c r="Z14" s="34">
        <v>0.89960000000000007</v>
      </c>
      <c r="AA14" s="18">
        <v>1.4665999999999999</v>
      </c>
      <c r="AB14" s="35">
        <v>1.0459000000000001</v>
      </c>
      <c r="AC14" s="4"/>
      <c r="AD14" s="5"/>
      <c r="AE14" s="5"/>
      <c r="AF14" s="5"/>
      <c r="AG14" s="16"/>
      <c r="AH14" s="18"/>
      <c r="AI14" s="18"/>
      <c r="AJ14" s="20"/>
      <c r="AK14" s="24"/>
    </row>
    <row r="15" spans="1:42" x14ac:dyDescent="0.2">
      <c r="A15" s="3" t="s">
        <v>14</v>
      </c>
      <c r="B15" s="3"/>
      <c r="C15" s="26">
        <v>13.9</v>
      </c>
      <c r="D15" s="26">
        <v>9.8000000000000007</v>
      </c>
      <c r="E15" s="26">
        <v>8.6999999999999993</v>
      </c>
      <c r="F15" s="26">
        <v>8.3000000000000007</v>
      </c>
      <c r="G15" s="26">
        <v>7</v>
      </c>
      <c r="H15" s="26">
        <v>4.7</v>
      </c>
      <c r="I15" s="26">
        <v>1.4</v>
      </c>
      <c r="J15" s="26">
        <v>0.4</v>
      </c>
      <c r="K15" s="26">
        <v>0.2</v>
      </c>
      <c r="L15" s="26">
        <v>0.1</v>
      </c>
      <c r="M15" s="26">
        <v>0.03</v>
      </c>
      <c r="N15" s="26">
        <v>0.04</v>
      </c>
      <c r="O15" s="4">
        <v>0.04</v>
      </c>
      <c r="P15" s="4">
        <v>6.4299999999999996E-2</v>
      </c>
      <c r="Q15" s="4">
        <v>8.8499999999999995E-2</v>
      </c>
      <c r="R15" s="4">
        <v>4.9299999999999997E-2</v>
      </c>
      <c r="S15" s="4">
        <v>3.8100000000000002E-2</v>
      </c>
      <c r="T15" s="34">
        <v>2.5700000000000001E-2</v>
      </c>
      <c r="U15" s="18">
        <v>4.19E-2</v>
      </c>
      <c r="V15" s="35">
        <v>0.28960000000000002</v>
      </c>
      <c r="W15" s="4">
        <v>6.720000000000001E-2</v>
      </c>
      <c r="X15" s="4">
        <v>0.13319999999999999</v>
      </c>
      <c r="Y15" s="4">
        <v>0.21509999999999999</v>
      </c>
      <c r="Z15" s="34">
        <v>0.2893</v>
      </c>
      <c r="AA15" s="18">
        <v>0.4214</v>
      </c>
      <c r="AB15" s="35">
        <v>0.39069999999999999</v>
      </c>
      <c r="AC15" s="4"/>
      <c r="AD15" s="5"/>
      <c r="AE15" s="5"/>
      <c r="AF15" s="5"/>
      <c r="AG15" s="16"/>
      <c r="AH15" s="18"/>
      <c r="AI15" s="18"/>
      <c r="AJ15" s="20"/>
      <c r="AK15" s="24"/>
    </row>
    <row r="16" spans="1:42" x14ac:dyDescent="0.2">
      <c r="A16" s="3" t="s">
        <v>15</v>
      </c>
      <c r="B16" s="3"/>
      <c r="C16" s="26">
        <v>11.2</v>
      </c>
      <c r="D16" s="26">
        <v>7.9</v>
      </c>
      <c r="E16" s="26">
        <v>7.8</v>
      </c>
      <c r="F16" s="26">
        <v>6.9</v>
      </c>
      <c r="G16" s="26">
        <v>4.0999999999999996</v>
      </c>
      <c r="H16" s="26">
        <v>3.2</v>
      </c>
      <c r="I16" s="26">
        <v>3.4</v>
      </c>
      <c r="J16" s="26">
        <v>2.1</v>
      </c>
      <c r="K16" s="26">
        <v>1</v>
      </c>
      <c r="L16" s="26">
        <v>0.6</v>
      </c>
      <c r="M16" s="26">
        <v>0.64</v>
      </c>
      <c r="N16" s="26">
        <v>0.68</v>
      </c>
      <c r="O16" s="4">
        <v>0.6</v>
      </c>
      <c r="P16" s="4">
        <v>0.87109999999999999</v>
      </c>
      <c r="Q16" s="4">
        <v>0.7</v>
      </c>
      <c r="R16" s="4">
        <v>0.7</v>
      </c>
      <c r="S16" s="4">
        <v>0.41980000000000001</v>
      </c>
      <c r="T16" s="34">
        <v>0.2041</v>
      </c>
      <c r="U16" s="18">
        <v>0.26019999999999999</v>
      </c>
      <c r="V16" s="35">
        <v>0.22889999999999999</v>
      </c>
      <c r="W16" s="4">
        <v>0.40660000000000002</v>
      </c>
      <c r="X16" s="4">
        <v>0.31880000000000003</v>
      </c>
      <c r="Y16" s="4">
        <v>0.38430000000000003</v>
      </c>
      <c r="Z16" s="34">
        <v>0.3916</v>
      </c>
      <c r="AA16" s="18">
        <v>0.45200000000000001</v>
      </c>
      <c r="AB16" s="35">
        <v>0.51800000000000002</v>
      </c>
      <c r="AC16" s="4"/>
      <c r="AD16" s="5"/>
      <c r="AE16" s="5"/>
      <c r="AF16" s="5"/>
      <c r="AG16" s="16"/>
      <c r="AH16" s="18"/>
      <c r="AI16" s="18"/>
      <c r="AJ16" s="20"/>
      <c r="AK16" s="24"/>
    </row>
    <row r="17" spans="1:37" x14ac:dyDescent="0.2">
      <c r="A17" s="3" t="s">
        <v>16</v>
      </c>
      <c r="B17" s="3"/>
      <c r="C17" s="26">
        <v>13.4</v>
      </c>
      <c r="D17" s="26">
        <v>9.1</v>
      </c>
      <c r="E17" s="26">
        <v>8.6999999999999993</v>
      </c>
      <c r="F17" s="26">
        <v>6.1</v>
      </c>
      <c r="G17" s="26">
        <v>3.1</v>
      </c>
      <c r="H17" s="26">
        <v>3</v>
      </c>
      <c r="I17" s="26">
        <v>2.1</v>
      </c>
      <c r="J17" s="26">
        <v>1</v>
      </c>
      <c r="K17" s="26">
        <v>0.3</v>
      </c>
      <c r="L17" s="26">
        <v>0.1</v>
      </c>
      <c r="M17" s="26">
        <v>0.2</v>
      </c>
      <c r="N17" s="26">
        <v>0.27</v>
      </c>
      <c r="O17" s="4">
        <v>0.25</v>
      </c>
      <c r="P17" s="4">
        <v>0.17080000000000001</v>
      </c>
      <c r="Q17" s="4">
        <v>0.18</v>
      </c>
      <c r="R17" s="4">
        <v>0.13669999999999999</v>
      </c>
      <c r="S17" s="4">
        <v>0.1774</v>
      </c>
      <c r="T17" s="34">
        <v>0.43760000000000004</v>
      </c>
      <c r="U17" s="18">
        <v>0.55489999999999995</v>
      </c>
      <c r="V17" s="35">
        <v>0.51870000000000005</v>
      </c>
      <c r="W17" s="4">
        <v>0.41660000000000003</v>
      </c>
      <c r="X17" s="4">
        <v>0.4123</v>
      </c>
      <c r="Y17" s="4">
        <v>0.47539999999999999</v>
      </c>
      <c r="Z17" s="34">
        <v>0.64949999999999997</v>
      </c>
      <c r="AA17" s="18">
        <v>0.74760000000000004</v>
      </c>
      <c r="AB17" s="35">
        <v>0.72350000000000003</v>
      </c>
      <c r="AC17" s="4"/>
      <c r="AD17" s="5"/>
      <c r="AE17" s="5"/>
      <c r="AF17" s="5"/>
      <c r="AG17" s="16"/>
      <c r="AH17" s="18"/>
      <c r="AI17" s="18"/>
      <c r="AJ17" s="20"/>
      <c r="AK17" s="24"/>
    </row>
    <row r="18" spans="1:37" x14ac:dyDescent="0.2">
      <c r="A18" s="3" t="s">
        <v>17</v>
      </c>
      <c r="B18" s="3"/>
      <c r="C18" s="26">
        <v>9.1</v>
      </c>
      <c r="D18" s="26">
        <v>6.9</v>
      </c>
      <c r="E18" s="26">
        <v>6.3</v>
      </c>
      <c r="F18" s="26">
        <v>3.8</v>
      </c>
      <c r="G18" s="26">
        <v>2.5</v>
      </c>
      <c r="H18" s="26">
        <v>2.1</v>
      </c>
      <c r="I18" s="26">
        <v>1.9</v>
      </c>
      <c r="J18" s="26">
        <v>0.2</v>
      </c>
      <c r="K18" s="32" t="s">
        <v>23</v>
      </c>
      <c r="L18" s="4" t="s">
        <v>23</v>
      </c>
      <c r="M18" s="26">
        <v>0.02</v>
      </c>
      <c r="N18" s="4">
        <v>0.03</v>
      </c>
      <c r="O18" s="4">
        <v>0.03</v>
      </c>
      <c r="P18" s="4">
        <v>3.7700000000000004E-2</v>
      </c>
      <c r="Q18" s="4">
        <v>4.24E-2</v>
      </c>
      <c r="R18" s="4">
        <v>2.9899999999999999E-2</v>
      </c>
      <c r="S18" s="4">
        <v>3.0199999999999998E-2</v>
      </c>
      <c r="T18" s="34">
        <v>3.2600000000000004E-2</v>
      </c>
      <c r="U18" s="18">
        <v>4.9200000000000001E-2</v>
      </c>
      <c r="V18" s="35">
        <v>5.6000000000000001E-2</v>
      </c>
      <c r="W18" s="4">
        <v>7.8900000000000012E-2</v>
      </c>
      <c r="X18" s="4">
        <v>6.1600000000000002E-2</v>
      </c>
      <c r="Y18" s="4">
        <v>4.7700000000000006E-2</v>
      </c>
      <c r="Z18" s="34">
        <v>6.6200000000000009E-2</v>
      </c>
      <c r="AA18" s="18">
        <v>3.8799999999999994E-2</v>
      </c>
      <c r="AB18" s="35">
        <v>3.6999999999999998E-2</v>
      </c>
      <c r="AC18" s="4"/>
      <c r="AD18" s="5"/>
      <c r="AE18" s="5"/>
      <c r="AF18" s="5"/>
      <c r="AG18" s="16"/>
      <c r="AH18" s="18"/>
      <c r="AI18" s="18"/>
      <c r="AJ18" s="20"/>
      <c r="AK18" s="24"/>
    </row>
    <row r="19" spans="1:37" x14ac:dyDescent="0.2">
      <c r="A19" s="3" t="s">
        <v>18</v>
      </c>
      <c r="B19" s="3"/>
      <c r="C19" s="26">
        <v>17.3</v>
      </c>
      <c r="D19" s="26">
        <v>10</v>
      </c>
      <c r="E19" s="26">
        <v>10.7</v>
      </c>
      <c r="F19" s="26">
        <v>11.1</v>
      </c>
      <c r="G19" s="26">
        <v>5.8</v>
      </c>
      <c r="H19" s="26">
        <v>2.9</v>
      </c>
      <c r="I19" s="26">
        <v>2.2999999999999998</v>
      </c>
      <c r="J19" s="26">
        <v>0.4</v>
      </c>
      <c r="K19" s="26">
        <v>0.4</v>
      </c>
      <c r="L19" s="26">
        <v>0.1</v>
      </c>
      <c r="M19" s="26">
        <v>0.12</v>
      </c>
      <c r="N19" s="26">
        <v>0.12</v>
      </c>
      <c r="O19" s="4">
        <v>0.77</v>
      </c>
      <c r="P19" s="4">
        <v>7.2800000000000004E-2</v>
      </c>
      <c r="Q19" s="4">
        <v>8.5099999999999995E-2</v>
      </c>
      <c r="R19" s="4">
        <v>2.2699999999999998E-2</v>
      </c>
      <c r="S19" s="4">
        <v>0.26219999999999999</v>
      </c>
      <c r="T19" s="34">
        <v>0.20880000000000001</v>
      </c>
      <c r="U19" s="18">
        <v>8.3400000000000002E-2</v>
      </c>
      <c r="V19" s="35">
        <v>0.17949999999999999</v>
      </c>
      <c r="W19" s="4">
        <v>0.14050000000000001</v>
      </c>
      <c r="X19" s="4">
        <v>0.15359999999999999</v>
      </c>
      <c r="Y19" s="4">
        <v>0.19540000000000002</v>
      </c>
      <c r="Z19" s="34">
        <v>0.23250000000000001</v>
      </c>
      <c r="AA19" s="18">
        <v>0.66949999999999998</v>
      </c>
      <c r="AB19" s="35">
        <v>1.381</v>
      </c>
      <c r="AC19" s="4"/>
      <c r="AD19" s="5"/>
      <c r="AE19" s="5"/>
      <c r="AF19" s="5"/>
      <c r="AG19" s="16"/>
      <c r="AH19" s="18"/>
      <c r="AI19" s="18"/>
      <c r="AJ19" s="20"/>
      <c r="AK19" s="24"/>
    </row>
    <row r="20" spans="1:37" x14ac:dyDescent="0.2">
      <c r="A20" s="3" t="s">
        <v>19</v>
      </c>
      <c r="B20" s="3"/>
      <c r="C20" s="26">
        <v>4.4000000000000004</v>
      </c>
      <c r="D20" s="26">
        <v>3.5</v>
      </c>
      <c r="E20" s="26">
        <v>2.5</v>
      </c>
      <c r="F20" s="26">
        <v>2.4</v>
      </c>
      <c r="G20" s="26">
        <v>1.8</v>
      </c>
      <c r="H20" s="26">
        <v>1</v>
      </c>
      <c r="I20" s="26">
        <v>0.5</v>
      </c>
      <c r="J20" s="26">
        <v>0.3</v>
      </c>
      <c r="K20" s="4" t="s">
        <v>23</v>
      </c>
      <c r="L20" s="4" t="s">
        <v>23</v>
      </c>
      <c r="M20" s="4" t="s">
        <v>23</v>
      </c>
      <c r="N20" s="26">
        <v>0.01</v>
      </c>
      <c r="O20" s="4">
        <v>7.0000000000000001E-3</v>
      </c>
      <c r="P20" s="4">
        <v>3.0899999999999997E-2</v>
      </c>
      <c r="Q20" s="4">
        <v>1.03E-2</v>
      </c>
      <c r="R20" s="4">
        <v>2.0399999999999998E-2</v>
      </c>
      <c r="S20" s="4">
        <v>1.7100000000000001E-2</v>
      </c>
      <c r="T20" s="34">
        <v>4.5100000000000001E-2</v>
      </c>
      <c r="U20" s="18">
        <v>7.2700000000000001E-2</v>
      </c>
      <c r="V20" s="35">
        <v>0.2671</v>
      </c>
      <c r="W20" s="4">
        <v>1.5907</v>
      </c>
      <c r="X20" s="4">
        <v>1.9669000000000001</v>
      </c>
      <c r="Y20" s="4">
        <v>2.3938000000000001</v>
      </c>
      <c r="Z20" s="34">
        <v>1.4172</v>
      </c>
      <c r="AA20" s="18">
        <v>2.4230999999999998</v>
      </c>
      <c r="AB20" s="35">
        <v>2.5531999999999999</v>
      </c>
      <c r="AC20" s="4"/>
      <c r="AD20" s="5"/>
      <c r="AE20" s="5"/>
      <c r="AF20" s="5"/>
      <c r="AG20" s="16"/>
      <c r="AH20" s="18"/>
      <c r="AI20" s="18"/>
      <c r="AJ20" s="20"/>
      <c r="AK20" s="24"/>
    </row>
    <row r="21" spans="1:37" x14ac:dyDescent="0.2">
      <c r="A21" s="3" t="s">
        <v>20</v>
      </c>
      <c r="B21" s="3"/>
      <c r="C21" s="26">
        <v>11.9</v>
      </c>
      <c r="D21" s="26">
        <v>12</v>
      </c>
      <c r="E21" s="26">
        <v>10.1</v>
      </c>
      <c r="F21" s="26">
        <v>6.8</v>
      </c>
      <c r="G21" s="26">
        <v>5.0999999999999996</v>
      </c>
      <c r="H21" s="26">
        <v>4.3</v>
      </c>
      <c r="I21" s="26">
        <v>3.7</v>
      </c>
      <c r="J21" s="26">
        <v>1.3</v>
      </c>
      <c r="K21" s="26">
        <v>1</v>
      </c>
      <c r="L21" s="26">
        <v>0.5</v>
      </c>
      <c r="M21" s="26">
        <v>0.62</v>
      </c>
      <c r="N21" s="26">
        <v>0.62</v>
      </c>
      <c r="O21" s="4">
        <v>0.84</v>
      </c>
      <c r="P21" s="4">
        <v>0.59310000000000007</v>
      </c>
      <c r="Q21" s="4">
        <v>0.63160000000000005</v>
      </c>
      <c r="R21" s="4">
        <v>0.48649999999999999</v>
      </c>
      <c r="S21" s="4">
        <v>0.48119999999999996</v>
      </c>
      <c r="T21" s="34">
        <v>0.39300000000000002</v>
      </c>
      <c r="U21" s="18">
        <v>0.50380000000000003</v>
      </c>
      <c r="V21" s="35">
        <v>0.39039999999999997</v>
      </c>
      <c r="W21" s="4">
        <v>0.32289999999999996</v>
      </c>
      <c r="X21" s="4">
        <v>0.21569999999999998</v>
      </c>
      <c r="Y21" s="4">
        <v>0.30110000000000003</v>
      </c>
      <c r="Z21" s="34">
        <v>0.47789999999999999</v>
      </c>
      <c r="AA21" s="18">
        <v>1.3740000000000001</v>
      </c>
      <c r="AB21" s="35">
        <v>1.712</v>
      </c>
      <c r="AC21" s="4"/>
      <c r="AD21" s="5"/>
      <c r="AE21" s="5"/>
      <c r="AF21" s="5"/>
      <c r="AG21" s="16"/>
      <c r="AH21" s="18"/>
      <c r="AI21" s="18"/>
      <c r="AJ21" s="20"/>
      <c r="AK21" s="24"/>
    </row>
    <row r="22" spans="1:37" x14ac:dyDescent="0.2">
      <c r="A22" s="3" t="s">
        <v>21</v>
      </c>
      <c r="B22" s="3"/>
      <c r="C22" s="26">
        <v>21.7</v>
      </c>
      <c r="D22" s="26">
        <v>16</v>
      </c>
      <c r="E22" s="26">
        <v>13</v>
      </c>
      <c r="F22" s="26">
        <v>10.9</v>
      </c>
      <c r="G22" s="26">
        <v>7.6</v>
      </c>
      <c r="H22" s="26">
        <v>4.5999999999999996</v>
      </c>
      <c r="I22" s="26">
        <v>4</v>
      </c>
      <c r="J22" s="26">
        <v>3.2</v>
      </c>
      <c r="K22" s="26">
        <v>1.9</v>
      </c>
      <c r="L22" s="26">
        <v>1.4</v>
      </c>
      <c r="M22" s="26">
        <v>1.4</v>
      </c>
      <c r="N22" s="26">
        <v>1.3</v>
      </c>
      <c r="O22" s="4">
        <v>1.2</v>
      </c>
      <c r="P22" s="4">
        <v>1.2152000000000001</v>
      </c>
      <c r="Q22" s="4">
        <v>1.42</v>
      </c>
      <c r="R22" s="4">
        <v>1.3</v>
      </c>
      <c r="S22" s="4">
        <v>0.90260000000000007</v>
      </c>
      <c r="T22" s="34">
        <v>1.0425</v>
      </c>
      <c r="U22" s="18">
        <v>0.51939999999999997</v>
      </c>
      <c r="V22" s="35">
        <v>0.8609</v>
      </c>
      <c r="W22" s="4">
        <v>0.66900000000000004</v>
      </c>
      <c r="X22" s="4">
        <v>0.50439999999999996</v>
      </c>
      <c r="Y22" s="4">
        <v>0.71579999999999999</v>
      </c>
      <c r="Z22" s="34">
        <v>2.0785</v>
      </c>
      <c r="AA22" s="18">
        <v>6.5468999999999999</v>
      </c>
      <c r="AB22" s="35">
        <v>12.383599999999999</v>
      </c>
      <c r="AC22" s="4"/>
      <c r="AD22" s="5"/>
      <c r="AE22" s="5"/>
      <c r="AF22" s="5"/>
      <c r="AG22" s="16"/>
      <c r="AH22" s="18"/>
      <c r="AI22" s="18"/>
      <c r="AJ22" s="20"/>
      <c r="AK22" s="24"/>
    </row>
    <row r="23" spans="1:37" x14ac:dyDescent="0.2">
      <c r="A23" s="3" t="s">
        <v>22</v>
      </c>
      <c r="B23" s="3"/>
      <c r="C23" s="26">
        <v>9.6</v>
      </c>
      <c r="D23" s="26">
        <v>6</v>
      </c>
      <c r="E23" s="26">
        <v>6.2</v>
      </c>
      <c r="F23" s="26">
        <v>4.9000000000000004</v>
      </c>
      <c r="G23" s="26">
        <v>4.8</v>
      </c>
      <c r="H23" s="26">
        <v>5.7</v>
      </c>
      <c r="I23" s="26">
        <v>2.7</v>
      </c>
      <c r="J23" s="26">
        <v>1.4</v>
      </c>
      <c r="K23" s="26">
        <v>1.4</v>
      </c>
      <c r="L23" s="26">
        <v>1</v>
      </c>
      <c r="M23" s="26">
        <v>1.0900000000000001</v>
      </c>
      <c r="N23" s="26">
        <v>0.75</v>
      </c>
      <c r="O23" s="4">
        <v>0.76</v>
      </c>
      <c r="P23" s="4">
        <v>1.1850000000000001</v>
      </c>
      <c r="Q23" s="4">
        <v>1.2129000000000001</v>
      </c>
      <c r="R23" s="4">
        <v>1.0880000000000001</v>
      </c>
      <c r="S23" s="4">
        <v>1.0647</v>
      </c>
      <c r="T23" s="34">
        <v>0.877</v>
      </c>
      <c r="U23" s="18">
        <v>0.78700000000000003</v>
      </c>
      <c r="V23" s="35">
        <v>0.71450000000000002</v>
      </c>
      <c r="W23" s="4">
        <v>0.64100000000000001</v>
      </c>
      <c r="X23" s="4">
        <v>0.186</v>
      </c>
      <c r="Y23" s="4">
        <v>0.67</v>
      </c>
      <c r="Z23" s="34">
        <v>1.0177</v>
      </c>
      <c r="AA23" s="18">
        <v>0.81020000000000003</v>
      </c>
      <c r="AB23" s="35">
        <v>0.72660000000000002</v>
      </c>
      <c r="AC23" s="4"/>
      <c r="AD23" s="5"/>
      <c r="AE23" s="5"/>
      <c r="AF23" s="5"/>
      <c r="AG23" s="16"/>
      <c r="AH23" s="18"/>
      <c r="AI23" s="18"/>
      <c r="AJ23" s="20"/>
      <c r="AK23" s="24"/>
    </row>
    <row r="24" spans="1:37" x14ac:dyDescent="0.2">
      <c r="A24" s="3" t="s">
        <v>10</v>
      </c>
      <c r="B24" s="3"/>
      <c r="C24" s="26">
        <v>17.5</v>
      </c>
      <c r="D24" s="26">
        <v>12.8</v>
      </c>
      <c r="E24" s="26">
        <v>13</v>
      </c>
      <c r="F24" s="26">
        <v>9.6999999999999993</v>
      </c>
      <c r="G24" s="26">
        <v>8.1999999999999993</v>
      </c>
      <c r="H24" s="26">
        <v>4.3</v>
      </c>
      <c r="I24" s="26">
        <v>2.4</v>
      </c>
      <c r="J24" s="26">
        <v>0.8</v>
      </c>
      <c r="K24" s="26">
        <v>1.4</v>
      </c>
      <c r="L24" s="26">
        <v>0.8</v>
      </c>
      <c r="M24" s="26">
        <v>0.61</v>
      </c>
      <c r="N24" s="26">
        <v>0.83</v>
      </c>
      <c r="O24" s="4">
        <v>0.84</v>
      </c>
      <c r="P24" s="4">
        <v>0.72989999999999999</v>
      </c>
      <c r="Q24" s="4">
        <v>0.50349999999999995</v>
      </c>
      <c r="R24" s="4">
        <v>0.28870000000000001</v>
      </c>
      <c r="S24" s="4">
        <v>0.14660000000000001</v>
      </c>
      <c r="T24" s="34">
        <v>0.13650000000000001</v>
      </c>
      <c r="U24" s="18">
        <v>0.1923</v>
      </c>
      <c r="V24" s="35">
        <v>0.14460000000000001</v>
      </c>
      <c r="W24" s="4">
        <v>0.1515</v>
      </c>
      <c r="X24" s="4">
        <v>0.12390000000000001</v>
      </c>
      <c r="Y24" s="4">
        <v>0.1391</v>
      </c>
      <c r="Z24" s="34">
        <v>0.40899999999999997</v>
      </c>
      <c r="AA24" s="18">
        <v>0.37910000000000005</v>
      </c>
      <c r="AB24" s="35">
        <v>0.34460000000000002</v>
      </c>
      <c r="AC24" s="4"/>
      <c r="AD24" s="5"/>
      <c r="AE24" s="5"/>
      <c r="AF24" s="5"/>
      <c r="AG24" s="16"/>
      <c r="AH24" s="18"/>
      <c r="AI24" s="18"/>
      <c r="AJ24" s="20"/>
      <c r="AK24" s="24"/>
    </row>
    <row r="25" spans="1:37" x14ac:dyDescent="0.2">
      <c r="A25" s="9"/>
      <c r="B25" s="9"/>
      <c r="C25" s="31">
        <f>SUM(C5:C24)</f>
        <v>209.70000000000002</v>
      </c>
      <c r="D25" s="31">
        <f t="shared" ref="D25:AK25" si="0">SUM(D5:D24)</f>
        <v>157.80000000000001</v>
      </c>
      <c r="E25" s="31">
        <f t="shared" si="0"/>
        <v>142.5</v>
      </c>
      <c r="F25" s="31">
        <f t="shared" si="0"/>
        <v>112.80000000000001</v>
      </c>
      <c r="G25" s="31">
        <f t="shared" si="0"/>
        <v>80.3</v>
      </c>
      <c r="H25" s="31">
        <f t="shared" si="0"/>
        <v>56.3</v>
      </c>
      <c r="I25" s="31">
        <f t="shared" si="0"/>
        <v>40.9</v>
      </c>
      <c r="J25" s="31">
        <f t="shared" si="0"/>
        <v>18.600000000000001</v>
      </c>
      <c r="K25" s="31">
        <f t="shared" si="0"/>
        <v>12.3</v>
      </c>
      <c r="L25" s="31">
        <f t="shared" si="0"/>
        <v>8.6</v>
      </c>
      <c r="M25" s="31">
        <f t="shared" si="0"/>
        <v>8.3699999999999992</v>
      </c>
      <c r="N25" s="31">
        <f t="shared" si="0"/>
        <v>8.52</v>
      </c>
      <c r="O25" s="31">
        <f t="shared" si="0"/>
        <v>9.407</v>
      </c>
      <c r="P25" s="31">
        <f t="shared" si="0"/>
        <v>9.422600000000001</v>
      </c>
      <c r="Q25" s="31">
        <f t="shared" si="0"/>
        <v>9.0793999999999997</v>
      </c>
      <c r="R25" s="31">
        <f t="shared" si="0"/>
        <v>6.8771000000000004</v>
      </c>
      <c r="S25" s="31">
        <f t="shared" si="0"/>
        <v>6.8910000000000009</v>
      </c>
      <c r="T25" s="31">
        <f t="shared" si="0"/>
        <v>6.5014999999999992</v>
      </c>
      <c r="U25" s="31">
        <f t="shared" si="0"/>
        <v>7.0291000000000006</v>
      </c>
      <c r="V25" s="31">
        <f t="shared" si="0"/>
        <v>7.3243999999999998</v>
      </c>
      <c r="W25" s="31">
        <f t="shared" si="0"/>
        <v>8.1143999999999998</v>
      </c>
      <c r="X25" s="31">
        <f t="shared" si="0"/>
        <v>7.5221000000000009</v>
      </c>
      <c r="Y25" s="31">
        <f t="shared" si="0"/>
        <v>9.8663999999999987</v>
      </c>
      <c r="Z25" s="31">
        <f t="shared" si="0"/>
        <v>13.385400000000001</v>
      </c>
      <c r="AA25" s="31">
        <f t="shared" si="0"/>
        <v>21.835000000000001</v>
      </c>
      <c r="AB25" s="31">
        <f t="shared" si="0"/>
        <v>28.937500000000004</v>
      </c>
      <c r="AC25" s="31">
        <f t="shared" si="0"/>
        <v>0</v>
      </c>
      <c r="AD25" s="31">
        <f t="shared" si="0"/>
        <v>0</v>
      </c>
      <c r="AE25" s="31">
        <f t="shared" si="0"/>
        <v>0</v>
      </c>
      <c r="AF25" s="31">
        <f t="shared" si="0"/>
        <v>0</v>
      </c>
      <c r="AG25" s="31">
        <f t="shared" si="0"/>
        <v>0</v>
      </c>
      <c r="AH25" s="31">
        <f t="shared" si="0"/>
        <v>0</v>
      </c>
      <c r="AI25" s="31">
        <f t="shared" si="0"/>
        <v>0</v>
      </c>
      <c r="AJ25" s="31">
        <f t="shared" si="0"/>
        <v>0</v>
      </c>
      <c r="AK25" s="31">
        <f t="shared" si="0"/>
        <v>0</v>
      </c>
    </row>
    <row r="28" spans="1:37" x14ac:dyDescent="0.2">
      <c r="P28" s="37"/>
      <c r="Q28" s="38"/>
    </row>
    <row r="29" spans="1:37" x14ac:dyDescent="0.2">
      <c r="P29" s="37"/>
      <c r="Q29" s="39"/>
    </row>
    <row r="30" spans="1:37" x14ac:dyDescent="0.2">
      <c r="P30" s="37"/>
      <c r="Q30" s="38"/>
    </row>
    <row r="31" spans="1:37" x14ac:dyDescent="0.2">
      <c r="P31" s="37"/>
      <c r="Q31" s="38"/>
    </row>
    <row r="32" spans="1:37" x14ac:dyDescent="0.2">
      <c r="P32" s="37"/>
      <c r="Q32" s="38"/>
    </row>
    <row r="33" spans="16:17" x14ac:dyDescent="0.2">
      <c r="P33" s="37"/>
      <c r="Q33" s="38"/>
    </row>
    <row r="34" spans="16:17" x14ac:dyDescent="0.2">
      <c r="P34" s="37"/>
      <c r="Q34" s="38"/>
    </row>
    <row r="35" spans="16:17" x14ac:dyDescent="0.2">
      <c r="P35" s="37"/>
      <c r="Q35" s="38"/>
    </row>
    <row r="36" spans="16:17" x14ac:dyDescent="0.2">
      <c r="P36" s="37"/>
      <c r="Q36" s="38"/>
    </row>
    <row r="37" spans="16:17" x14ac:dyDescent="0.2">
      <c r="P37" s="37"/>
      <c r="Q37" s="38"/>
    </row>
    <row r="38" spans="16:17" x14ac:dyDescent="0.2">
      <c r="P38" s="37"/>
      <c r="Q38" s="38"/>
    </row>
    <row r="39" spans="16:17" x14ac:dyDescent="0.2">
      <c r="P39" s="37"/>
      <c r="Q39" s="38"/>
    </row>
    <row r="40" spans="16:17" x14ac:dyDescent="0.2">
      <c r="P40" s="37"/>
      <c r="Q40" s="38"/>
    </row>
    <row r="41" spans="16:17" x14ac:dyDescent="0.2">
      <c r="P41" s="37"/>
      <c r="Q41" s="38"/>
    </row>
    <row r="42" spans="16:17" x14ac:dyDescent="0.2">
      <c r="P42" s="37"/>
      <c r="Q42" s="38"/>
    </row>
    <row r="43" spans="16:17" x14ac:dyDescent="0.2">
      <c r="P43" s="37"/>
      <c r="Q43" s="38"/>
    </row>
    <row r="44" spans="16:17" x14ac:dyDescent="0.2">
      <c r="P44" s="37"/>
      <c r="Q44" s="38"/>
    </row>
    <row r="45" spans="16:17" x14ac:dyDescent="0.2">
      <c r="P45" s="37"/>
      <c r="Q45" s="38"/>
    </row>
    <row r="46" spans="16:17" x14ac:dyDescent="0.2">
      <c r="P46" s="37"/>
      <c r="Q46" s="38"/>
    </row>
    <row r="47" spans="16:17" x14ac:dyDescent="0.2">
      <c r="P47" s="37"/>
      <c r="Q47" s="38"/>
    </row>
  </sheetData>
  <mergeCells count="1">
    <mergeCell ref="A1:A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7843-0D5F-4D8D-B8B8-ABEB91292C6A}">
  <dimension ref="A1:AP45"/>
  <sheetViews>
    <sheetView topLeftCell="K1" workbookViewId="0">
      <selection activeCell="AG35" sqref="AG35"/>
    </sheetView>
  </sheetViews>
  <sheetFormatPr defaultRowHeight="12.75" x14ac:dyDescent="0.2"/>
  <cols>
    <col min="1" max="1" width="20.7109375" style="1" customWidth="1"/>
    <col min="2" max="2" width="9.28515625" style="1" customWidth="1"/>
    <col min="3" max="3" width="7.85546875" style="1" customWidth="1"/>
    <col min="4" max="4" width="8.5703125" style="1" customWidth="1"/>
    <col min="5" max="5" width="8.85546875" style="1" customWidth="1"/>
    <col min="6" max="6" width="8.5703125" style="1" customWidth="1"/>
    <col min="7" max="7" width="8.42578125" style="1" customWidth="1"/>
    <col min="8" max="8" width="7.85546875" style="1" customWidth="1"/>
    <col min="9" max="9" width="6.7109375" style="1" customWidth="1"/>
    <col min="10" max="10" width="9" style="1" customWidth="1"/>
    <col min="11" max="11" width="7.28515625" style="1" customWidth="1"/>
    <col min="12" max="12" width="7.5703125" style="1" customWidth="1"/>
    <col min="13" max="13" width="7.7109375" style="1" customWidth="1"/>
    <col min="14" max="14" width="8.140625" style="1" customWidth="1"/>
    <col min="15" max="19" width="8.28515625" style="1" customWidth="1"/>
    <col min="20" max="20" width="9.28515625" style="1" customWidth="1"/>
    <col min="21" max="21" width="9.5703125" style="1" customWidth="1"/>
    <col min="22" max="28" width="8.28515625" style="1" customWidth="1"/>
    <col min="29" max="29" width="8.85546875" style="1" customWidth="1"/>
    <col min="30" max="16384" width="9.140625" style="1"/>
  </cols>
  <sheetData>
    <row r="1" spans="1:42" ht="28.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42" ht="13.5" thickBot="1" x14ac:dyDescent="0.25"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K2" s="7" t="s">
        <v>1</v>
      </c>
    </row>
    <row r="3" spans="1:42" ht="13.5" thickBot="1" x14ac:dyDescent="0.25">
      <c r="A3" s="2"/>
      <c r="B3" s="27">
        <v>1990</v>
      </c>
      <c r="C3" s="27">
        <v>1991</v>
      </c>
      <c r="D3" s="27">
        <v>1992</v>
      </c>
      <c r="E3" s="27">
        <v>1993</v>
      </c>
      <c r="F3" s="27">
        <v>1994</v>
      </c>
      <c r="G3" s="27">
        <v>1995</v>
      </c>
      <c r="H3" s="27">
        <v>1996</v>
      </c>
      <c r="I3" s="27">
        <v>1997</v>
      </c>
      <c r="J3" s="27">
        <v>1998</v>
      </c>
      <c r="K3" s="27">
        <v>1999</v>
      </c>
      <c r="L3" s="27">
        <v>2000</v>
      </c>
      <c r="M3" s="27">
        <v>2001</v>
      </c>
      <c r="N3" s="27">
        <v>2002</v>
      </c>
      <c r="O3" s="27">
        <v>2003</v>
      </c>
      <c r="P3" s="27">
        <v>2004</v>
      </c>
      <c r="Q3" s="27">
        <v>2005</v>
      </c>
      <c r="R3" s="27">
        <v>2006</v>
      </c>
      <c r="S3" s="27">
        <v>2007</v>
      </c>
      <c r="T3" s="27">
        <v>2008</v>
      </c>
      <c r="U3" s="27">
        <v>2009</v>
      </c>
      <c r="V3" s="27">
        <v>2010</v>
      </c>
      <c r="W3" s="27">
        <v>2011</v>
      </c>
      <c r="X3" s="27">
        <v>2012</v>
      </c>
      <c r="Y3" s="27">
        <v>2013</v>
      </c>
      <c r="Z3" s="27">
        <v>2014</v>
      </c>
      <c r="AA3" s="27">
        <v>2015</v>
      </c>
      <c r="AB3" s="27">
        <v>2016</v>
      </c>
      <c r="AC3" s="27">
        <v>2017</v>
      </c>
      <c r="AD3" s="27">
        <v>2018</v>
      </c>
      <c r="AE3" s="27">
        <v>2019</v>
      </c>
      <c r="AF3" s="27">
        <v>2020</v>
      </c>
      <c r="AG3" s="28">
        <v>2021</v>
      </c>
      <c r="AH3" s="27">
        <v>2022</v>
      </c>
      <c r="AI3" s="27">
        <v>2023</v>
      </c>
      <c r="AJ3" s="28">
        <v>2024</v>
      </c>
      <c r="AK3" s="22">
        <v>2025</v>
      </c>
    </row>
    <row r="4" spans="1:42" s="13" customFormat="1" x14ac:dyDescent="0.2">
      <c r="A4" s="10" t="s">
        <v>2</v>
      </c>
      <c r="B4" s="36">
        <v>0.60000000000000009</v>
      </c>
      <c r="C4" s="40">
        <v>0.1</v>
      </c>
      <c r="D4" s="40">
        <v>0.7</v>
      </c>
      <c r="E4" s="40">
        <v>2</v>
      </c>
      <c r="F4" s="40">
        <v>2.2999999999999998</v>
      </c>
      <c r="G4" s="40">
        <v>3.3000000000000007</v>
      </c>
      <c r="H4" s="40">
        <v>4.1999999999999993</v>
      </c>
      <c r="I4" s="40">
        <v>2.5999999999999996</v>
      </c>
      <c r="J4" s="40">
        <v>2.6</v>
      </c>
      <c r="K4" s="40">
        <v>0.8</v>
      </c>
      <c r="L4" s="40">
        <v>0.51019999999999999</v>
      </c>
      <c r="M4" s="40">
        <v>0.54049999999999998</v>
      </c>
      <c r="N4" s="40">
        <v>0.63038329853862207</v>
      </c>
      <c r="O4" s="40">
        <v>0.55740000000000001</v>
      </c>
      <c r="P4" s="40">
        <v>0.81759999999999999</v>
      </c>
      <c r="Q4" s="40">
        <v>1.0094000000000001</v>
      </c>
      <c r="R4" s="40">
        <v>0.9</v>
      </c>
      <c r="S4" s="40">
        <v>1.6</v>
      </c>
      <c r="T4" s="40">
        <v>1.6</v>
      </c>
      <c r="U4" s="40">
        <v>1.46814</v>
      </c>
      <c r="V4" s="40">
        <v>1.7919</v>
      </c>
      <c r="W4" s="40">
        <v>2.6176599999999999</v>
      </c>
      <c r="X4" s="40">
        <v>3.8670000000000004</v>
      </c>
      <c r="Y4" s="40">
        <v>5.0379700000000005</v>
      </c>
      <c r="Z4" s="40">
        <v>5.75326</v>
      </c>
      <c r="AA4" s="40">
        <v>6.4716000000000005</v>
      </c>
      <c r="AB4" s="41">
        <v>7.0415799999999997</v>
      </c>
      <c r="AC4" s="41">
        <v>8.00197</v>
      </c>
      <c r="AD4" s="42">
        <v>8.0262700000000002</v>
      </c>
      <c r="AE4" s="42">
        <v>8.5644100000000005</v>
      </c>
      <c r="AF4" s="42">
        <v>8.6837</v>
      </c>
      <c r="AG4" s="42">
        <v>8.7273999999999994</v>
      </c>
      <c r="AH4" s="43">
        <v>10.13659</v>
      </c>
      <c r="AI4" s="43">
        <v>9.0949000000000009</v>
      </c>
      <c r="AJ4" s="43">
        <v>8.5724</v>
      </c>
      <c r="AK4" s="43">
        <v>8.6394000000000002</v>
      </c>
    </row>
    <row r="5" spans="1:42" x14ac:dyDescent="0.2">
      <c r="A5" s="3" t="s">
        <v>3</v>
      </c>
      <c r="B5" s="3"/>
      <c r="C5" s="4" t="s">
        <v>23</v>
      </c>
      <c r="D5" s="4" t="s">
        <v>23</v>
      </c>
      <c r="E5" s="4" t="s">
        <v>23</v>
      </c>
      <c r="F5" s="4" t="s">
        <v>23</v>
      </c>
      <c r="G5" s="4" t="s">
        <v>23</v>
      </c>
      <c r="H5" s="4" t="s">
        <v>23</v>
      </c>
      <c r="I5" s="4" t="s">
        <v>23</v>
      </c>
      <c r="J5" s="4" t="s">
        <v>23</v>
      </c>
      <c r="K5" s="4" t="s">
        <v>23</v>
      </c>
      <c r="L5" s="4" t="s">
        <v>23</v>
      </c>
      <c r="M5" s="4" t="s">
        <v>23</v>
      </c>
      <c r="N5" s="26">
        <v>0.01</v>
      </c>
      <c r="O5" s="4">
        <v>0.03</v>
      </c>
      <c r="P5" s="4">
        <v>0.1</v>
      </c>
      <c r="Q5" s="4">
        <v>0.1</v>
      </c>
      <c r="R5" s="4">
        <v>0.13</v>
      </c>
      <c r="S5" s="4">
        <v>0.14599999999999999</v>
      </c>
      <c r="T5" s="4">
        <v>0.13</v>
      </c>
      <c r="U5" s="1">
        <v>0</v>
      </c>
      <c r="V5" s="4" t="s">
        <v>23</v>
      </c>
      <c r="W5" s="4" t="s">
        <v>23</v>
      </c>
      <c r="X5" s="4">
        <v>0</v>
      </c>
      <c r="Y5" s="4" t="s">
        <v>23</v>
      </c>
      <c r="Z5" s="4" t="s">
        <v>23</v>
      </c>
      <c r="AA5" s="4" t="s">
        <v>23</v>
      </c>
      <c r="AB5" s="4" t="s">
        <v>23</v>
      </c>
      <c r="AC5" s="4"/>
      <c r="AD5" s="5"/>
      <c r="AE5" s="5"/>
      <c r="AF5" s="5"/>
      <c r="AG5" s="16"/>
      <c r="AH5" s="18"/>
      <c r="AI5" s="18"/>
      <c r="AJ5" s="20"/>
      <c r="AK5" s="24"/>
    </row>
    <row r="6" spans="1:42" x14ac:dyDescent="0.2">
      <c r="A6" s="3" t="s">
        <v>4</v>
      </c>
      <c r="B6" s="3"/>
      <c r="C6" s="4" t="s">
        <v>23</v>
      </c>
      <c r="D6" s="4" t="s">
        <v>23</v>
      </c>
      <c r="E6" s="4" t="s">
        <v>23</v>
      </c>
      <c r="F6" s="4" t="s">
        <v>23</v>
      </c>
      <c r="G6" s="4" t="s">
        <v>23</v>
      </c>
      <c r="H6" s="4" t="s">
        <v>23</v>
      </c>
      <c r="I6" s="4" t="s">
        <v>23</v>
      </c>
      <c r="J6" s="4" t="s">
        <v>23</v>
      </c>
      <c r="K6" s="4" t="s">
        <v>23</v>
      </c>
      <c r="L6" s="4" t="s">
        <v>23</v>
      </c>
      <c r="M6" s="4" t="s">
        <v>23</v>
      </c>
      <c r="N6" s="4" t="s">
        <v>23</v>
      </c>
      <c r="O6" s="4" t="s">
        <v>23</v>
      </c>
      <c r="P6" s="4" t="s">
        <v>23</v>
      </c>
      <c r="Q6" s="4" t="s">
        <v>23</v>
      </c>
      <c r="R6" s="4" t="s">
        <v>23</v>
      </c>
      <c r="S6" s="4" t="s">
        <v>23</v>
      </c>
      <c r="T6" s="4" t="s">
        <v>23</v>
      </c>
      <c r="U6" s="4" t="s">
        <v>23</v>
      </c>
      <c r="V6" s="4" t="s">
        <v>23</v>
      </c>
      <c r="W6" s="4" t="s">
        <v>23</v>
      </c>
      <c r="X6" s="4" t="s">
        <v>23</v>
      </c>
      <c r="Y6" s="4" t="s">
        <v>23</v>
      </c>
      <c r="Z6" s="4" t="s">
        <v>23</v>
      </c>
      <c r="AA6" s="4" t="s">
        <v>23</v>
      </c>
      <c r="AB6" s="4" t="s">
        <v>23</v>
      </c>
      <c r="AC6" s="4" t="s">
        <v>23</v>
      </c>
      <c r="AD6" s="4" t="s">
        <v>23</v>
      </c>
      <c r="AE6" s="4" t="s">
        <v>23</v>
      </c>
      <c r="AF6" s="4" t="s">
        <v>23</v>
      </c>
      <c r="AG6" s="4" t="s">
        <v>23</v>
      </c>
      <c r="AH6" s="4" t="s">
        <v>23</v>
      </c>
      <c r="AI6" s="4" t="s">
        <v>23</v>
      </c>
      <c r="AJ6" s="4" t="s">
        <v>23</v>
      </c>
      <c r="AK6" s="4" t="s">
        <v>23</v>
      </c>
    </row>
    <row r="7" spans="1:42" x14ac:dyDescent="0.2">
      <c r="A7" s="3" t="s">
        <v>5</v>
      </c>
      <c r="B7" s="3"/>
      <c r="C7" s="4" t="s">
        <v>23</v>
      </c>
      <c r="D7" s="4" t="s">
        <v>23</v>
      </c>
      <c r="E7" s="4" t="s">
        <v>23</v>
      </c>
      <c r="F7" s="4" t="s">
        <v>23</v>
      </c>
      <c r="G7" s="4" t="s">
        <v>23</v>
      </c>
      <c r="H7" s="4" t="s">
        <v>23</v>
      </c>
      <c r="I7" s="4" t="s">
        <v>23</v>
      </c>
      <c r="J7" s="4" t="s">
        <v>23</v>
      </c>
      <c r="K7" s="4" t="s">
        <v>23</v>
      </c>
      <c r="L7" s="4" t="s">
        <v>23</v>
      </c>
      <c r="M7" s="4" t="s">
        <v>23</v>
      </c>
      <c r="N7" s="4" t="s">
        <v>23</v>
      </c>
      <c r="O7" s="4" t="s">
        <v>23</v>
      </c>
      <c r="P7" s="4" t="s">
        <v>23</v>
      </c>
      <c r="Q7" s="4" t="s">
        <v>23</v>
      </c>
      <c r="R7" s="4" t="s">
        <v>23</v>
      </c>
      <c r="S7" s="4" t="s">
        <v>23</v>
      </c>
      <c r="T7" s="4" t="s">
        <v>23</v>
      </c>
      <c r="U7" s="4">
        <v>0.1</v>
      </c>
      <c r="V7" s="4">
        <v>9.9900000000000003E-2</v>
      </c>
      <c r="W7" s="4">
        <v>0.1</v>
      </c>
      <c r="X7" s="45">
        <v>0.1</v>
      </c>
      <c r="Y7" s="4">
        <v>0.1</v>
      </c>
      <c r="Z7" s="4">
        <v>0.1</v>
      </c>
      <c r="AA7" s="4">
        <v>0.1</v>
      </c>
      <c r="AB7" s="4">
        <v>0.1</v>
      </c>
      <c r="AC7" s="4"/>
      <c r="AD7" s="5"/>
      <c r="AE7" s="5"/>
      <c r="AF7" s="5"/>
      <c r="AG7" s="16"/>
      <c r="AH7" s="18"/>
      <c r="AI7" s="18"/>
      <c r="AJ7" s="20"/>
      <c r="AK7" s="24"/>
      <c r="AP7" s="21"/>
    </row>
    <row r="8" spans="1:42" x14ac:dyDescent="0.2">
      <c r="A8" s="3" t="s">
        <v>6</v>
      </c>
      <c r="B8" s="3"/>
      <c r="C8" s="4" t="s">
        <v>23</v>
      </c>
      <c r="D8" s="4" t="s">
        <v>23</v>
      </c>
      <c r="E8" s="26">
        <v>0.1</v>
      </c>
      <c r="F8" s="26">
        <v>0.1</v>
      </c>
      <c r="G8" s="26">
        <v>0.1</v>
      </c>
      <c r="H8" s="26"/>
      <c r="I8" s="26"/>
      <c r="J8" s="26"/>
      <c r="K8" s="26"/>
      <c r="L8" s="26"/>
      <c r="M8" s="4" t="s">
        <v>23</v>
      </c>
      <c r="N8" s="4" t="s">
        <v>23</v>
      </c>
      <c r="O8" s="4" t="s">
        <v>23</v>
      </c>
      <c r="P8" s="4" t="s">
        <v>23</v>
      </c>
      <c r="Q8" s="4" t="s">
        <v>23</v>
      </c>
      <c r="R8" s="4" t="s">
        <v>23</v>
      </c>
      <c r="S8" s="4" t="s">
        <v>23</v>
      </c>
      <c r="T8" s="4" t="s">
        <v>23</v>
      </c>
      <c r="U8" s="4" t="s">
        <v>23</v>
      </c>
      <c r="V8" s="4" t="s">
        <v>23</v>
      </c>
      <c r="W8" s="18">
        <v>4.0799999999999996E-2</v>
      </c>
      <c r="X8" s="18">
        <v>6.8400000000000002E-2</v>
      </c>
      <c r="Y8" s="18">
        <v>7.7200000000000005E-2</v>
      </c>
      <c r="Z8" s="4">
        <v>0.1258</v>
      </c>
      <c r="AA8" s="18">
        <v>0.1366</v>
      </c>
      <c r="AB8" s="18">
        <v>5.6299999999999996E-2</v>
      </c>
      <c r="AC8" s="4"/>
      <c r="AD8" s="5"/>
      <c r="AE8" s="5"/>
      <c r="AF8" s="5"/>
      <c r="AG8" s="16"/>
      <c r="AH8" s="18"/>
      <c r="AI8" s="18"/>
      <c r="AJ8" s="20"/>
      <c r="AK8" s="24"/>
    </row>
    <row r="9" spans="1:42" x14ac:dyDescent="0.2">
      <c r="A9" s="3" t="s">
        <v>7</v>
      </c>
      <c r="B9" s="3"/>
      <c r="C9" s="4" t="s">
        <v>23</v>
      </c>
      <c r="D9" s="4" t="s">
        <v>23</v>
      </c>
      <c r="E9" s="4" t="s">
        <v>23</v>
      </c>
      <c r="F9" s="4" t="s">
        <v>23</v>
      </c>
      <c r="G9" s="4" t="s">
        <v>23</v>
      </c>
      <c r="H9" s="4" t="s">
        <v>23</v>
      </c>
      <c r="I9" s="4" t="s">
        <v>23</v>
      </c>
      <c r="J9" s="4" t="s">
        <v>23</v>
      </c>
      <c r="K9" s="4" t="s">
        <v>23</v>
      </c>
      <c r="L9" s="4" t="s">
        <v>23</v>
      </c>
      <c r="M9" s="4" t="s">
        <v>23</v>
      </c>
      <c r="N9" s="4" t="s">
        <v>23</v>
      </c>
      <c r="O9" s="4" t="s">
        <v>23</v>
      </c>
      <c r="P9" s="4">
        <v>7.1999999999999998E-3</v>
      </c>
      <c r="Q9" s="4">
        <v>0.1</v>
      </c>
      <c r="R9" s="4">
        <v>0.1</v>
      </c>
      <c r="S9" s="4">
        <v>0.1</v>
      </c>
      <c r="T9" s="4">
        <v>0.03</v>
      </c>
      <c r="U9" s="4">
        <v>0.05</v>
      </c>
      <c r="V9" s="4">
        <v>0.04</v>
      </c>
      <c r="W9" s="18">
        <v>8.8300000000000003E-2</v>
      </c>
      <c r="X9" s="18">
        <v>0.34749999999999998</v>
      </c>
      <c r="Y9" s="18">
        <v>0.34039999999999998</v>
      </c>
      <c r="Z9" s="4">
        <v>0.41039999999999999</v>
      </c>
      <c r="AA9" s="18">
        <v>0.50139999999999996</v>
      </c>
      <c r="AB9" s="18">
        <v>0.50439999999999996</v>
      </c>
      <c r="AC9" s="4"/>
      <c r="AD9" s="5"/>
      <c r="AE9" s="5"/>
      <c r="AF9" s="5"/>
      <c r="AG9" s="16"/>
      <c r="AH9" s="18"/>
      <c r="AI9" s="18"/>
      <c r="AJ9" s="20"/>
      <c r="AK9" s="24"/>
    </row>
    <row r="10" spans="1:42" x14ac:dyDescent="0.2">
      <c r="A10" s="3" t="s">
        <v>8</v>
      </c>
      <c r="B10" s="3"/>
      <c r="C10" s="4" t="s">
        <v>23</v>
      </c>
      <c r="D10" s="4" t="s">
        <v>23</v>
      </c>
      <c r="E10" s="26">
        <v>0.1</v>
      </c>
      <c r="F10" s="26">
        <v>0.1</v>
      </c>
      <c r="G10" s="26">
        <v>0.2</v>
      </c>
      <c r="H10" s="26">
        <v>0.1</v>
      </c>
      <c r="I10" s="26">
        <v>0.1</v>
      </c>
      <c r="J10" s="26">
        <v>0.1</v>
      </c>
      <c r="K10" s="4" t="s">
        <v>23</v>
      </c>
      <c r="L10" s="4" t="s">
        <v>23</v>
      </c>
      <c r="M10" s="4" t="s">
        <v>23</v>
      </c>
      <c r="N10" s="4" t="s">
        <v>23</v>
      </c>
      <c r="O10" s="4" t="s">
        <v>23</v>
      </c>
      <c r="P10" s="4" t="s">
        <v>23</v>
      </c>
      <c r="Q10" s="4" t="s">
        <v>23</v>
      </c>
      <c r="R10" s="4" t="s">
        <v>23</v>
      </c>
      <c r="S10" s="4" t="s">
        <v>23</v>
      </c>
      <c r="T10" s="4">
        <v>5.7999999999999996E-3</v>
      </c>
      <c r="U10" s="4">
        <v>0.1</v>
      </c>
      <c r="V10" s="4">
        <v>1.0999999999999999E-2</v>
      </c>
      <c r="W10" s="18">
        <v>2.86E-2</v>
      </c>
      <c r="X10" s="18">
        <v>0.1444</v>
      </c>
      <c r="Y10" s="18">
        <v>0.23719999999999999</v>
      </c>
      <c r="Z10" s="4">
        <v>0.12859999999999999</v>
      </c>
      <c r="AA10" s="18">
        <v>0.19069999999999998</v>
      </c>
      <c r="AB10" s="18">
        <v>0.19159999999999999</v>
      </c>
      <c r="AC10" s="4"/>
      <c r="AD10" s="5"/>
      <c r="AE10" s="5"/>
      <c r="AF10" s="5"/>
      <c r="AG10" s="16"/>
      <c r="AH10" s="18"/>
      <c r="AI10" s="18"/>
      <c r="AJ10" s="20"/>
      <c r="AK10" s="24"/>
    </row>
    <row r="11" spans="1:42" x14ac:dyDescent="0.2">
      <c r="A11" s="3" t="s">
        <v>9</v>
      </c>
      <c r="B11" s="3"/>
      <c r="C11" s="4" t="s">
        <v>23</v>
      </c>
      <c r="D11" s="4" t="s">
        <v>23</v>
      </c>
      <c r="E11" s="26">
        <v>0.1</v>
      </c>
      <c r="F11" s="26">
        <v>0.1</v>
      </c>
      <c r="G11" s="26">
        <v>0.1</v>
      </c>
      <c r="H11" s="26">
        <v>0.1</v>
      </c>
      <c r="I11" s="26">
        <v>0.1</v>
      </c>
      <c r="J11" s="26">
        <v>0.1</v>
      </c>
      <c r="K11" s="4" t="s">
        <v>23</v>
      </c>
      <c r="L11" s="4" t="s">
        <v>23</v>
      </c>
      <c r="M11" s="4" t="s">
        <v>23</v>
      </c>
      <c r="N11" s="4" t="s">
        <v>23</v>
      </c>
      <c r="O11" s="4" t="s">
        <v>23</v>
      </c>
      <c r="P11" s="4" t="s">
        <v>23</v>
      </c>
      <c r="Q11" s="4" t="s">
        <v>23</v>
      </c>
      <c r="R11" s="4" t="s">
        <v>23</v>
      </c>
      <c r="S11" s="4" t="s">
        <v>23</v>
      </c>
      <c r="T11" s="4" t="s">
        <v>23</v>
      </c>
      <c r="U11" s="4" t="s">
        <v>23</v>
      </c>
      <c r="V11" s="4" t="s">
        <v>23</v>
      </c>
      <c r="W11" s="18">
        <v>3.0199999999999998E-2</v>
      </c>
      <c r="X11" s="18">
        <v>9.7000000000000003E-2</v>
      </c>
      <c r="Y11" s="18">
        <v>0.1075</v>
      </c>
      <c r="Z11" s="4">
        <v>0.10349999999999999</v>
      </c>
      <c r="AA11" s="18">
        <v>0.1027</v>
      </c>
      <c r="AB11" s="18">
        <v>0.12640000000000001</v>
      </c>
      <c r="AC11" s="4"/>
      <c r="AD11" s="5"/>
      <c r="AE11" s="5"/>
      <c r="AF11" s="5"/>
      <c r="AG11" s="16"/>
      <c r="AH11" s="18"/>
      <c r="AI11" s="18"/>
      <c r="AJ11" s="20"/>
      <c r="AK11" s="24"/>
    </row>
    <row r="12" spans="1:42" x14ac:dyDescent="0.2">
      <c r="A12" s="3" t="s">
        <v>11</v>
      </c>
      <c r="B12" s="3"/>
      <c r="C12" s="4" t="s">
        <v>23</v>
      </c>
      <c r="D12" s="4" t="s">
        <v>23</v>
      </c>
      <c r="E12" s="4" t="s">
        <v>23</v>
      </c>
      <c r="F12" s="4" t="s">
        <v>23</v>
      </c>
      <c r="G12" s="4" t="s">
        <v>23</v>
      </c>
      <c r="H12" s="4" t="s">
        <v>23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4" t="s">
        <v>23</v>
      </c>
      <c r="O12" s="4" t="s">
        <v>23</v>
      </c>
      <c r="P12" s="4" t="s">
        <v>23</v>
      </c>
      <c r="Q12" s="4" t="s">
        <v>23</v>
      </c>
      <c r="R12" s="4" t="s">
        <v>23</v>
      </c>
      <c r="S12" s="4" t="s">
        <v>23</v>
      </c>
      <c r="T12" s="4" t="s">
        <v>23</v>
      </c>
      <c r="U12" s="4">
        <v>4.9000000000000002E-2</v>
      </c>
      <c r="V12" s="4">
        <v>4.8000000000000001E-2</v>
      </c>
      <c r="W12" s="18">
        <v>2.01E-2</v>
      </c>
      <c r="X12" s="18">
        <v>0.1318</v>
      </c>
      <c r="Y12" s="18">
        <v>0.16009999999999999</v>
      </c>
      <c r="Z12" s="4">
        <v>0.28470000000000001</v>
      </c>
      <c r="AA12" s="18">
        <v>0.28160000000000002</v>
      </c>
      <c r="AB12" s="18">
        <v>0.3468</v>
      </c>
      <c r="AC12" s="4"/>
      <c r="AD12" s="5"/>
      <c r="AE12" s="5"/>
      <c r="AF12" s="5"/>
      <c r="AG12" s="16"/>
      <c r="AH12" s="18"/>
      <c r="AI12" s="18"/>
      <c r="AJ12" s="20"/>
      <c r="AK12" s="24"/>
    </row>
    <row r="13" spans="1:42" x14ac:dyDescent="0.2">
      <c r="A13" s="3" t="s">
        <v>13</v>
      </c>
      <c r="B13" s="3"/>
      <c r="C13" s="4" t="s">
        <v>23</v>
      </c>
      <c r="D13" s="4" t="s">
        <v>23</v>
      </c>
      <c r="E13" s="4" t="s">
        <v>23</v>
      </c>
      <c r="F13" s="4" t="s">
        <v>23</v>
      </c>
      <c r="G13" s="26">
        <v>0.1</v>
      </c>
      <c r="H13" s="26">
        <v>0.2</v>
      </c>
      <c r="I13" s="26">
        <v>0.2</v>
      </c>
      <c r="J13" s="26">
        <v>0.2</v>
      </c>
      <c r="K13" s="26"/>
      <c r="L13" s="26"/>
      <c r="M13" s="26"/>
      <c r="N13" s="26"/>
      <c r="O13" s="4"/>
      <c r="P13" s="4">
        <v>5.0000000000000001E-3</v>
      </c>
      <c r="Q13" s="4">
        <v>0.01</v>
      </c>
      <c r="R13" s="4">
        <v>7.4999999999999997E-3</v>
      </c>
      <c r="S13" s="4">
        <v>2.8999999999999998E-3</v>
      </c>
      <c r="T13" s="4">
        <v>0</v>
      </c>
      <c r="U13" s="4"/>
      <c r="V13" s="4"/>
      <c r="W13" s="18">
        <v>2.9999999999999997E-4</v>
      </c>
      <c r="X13" s="18">
        <v>2.1100000000000001E-2</v>
      </c>
      <c r="Y13" s="18">
        <v>4.0399999999999998E-2</v>
      </c>
      <c r="Z13" s="4">
        <v>4.1200000000000001E-2</v>
      </c>
      <c r="AA13" s="18">
        <v>4.2700000000000002E-2</v>
      </c>
      <c r="AB13" s="18">
        <v>5.2499999999999998E-2</v>
      </c>
      <c r="AC13" s="4"/>
      <c r="AD13" s="5"/>
      <c r="AE13" s="5"/>
      <c r="AF13" s="5"/>
      <c r="AG13" s="16"/>
      <c r="AH13" s="18"/>
      <c r="AI13" s="18"/>
      <c r="AJ13" s="20"/>
      <c r="AK13" s="24"/>
    </row>
    <row r="14" spans="1:42" x14ac:dyDescent="0.2">
      <c r="A14" s="3" t="s">
        <v>12</v>
      </c>
      <c r="B14" s="3"/>
      <c r="C14" s="4" t="s">
        <v>23</v>
      </c>
      <c r="D14" s="4" t="s">
        <v>23</v>
      </c>
      <c r="E14" s="4" t="s">
        <v>23</v>
      </c>
      <c r="F14" s="4" t="s">
        <v>23</v>
      </c>
      <c r="G14" s="4" t="s">
        <v>23</v>
      </c>
      <c r="H14" s="4" t="s">
        <v>23</v>
      </c>
      <c r="I14" s="4" t="s">
        <v>23</v>
      </c>
      <c r="J14" s="4" t="s">
        <v>23</v>
      </c>
      <c r="K14" s="4" t="s">
        <v>23</v>
      </c>
      <c r="L14" s="4" t="s">
        <v>23</v>
      </c>
      <c r="M14" s="4" t="s">
        <v>23</v>
      </c>
      <c r="N14" s="4" t="s">
        <v>23</v>
      </c>
      <c r="O14" s="4" t="s">
        <v>23</v>
      </c>
      <c r="P14" s="4" t="s">
        <v>23</v>
      </c>
      <c r="Q14" s="4" t="s">
        <v>23</v>
      </c>
      <c r="R14" s="4" t="s">
        <v>23</v>
      </c>
      <c r="S14" s="4" t="s">
        <v>23</v>
      </c>
      <c r="T14" s="4" t="s">
        <v>23</v>
      </c>
      <c r="U14" s="4">
        <v>1.2200000000000001E-2</v>
      </c>
      <c r="V14" s="4">
        <v>9.9000000000000005E-2</v>
      </c>
      <c r="W14" s="18">
        <v>9.9199999999999997E-2</v>
      </c>
      <c r="X14" s="18">
        <v>0.15680000000000002</v>
      </c>
      <c r="Y14" s="18">
        <v>0.47699999999999998</v>
      </c>
      <c r="Z14" s="4">
        <v>0.4632</v>
      </c>
      <c r="AA14" s="18">
        <v>0.46610000000000001</v>
      </c>
      <c r="AB14" s="18">
        <v>0.51590000000000003</v>
      </c>
      <c r="AC14" s="4"/>
      <c r="AD14" s="5"/>
      <c r="AE14" s="5"/>
      <c r="AF14" s="5"/>
      <c r="AG14" s="16"/>
      <c r="AH14" s="18"/>
      <c r="AI14" s="18"/>
      <c r="AJ14" s="20"/>
      <c r="AK14" s="24"/>
    </row>
    <row r="15" spans="1:42" x14ac:dyDescent="0.2">
      <c r="A15" s="3" t="s">
        <v>14</v>
      </c>
      <c r="B15" s="3"/>
      <c r="C15" s="26">
        <v>0.1</v>
      </c>
      <c r="D15" s="26">
        <v>0.5</v>
      </c>
      <c r="E15" s="26">
        <v>0.7</v>
      </c>
      <c r="F15" s="26">
        <v>0.9</v>
      </c>
      <c r="G15" s="26">
        <v>1.3</v>
      </c>
      <c r="H15" s="26">
        <v>2</v>
      </c>
      <c r="I15" s="26">
        <v>1.2</v>
      </c>
      <c r="J15" s="26">
        <v>1.2</v>
      </c>
      <c r="K15" s="26">
        <v>0.4</v>
      </c>
      <c r="L15" s="26">
        <v>0.4</v>
      </c>
      <c r="M15" s="26">
        <v>0.32</v>
      </c>
      <c r="N15" s="26">
        <v>0.3</v>
      </c>
      <c r="O15" s="4">
        <v>0.39</v>
      </c>
      <c r="P15" s="4">
        <v>0.4</v>
      </c>
      <c r="Q15" s="4">
        <v>0.44</v>
      </c>
      <c r="R15" s="4">
        <v>0.47</v>
      </c>
      <c r="S15" s="4">
        <v>0.4</v>
      </c>
      <c r="T15" s="4">
        <v>0.42</v>
      </c>
      <c r="U15" s="4">
        <v>0.4</v>
      </c>
      <c r="V15" s="4">
        <v>0.4</v>
      </c>
      <c r="W15" s="18">
        <v>0.86820000000000008</v>
      </c>
      <c r="X15" s="18">
        <v>1.1827999999999999</v>
      </c>
      <c r="Y15" s="18">
        <v>1.2695999999999998</v>
      </c>
      <c r="Z15" s="4">
        <v>1.5352999999999999</v>
      </c>
      <c r="AA15" s="18">
        <v>1.5403</v>
      </c>
      <c r="AB15" s="18">
        <v>1.6322999999999999</v>
      </c>
      <c r="AC15" s="4"/>
      <c r="AD15" s="5"/>
      <c r="AE15" s="5"/>
      <c r="AF15" s="5"/>
      <c r="AG15" s="16"/>
      <c r="AH15" s="18"/>
      <c r="AI15" s="18"/>
      <c r="AJ15" s="20"/>
      <c r="AK15" s="24"/>
    </row>
    <row r="16" spans="1:42" x14ac:dyDescent="0.2">
      <c r="A16" s="3" t="s">
        <v>15</v>
      </c>
      <c r="B16" s="3"/>
      <c r="C16" s="4" t="s">
        <v>23</v>
      </c>
      <c r="D16" s="4" t="s">
        <v>23</v>
      </c>
      <c r="E16" s="4" t="s">
        <v>23</v>
      </c>
      <c r="F16" s="4" t="s">
        <v>23</v>
      </c>
      <c r="G16" s="4" t="s">
        <v>23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  <c r="N16" s="4" t="s">
        <v>23</v>
      </c>
      <c r="O16" s="4" t="s">
        <v>23</v>
      </c>
      <c r="P16" s="4">
        <v>0.01</v>
      </c>
      <c r="Q16" s="4">
        <v>0</v>
      </c>
      <c r="R16" s="4">
        <v>0</v>
      </c>
      <c r="S16" s="4">
        <v>0.19</v>
      </c>
      <c r="T16" s="4">
        <v>0.248</v>
      </c>
      <c r="U16" s="4">
        <v>0.2</v>
      </c>
      <c r="V16" s="4">
        <v>0.2</v>
      </c>
      <c r="W16" s="18">
        <v>0.24490000000000001</v>
      </c>
      <c r="X16" s="18">
        <v>0.3352</v>
      </c>
      <c r="Y16" s="18">
        <v>0.3427</v>
      </c>
      <c r="Z16" s="4">
        <v>0.45550000000000002</v>
      </c>
      <c r="AA16" s="18">
        <v>0.47939999999999999</v>
      </c>
      <c r="AB16" s="18">
        <v>0.53470000000000006</v>
      </c>
      <c r="AC16" s="4"/>
      <c r="AD16" s="5"/>
      <c r="AE16" s="5"/>
      <c r="AF16" s="5"/>
      <c r="AG16" s="16"/>
      <c r="AH16" s="18"/>
      <c r="AI16" s="18"/>
      <c r="AJ16" s="20"/>
      <c r="AK16" s="24"/>
    </row>
    <row r="17" spans="1:37" x14ac:dyDescent="0.2">
      <c r="A17" s="3" t="s">
        <v>16</v>
      </c>
      <c r="B17" s="3"/>
      <c r="C17" s="4" t="s">
        <v>23</v>
      </c>
      <c r="D17" s="4" t="s">
        <v>23</v>
      </c>
      <c r="E17" s="26">
        <v>0.1</v>
      </c>
      <c r="F17" s="26">
        <v>0.1</v>
      </c>
      <c r="G17" s="26">
        <v>0.2</v>
      </c>
      <c r="H17" s="26">
        <v>0.3</v>
      </c>
      <c r="I17" s="26">
        <v>0.2</v>
      </c>
      <c r="J17" s="26">
        <v>0.2</v>
      </c>
      <c r="K17" s="4" t="s">
        <v>23</v>
      </c>
      <c r="L17" s="4" t="s">
        <v>23</v>
      </c>
      <c r="M17" s="4" t="s">
        <v>23</v>
      </c>
      <c r="N17" s="4" t="s">
        <v>23</v>
      </c>
      <c r="O17" s="4" t="s">
        <v>23</v>
      </c>
      <c r="P17" s="4" t="s">
        <v>23</v>
      </c>
      <c r="Q17" s="4" t="s">
        <v>23</v>
      </c>
      <c r="R17" s="4" t="s">
        <v>23</v>
      </c>
      <c r="S17" s="4" t="s">
        <v>23</v>
      </c>
      <c r="T17" s="4" t="s">
        <v>23</v>
      </c>
      <c r="U17" s="4" t="s">
        <v>23</v>
      </c>
      <c r="V17" s="4">
        <v>1.7000000000000001E-2</v>
      </c>
      <c r="W17" s="18">
        <v>1.6500000000000001E-2</v>
      </c>
      <c r="X17" s="18">
        <v>0.1</v>
      </c>
      <c r="Y17" s="18">
        <v>0.1396</v>
      </c>
      <c r="Z17" s="4">
        <v>0.23530000000000001</v>
      </c>
      <c r="AA17" s="18">
        <v>0.31410000000000005</v>
      </c>
      <c r="AB17" s="18">
        <v>0.38450000000000001</v>
      </c>
      <c r="AC17" s="4"/>
      <c r="AD17" s="5"/>
      <c r="AE17" s="5"/>
      <c r="AF17" s="5"/>
      <c r="AG17" s="16"/>
      <c r="AH17" s="18"/>
      <c r="AI17" s="18"/>
      <c r="AJ17" s="20"/>
      <c r="AK17" s="24"/>
    </row>
    <row r="18" spans="1:37" x14ac:dyDescent="0.2">
      <c r="A18" s="3" t="s">
        <v>17</v>
      </c>
      <c r="B18" s="3"/>
      <c r="C18" s="4" t="s">
        <v>23</v>
      </c>
      <c r="D18" s="4" t="s">
        <v>23</v>
      </c>
      <c r="E18" s="26">
        <v>0.2</v>
      </c>
      <c r="F18" s="26">
        <v>0.3</v>
      </c>
      <c r="G18" s="26">
        <v>0.4</v>
      </c>
      <c r="H18" s="26">
        <v>0.5</v>
      </c>
      <c r="I18" s="26">
        <v>0.3</v>
      </c>
      <c r="J18" s="26">
        <v>0.3</v>
      </c>
      <c r="K18" s="4" t="s">
        <v>23</v>
      </c>
      <c r="L18" s="4" t="s">
        <v>23</v>
      </c>
      <c r="M18" s="4" t="s">
        <v>23</v>
      </c>
      <c r="N18" s="4" t="s">
        <v>23</v>
      </c>
      <c r="O18" s="4" t="s">
        <v>23</v>
      </c>
      <c r="P18" s="4" t="s">
        <v>23</v>
      </c>
      <c r="Q18" s="4">
        <v>0.1</v>
      </c>
      <c r="R18" s="4">
        <v>0</v>
      </c>
      <c r="S18" s="4">
        <v>0</v>
      </c>
      <c r="T18" s="4">
        <v>0.1</v>
      </c>
      <c r="U18" s="4">
        <v>0.1</v>
      </c>
      <c r="V18" s="4">
        <v>0.1</v>
      </c>
      <c r="W18" s="18">
        <v>1.5300000000000001E-2</v>
      </c>
      <c r="X18" s="18">
        <v>5.9700000000000003E-2</v>
      </c>
      <c r="Y18" s="18">
        <v>6.0499999999999998E-2</v>
      </c>
      <c r="Z18" s="4">
        <v>3.85E-2</v>
      </c>
      <c r="AA18" s="18">
        <v>4.19E-2</v>
      </c>
      <c r="AB18" s="18">
        <v>6.3500000000000001E-2</v>
      </c>
      <c r="AC18" s="4"/>
      <c r="AD18" s="5"/>
      <c r="AE18" s="5"/>
      <c r="AF18" s="5"/>
      <c r="AG18" s="16"/>
      <c r="AH18" s="18"/>
      <c r="AI18" s="18"/>
      <c r="AJ18" s="20"/>
      <c r="AK18" s="24"/>
    </row>
    <row r="19" spans="1:37" x14ac:dyDescent="0.2">
      <c r="A19" s="3" t="s">
        <v>18</v>
      </c>
      <c r="B19" s="3"/>
      <c r="C19" s="4" t="s">
        <v>23</v>
      </c>
      <c r="D19" s="26">
        <v>0.2</v>
      </c>
      <c r="E19" s="26">
        <v>0.4</v>
      </c>
      <c r="F19" s="26">
        <v>0.4</v>
      </c>
      <c r="G19" s="26">
        <v>0.6</v>
      </c>
      <c r="H19" s="26">
        <v>0.8</v>
      </c>
      <c r="I19" s="26">
        <v>0.3</v>
      </c>
      <c r="J19" s="26">
        <v>0.3</v>
      </c>
      <c r="K19" s="26">
        <v>0.3</v>
      </c>
      <c r="L19" s="26"/>
      <c r="M19" s="26"/>
      <c r="N19" s="26">
        <v>0.06</v>
      </c>
      <c r="O19" s="4">
        <v>0.02</v>
      </c>
      <c r="P19" s="4">
        <v>0.06</v>
      </c>
      <c r="Q19" s="4">
        <v>0.06</v>
      </c>
      <c r="R19" s="4">
        <v>0.01</v>
      </c>
      <c r="S19" s="4">
        <v>0.2</v>
      </c>
      <c r="T19" s="4">
        <v>0.28000000000000003</v>
      </c>
      <c r="U19" s="4">
        <v>0.13</v>
      </c>
      <c r="V19" s="4">
        <v>0.2</v>
      </c>
      <c r="W19" s="18">
        <v>0.2039</v>
      </c>
      <c r="X19" s="18">
        <v>0.45250000000000001</v>
      </c>
      <c r="Y19" s="18">
        <v>0.50270000000000004</v>
      </c>
      <c r="Z19" s="4">
        <v>0.61599999999999999</v>
      </c>
      <c r="AA19" s="18">
        <v>0.62279999999999991</v>
      </c>
      <c r="AB19" s="18">
        <v>0.64949999999999997</v>
      </c>
      <c r="AC19" s="4"/>
      <c r="AD19" s="5"/>
      <c r="AE19" s="5"/>
      <c r="AF19" s="5"/>
      <c r="AG19" s="16"/>
      <c r="AH19" s="18"/>
      <c r="AI19" s="18"/>
      <c r="AJ19" s="20"/>
      <c r="AK19" s="24"/>
    </row>
    <row r="20" spans="1:37" x14ac:dyDescent="0.2">
      <c r="A20" s="3" t="s">
        <v>19</v>
      </c>
      <c r="B20" s="3"/>
      <c r="C20" s="4" t="s">
        <v>23</v>
      </c>
      <c r="D20" s="4" t="s">
        <v>23</v>
      </c>
      <c r="E20" s="26">
        <v>0.1</v>
      </c>
      <c r="F20" s="26">
        <v>0.1</v>
      </c>
      <c r="G20" s="26">
        <v>0.1</v>
      </c>
      <c r="H20" s="26">
        <v>0.1</v>
      </c>
      <c r="I20" s="26">
        <v>0.1</v>
      </c>
      <c r="J20" s="26">
        <v>0.1</v>
      </c>
      <c r="K20" s="4" t="s">
        <v>23</v>
      </c>
      <c r="L20" s="4" t="s">
        <v>23</v>
      </c>
      <c r="M20" s="4" t="s">
        <v>23</v>
      </c>
      <c r="N20" s="4" t="s">
        <v>23</v>
      </c>
      <c r="O20" s="4" t="s">
        <v>23</v>
      </c>
      <c r="P20" s="4" t="s">
        <v>23</v>
      </c>
      <c r="Q20" s="4" t="s">
        <v>23</v>
      </c>
      <c r="R20" s="4" t="s">
        <v>23</v>
      </c>
      <c r="S20" s="4">
        <v>1.4500000000000001E-2</v>
      </c>
      <c r="T20" s="4">
        <v>0.08</v>
      </c>
      <c r="U20" s="4">
        <v>0.1</v>
      </c>
      <c r="V20" s="4">
        <v>0.2</v>
      </c>
      <c r="W20" s="18">
        <v>0.33750000000000002</v>
      </c>
      <c r="X20" s="18">
        <v>8.2500000000000004E-2</v>
      </c>
      <c r="Y20" s="18">
        <v>0.25080000000000002</v>
      </c>
      <c r="Z20" s="4">
        <v>0.17449999999999999</v>
      </c>
      <c r="AA20" s="18">
        <v>0.20419999999999999</v>
      </c>
      <c r="AB20" s="18">
        <v>0.21259999999999998</v>
      </c>
      <c r="AC20" s="4"/>
      <c r="AD20" s="5"/>
      <c r="AE20" s="5"/>
      <c r="AF20" s="5"/>
      <c r="AG20" s="16"/>
      <c r="AH20" s="18"/>
      <c r="AI20" s="18"/>
      <c r="AJ20" s="20"/>
      <c r="AK20" s="24"/>
    </row>
    <row r="21" spans="1:37" x14ac:dyDescent="0.2">
      <c r="A21" s="3" t="s">
        <v>20</v>
      </c>
      <c r="B21" s="3"/>
      <c r="C21" s="4" t="s">
        <v>23</v>
      </c>
      <c r="D21" s="4" t="s">
        <v>23</v>
      </c>
      <c r="E21" s="26">
        <v>0.1</v>
      </c>
      <c r="F21" s="26">
        <v>0.1</v>
      </c>
      <c r="G21" s="26">
        <v>0.1</v>
      </c>
      <c r="H21" s="4" t="s">
        <v>23</v>
      </c>
      <c r="I21" s="4" t="s">
        <v>23</v>
      </c>
      <c r="J21" s="4" t="s">
        <v>23</v>
      </c>
      <c r="K21" s="4" t="s">
        <v>23</v>
      </c>
      <c r="L21" s="4" t="s">
        <v>23</v>
      </c>
      <c r="M21" s="4" t="s">
        <v>23</v>
      </c>
      <c r="N21" s="4" t="s">
        <v>23</v>
      </c>
      <c r="O21" s="4" t="s">
        <v>23</v>
      </c>
      <c r="P21" s="4" t="s">
        <v>23</v>
      </c>
      <c r="Q21" s="4">
        <v>1.95E-2</v>
      </c>
      <c r="R21" s="4" t="s">
        <v>23</v>
      </c>
      <c r="S21" s="4" t="s">
        <v>23</v>
      </c>
      <c r="T21" s="4">
        <v>4.7999999999999996E-3</v>
      </c>
      <c r="U21" s="4">
        <v>0.01</v>
      </c>
      <c r="V21" s="4">
        <v>0.03</v>
      </c>
      <c r="W21" s="18">
        <v>7.7900000000000011E-2</v>
      </c>
      <c r="X21" s="18">
        <v>9.0900000000000009E-2</v>
      </c>
      <c r="Y21" s="18">
        <v>0.15319999999999998</v>
      </c>
      <c r="Z21" s="4">
        <v>0.16400000000000001</v>
      </c>
      <c r="AA21" s="18">
        <v>0.16159999999999999</v>
      </c>
      <c r="AB21" s="18">
        <v>0.15690000000000001</v>
      </c>
      <c r="AC21" s="4"/>
      <c r="AD21" s="5"/>
      <c r="AE21" s="5"/>
      <c r="AF21" s="5"/>
      <c r="AG21" s="16"/>
      <c r="AH21" s="18"/>
      <c r="AI21" s="18"/>
      <c r="AJ21" s="20"/>
      <c r="AK21" s="24"/>
    </row>
    <row r="22" spans="1:37" x14ac:dyDescent="0.2">
      <c r="A22" s="3" t="s">
        <v>21</v>
      </c>
      <c r="B22" s="3"/>
      <c r="C22" s="4" t="s">
        <v>23</v>
      </c>
      <c r="D22" s="4" t="s">
        <v>23</v>
      </c>
      <c r="E22" s="26">
        <v>0.1</v>
      </c>
      <c r="F22" s="26">
        <v>0.1</v>
      </c>
      <c r="G22" s="26">
        <v>0.1</v>
      </c>
      <c r="H22" s="26">
        <v>0.1</v>
      </c>
      <c r="I22" s="26">
        <v>0.1</v>
      </c>
      <c r="J22" s="26">
        <v>0.1</v>
      </c>
      <c r="K22" s="26">
        <v>0.1</v>
      </c>
      <c r="L22" s="26">
        <v>0.1</v>
      </c>
      <c r="M22" s="26">
        <v>0.06</v>
      </c>
      <c r="N22" s="26">
        <v>0.09</v>
      </c>
      <c r="O22" s="4">
        <v>0.11</v>
      </c>
      <c r="P22" s="4">
        <v>0.11</v>
      </c>
      <c r="Q22" s="4">
        <v>0.13</v>
      </c>
      <c r="R22" s="4">
        <v>7.0000000000000007E-2</v>
      </c>
      <c r="S22" s="4">
        <v>0.45</v>
      </c>
      <c r="T22" s="4">
        <v>0.1</v>
      </c>
      <c r="U22" s="4">
        <v>3.5999999999999997E-2</v>
      </c>
      <c r="V22" s="4">
        <v>0.06</v>
      </c>
      <c r="W22" s="18">
        <v>0.22740000000000002</v>
      </c>
      <c r="X22" s="18">
        <v>0.2379</v>
      </c>
      <c r="Y22" s="18">
        <v>0.28029999999999999</v>
      </c>
      <c r="Z22" s="4">
        <v>0.3</v>
      </c>
      <c r="AA22" s="18">
        <v>0.3</v>
      </c>
      <c r="AB22" s="18">
        <v>0.26019999999999999</v>
      </c>
      <c r="AC22" s="4"/>
      <c r="AD22" s="5"/>
      <c r="AE22" s="5"/>
      <c r="AF22" s="5"/>
      <c r="AG22" s="16"/>
      <c r="AH22" s="18"/>
      <c r="AI22" s="18"/>
      <c r="AJ22" s="20"/>
      <c r="AK22" s="24"/>
    </row>
    <row r="23" spans="1:37" x14ac:dyDescent="0.2">
      <c r="A23" s="3" t="s">
        <v>22</v>
      </c>
      <c r="B23" s="3"/>
      <c r="C23" s="4" t="s">
        <v>23</v>
      </c>
      <c r="D23" s="4" t="s">
        <v>23</v>
      </c>
      <c r="E23" s="4" t="s">
        <v>23</v>
      </c>
      <c r="F23" s="4" t="s">
        <v>23</v>
      </c>
      <c r="G23" s="4" t="s">
        <v>23</v>
      </c>
      <c r="H23" s="4" t="s">
        <v>23</v>
      </c>
      <c r="I23" s="4" t="s">
        <v>23</v>
      </c>
      <c r="J23" s="4" t="s">
        <v>23</v>
      </c>
      <c r="K23" s="4" t="s">
        <v>23</v>
      </c>
      <c r="L23" s="4" t="s">
        <v>23</v>
      </c>
      <c r="M23" s="4" t="s">
        <v>23</v>
      </c>
      <c r="N23" s="4" t="s">
        <v>23</v>
      </c>
      <c r="O23" s="4" t="s">
        <v>23</v>
      </c>
      <c r="P23" s="4" t="s">
        <v>23</v>
      </c>
      <c r="Q23" s="4" t="s">
        <v>23</v>
      </c>
      <c r="R23" s="4" t="s">
        <v>23</v>
      </c>
      <c r="S23" s="4" t="s">
        <v>23</v>
      </c>
      <c r="T23" s="4" t="s">
        <v>23</v>
      </c>
      <c r="U23" s="4">
        <v>0.02</v>
      </c>
      <c r="V23" s="4">
        <v>0.18</v>
      </c>
      <c r="W23" s="18">
        <v>0.1021</v>
      </c>
      <c r="X23" s="18">
        <v>0.1452</v>
      </c>
      <c r="Y23" s="18">
        <v>0.29260000000000003</v>
      </c>
      <c r="Z23" s="4">
        <v>0.48910000000000003</v>
      </c>
      <c r="AA23" s="18">
        <v>0.68400000000000005</v>
      </c>
      <c r="AB23" s="18">
        <v>0.78489999999999993</v>
      </c>
      <c r="AC23" s="4"/>
      <c r="AD23" s="5"/>
      <c r="AE23" s="5"/>
      <c r="AF23" s="5"/>
      <c r="AG23" s="16"/>
      <c r="AH23" s="18"/>
      <c r="AI23" s="18"/>
      <c r="AJ23" s="20"/>
      <c r="AK23" s="24"/>
    </row>
    <row r="24" spans="1:37" x14ac:dyDescent="0.2">
      <c r="A24" s="3" t="s">
        <v>10</v>
      </c>
      <c r="B24" s="3"/>
      <c r="C24" s="4" t="s">
        <v>23</v>
      </c>
      <c r="D24" s="4" t="s">
        <v>23</v>
      </c>
      <c r="E24" s="4" t="s">
        <v>23</v>
      </c>
      <c r="F24" s="4" t="s">
        <v>23</v>
      </c>
      <c r="G24" s="4" t="s">
        <v>23</v>
      </c>
      <c r="H24" s="4" t="s">
        <v>23</v>
      </c>
      <c r="I24" s="4" t="s">
        <v>23</v>
      </c>
      <c r="J24" s="4" t="s">
        <v>23</v>
      </c>
      <c r="K24" s="4" t="s">
        <v>23</v>
      </c>
      <c r="L24" s="4" t="s">
        <v>23</v>
      </c>
      <c r="M24" s="26">
        <v>0.09</v>
      </c>
      <c r="N24" s="26">
        <v>0.09</v>
      </c>
      <c r="O24" s="26">
        <v>0.09</v>
      </c>
      <c r="P24" s="4">
        <v>0.09</v>
      </c>
      <c r="Q24" s="4">
        <v>0.09</v>
      </c>
      <c r="R24" s="4">
        <v>0.1</v>
      </c>
      <c r="S24" s="4">
        <v>0.11700000000000001</v>
      </c>
      <c r="T24" s="4">
        <v>0.17299999999999999</v>
      </c>
      <c r="U24" s="4">
        <v>0.15</v>
      </c>
      <c r="V24" s="4">
        <v>0.14000000000000001</v>
      </c>
      <c r="W24" s="18">
        <v>0.12620000000000001</v>
      </c>
      <c r="X24" s="18">
        <v>0.12690000000000001</v>
      </c>
      <c r="Y24" s="18">
        <v>0.19359999999999999</v>
      </c>
      <c r="Z24" s="4">
        <v>0.15240000000000001</v>
      </c>
      <c r="AA24" s="18">
        <v>0.33910000000000001</v>
      </c>
      <c r="AB24" s="18">
        <v>0.43010000000000004</v>
      </c>
      <c r="AC24" s="4"/>
      <c r="AD24" s="5"/>
      <c r="AE24" s="5"/>
      <c r="AF24" s="5"/>
      <c r="AG24" s="16"/>
      <c r="AH24" s="18"/>
      <c r="AI24" s="18"/>
      <c r="AJ24" s="20"/>
      <c r="AK24" s="24"/>
    </row>
    <row r="25" spans="1:37" x14ac:dyDescent="0.2">
      <c r="A25" s="9"/>
      <c r="B25" s="9"/>
      <c r="C25" s="44">
        <f>SUM(C5:C24)</f>
        <v>0.1</v>
      </c>
      <c r="D25" s="44">
        <f t="shared" ref="D25:AK25" si="0">SUM(D5:D24)</f>
        <v>0.7</v>
      </c>
      <c r="E25" s="44">
        <f t="shared" si="0"/>
        <v>2.0000000000000004</v>
      </c>
      <c r="F25" s="44">
        <f t="shared" si="0"/>
        <v>2.3000000000000007</v>
      </c>
      <c r="G25" s="44">
        <f t="shared" si="0"/>
        <v>3.3000000000000003</v>
      </c>
      <c r="H25" s="44">
        <f t="shared" si="0"/>
        <v>4.1999999999999993</v>
      </c>
      <c r="I25" s="44">
        <f t="shared" si="0"/>
        <v>2.6</v>
      </c>
      <c r="J25" s="44">
        <f t="shared" si="0"/>
        <v>2.6</v>
      </c>
      <c r="K25" s="44">
        <f t="shared" si="0"/>
        <v>0.79999999999999993</v>
      </c>
      <c r="L25" s="44">
        <f t="shared" si="0"/>
        <v>0.5</v>
      </c>
      <c r="M25" s="44">
        <f t="shared" si="0"/>
        <v>0.47</v>
      </c>
      <c r="N25" s="44">
        <f t="shared" si="0"/>
        <v>0.54999999999999993</v>
      </c>
      <c r="O25" s="44">
        <f t="shared" si="0"/>
        <v>0.64</v>
      </c>
      <c r="P25" s="44">
        <f t="shared" si="0"/>
        <v>0.78220000000000001</v>
      </c>
      <c r="Q25" s="44">
        <f t="shared" si="0"/>
        <v>1.0495000000000001</v>
      </c>
      <c r="R25" s="44">
        <f t="shared" si="0"/>
        <v>0.88750000000000007</v>
      </c>
      <c r="S25" s="44">
        <f t="shared" si="0"/>
        <v>1.6203999999999998</v>
      </c>
      <c r="T25" s="44">
        <f t="shared" si="0"/>
        <v>1.5716000000000001</v>
      </c>
      <c r="U25" s="44">
        <f>SUM(U7:U24)</f>
        <v>1.4572000000000001</v>
      </c>
      <c r="V25" s="44">
        <f t="shared" si="0"/>
        <v>1.8249</v>
      </c>
      <c r="W25" s="44">
        <f t="shared" si="0"/>
        <v>2.6273999999999997</v>
      </c>
      <c r="X25" s="44">
        <f>SUM(X5:X24)</f>
        <v>3.8805999999999994</v>
      </c>
      <c r="Y25" s="44">
        <f t="shared" si="0"/>
        <v>5.0253999999999994</v>
      </c>
      <c r="Z25" s="44">
        <f t="shared" si="0"/>
        <v>5.8179999999999996</v>
      </c>
      <c r="AA25" s="44">
        <f t="shared" si="0"/>
        <v>6.5091999999999999</v>
      </c>
      <c r="AB25" s="44">
        <f t="shared" si="0"/>
        <v>7.0031000000000008</v>
      </c>
      <c r="AC25" s="44">
        <f t="shared" si="0"/>
        <v>0</v>
      </c>
      <c r="AD25" s="44">
        <f t="shared" si="0"/>
        <v>0</v>
      </c>
      <c r="AE25" s="44">
        <f t="shared" si="0"/>
        <v>0</v>
      </c>
      <c r="AF25" s="44">
        <f t="shared" si="0"/>
        <v>0</v>
      </c>
      <c r="AG25" s="44">
        <f t="shared" si="0"/>
        <v>0</v>
      </c>
      <c r="AH25" s="44">
        <f t="shared" si="0"/>
        <v>0</v>
      </c>
      <c r="AI25" s="44">
        <f t="shared" si="0"/>
        <v>0</v>
      </c>
      <c r="AJ25" s="44">
        <f t="shared" si="0"/>
        <v>0</v>
      </c>
      <c r="AK25" s="44">
        <f t="shared" si="0"/>
        <v>0</v>
      </c>
    </row>
    <row r="27" spans="1:37" x14ac:dyDescent="0.2">
      <c r="T27" s="33"/>
    </row>
    <row r="28" spans="1:37" x14ac:dyDescent="0.2">
      <c r="T28" s="33"/>
    </row>
    <row r="29" spans="1:37" x14ac:dyDescent="0.2">
      <c r="T29" s="33"/>
    </row>
    <row r="30" spans="1:37" x14ac:dyDescent="0.2">
      <c r="T30" s="33"/>
    </row>
    <row r="31" spans="1:37" x14ac:dyDescent="0.2">
      <c r="T31" s="33"/>
    </row>
    <row r="32" spans="1:37" x14ac:dyDescent="0.2">
      <c r="T32" s="33"/>
    </row>
    <row r="33" spans="20:20" x14ac:dyDescent="0.2">
      <c r="T33" s="33"/>
    </row>
    <row r="34" spans="20:20" x14ac:dyDescent="0.2">
      <c r="T34" s="33"/>
    </row>
    <row r="35" spans="20:20" x14ac:dyDescent="0.2">
      <c r="T35" s="33"/>
    </row>
    <row r="36" spans="20:20" x14ac:dyDescent="0.2">
      <c r="T36" s="33"/>
    </row>
    <row r="37" spans="20:20" x14ac:dyDescent="0.2">
      <c r="T37" s="33"/>
    </row>
    <row r="38" spans="20:20" x14ac:dyDescent="0.2">
      <c r="T38" s="33"/>
    </row>
    <row r="39" spans="20:20" x14ac:dyDescent="0.2">
      <c r="T39" s="33"/>
    </row>
    <row r="40" spans="20:20" x14ac:dyDescent="0.2">
      <c r="T40" s="33"/>
    </row>
    <row r="41" spans="20:20" x14ac:dyDescent="0.2">
      <c r="T41" s="33"/>
    </row>
    <row r="42" spans="20:20" x14ac:dyDescent="0.2">
      <c r="T42" s="33"/>
    </row>
    <row r="43" spans="20:20" x14ac:dyDescent="0.2">
      <c r="T43" s="33"/>
    </row>
    <row r="44" spans="20:20" x14ac:dyDescent="0.2">
      <c r="T44" s="33"/>
    </row>
    <row r="45" spans="20:20" x14ac:dyDescent="0.2">
      <c r="T45" s="33"/>
    </row>
  </sheetData>
  <mergeCells count="1">
    <mergeCell ref="A1:A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A79C-30AC-424D-8563-AB07A9707BFE}">
  <dimension ref="A1:AP25"/>
  <sheetViews>
    <sheetView workbookViewId="0">
      <selection activeCell="F8" sqref="F8"/>
    </sheetView>
  </sheetViews>
  <sheetFormatPr defaultRowHeight="12.75" x14ac:dyDescent="0.2"/>
  <cols>
    <col min="1" max="1" width="20.7109375" style="1" customWidth="1"/>
    <col min="2" max="2" width="9.28515625" style="1" customWidth="1"/>
    <col min="3" max="3" width="7.85546875" style="1" customWidth="1"/>
    <col min="4" max="4" width="8.5703125" style="1" customWidth="1"/>
    <col min="5" max="5" width="8.85546875" style="1" customWidth="1"/>
    <col min="6" max="6" width="8.5703125" style="1" customWidth="1"/>
    <col min="7" max="7" width="8.42578125" style="1" customWidth="1"/>
    <col min="8" max="8" width="7.85546875" style="1" customWidth="1"/>
    <col min="9" max="9" width="6.7109375" style="1" customWidth="1"/>
    <col min="10" max="10" width="9" style="1" customWidth="1"/>
    <col min="11" max="11" width="7.28515625" style="1" customWidth="1"/>
    <col min="12" max="12" width="7.5703125" style="1" customWidth="1"/>
    <col min="13" max="13" width="7.7109375" style="1" customWidth="1"/>
    <col min="14" max="14" width="8.140625" style="1" customWidth="1"/>
    <col min="15" max="19" width="8.28515625" style="1" customWidth="1"/>
    <col min="20" max="20" width="9.28515625" style="1" customWidth="1"/>
    <col min="21" max="21" width="9.5703125" style="1" customWidth="1"/>
    <col min="22" max="28" width="8.28515625" style="1" customWidth="1"/>
    <col min="29" max="29" width="8.85546875" style="1" customWidth="1"/>
    <col min="30" max="16384" width="9.140625" style="1"/>
  </cols>
  <sheetData>
    <row r="1" spans="1:42" ht="28.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42" ht="13.5" thickBot="1" x14ac:dyDescent="0.25"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K2" s="7" t="s">
        <v>1</v>
      </c>
    </row>
    <row r="3" spans="1:42" ht="13.5" thickBot="1" x14ac:dyDescent="0.25">
      <c r="A3" s="2"/>
      <c r="B3" s="2">
        <v>1990</v>
      </c>
      <c r="C3" s="2">
        <v>1991</v>
      </c>
      <c r="D3" s="2">
        <v>1992</v>
      </c>
      <c r="E3" s="2">
        <v>1993</v>
      </c>
      <c r="F3" s="2">
        <v>1994</v>
      </c>
      <c r="G3" s="2">
        <v>1995</v>
      </c>
      <c r="H3" s="2">
        <v>1996</v>
      </c>
      <c r="I3" s="2">
        <v>1997</v>
      </c>
      <c r="J3" s="2">
        <v>1998</v>
      </c>
      <c r="K3" s="2">
        <v>1999</v>
      </c>
      <c r="L3" s="2">
        <v>2000</v>
      </c>
      <c r="M3" s="2">
        <v>2001</v>
      </c>
      <c r="N3" s="2">
        <v>2002</v>
      </c>
      <c r="O3" s="2">
        <v>2003</v>
      </c>
      <c r="P3" s="2">
        <v>2004</v>
      </c>
      <c r="Q3" s="2">
        <v>2005</v>
      </c>
      <c r="R3" s="2">
        <v>2006</v>
      </c>
      <c r="S3" s="2">
        <v>2007</v>
      </c>
      <c r="T3" s="2">
        <v>2008</v>
      </c>
      <c r="U3" s="2">
        <v>2009</v>
      </c>
      <c r="V3" s="2">
        <v>2010</v>
      </c>
      <c r="W3" s="2">
        <v>2011</v>
      </c>
      <c r="X3" s="2">
        <v>2012</v>
      </c>
      <c r="Y3" s="2">
        <v>2013</v>
      </c>
      <c r="Z3" s="2">
        <v>2014</v>
      </c>
      <c r="AA3" s="2">
        <v>2015</v>
      </c>
      <c r="AB3" s="2">
        <v>2016</v>
      </c>
      <c r="AC3" s="2">
        <v>2017</v>
      </c>
      <c r="AD3" s="2">
        <v>2018</v>
      </c>
      <c r="AE3" s="2">
        <v>2019</v>
      </c>
      <c r="AF3" s="2">
        <v>2020</v>
      </c>
      <c r="AG3" s="14">
        <v>2021</v>
      </c>
      <c r="AH3" s="2">
        <v>2022</v>
      </c>
      <c r="AI3" s="2">
        <v>2023</v>
      </c>
      <c r="AJ3" s="14">
        <v>2024</v>
      </c>
      <c r="AK3" s="22">
        <v>2025</v>
      </c>
    </row>
    <row r="4" spans="1:42" s="13" customFormat="1" x14ac:dyDescent="0.2">
      <c r="A4" s="10" t="s">
        <v>2</v>
      </c>
      <c r="B4" s="46">
        <v>66.2</v>
      </c>
      <c r="C4" s="46">
        <v>84.499999999999986</v>
      </c>
      <c r="D4" s="46">
        <v>76.200000000000017</v>
      </c>
      <c r="E4" s="46">
        <v>94.4</v>
      </c>
      <c r="F4" s="46">
        <v>110.7</v>
      </c>
      <c r="G4" s="46">
        <v>88.6</v>
      </c>
      <c r="H4" s="46">
        <v>101.30000000000003</v>
      </c>
      <c r="I4" s="46">
        <v>67.3</v>
      </c>
      <c r="J4" s="46">
        <v>65.2</v>
      </c>
      <c r="K4" s="46">
        <v>73.100000000000009</v>
      </c>
      <c r="L4" s="46">
        <v>79.445499999999996</v>
      </c>
      <c r="M4" s="46">
        <v>79.323302127659588</v>
      </c>
      <c r="N4" s="46">
        <v>81.220647535426281</v>
      </c>
      <c r="O4" s="46">
        <v>81.848416953316942</v>
      </c>
      <c r="P4" s="46">
        <v>83.334008222490922</v>
      </c>
      <c r="Q4" s="46">
        <v>85.512615384615387</v>
      </c>
      <c r="R4" s="46">
        <v>87.151007407407405</v>
      </c>
      <c r="S4" s="46">
        <v>88.069856092206365</v>
      </c>
      <c r="T4" s="46">
        <v>89.554427586206899</v>
      </c>
      <c r="U4" s="46">
        <v>87.607401999999993</v>
      </c>
      <c r="V4" s="46">
        <v>83.771271000000027</v>
      </c>
      <c r="W4" s="46">
        <v>65.646722000000011</v>
      </c>
      <c r="X4" s="46">
        <v>64.49439000000001</v>
      </c>
      <c r="Y4" s="46">
        <v>64.506820000000005</v>
      </c>
      <c r="Z4" s="46">
        <v>63.29533</v>
      </c>
      <c r="AA4" s="46">
        <v>62.482810000000001</v>
      </c>
      <c r="AB4" s="47">
        <v>60.668109999999999</v>
      </c>
      <c r="AC4" s="47">
        <v>59.926190000000005</v>
      </c>
      <c r="AD4" s="48">
        <v>59.288589999999999</v>
      </c>
      <c r="AE4" s="48">
        <v>58.964490000000005</v>
      </c>
      <c r="AF4" s="48">
        <v>59.067859999999996</v>
      </c>
      <c r="AG4" s="48">
        <v>58.946399999999997</v>
      </c>
      <c r="AH4" s="48">
        <v>50.307379999999995</v>
      </c>
      <c r="AI4" s="48">
        <v>49.944200000000002</v>
      </c>
      <c r="AJ4" s="48">
        <v>48.110900000000001</v>
      </c>
      <c r="AK4" s="48">
        <v>48.536799999999999</v>
      </c>
    </row>
    <row r="5" spans="1:42" x14ac:dyDescent="0.2">
      <c r="A5" s="3" t="s">
        <v>3</v>
      </c>
      <c r="B5" s="3"/>
      <c r="C5" s="26">
        <v>0.3</v>
      </c>
      <c r="D5" s="26">
        <v>0.5</v>
      </c>
      <c r="E5" s="26">
        <v>0.5</v>
      </c>
      <c r="F5" s="26">
        <v>0.7</v>
      </c>
      <c r="G5" s="26">
        <v>0.7</v>
      </c>
      <c r="H5" s="26">
        <v>0.7</v>
      </c>
      <c r="I5" s="26">
        <v>0.1</v>
      </c>
      <c r="J5" s="26">
        <v>0.3</v>
      </c>
      <c r="K5" s="26">
        <v>0.4</v>
      </c>
      <c r="L5" s="26">
        <v>0.5</v>
      </c>
      <c r="M5" s="26">
        <v>0.47</v>
      </c>
      <c r="N5" s="26">
        <v>0.56000000000000005</v>
      </c>
      <c r="O5" s="4">
        <v>0.6</v>
      </c>
      <c r="P5" s="4">
        <v>0.7</v>
      </c>
      <c r="Q5" s="4">
        <v>0.8</v>
      </c>
      <c r="R5" s="4">
        <v>0.8</v>
      </c>
      <c r="S5" s="4">
        <v>0.8</v>
      </c>
      <c r="T5" s="4">
        <v>0.8</v>
      </c>
      <c r="U5" s="4"/>
      <c r="V5" s="4"/>
      <c r="W5" s="4"/>
      <c r="X5" s="4"/>
      <c r="Y5" s="4"/>
      <c r="Z5" s="4"/>
      <c r="AA5" s="4"/>
      <c r="AB5" s="4"/>
      <c r="AC5" s="4"/>
      <c r="AD5" s="5"/>
      <c r="AE5" s="5"/>
      <c r="AF5" s="5"/>
      <c r="AG5" s="16"/>
      <c r="AH5" s="18"/>
      <c r="AI5" s="18"/>
      <c r="AJ5" s="20"/>
      <c r="AK5" s="24"/>
    </row>
    <row r="6" spans="1:42" x14ac:dyDescent="0.2">
      <c r="A6" s="3" t="s">
        <v>4</v>
      </c>
      <c r="B6" s="3"/>
      <c r="C6" s="4" t="s">
        <v>23</v>
      </c>
      <c r="D6" s="4" t="s">
        <v>23</v>
      </c>
      <c r="E6" s="4" t="s">
        <v>23</v>
      </c>
      <c r="F6" s="4" t="s">
        <v>23</v>
      </c>
      <c r="G6" s="4" t="s">
        <v>23</v>
      </c>
      <c r="H6" s="4" t="s">
        <v>23</v>
      </c>
      <c r="I6" s="4" t="s">
        <v>23</v>
      </c>
      <c r="J6" s="4" t="s">
        <v>23</v>
      </c>
      <c r="K6" s="4" t="s">
        <v>23</v>
      </c>
      <c r="L6" s="4" t="s">
        <v>23</v>
      </c>
      <c r="M6" s="4" t="s">
        <v>23</v>
      </c>
      <c r="N6" s="4" t="s">
        <v>23</v>
      </c>
      <c r="O6" s="4" t="s">
        <v>23</v>
      </c>
      <c r="P6" s="4" t="s">
        <v>23</v>
      </c>
      <c r="Q6" s="4" t="s">
        <v>23</v>
      </c>
      <c r="R6" s="4" t="s">
        <v>23</v>
      </c>
      <c r="S6" s="4" t="s">
        <v>23</v>
      </c>
      <c r="T6" s="4" t="s">
        <v>23</v>
      </c>
      <c r="U6" s="4" t="s">
        <v>23</v>
      </c>
      <c r="V6" s="4" t="s">
        <v>23</v>
      </c>
      <c r="W6" s="4" t="s">
        <v>23</v>
      </c>
      <c r="X6" s="4" t="s">
        <v>23</v>
      </c>
      <c r="Y6" s="4" t="s">
        <v>23</v>
      </c>
      <c r="Z6" s="4" t="s">
        <v>23</v>
      </c>
      <c r="AA6" s="4" t="s">
        <v>23</v>
      </c>
      <c r="AB6" s="4" t="s">
        <v>23</v>
      </c>
      <c r="AC6" s="4" t="s">
        <v>23</v>
      </c>
      <c r="AD6" s="4" t="s">
        <v>23</v>
      </c>
      <c r="AE6" s="4" t="s">
        <v>23</v>
      </c>
      <c r="AF6" s="4" t="s">
        <v>23</v>
      </c>
      <c r="AG6" s="4" t="s">
        <v>23</v>
      </c>
      <c r="AH6" s="4" t="s">
        <v>23</v>
      </c>
      <c r="AI6" s="4" t="s">
        <v>23</v>
      </c>
      <c r="AJ6" s="4" t="s">
        <v>23</v>
      </c>
      <c r="AK6" s="4" t="s">
        <v>23</v>
      </c>
    </row>
    <row r="7" spans="1:42" x14ac:dyDescent="0.2">
      <c r="A7" s="3" t="s">
        <v>5</v>
      </c>
      <c r="B7" s="3"/>
      <c r="C7" s="26">
        <v>1.3</v>
      </c>
      <c r="D7" s="26">
        <v>1.3</v>
      </c>
      <c r="E7" s="26">
        <v>1.3</v>
      </c>
      <c r="F7" s="26">
        <v>1</v>
      </c>
      <c r="G7" s="26">
        <v>0.3</v>
      </c>
      <c r="H7" s="26">
        <v>0.4</v>
      </c>
      <c r="I7" s="26">
        <v>0.5</v>
      </c>
      <c r="J7" s="26">
        <v>0.7</v>
      </c>
      <c r="K7" s="26">
        <v>0.8</v>
      </c>
      <c r="L7" s="26">
        <v>0.9</v>
      </c>
      <c r="M7" s="26">
        <v>0.83</v>
      </c>
      <c r="N7" s="26">
        <v>0.86</v>
      </c>
      <c r="O7" s="4">
        <v>1.1299999999999999</v>
      </c>
      <c r="P7" s="4">
        <v>1.23</v>
      </c>
      <c r="Q7" s="4">
        <v>1.28</v>
      </c>
      <c r="R7" s="4">
        <v>1.25</v>
      </c>
      <c r="S7" s="4">
        <v>1.22</v>
      </c>
      <c r="T7" s="4">
        <v>1.24</v>
      </c>
      <c r="U7" s="4"/>
      <c r="V7" s="4"/>
      <c r="W7" s="4"/>
      <c r="X7" s="4"/>
      <c r="Y7" s="4"/>
      <c r="Z7" s="4"/>
      <c r="AA7" s="4"/>
      <c r="AB7" s="4"/>
      <c r="AC7" s="4"/>
      <c r="AD7" s="5"/>
      <c r="AE7" s="5"/>
      <c r="AF7" s="5"/>
      <c r="AG7" s="16"/>
      <c r="AH7" s="18"/>
      <c r="AI7" s="18"/>
      <c r="AJ7" s="20"/>
      <c r="AK7" s="24"/>
      <c r="AP7" s="21"/>
    </row>
    <row r="8" spans="1:42" x14ac:dyDescent="0.2">
      <c r="A8" s="3" t="s">
        <v>6</v>
      </c>
      <c r="B8" s="3"/>
      <c r="C8" s="26">
        <v>6.5</v>
      </c>
      <c r="D8" s="26">
        <v>4.5999999999999996</v>
      </c>
      <c r="E8" s="26">
        <v>6.3</v>
      </c>
      <c r="F8" s="26">
        <v>6.3</v>
      </c>
      <c r="G8" s="26"/>
      <c r="H8" s="26"/>
      <c r="I8" s="26"/>
      <c r="J8" s="26"/>
      <c r="K8" s="26"/>
      <c r="L8" s="26"/>
      <c r="M8" s="26"/>
      <c r="N8" s="2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5"/>
      <c r="AE8" s="5"/>
      <c r="AF8" s="5"/>
      <c r="AG8" s="16"/>
      <c r="AH8" s="18"/>
      <c r="AI8" s="18"/>
      <c r="AJ8" s="20"/>
      <c r="AK8" s="24"/>
    </row>
    <row r="9" spans="1:42" x14ac:dyDescent="0.2">
      <c r="A9" s="3" t="s">
        <v>7</v>
      </c>
      <c r="B9" s="3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5"/>
      <c r="AE9" s="5"/>
      <c r="AF9" s="5"/>
      <c r="AG9" s="16"/>
      <c r="AH9" s="18"/>
      <c r="AI9" s="18"/>
      <c r="AJ9" s="20"/>
      <c r="AK9" s="24"/>
    </row>
    <row r="10" spans="1:42" x14ac:dyDescent="0.2">
      <c r="A10" s="3" t="s">
        <v>8</v>
      </c>
      <c r="B10" s="3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5"/>
      <c r="AE10" s="5"/>
      <c r="AF10" s="5"/>
      <c r="AG10" s="16"/>
      <c r="AH10" s="18"/>
      <c r="AI10" s="18"/>
      <c r="AJ10" s="20"/>
      <c r="AK10" s="24"/>
    </row>
    <row r="11" spans="1:42" x14ac:dyDescent="0.2">
      <c r="A11" s="3" t="s">
        <v>9</v>
      </c>
      <c r="B11" s="3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5"/>
      <c r="AE11" s="5"/>
      <c r="AF11" s="5"/>
      <c r="AG11" s="16"/>
      <c r="AH11" s="18"/>
      <c r="AI11" s="18"/>
      <c r="AJ11" s="20"/>
      <c r="AK11" s="24"/>
    </row>
    <row r="12" spans="1:42" x14ac:dyDescent="0.2">
      <c r="A12" s="3" t="s">
        <v>11</v>
      </c>
      <c r="B12" s="3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5"/>
      <c r="AE12" s="5"/>
      <c r="AF12" s="5"/>
      <c r="AG12" s="16"/>
      <c r="AH12" s="18"/>
      <c r="AI12" s="18"/>
      <c r="AJ12" s="20"/>
      <c r="AK12" s="24"/>
    </row>
    <row r="13" spans="1:42" x14ac:dyDescent="0.2">
      <c r="A13" s="3" t="s">
        <v>13</v>
      </c>
      <c r="B13" s="3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5"/>
      <c r="AE13" s="5"/>
      <c r="AF13" s="5"/>
      <c r="AG13" s="16"/>
      <c r="AH13" s="18"/>
      <c r="AI13" s="18"/>
      <c r="AJ13" s="20"/>
      <c r="AK13" s="24"/>
    </row>
    <row r="14" spans="1:42" x14ac:dyDescent="0.2">
      <c r="A14" s="3" t="s">
        <v>12</v>
      </c>
      <c r="B14" s="3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5"/>
      <c r="AE14" s="5"/>
      <c r="AF14" s="5"/>
      <c r="AG14" s="16"/>
      <c r="AH14" s="18"/>
      <c r="AI14" s="18"/>
      <c r="AJ14" s="20"/>
      <c r="AK14" s="24"/>
    </row>
    <row r="15" spans="1:42" x14ac:dyDescent="0.2">
      <c r="A15" s="3" t="s">
        <v>14</v>
      </c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5"/>
      <c r="AE15" s="5"/>
      <c r="AF15" s="5"/>
      <c r="AG15" s="16"/>
      <c r="AH15" s="18"/>
      <c r="AI15" s="18"/>
      <c r="AJ15" s="20"/>
      <c r="AK15" s="24"/>
    </row>
    <row r="16" spans="1:42" x14ac:dyDescent="0.2">
      <c r="A16" s="3" t="s">
        <v>15</v>
      </c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5"/>
      <c r="AE16" s="5"/>
      <c r="AF16" s="5"/>
      <c r="AG16" s="16"/>
      <c r="AH16" s="18"/>
      <c r="AI16" s="18"/>
      <c r="AJ16" s="20"/>
      <c r="AK16" s="24"/>
    </row>
    <row r="17" spans="1:37" x14ac:dyDescent="0.2">
      <c r="A17" s="3" t="s">
        <v>16</v>
      </c>
      <c r="B17" s="3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5"/>
      <c r="AE17" s="5"/>
      <c r="AF17" s="5"/>
      <c r="AG17" s="16"/>
      <c r="AH17" s="18"/>
      <c r="AI17" s="18"/>
      <c r="AJ17" s="20"/>
      <c r="AK17" s="24"/>
    </row>
    <row r="18" spans="1:37" x14ac:dyDescent="0.2">
      <c r="A18" s="3" t="s">
        <v>17</v>
      </c>
      <c r="B18" s="3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5"/>
      <c r="AE18" s="5"/>
      <c r="AF18" s="5"/>
      <c r="AG18" s="16"/>
      <c r="AH18" s="18"/>
      <c r="AI18" s="18"/>
      <c r="AJ18" s="20"/>
      <c r="AK18" s="24"/>
    </row>
    <row r="19" spans="1:37" x14ac:dyDescent="0.2">
      <c r="A19" s="3" t="s">
        <v>18</v>
      </c>
      <c r="B19" s="3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5"/>
      <c r="AE19" s="5"/>
      <c r="AF19" s="5"/>
      <c r="AG19" s="16"/>
      <c r="AH19" s="18"/>
      <c r="AI19" s="18"/>
      <c r="AJ19" s="20"/>
      <c r="AK19" s="24"/>
    </row>
    <row r="20" spans="1:37" x14ac:dyDescent="0.2">
      <c r="A20" s="3" t="s">
        <v>19</v>
      </c>
      <c r="B20" s="3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5"/>
      <c r="AE20" s="5"/>
      <c r="AF20" s="5"/>
      <c r="AG20" s="16"/>
      <c r="AH20" s="18"/>
      <c r="AI20" s="18"/>
      <c r="AJ20" s="20"/>
      <c r="AK20" s="24"/>
    </row>
    <row r="21" spans="1:37" x14ac:dyDescent="0.2">
      <c r="A21" s="3" t="s">
        <v>20</v>
      </c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5"/>
      <c r="AE21" s="5"/>
      <c r="AF21" s="5"/>
      <c r="AG21" s="16"/>
      <c r="AH21" s="18"/>
      <c r="AI21" s="18"/>
      <c r="AJ21" s="20"/>
      <c r="AK21" s="24"/>
    </row>
    <row r="22" spans="1:37" x14ac:dyDescent="0.2">
      <c r="A22" s="3" t="s">
        <v>21</v>
      </c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5"/>
      <c r="AE22" s="5"/>
      <c r="AF22" s="5"/>
      <c r="AG22" s="16"/>
      <c r="AH22" s="18"/>
      <c r="AI22" s="18"/>
      <c r="AJ22" s="20"/>
      <c r="AK22" s="24"/>
    </row>
    <row r="23" spans="1:37" x14ac:dyDescent="0.2">
      <c r="A23" s="3" t="s">
        <v>22</v>
      </c>
      <c r="B23" s="3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5"/>
      <c r="AE23" s="5"/>
      <c r="AF23" s="5"/>
      <c r="AG23" s="16"/>
      <c r="AH23" s="18"/>
      <c r="AI23" s="18"/>
      <c r="AJ23" s="20"/>
      <c r="AK23" s="24"/>
    </row>
    <row r="24" spans="1:37" x14ac:dyDescent="0.2">
      <c r="A24" s="3" t="s">
        <v>10</v>
      </c>
      <c r="B24" s="3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5"/>
      <c r="AE24" s="5"/>
      <c r="AF24" s="5"/>
      <c r="AG24" s="16"/>
      <c r="AH24" s="18"/>
      <c r="AI24" s="18"/>
      <c r="AJ24" s="20"/>
      <c r="AK24" s="24"/>
    </row>
    <row r="25" spans="1:37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</sheetData>
  <mergeCells count="1">
    <mergeCell ref="A1:A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Всего произвоство</vt:lpstr>
      <vt:lpstr>СХП</vt:lpstr>
      <vt:lpstr>КХ</vt:lpstr>
      <vt:lpstr>Хозяйства населения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S.Shakirova</dc:creator>
  <cp:lastModifiedBy>nu.mukanova</cp:lastModifiedBy>
  <cp:lastPrinted>2018-04-06T03:57:47Z</cp:lastPrinted>
  <dcterms:created xsi:type="dcterms:W3CDTF">2009-01-09T03:46:58Z</dcterms:created>
  <dcterms:modified xsi:type="dcterms:W3CDTF">2026-06-15T06:25:55Z</dcterms:modified>
</cp:coreProperties>
</file>