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m310-1\Статпубликации\Статпубликаций 2026\Серия 3. Статистика сельского, лесного, охотничьего и рыбного хозяйства\Динамика\Динамика живот- месяц\Динамика сельхоз рус\численность скота и птицы м\"/>
    </mc:Choice>
  </mc:AlternateContent>
  <xr:revisionPtr revIDLastSave="0" documentId="13_ncr:1_{8C952A2A-633C-41F3-A7B7-E81E214D96E2}" xr6:coauthVersionLast="36" xr6:coauthVersionMax="36" xr10:uidLastSave="{00000000-0000-0000-0000-000000000000}"/>
  <bookViews>
    <workbookView xWindow="13770" yWindow="0" windowWidth="12195" windowHeight="15375" xr2:uid="{00000000-000D-0000-FFFF-FFFF00000000}"/>
  </bookViews>
  <sheets>
    <sheet name="овцы и козы" sheetId="1" r:id="rId1"/>
    <sheet name="Лист1" sheetId="2" r:id="rId2"/>
  </sheets>
  <definedNames>
    <definedName name="_xlnm.Print_Titles" localSheetId="0">'овцы и козы'!$A:$A</definedName>
  </definedNames>
  <calcPr calcId="179021"/>
</workbook>
</file>

<file path=xl/calcChain.xml><?xml version="1.0" encoding="utf-8"?>
<calcChain xmlns="http://schemas.openxmlformats.org/spreadsheetml/2006/main">
  <c r="BG24" i="1" l="1"/>
  <c r="BG23" i="1"/>
  <c r="BG22" i="1"/>
  <c r="BG21" i="1"/>
  <c r="BG20" i="1"/>
  <c r="BG19" i="1"/>
  <c r="BG18" i="1"/>
  <c r="BG17" i="1"/>
  <c r="BG16" i="1"/>
  <c r="BG14" i="1"/>
  <c r="BG15" i="1"/>
  <c r="BG13" i="1"/>
  <c r="BG25" i="1"/>
  <c r="BG12" i="1"/>
  <c r="BG11" i="1"/>
  <c r="BG10" i="1"/>
  <c r="BG9" i="1"/>
  <c r="BG8" i="1"/>
  <c r="BG7" i="1"/>
  <c r="BG6" i="1"/>
  <c r="BG5" i="1"/>
</calcChain>
</file>

<file path=xl/sharedStrings.xml><?xml version="1.0" encoding="utf-8"?>
<sst xmlns="http://schemas.openxmlformats.org/spreadsheetml/2006/main" count="171" uniqueCount="44">
  <si>
    <t xml:space="preserve">                                                                                                                тыс. голов</t>
  </si>
  <si>
    <t>2019 год</t>
  </si>
  <si>
    <t>2020 год</t>
  </si>
  <si>
    <t>2021 год</t>
  </si>
  <si>
    <t>2022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</si>
  <si>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</si>
  <si>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</si>
  <si>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</si>
  <si>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</si>
  <si>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</si>
  <si>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</si>
  <si>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</si>
  <si>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</si>
  <si>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</si>
  <si>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</si>
  <si>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</si>
  <si>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</si>
  <si>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-</t>
  </si>
  <si>
    <t>на конец месяца</t>
  </si>
  <si>
    <t>2023 год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</si>
  <si>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</si>
  <si>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</si>
  <si>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</si>
  <si>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</si>
  <si>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</si>
  <si>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</si>
  <si>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</si>
  <si>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</si>
  <si>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</si>
  <si>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</si>
  <si>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</si>
  <si>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</si>
  <si>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</si>
  <si>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</si>
  <si>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</si>
  <si>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</si>
  <si>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</si>
  <si>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</si>
  <si>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</si>
  <si>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</si>
  <si>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</si>
  <si>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Численность овец и коз, голов</t>
  </si>
  <si>
    <t>2024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</si>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</sst>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\ ###\ ###\ ##0"/>
  </numFmts>
  <fonts count="25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indexed="8"/>
      <name val="Roboto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">
    <xf numFmtId="0" fontId="0" fillId="0" borderId="0"/>
    <xf numFmtId="0" fontId="1" fillId="0" borderId="0"/>
    <xf numFmtId="0" fontId="1" fillId="0" borderId="0"/>
    <xf numFmtId="0" fontId="6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/>
    <xf numFmtId="0" fontId="9" fillId="18" borderId="11" applyNumberFormat="0" applyFont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Fill="1" applyBorder="1"/>
    <xf numFmtId="0" fontId="3" fillId="0" borderId="7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2" applyFont="1"/>
    <xf numFmtId="165" fontId="2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2" fillId="0" borderId="6" xfId="0" applyNumberFormat="1" applyFont="1" applyBorder="1" applyAlignment="1">
      <alignment horizontal="right"/>
    </xf>
    <xf numFmtId="3" fontId="4" fillId="0" borderId="8" xfId="1" applyNumberFormat="1" applyFont="1" applyBorder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Fill="1" applyBorder="1"/>
    <xf numFmtId="3" fontId="2" fillId="0" borderId="6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Border="1"/>
    <xf numFmtId="3" fontId="4" fillId="0" borderId="8" xfId="0" applyNumberFormat="1" applyFont="1" applyFill="1" applyBorder="1"/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6" xfId="0" applyNumberFormat="1" applyFont="1" applyBorder="1" applyAlignment="1">
      <alignment horizontal="right"/>
    </xf>
    <xf numFmtId="3" fontId="5" fillId="0" borderId="8" xfId="1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/>
    <xf numFmtId="3" fontId="3" fillId="0" borderId="6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8" xfId="0" applyNumberFormat="1" applyFont="1" applyFill="1" applyBorder="1"/>
    <xf numFmtId="3" fontId="5" fillId="0" borderId="8" xfId="0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5" fontId="2" fillId="2" borderId="12" xfId="0" applyNumberFormat="1" applyFont="1" applyFill="1" applyBorder="1" applyAlignment="1">
      <alignment horizontal="center" vertical="center"/>
    </xf>
    <xf numFmtId="166" fontId="16" fillId="0" borderId="8" xfId="0" applyNumberFormat="1" applyFont="1" applyBorder="1" applyAlignment="1">
      <alignment horizontal="right" wrapText="1"/>
    </xf>
    <xf numFmtId="166" fontId="2" fillId="0" borderId="8" xfId="201" applyNumberFormat="1" applyFont="1" applyFill="1" applyBorder="1"/>
    <xf numFmtId="166" fontId="17" fillId="0" borderId="8" xfId="0" applyNumberFormat="1" applyFont="1" applyBorder="1" applyAlignment="1">
      <alignment horizontal="right" wrapText="1"/>
    </xf>
    <xf numFmtId="166" fontId="3" fillId="0" borderId="8" xfId="201" applyNumberFormat="1" applyFont="1" applyFill="1" applyBorder="1"/>
    <xf numFmtId="166" fontId="18" fillId="0" borderId="8" xfId="0" applyNumberFormat="1" applyFont="1" applyBorder="1" applyAlignment="1">
      <alignment horizontal="right" wrapText="1"/>
    </xf>
    <xf numFmtId="166" fontId="19" fillId="0" borderId="8" xfId="0" applyNumberFormat="1" applyFont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wrapText="1"/>
    </xf>
    <xf numFmtId="166" fontId="18" fillId="0" borderId="7" xfId="0" applyNumberFormat="1" applyFont="1" applyBorder="1" applyAlignment="1">
      <alignment horizontal="right" wrapText="1"/>
    </xf>
    <xf numFmtId="0" fontId="2" fillId="19" borderId="8" xfId="0" applyFont="1" applyFill="1" applyBorder="1" applyAlignment="1">
      <alignment horizontal="center"/>
    </xf>
    <xf numFmtId="166" fontId="19" fillId="0" borderId="8" xfId="31" applyNumberFormat="1" applyFont="1" applyFill="1" applyBorder="1" applyAlignment="1">
      <alignment horizontal="right" wrapText="1"/>
    </xf>
    <xf numFmtId="3" fontId="19" fillId="0" borderId="8" xfId="31" applyNumberFormat="1" applyFont="1" applyBorder="1" applyAlignment="1">
      <alignment horizontal="right" wrapText="1"/>
    </xf>
    <xf numFmtId="166" fontId="18" fillId="0" borderId="8" xfId="31" applyNumberFormat="1" applyFont="1" applyFill="1" applyBorder="1" applyAlignment="1">
      <alignment horizontal="right" wrapText="1"/>
    </xf>
    <xf numFmtId="3" fontId="18" fillId="0" borderId="8" xfId="31" applyNumberFormat="1" applyFont="1" applyBorder="1" applyAlignment="1">
      <alignment horizontal="right" wrapText="1"/>
    </xf>
    <xf numFmtId="0" fontId="2" fillId="0" borderId="8" xfId="0" applyFont="1" applyFill="1" applyBorder="1" applyAlignment="1">
      <alignment horizontal="center"/>
    </xf>
    <xf numFmtId="166" fontId="20" fillId="0" borderId="0" xfId="0" applyNumberFormat="1" applyFont="1" applyFill="1" applyAlignment="1">
      <alignment horizontal="right" wrapText="1"/>
    </xf>
    <xf numFmtId="0" fontId="2" fillId="0" borderId="17" xfId="0" applyFont="1" applyFill="1" applyBorder="1" applyAlignment="1">
      <alignment horizontal="center"/>
    </xf>
    <xf numFmtId="3" fontId="21" fillId="0" borderId="8" xfId="0" applyNumberFormat="1" applyFont="1" applyBorder="1" applyAlignment="1">
      <alignment horizontal="right" wrapText="1"/>
    </xf>
    <xf numFmtId="3" fontId="22" fillId="0" borderId="8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3" fillId="0" borderId="7" xfId="0" applyNumberFormat="1" applyFont="1" applyBorder="1" applyAlignment="1">
      <alignment horizontal="right" wrapText="1"/>
    </xf>
    <xf numFmtId="0" fontId="23" fillId="0" borderId="7" xfId="0" applyFont="1" applyBorder="1" applyAlignment="1">
      <alignment horizontal="right" wrapText="1"/>
    </xf>
    <xf numFmtId="166" fontId="18" fillId="0" borderId="8" xfId="31" applyNumberFormat="1" applyFont="1" applyBorder="1" applyAlignment="1">
      <alignment horizontal="right" wrapText="1"/>
    </xf>
    <xf numFmtId="166" fontId="19" fillId="0" borderId="8" xfId="31" applyNumberFormat="1" applyFont="1" applyBorder="1" applyAlignment="1">
      <alignment horizontal="right" wrapText="1"/>
    </xf>
    <xf numFmtId="0" fontId="2" fillId="0" borderId="8" xfId="0" applyFont="1" applyFill="1" applyBorder="1"/>
    <xf numFmtId="0" fontId="3" fillId="0" borderId="8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19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</cellXfs>
  <cellStyles count="202">
    <cellStyle name="20% - Акцент1" xfId="4" xr:uid="{00000000-0005-0000-0000-000000000000}"/>
    <cellStyle name="20% - Акцент2" xfId="5" xr:uid="{00000000-0005-0000-0000-000001000000}"/>
    <cellStyle name="20% - Акцент3" xfId="6" xr:uid="{00000000-0005-0000-0000-000002000000}"/>
    <cellStyle name="20% - Акцент4" xfId="7" xr:uid="{00000000-0005-0000-0000-000003000000}"/>
    <cellStyle name="20% - Акцент5" xfId="8" xr:uid="{00000000-0005-0000-0000-000004000000}"/>
    <cellStyle name="20% - Акцент6" xfId="9" xr:uid="{00000000-0005-0000-0000-000005000000}"/>
    <cellStyle name="40% - Акцент1" xfId="10" xr:uid="{00000000-0005-0000-0000-000006000000}"/>
    <cellStyle name="40% - Акцент2" xfId="11" xr:uid="{00000000-0005-0000-0000-000007000000}"/>
    <cellStyle name="40% - Акцент3" xfId="12" xr:uid="{00000000-0005-0000-0000-000008000000}"/>
    <cellStyle name="40% - Акцент4" xfId="13" xr:uid="{00000000-0005-0000-0000-000009000000}"/>
    <cellStyle name="40% - Акцент5" xfId="14" xr:uid="{00000000-0005-0000-0000-00000A000000}"/>
    <cellStyle name="40% - Акцент6" xfId="15" xr:uid="{00000000-0005-0000-0000-00000B000000}"/>
    <cellStyle name="60% - Акцент1" xfId="16" xr:uid="{00000000-0005-0000-0000-00000C000000}"/>
    <cellStyle name="60% — акцент1 2" xfId="17" xr:uid="{00000000-0005-0000-0000-00000D000000}"/>
    <cellStyle name="60% - Акцент2" xfId="18" xr:uid="{00000000-0005-0000-0000-00000E000000}"/>
    <cellStyle name="60% — акцент2 2" xfId="19" xr:uid="{00000000-0005-0000-0000-00000F000000}"/>
    <cellStyle name="60% - Акцент3" xfId="20" xr:uid="{00000000-0005-0000-0000-000010000000}"/>
    <cellStyle name="60% — акцент3 2" xfId="21" xr:uid="{00000000-0005-0000-0000-000011000000}"/>
    <cellStyle name="60% - Акцент4" xfId="22" xr:uid="{00000000-0005-0000-0000-000012000000}"/>
    <cellStyle name="60% — акцент4 2" xfId="23" xr:uid="{00000000-0005-0000-0000-000013000000}"/>
    <cellStyle name="60% - Акцент5" xfId="24" xr:uid="{00000000-0005-0000-0000-000014000000}"/>
    <cellStyle name="60% — акцент5 2" xfId="25" xr:uid="{00000000-0005-0000-0000-000015000000}"/>
    <cellStyle name="60% - Акцент6" xfId="26" xr:uid="{00000000-0005-0000-0000-000016000000}"/>
    <cellStyle name="60% — акцент6 2" xfId="27" xr:uid="{00000000-0005-0000-0000-000017000000}"/>
    <cellStyle name="Гиперссылка 2" xfId="28" xr:uid="{00000000-0005-0000-0000-000018000000}"/>
    <cellStyle name="Название 2" xfId="29" xr:uid="{00000000-0005-0000-0000-000019000000}"/>
    <cellStyle name="Нейтральный 2" xfId="30" xr:uid="{00000000-0005-0000-0000-00001A000000}"/>
    <cellStyle name="Обычный" xfId="0" builtinId="0"/>
    <cellStyle name="Обычный 11" xfId="31" xr:uid="{00000000-0005-0000-0000-00001C000000}"/>
    <cellStyle name="Обычный 2" xfId="32" xr:uid="{00000000-0005-0000-0000-00001D000000}"/>
    <cellStyle name="Обычный 2 10" xfId="3" xr:uid="{00000000-0005-0000-0000-00001E000000}"/>
    <cellStyle name="Обычный 2 11" xfId="33" xr:uid="{00000000-0005-0000-0000-00001F000000}"/>
    <cellStyle name="Обычный 2 12" xfId="34" xr:uid="{00000000-0005-0000-0000-000020000000}"/>
    <cellStyle name="Обычный 2 13" xfId="35" xr:uid="{00000000-0005-0000-0000-000021000000}"/>
    <cellStyle name="Обычный 2 14" xfId="36" xr:uid="{00000000-0005-0000-0000-000022000000}"/>
    <cellStyle name="Обычный 2 15" xfId="37" xr:uid="{00000000-0005-0000-0000-000023000000}"/>
    <cellStyle name="Обычный 2 16" xfId="38" xr:uid="{00000000-0005-0000-0000-000024000000}"/>
    <cellStyle name="Обычный 2 17" xfId="39" xr:uid="{00000000-0005-0000-0000-000025000000}"/>
    <cellStyle name="Обычный 2 17 2" xfId="40" xr:uid="{00000000-0005-0000-0000-000026000000}"/>
    <cellStyle name="Обычный 2 17 2 2" xfId="41" xr:uid="{00000000-0005-0000-0000-000027000000}"/>
    <cellStyle name="Обычный 2 18" xfId="42" xr:uid="{00000000-0005-0000-0000-000028000000}"/>
    <cellStyle name="Обычный 2 19" xfId="43" xr:uid="{00000000-0005-0000-0000-000029000000}"/>
    <cellStyle name="Обычный 2 19 2" xfId="44" xr:uid="{00000000-0005-0000-0000-00002A000000}"/>
    <cellStyle name="Обычный 2 19 2 2" xfId="45" xr:uid="{00000000-0005-0000-0000-00002B000000}"/>
    <cellStyle name="Обычный 2 19 2 2 2" xfId="46" xr:uid="{00000000-0005-0000-0000-00002C000000}"/>
    <cellStyle name="Обычный 2 19 2 2 2 2" xfId="47" xr:uid="{00000000-0005-0000-0000-00002D000000}"/>
    <cellStyle name="Обычный 2 19 2 2 2 2 2" xfId="48" xr:uid="{00000000-0005-0000-0000-00002E000000}"/>
    <cellStyle name="Обычный 2 19 2 2 2 2 3" xfId="49" xr:uid="{00000000-0005-0000-0000-00002F000000}"/>
    <cellStyle name="Обычный 2 19 2 2 3" xfId="50" xr:uid="{00000000-0005-0000-0000-000030000000}"/>
    <cellStyle name="Обычный 2 19 2 2 4" xfId="51" xr:uid="{00000000-0005-0000-0000-000031000000}"/>
    <cellStyle name="Обычный 2 19 2 3" xfId="52" xr:uid="{00000000-0005-0000-0000-000032000000}"/>
    <cellStyle name="Обычный 2 19 2 3 2" xfId="53" xr:uid="{00000000-0005-0000-0000-000033000000}"/>
    <cellStyle name="Обычный 2 19 2 3 3" xfId="54" xr:uid="{00000000-0005-0000-0000-000034000000}"/>
    <cellStyle name="Обычный 2 19 3" xfId="55" xr:uid="{00000000-0005-0000-0000-000035000000}"/>
    <cellStyle name="Обычный 2 19 3 2" xfId="56" xr:uid="{00000000-0005-0000-0000-000036000000}"/>
    <cellStyle name="Обычный 2 19 3 2 2" xfId="57" xr:uid="{00000000-0005-0000-0000-000037000000}"/>
    <cellStyle name="Обычный 2 19 3 2 3" xfId="58" xr:uid="{00000000-0005-0000-0000-000038000000}"/>
    <cellStyle name="Обычный 2 19 4" xfId="59" xr:uid="{00000000-0005-0000-0000-000039000000}"/>
    <cellStyle name="Обычный 2 19 5" xfId="60" xr:uid="{00000000-0005-0000-0000-00003A000000}"/>
    <cellStyle name="Обычный 2 2" xfId="61" xr:uid="{00000000-0005-0000-0000-00003B000000}"/>
    <cellStyle name="Обычный 2 2 2" xfId="62" xr:uid="{00000000-0005-0000-0000-00003C000000}"/>
    <cellStyle name="Обычный 2 2 2 2" xfId="63" xr:uid="{00000000-0005-0000-0000-00003D000000}"/>
    <cellStyle name="Обычный 2 2 2 2 2" xfId="64" xr:uid="{00000000-0005-0000-0000-00003E000000}"/>
    <cellStyle name="Обычный 2 2 2 2 2 2" xfId="65" xr:uid="{00000000-0005-0000-0000-00003F000000}"/>
    <cellStyle name="Обычный 2 2 2 2 2 2 2" xfId="66" xr:uid="{00000000-0005-0000-0000-000040000000}"/>
    <cellStyle name="Обычный 2 2 2 2 2 2 2 2" xfId="67" xr:uid="{00000000-0005-0000-0000-000041000000}"/>
    <cellStyle name="Обычный 2 2 2 2 2 2 2 2 2" xfId="68" xr:uid="{00000000-0005-0000-0000-000042000000}"/>
    <cellStyle name="Обычный 2 2 2 2 2 2 2 2 2 2" xfId="69" xr:uid="{00000000-0005-0000-0000-000043000000}"/>
    <cellStyle name="Обычный 2 2 2 2 2 2 2 2 2 2 2" xfId="70" xr:uid="{00000000-0005-0000-0000-000044000000}"/>
    <cellStyle name="Обычный 2 2 2 2 2 2 2 2 2 2 2 2" xfId="71" xr:uid="{00000000-0005-0000-0000-000045000000}"/>
    <cellStyle name="Обычный 2 2 2 2 2 2 2 2 2 3" xfId="72" xr:uid="{00000000-0005-0000-0000-000046000000}"/>
    <cellStyle name="Обычный 2 2 2 2 2 2 2 2 3" xfId="73" xr:uid="{00000000-0005-0000-0000-000047000000}"/>
    <cellStyle name="Обычный 2 2 2 2 2 2 2 2 3 2" xfId="74" xr:uid="{00000000-0005-0000-0000-000048000000}"/>
    <cellStyle name="Обычный 2 2 2 2 2 2 2 3" xfId="75" xr:uid="{00000000-0005-0000-0000-000049000000}"/>
    <cellStyle name="Обычный 2 2 2 2 2 2 2 3 2" xfId="76" xr:uid="{00000000-0005-0000-0000-00004A000000}"/>
    <cellStyle name="Обычный 2 2 2 2 2 2 2 3 2 2" xfId="77" xr:uid="{00000000-0005-0000-0000-00004B000000}"/>
    <cellStyle name="Обычный 2 2 2 2 2 2 2 4" xfId="78" xr:uid="{00000000-0005-0000-0000-00004C000000}"/>
    <cellStyle name="Обычный 2 2 2 2 2 2 3" xfId="79" xr:uid="{00000000-0005-0000-0000-00004D000000}"/>
    <cellStyle name="Обычный 2 2 2 2 2 2 3 2" xfId="80" xr:uid="{00000000-0005-0000-0000-00004E000000}"/>
    <cellStyle name="Обычный 2 2 2 2 2 2 3 2 2" xfId="81" xr:uid="{00000000-0005-0000-0000-00004F000000}"/>
    <cellStyle name="Обычный 2 2 2 2 2 2 3 2 2 2" xfId="82" xr:uid="{00000000-0005-0000-0000-000050000000}"/>
    <cellStyle name="Обычный 2 2 2 2 2 2 3 3" xfId="83" xr:uid="{00000000-0005-0000-0000-000051000000}"/>
    <cellStyle name="Обычный 2 2 2 2 2 2 4" xfId="84" xr:uid="{00000000-0005-0000-0000-000052000000}"/>
    <cellStyle name="Обычный 2 2 2 2 2 2 4 2" xfId="85" xr:uid="{00000000-0005-0000-0000-000053000000}"/>
    <cellStyle name="Обычный 2 2 2 2 2 3" xfId="86" xr:uid="{00000000-0005-0000-0000-000054000000}"/>
    <cellStyle name="Обычный 2 2 2 2 2 3 2" xfId="87" xr:uid="{00000000-0005-0000-0000-000055000000}"/>
    <cellStyle name="Обычный 2 2 2 2 2 3 2 2" xfId="88" xr:uid="{00000000-0005-0000-0000-000056000000}"/>
    <cellStyle name="Обычный 2 2 2 2 2 3 2 2 2" xfId="89" xr:uid="{00000000-0005-0000-0000-000057000000}"/>
    <cellStyle name="Обычный 2 2 2 2 2 3 2 2 2 2" xfId="90" xr:uid="{00000000-0005-0000-0000-000058000000}"/>
    <cellStyle name="Обычный 2 2 2 2 2 3 2 3" xfId="91" xr:uid="{00000000-0005-0000-0000-000059000000}"/>
    <cellStyle name="Обычный 2 2 2 2 2 3 3" xfId="92" xr:uid="{00000000-0005-0000-0000-00005A000000}"/>
    <cellStyle name="Обычный 2 2 2 2 2 3 3 2" xfId="93" xr:uid="{00000000-0005-0000-0000-00005B000000}"/>
    <cellStyle name="Обычный 2 2 2 2 2 4" xfId="94" xr:uid="{00000000-0005-0000-0000-00005C000000}"/>
    <cellStyle name="Обычный 2 2 2 2 2 4 2" xfId="95" xr:uid="{00000000-0005-0000-0000-00005D000000}"/>
    <cellStyle name="Обычный 2 2 2 2 2 4 2 2" xfId="96" xr:uid="{00000000-0005-0000-0000-00005E000000}"/>
    <cellStyle name="Обычный 2 2 2 2 2 5" xfId="97" xr:uid="{00000000-0005-0000-0000-00005F000000}"/>
    <cellStyle name="Обычный 2 2 2 2 3" xfId="98" xr:uid="{00000000-0005-0000-0000-000060000000}"/>
    <cellStyle name="Обычный 2 2 2 2 3 2" xfId="99" xr:uid="{00000000-0005-0000-0000-000061000000}"/>
    <cellStyle name="Обычный 2 2 2 2 3 2 2" xfId="100" xr:uid="{00000000-0005-0000-0000-000062000000}"/>
    <cellStyle name="Обычный 2 2 2 2 3 2 2 2" xfId="101" xr:uid="{00000000-0005-0000-0000-000063000000}"/>
    <cellStyle name="Обычный 2 2 2 2 3 2 2 2 2" xfId="102" xr:uid="{00000000-0005-0000-0000-000064000000}"/>
    <cellStyle name="Обычный 2 2 2 2 3 2 3" xfId="103" xr:uid="{00000000-0005-0000-0000-000065000000}"/>
    <cellStyle name="Обычный 2 2 2 2 3 3" xfId="104" xr:uid="{00000000-0005-0000-0000-000066000000}"/>
    <cellStyle name="Обычный 2 2 2 2 3 3 2" xfId="105" xr:uid="{00000000-0005-0000-0000-000067000000}"/>
    <cellStyle name="Обычный 2 2 2 2 4" xfId="106" xr:uid="{00000000-0005-0000-0000-000068000000}"/>
    <cellStyle name="Обычный 2 2 2 2 4 2" xfId="107" xr:uid="{00000000-0005-0000-0000-000069000000}"/>
    <cellStyle name="Обычный 2 2 2 2 4 2 2" xfId="108" xr:uid="{00000000-0005-0000-0000-00006A000000}"/>
    <cellStyle name="Обычный 2 2 2 2 5" xfId="109" xr:uid="{00000000-0005-0000-0000-00006B000000}"/>
    <cellStyle name="Обычный 2 2 2 3" xfId="110" xr:uid="{00000000-0005-0000-0000-00006C000000}"/>
    <cellStyle name="Обычный 2 2 2 4" xfId="111" xr:uid="{00000000-0005-0000-0000-00006D000000}"/>
    <cellStyle name="Обычный 2 2 2 4 2" xfId="112" xr:uid="{00000000-0005-0000-0000-00006E000000}"/>
    <cellStyle name="Обычный 2 2 2 4 2 2" xfId="113" xr:uid="{00000000-0005-0000-0000-00006F000000}"/>
    <cellStyle name="Обычный 2 2 2 4 2 2 2" xfId="114" xr:uid="{00000000-0005-0000-0000-000070000000}"/>
    <cellStyle name="Обычный 2 2 2 4 2 2 2 2" xfId="115" xr:uid="{00000000-0005-0000-0000-000071000000}"/>
    <cellStyle name="Обычный 2 2 2 4 2 3" xfId="116" xr:uid="{00000000-0005-0000-0000-000072000000}"/>
    <cellStyle name="Обычный 2 2 2 4 3" xfId="117" xr:uid="{00000000-0005-0000-0000-000073000000}"/>
    <cellStyle name="Обычный 2 2 2 4 3 2" xfId="118" xr:uid="{00000000-0005-0000-0000-000074000000}"/>
    <cellStyle name="Обычный 2 2 2 5" xfId="119" xr:uid="{00000000-0005-0000-0000-000075000000}"/>
    <cellStyle name="Обычный 2 2 2 5 2" xfId="120" xr:uid="{00000000-0005-0000-0000-000076000000}"/>
    <cellStyle name="Обычный 2 2 2 5 2 2" xfId="121" xr:uid="{00000000-0005-0000-0000-000077000000}"/>
    <cellStyle name="Обычный 2 2 2 6" xfId="122" xr:uid="{00000000-0005-0000-0000-000078000000}"/>
    <cellStyle name="Обычный 2 2 3" xfId="123" xr:uid="{00000000-0005-0000-0000-000079000000}"/>
    <cellStyle name="Обычный 2 2 3 2" xfId="124" xr:uid="{00000000-0005-0000-0000-00007A000000}"/>
    <cellStyle name="Обычный 2 2 4" xfId="125" xr:uid="{00000000-0005-0000-0000-00007B000000}"/>
    <cellStyle name="Обычный 2 2 4 2" xfId="126" xr:uid="{00000000-0005-0000-0000-00007C000000}"/>
    <cellStyle name="Обычный 2 2 4 2 2" xfId="127" xr:uid="{00000000-0005-0000-0000-00007D000000}"/>
    <cellStyle name="Обычный 2 2 4 2 2 2" xfId="128" xr:uid="{00000000-0005-0000-0000-00007E000000}"/>
    <cellStyle name="Обычный 2 2 4 2 2 2 2" xfId="129" xr:uid="{00000000-0005-0000-0000-00007F000000}"/>
    <cellStyle name="Обычный 2 2 4 2 3" xfId="130" xr:uid="{00000000-0005-0000-0000-000080000000}"/>
    <cellStyle name="Обычный 2 2 4 3" xfId="131" xr:uid="{00000000-0005-0000-0000-000081000000}"/>
    <cellStyle name="Обычный 2 2 4 3 2" xfId="132" xr:uid="{00000000-0005-0000-0000-000082000000}"/>
    <cellStyle name="Обычный 2 2 5" xfId="133" xr:uid="{00000000-0005-0000-0000-000083000000}"/>
    <cellStyle name="Обычный 2 2 5 2" xfId="134" xr:uid="{00000000-0005-0000-0000-000084000000}"/>
    <cellStyle name="Обычный 2 2 5 2 2" xfId="135" xr:uid="{00000000-0005-0000-0000-000085000000}"/>
    <cellStyle name="Обычный 2 2 6" xfId="136" xr:uid="{00000000-0005-0000-0000-000086000000}"/>
    <cellStyle name="Обычный 2 2 7" xfId="137" xr:uid="{00000000-0005-0000-0000-000087000000}"/>
    <cellStyle name="Обычный 2 20" xfId="138" xr:uid="{00000000-0005-0000-0000-000088000000}"/>
    <cellStyle name="Обычный 2 20 2" xfId="139" xr:uid="{00000000-0005-0000-0000-000089000000}"/>
    <cellStyle name="Обычный 2 20 2 2" xfId="140" xr:uid="{00000000-0005-0000-0000-00008A000000}"/>
    <cellStyle name="Обычный 2 20 2 2 2" xfId="141" xr:uid="{00000000-0005-0000-0000-00008B000000}"/>
    <cellStyle name="Обычный 2 20 2 2 3" xfId="142" xr:uid="{00000000-0005-0000-0000-00008C000000}"/>
    <cellStyle name="Обычный 2 20 3" xfId="143" xr:uid="{00000000-0005-0000-0000-00008D000000}"/>
    <cellStyle name="Обычный 2 20 4" xfId="144" xr:uid="{00000000-0005-0000-0000-00008E000000}"/>
    <cellStyle name="Обычный 2 21" xfId="145" xr:uid="{00000000-0005-0000-0000-00008F000000}"/>
    <cellStyle name="Обычный 2 21 2" xfId="146" xr:uid="{00000000-0005-0000-0000-000090000000}"/>
    <cellStyle name="Обычный 2 21 3" xfId="147" xr:uid="{00000000-0005-0000-0000-000091000000}"/>
    <cellStyle name="Обычный 2 22" xfId="148" xr:uid="{00000000-0005-0000-0000-000092000000}"/>
    <cellStyle name="Обычный 2 23" xfId="149" xr:uid="{00000000-0005-0000-0000-000093000000}"/>
    <cellStyle name="Обычный 2 24" xfId="150" xr:uid="{00000000-0005-0000-0000-000094000000}"/>
    <cellStyle name="Обычный 2 3" xfId="151" xr:uid="{00000000-0005-0000-0000-000095000000}"/>
    <cellStyle name="Обычный 2 3 2" xfId="152" xr:uid="{00000000-0005-0000-0000-000096000000}"/>
    <cellStyle name="Обычный 2 4" xfId="153" xr:uid="{00000000-0005-0000-0000-000097000000}"/>
    <cellStyle name="Обычный 2 4 2" xfId="154" xr:uid="{00000000-0005-0000-0000-000098000000}"/>
    <cellStyle name="Обычный 2 5" xfId="155" xr:uid="{00000000-0005-0000-0000-000099000000}"/>
    <cellStyle name="Обычный 2 5 2" xfId="156" xr:uid="{00000000-0005-0000-0000-00009A000000}"/>
    <cellStyle name="Обычный 2 6" xfId="157" xr:uid="{00000000-0005-0000-0000-00009B000000}"/>
    <cellStyle name="Обычный 2 7" xfId="158" xr:uid="{00000000-0005-0000-0000-00009C000000}"/>
    <cellStyle name="Обычный 2 8" xfId="159" xr:uid="{00000000-0005-0000-0000-00009D000000}"/>
    <cellStyle name="Обычный 2 9" xfId="160" xr:uid="{00000000-0005-0000-0000-00009E000000}"/>
    <cellStyle name="Обычный 3" xfId="161" xr:uid="{00000000-0005-0000-0000-00009F000000}"/>
    <cellStyle name="Обычный 3 10" xfId="162" xr:uid="{00000000-0005-0000-0000-0000A0000000}"/>
    <cellStyle name="Обычный 3 11" xfId="163" xr:uid="{00000000-0005-0000-0000-0000A1000000}"/>
    <cellStyle name="Обычный 3 12" xfId="164" xr:uid="{00000000-0005-0000-0000-0000A2000000}"/>
    <cellStyle name="Обычный 3 13" xfId="165" xr:uid="{00000000-0005-0000-0000-0000A3000000}"/>
    <cellStyle name="Обычный 3 13 2" xfId="166" xr:uid="{00000000-0005-0000-0000-0000A4000000}"/>
    <cellStyle name="Обычный 3 13 3" xfId="167" xr:uid="{00000000-0005-0000-0000-0000A5000000}"/>
    <cellStyle name="Обычный 3 14" xfId="168" xr:uid="{00000000-0005-0000-0000-0000A6000000}"/>
    <cellStyle name="Обычный 3 14 2" xfId="169" xr:uid="{00000000-0005-0000-0000-0000A7000000}"/>
    <cellStyle name="Обычный 3 14 3" xfId="170" xr:uid="{00000000-0005-0000-0000-0000A8000000}"/>
    <cellStyle name="Обычный 3 15" xfId="171" xr:uid="{00000000-0005-0000-0000-0000A9000000}"/>
    <cellStyle name="Обычный 3 2" xfId="172" xr:uid="{00000000-0005-0000-0000-0000AA000000}"/>
    <cellStyle name="Обычный 3 3" xfId="173" xr:uid="{00000000-0005-0000-0000-0000AB000000}"/>
    <cellStyle name="Обычный 3 4" xfId="174" xr:uid="{00000000-0005-0000-0000-0000AC000000}"/>
    <cellStyle name="Обычный 3 5" xfId="175" xr:uid="{00000000-0005-0000-0000-0000AD000000}"/>
    <cellStyle name="Обычный 3 6" xfId="176" xr:uid="{00000000-0005-0000-0000-0000AE000000}"/>
    <cellStyle name="Обычный 3 7" xfId="177" xr:uid="{00000000-0005-0000-0000-0000AF000000}"/>
    <cellStyle name="Обычный 3 8" xfId="178" xr:uid="{00000000-0005-0000-0000-0000B0000000}"/>
    <cellStyle name="Обычный 3 9" xfId="179" xr:uid="{00000000-0005-0000-0000-0000B1000000}"/>
    <cellStyle name="Обычный 4 10" xfId="180" xr:uid="{00000000-0005-0000-0000-0000B2000000}"/>
    <cellStyle name="Обычный 4 2" xfId="181" xr:uid="{00000000-0005-0000-0000-0000B3000000}"/>
    <cellStyle name="Обычный 4 3" xfId="182" xr:uid="{00000000-0005-0000-0000-0000B4000000}"/>
    <cellStyle name="Обычный 4 4" xfId="183" xr:uid="{00000000-0005-0000-0000-0000B5000000}"/>
    <cellStyle name="Обычный 4 5" xfId="184" xr:uid="{00000000-0005-0000-0000-0000B6000000}"/>
    <cellStyle name="Обычный 4 6" xfId="185" xr:uid="{00000000-0005-0000-0000-0000B7000000}"/>
    <cellStyle name="Обычный 4 7" xfId="186" xr:uid="{00000000-0005-0000-0000-0000B8000000}"/>
    <cellStyle name="Обычный 4 8" xfId="187" xr:uid="{00000000-0005-0000-0000-0000B9000000}"/>
    <cellStyle name="Обычный 4 9" xfId="188" xr:uid="{00000000-0005-0000-0000-0000BA000000}"/>
    <cellStyle name="Обычный 4 9 2" xfId="189" xr:uid="{00000000-0005-0000-0000-0000BB000000}"/>
    <cellStyle name="Обычный 4 9 3" xfId="190" xr:uid="{00000000-0005-0000-0000-0000BC000000}"/>
    <cellStyle name="Обычный 5 2" xfId="191" xr:uid="{00000000-0005-0000-0000-0000BD000000}"/>
    <cellStyle name="Обычный 5 3" xfId="192" xr:uid="{00000000-0005-0000-0000-0000BE000000}"/>
    <cellStyle name="Обычный 5 4" xfId="193" xr:uid="{00000000-0005-0000-0000-0000BF000000}"/>
    <cellStyle name="Обычный 5 5" xfId="194" xr:uid="{00000000-0005-0000-0000-0000C0000000}"/>
    <cellStyle name="Обычный 56" xfId="195" xr:uid="{00000000-0005-0000-0000-0000C1000000}"/>
    <cellStyle name="Обычный 6 2" xfId="196" xr:uid="{00000000-0005-0000-0000-0000C2000000}"/>
    <cellStyle name="Обычный 6 3" xfId="197" xr:uid="{00000000-0005-0000-0000-0000C3000000}"/>
    <cellStyle name="Обычный 7 2" xfId="198" xr:uid="{00000000-0005-0000-0000-0000C4000000}"/>
    <cellStyle name="Обычный_tabsv10" xfId="201" xr:uid="{00000000-0005-0000-0000-0000C5000000}"/>
    <cellStyle name="Обычный_tabsv12" xfId="2" xr:uid="{00000000-0005-0000-0000-0000C6000000}"/>
    <cellStyle name="Обычный_tabsv16" xfId="1" xr:uid="{00000000-0005-0000-0000-0000C7000000}"/>
    <cellStyle name="Открывавшаяся гиперссылка 2" xfId="199" xr:uid="{00000000-0005-0000-0000-0000C8000000}"/>
    <cellStyle name="Примечание 2" xfId="200" xr:uid="{00000000-0005-0000-0000-0000C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7"/>
  <sheetViews>
    <sheetView tabSelected="1" zoomScaleSheetLayoutView="85" workbookViewId="0">
      <pane xSplit="1" topLeftCell="BT1" activePane="topRight" state="frozen"/>
      <selection pane="topRight" activeCell="CO6" sqref="CO6"/>
    </sheetView>
  </sheetViews>
  <sheetFormatPr defaultRowHeight="12.75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 customWidth="1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 customWidth="1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 customWidth="1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 customWidth="1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 customWidth="1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80" width="9.140625" style="2"/>
    <col min="81" max="81" width="10.42578125" style="2" customWidth="1"/>
    <col min="82" max="82" width="9.140625" style="2" customWidth="1"/>
    <col min="83" max="16384" width="9.140625" style="2"/>
  </cols>
  <sheetData>
    <row r="1" spans="1:97" s="1" customFormat="1" ht="33.75" customHeight="1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</row>
    <row r="2" spans="1:97" s="1" customFormat="1" ht="15.75" customHeight="1" thickBot="1">
      <c r="A2" s="12"/>
      <c r="B2" s="11"/>
      <c r="C2" s="11"/>
      <c r="D2" s="11"/>
      <c r="E2" s="11"/>
      <c r="F2" s="11"/>
      <c r="G2" s="11"/>
      <c r="H2" s="11"/>
      <c r="I2" s="11"/>
      <c r="J2" s="73" t="s">
        <v>18</v>
      </c>
      <c r="K2" s="73"/>
      <c r="L2" s="73"/>
      <c r="M2" s="73"/>
      <c r="V2" s="73" t="s">
        <v>18</v>
      </c>
      <c r="W2" s="73"/>
      <c r="X2" s="73"/>
      <c r="Y2" s="73"/>
      <c r="AH2" s="73" t="s">
        <v>18</v>
      </c>
      <c r="AI2" s="73"/>
      <c r="AJ2" s="73"/>
      <c r="AK2" s="73"/>
      <c r="AT2" s="73" t="s">
        <v>18</v>
      </c>
      <c r="AU2" s="73"/>
      <c r="AV2" s="73"/>
      <c r="AW2" s="73"/>
      <c r="BF2" s="73" t="s">
        <v>18</v>
      </c>
      <c r="BG2" s="73"/>
      <c r="BH2" s="73"/>
      <c r="BI2" s="73"/>
      <c r="BT2" s="79" t="s">
        <v>18</v>
      </c>
      <c r="BU2" s="79"/>
      <c r="CF2" s="74" t="s">
        <v>18</v>
      </c>
      <c r="CG2" s="74"/>
      <c r="CR2" s="74" t="s">
        <v>18</v>
      </c>
      <c r="CS2" s="74"/>
    </row>
    <row r="3" spans="1:97" ht="15.75" customHeight="1" thickBot="1">
      <c r="A3" s="70" t="s">
        <v>0</v>
      </c>
      <c r="B3" s="67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67" t="s">
        <v>2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9"/>
      <c r="Z3" s="67" t="s">
        <v>3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9"/>
      <c r="AL3" s="67" t="s">
        <v>4</v>
      </c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9"/>
      <c r="AX3" s="67" t="s">
        <v>19</v>
      </c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78" t="s">
        <v>42</v>
      </c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5" t="s">
        <v>43</v>
      </c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7"/>
      <c r="CH3" s="75" t="s">
        <v>43</v>
      </c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7"/>
    </row>
    <row r="4" spans="1:97" ht="14.25" customHeight="1" thickBot="1">
      <c r="A4" s="71"/>
      <c r="B4" s="10" t="s">
        <v>16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9" t="s">
        <v>5</v>
      </c>
      <c r="P4" s="9" t="s">
        <v>6</v>
      </c>
      <c r="Q4" s="10" t="s">
        <v>7</v>
      </c>
      <c r="R4" s="9" t="s">
        <v>8</v>
      </c>
      <c r="S4" s="9" t="s">
        <v>9</v>
      </c>
      <c r="T4" s="9" t="s">
        <v>10</v>
      </c>
      <c r="U4" s="9" t="s">
        <v>11</v>
      </c>
      <c r="V4" s="9" t="s">
        <v>12</v>
      </c>
      <c r="W4" s="9" t="s">
        <v>13</v>
      </c>
      <c r="X4" s="9" t="s">
        <v>14</v>
      </c>
      <c r="Y4" s="9" t="s">
        <v>15</v>
      </c>
      <c r="Z4" s="10" t="s">
        <v>16</v>
      </c>
      <c r="AA4" s="9" t="s">
        <v>5</v>
      </c>
      <c r="AB4" s="9" t="s">
        <v>6</v>
      </c>
      <c r="AC4" s="10" t="s">
        <v>7</v>
      </c>
      <c r="AD4" s="9" t="s">
        <v>8</v>
      </c>
      <c r="AE4" s="9" t="s">
        <v>9</v>
      </c>
      <c r="AF4" s="9" t="s">
        <v>10</v>
      </c>
      <c r="AG4" s="9" t="s">
        <v>11</v>
      </c>
      <c r="AH4" s="9" t="s">
        <v>12</v>
      </c>
      <c r="AI4" s="9" t="s">
        <v>13</v>
      </c>
      <c r="AJ4" s="9" t="s">
        <v>14</v>
      </c>
      <c r="AK4" s="9" t="s">
        <v>15</v>
      </c>
      <c r="AL4" s="10" t="s">
        <v>16</v>
      </c>
      <c r="AM4" s="9" t="s">
        <v>5</v>
      </c>
      <c r="AN4" s="9" t="s">
        <v>6</v>
      </c>
      <c r="AO4" s="10" t="s">
        <v>7</v>
      </c>
      <c r="AP4" s="9" t="s">
        <v>8</v>
      </c>
      <c r="AQ4" s="9" t="s">
        <v>9</v>
      </c>
      <c r="AR4" s="9" t="s">
        <v>10</v>
      </c>
      <c r="AS4" s="9" t="s">
        <v>11</v>
      </c>
      <c r="AT4" s="9" t="s">
        <v>12</v>
      </c>
      <c r="AU4" s="9" t="s">
        <v>13</v>
      </c>
      <c r="AV4" s="9" t="s">
        <v>14</v>
      </c>
      <c r="AW4" s="9" t="s">
        <v>15</v>
      </c>
      <c r="AX4" s="10" t="s">
        <v>16</v>
      </c>
      <c r="AY4" s="9" t="s">
        <v>5</v>
      </c>
      <c r="AZ4" s="40" t="s">
        <v>6</v>
      </c>
      <c r="BA4" s="10" t="s">
        <v>7</v>
      </c>
      <c r="BB4" s="9" t="s">
        <v>8</v>
      </c>
      <c r="BC4" s="9" t="s">
        <v>9</v>
      </c>
      <c r="BD4" s="9" t="s">
        <v>10</v>
      </c>
      <c r="BE4" s="9" t="s">
        <v>11</v>
      </c>
      <c r="BF4" s="40" t="s">
        <v>12</v>
      </c>
      <c r="BG4" s="40" t="s">
        <v>13</v>
      </c>
      <c r="BH4" s="40" t="s">
        <v>14</v>
      </c>
      <c r="BI4" s="47" t="s">
        <v>15</v>
      </c>
      <c r="BJ4" s="50" t="s">
        <v>16</v>
      </c>
      <c r="BK4" s="50" t="s">
        <v>5</v>
      </c>
      <c r="BL4" s="50" t="s">
        <v>6</v>
      </c>
      <c r="BM4" s="50" t="s">
        <v>7</v>
      </c>
      <c r="BN4" s="50" t="s">
        <v>8</v>
      </c>
      <c r="BO4" s="50" t="s">
        <v>9</v>
      </c>
      <c r="BP4" s="50" t="s">
        <v>10</v>
      </c>
      <c r="BQ4" s="50" t="s">
        <v>11</v>
      </c>
      <c r="BR4" s="50" t="s">
        <v>12</v>
      </c>
      <c r="BS4" s="50" t="s">
        <v>13</v>
      </c>
      <c r="BT4" s="50" t="s">
        <v>14</v>
      </c>
      <c r="BU4" s="50" t="s">
        <v>15</v>
      </c>
      <c r="BV4" s="55" t="s">
        <v>16</v>
      </c>
      <c r="BW4" s="55" t="s">
        <v>5</v>
      </c>
      <c r="BX4" s="55" t="s">
        <v>6</v>
      </c>
      <c r="BY4" s="55" t="s">
        <v>7</v>
      </c>
      <c r="BZ4" s="57" t="s">
        <v>8</v>
      </c>
      <c r="CA4" s="55" t="s">
        <v>9</v>
      </c>
      <c r="CB4" s="55" t="s">
        <v>10</v>
      </c>
      <c r="CC4" s="55" t="s">
        <v>11</v>
      </c>
      <c r="CD4" s="55" t="s">
        <v>12</v>
      </c>
      <c r="CE4" s="55" t="s">
        <v>13</v>
      </c>
      <c r="CF4" s="55" t="s">
        <v>14</v>
      </c>
      <c r="CG4" s="55" t="s">
        <v>15</v>
      </c>
      <c r="CH4" s="55" t="s">
        <v>16</v>
      </c>
      <c r="CI4" s="57" t="s">
        <v>5</v>
      </c>
      <c r="CJ4" s="57" t="s">
        <v>6</v>
      </c>
      <c r="CK4" s="57" t="s">
        <v>7</v>
      </c>
      <c r="CL4" s="57" t="s">
        <v>8</v>
      </c>
      <c r="CM4" s="57" t="s">
        <v>9</v>
      </c>
      <c r="CN4" s="57" t="s">
        <v>10</v>
      </c>
      <c r="CO4" s="57" t="s">
        <v>11</v>
      </c>
      <c r="CP4" s="57" t="s">
        <v>12</v>
      </c>
      <c r="CQ4" s="57" t="s">
        <v>13</v>
      </c>
      <c r="CR4" s="57" t="s">
        <v>14</v>
      </c>
      <c r="CS4" s="57" t="s">
        <v>15</v>
      </c>
    </row>
    <row r="5" spans="1:97" s="3" customFormat="1">
      <c r="A5" s="13" t="s">
        <v>20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23">
        <v>798226</v>
      </c>
      <c r="BC5" s="23">
        <v>787538</v>
      </c>
      <c r="BD5" s="41">
        <v>685794</v>
      </c>
      <c r="BE5" s="42">
        <v>673452</v>
      </c>
      <c r="BF5" s="42">
        <v>656514</v>
      </c>
      <c r="BG5" s="42">
        <f t="shared" ref="BG5:BG12" si="0">AT5+AT33</f>
        <v>621753</v>
      </c>
      <c r="BH5" s="46">
        <v>617838</v>
      </c>
      <c r="BI5" s="48">
        <v>605825</v>
      </c>
      <c r="BJ5" s="19">
        <v>558776</v>
      </c>
      <c r="BK5" s="19">
        <v>538585</v>
      </c>
      <c r="BL5" s="19">
        <v>611631</v>
      </c>
      <c r="BM5" s="19">
        <v>645553</v>
      </c>
      <c r="BN5" s="19">
        <v>672157</v>
      </c>
      <c r="BO5" s="19">
        <v>629464</v>
      </c>
      <c r="BP5" s="19">
        <v>617265</v>
      </c>
      <c r="BQ5" s="51">
        <v>605785</v>
      </c>
      <c r="BR5" s="52">
        <v>590374</v>
      </c>
      <c r="BS5" s="23">
        <v>573342</v>
      </c>
      <c r="BT5" s="23">
        <v>553163</v>
      </c>
      <c r="BU5" s="23">
        <v>538811</v>
      </c>
      <c r="BV5" s="19">
        <v>609465</v>
      </c>
      <c r="BW5" s="19">
        <v>631973</v>
      </c>
      <c r="BX5" s="19">
        <v>660211</v>
      </c>
      <c r="BY5" s="19">
        <v>709876</v>
      </c>
      <c r="BZ5" s="58">
        <v>738052</v>
      </c>
      <c r="CA5" s="58">
        <v>725079</v>
      </c>
      <c r="CB5" s="58">
        <v>622239</v>
      </c>
      <c r="CC5" s="60">
        <v>610387</v>
      </c>
      <c r="CD5" s="19">
        <v>594454</v>
      </c>
      <c r="CE5" s="19">
        <v>576535</v>
      </c>
      <c r="CF5" s="19">
        <v>555190</v>
      </c>
      <c r="CG5" s="64">
        <v>538806</v>
      </c>
      <c r="CH5" s="19">
        <v>601337</v>
      </c>
      <c r="CI5" s="19">
        <v>605958</v>
      </c>
      <c r="CJ5" s="19">
        <v>641567</v>
      </c>
      <c r="CK5" s="19">
        <v>692223</v>
      </c>
      <c r="CL5" s="19">
        <v>736776</v>
      </c>
      <c r="CM5" s="65"/>
      <c r="CN5" s="65"/>
      <c r="CO5" s="65"/>
      <c r="CP5" s="65"/>
      <c r="CQ5" s="65"/>
      <c r="CR5" s="65"/>
      <c r="CS5" s="65"/>
    </row>
    <row r="6" spans="1:97" s="5" customFormat="1">
      <c r="A6" s="4" t="s">
        <v>21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34">
        <v>12810</v>
      </c>
      <c r="BC6" s="34">
        <v>12440</v>
      </c>
      <c r="BD6" s="43">
        <v>10640</v>
      </c>
      <c r="BE6" s="44">
        <v>10571</v>
      </c>
      <c r="BF6" s="44">
        <v>10393</v>
      </c>
      <c r="BG6" s="44">
        <f t="shared" si="0"/>
        <v>9301</v>
      </c>
      <c r="BH6" s="45">
        <v>10184</v>
      </c>
      <c r="BI6" s="49">
        <v>10055</v>
      </c>
      <c r="BJ6" s="30">
        <v>7818</v>
      </c>
      <c r="BK6" s="30">
        <v>7661</v>
      </c>
      <c r="BL6" s="30">
        <v>8683</v>
      </c>
      <c r="BM6" s="30">
        <v>9218</v>
      </c>
      <c r="BN6" s="30">
        <v>9679</v>
      </c>
      <c r="BO6" s="30">
        <v>8709</v>
      </c>
      <c r="BP6" s="30">
        <v>8634</v>
      </c>
      <c r="BQ6" s="53">
        <v>8542</v>
      </c>
      <c r="BR6" s="54">
        <v>8419</v>
      </c>
      <c r="BS6" s="34">
        <v>8330</v>
      </c>
      <c r="BT6" s="34">
        <v>8235</v>
      </c>
      <c r="BU6" s="34">
        <v>7505</v>
      </c>
      <c r="BV6" s="30">
        <v>8769</v>
      </c>
      <c r="BW6" s="30">
        <v>9074</v>
      </c>
      <c r="BX6" s="30">
        <v>9957</v>
      </c>
      <c r="BY6" s="30">
        <v>10088</v>
      </c>
      <c r="BZ6" s="59">
        <v>10551</v>
      </c>
      <c r="CA6" s="59">
        <v>9566</v>
      </c>
      <c r="CB6" s="61">
        <v>9225</v>
      </c>
      <c r="CC6" s="61">
        <v>9124</v>
      </c>
      <c r="CD6" s="30">
        <v>9088</v>
      </c>
      <c r="CE6" s="30">
        <v>8966</v>
      </c>
      <c r="CF6" s="30">
        <v>8858</v>
      </c>
      <c r="CG6" s="63">
        <v>8391</v>
      </c>
      <c r="CH6" s="30">
        <v>7159</v>
      </c>
      <c r="CI6" s="30">
        <v>7101</v>
      </c>
      <c r="CJ6" s="30">
        <v>7900</v>
      </c>
      <c r="CK6" s="30">
        <v>8036</v>
      </c>
      <c r="CL6" s="30">
        <v>8699</v>
      </c>
      <c r="CM6" s="66"/>
      <c r="CN6" s="66"/>
      <c r="CO6" s="66"/>
      <c r="CP6" s="66"/>
      <c r="CQ6" s="66"/>
      <c r="CR6" s="66"/>
      <c r="CS6" s="66"/>
    </row>
    <row r="7" spans="1:97" s="5" customFormat="1">
      <c r="A7" s="4" t="s">
        <v>22</v>
      </c>
      <c r="B7" s="25" t="s">
        <v>17</v>
      </c>
      <c r="C7" s="25" t="s">
        <v>17</v>
      </c>
      <c r="D7" s="25" t="s">
        <v>17</v>
      </c>
      <c r="E7" s="27" t="s">
        <v>17</v>
      </c>
      <c r="F7" s="25" t="s">
        <v>17</v>
      </c>
      <c r="G7" s="36" t="s">
        <v>17</v>
      </c>
      <c r="H7" s="29" t="s">
        <v>17</v>
      </c>
      <c r="I7" s="25" t="s">
        <v>17</v>
      </c>
      <c r="J7" s="25" t="s">
        <v>17</v>
      </c>
      <c r="K7" s="25" t="s">
        <v>17</v>
      </c>
      <c r="L7" s="25" t="s">
        <v>17</v>
      </c>
      <c r="M7" s="37" t="s">
        <v>17</v>
      </c>
      <c r="N7" s="25" t="s">
        <v>17</v>
      </c>
      <c r="O7" s="25" t="s">
        <v>17</v>
      </c>
      <c r="P7" s="25" t="s">
        <v>17</v>
      </c>
      <c r="Q7" s="27" t="s">
        <v>17</v>
      </c>
      <c r="R7" s="25" t="s">
        <v>17</v>
      </c>
      <c r="S7" s="36" t="s">
        <v>17</v>
      </c>
      <c r="T7" s="25" t="s">
        <v>17</v>
      </c>
      <c r="U7" s="37" t="s">
        <v>17</v>
      </c>
      <c r="V7" s="37" t="s">
        <v>17</v>
      </c>
      <c r="W7" s="37" t="s">
        <v>17</v>
      </c>
      <c r="X7" s="38" t="s">
        <v>17</v>
      </c>
      <c r="Y7" s="37" t="s">
        <v>17</v>
      </c>
      <c r="Z7" s="32" t="s">
        <v>17</v>
      </c>
      <c r="AA7" s="32" t="s">
        <v>17</v>
      </c>
      <c r="AB7" s="39" t="s">
        <v>17</v>
      </c>
      <c r="AC7" s="39" t="s">
        <v>17</v>
      </c>
      <c r="AD7" s="32" t="s">
        <v>17</v>
      </c>
      <c r="AE7" s="32" t="s">
        <v>17</v>
      </c>
      <c r="AF7" s="32" t="s">
        <v>17</v>
      </c>
      <c r="AG7" s="35" t="s">
        <v>17</v>
      </c>
      <c r="AH7" s="25" t="s">
        <v>17</v>
      </c>
      <c r="AI7" s="25" t="s">
        <v>17</v>
      </c>
      <c r="AJ7" s="25" t="s">
        <v>17</v>
      </c>
      <c r="AK7" s="37" t="s">
        <v>17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34">
        <v>1091</v>
      </c>
      <c r="BC7" s="34">
        <v>1218</v>
      </c>
      <c r="BD7" s="43">
        <v>1262</v>
      </c>
      <c r="BE7" s="44">
        <v>1252</v>
      </c>
      <c r="BF7" s="44">
        <v>1237</v>
      </c>
      <c r="BG7" s="44">
        <f t="shared" si="0"/>
        <v>86</v>
      </c>
      <c r="BH7" s="45">
        <v>1200</v>
      </c>
      <c r="BI7" s="49">
        <v>1190</v>
      </c>
      <c r="BJ7" s="30">
        <v>884</v>
      </c>
      <c r="BK7" s="30">
        <v>790</v>
      </c>
      <c r="BL7" s="30">
        <v>897</v>
      </c>
      <c r="BM7" s="30">
        <v>908</v>
      </c>
      <c r="BN7" s="30">
        <v>907</v>
      </c>
      <c r="BO7" s="30">
        <v>956</v>
      </c>
      <c r="BP7" s="30">
        <v>954</v>
      </c>
      <c r="BQ7" s="53">
        <v>950</v>
      </c>
      <c r="BR7" s="54">
        <v>943</v>
      </c>
      <c r="BS7" s="34">
        <v>925</v>
      </c>
      <c r="BT7" s="34">
        <v>921</v>
      </c>
      <c r="BU7" s="34">
        <v>917</v>
      </c>
      <c r="BV7" s="30">
        <v>1142</v>
      </c>
      <c r="BW7" s="30">
        <v>1142</v>
      </c>
      <c r="BX7" s="30">
        <v>1247</v>
      </c>
      <c r="BY7" s="30">
        <v>1235</v>
      </c>
      <c r="BZ7" s="59">
        <v>1236</v>
      </c>
      <c r="CA7" s="59">
        <v>1238</v>
      </c>
      <c r="CB7" s="62">
        <v>977</v>
      </c>
      <c r="CC7" s="62">
        <v>985</v>
      </c>
      <c r="CD7" s="30">
        <v>978</v>
      </c>
      <c r="CE7" s="30">
        <v>972</v>
      </c>
      <c r="CF7" s="30">
        <v>968</v>
      </c>
      <c r="CG7" s="63">
        <v>964</v>
      </c>
      <c r="CH7" s="30">
        <v>1232</v>
      </c>
      <c r="CI7" s="30">
        <v>1227</v>
      </c>
      <c r="CJ7" s="30">
        <v>1232</v>
      </c>
      <c r="CK7" s="30">
        <v>1231</v>
      </c>
      <c r="CL7" s="30">
        <v>1228</v>
      </c>
      <c r="CM7" s="66"/>
      <c r="CN7" s="66"/>
      <c r="CO7" s="66"/>
      <c r="CP7" s="66"/>
      <c r="CQ7" s="66"/>
      <c r="CR7" s="66"/>
      <c r="CS7" s="66"/>
    </row>
    <row r="8" spans="1:97" s="5" customFormat="1">
      <c r="A8" s="4" t="s">
        <v>23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34">
        <v>24281</v>
      </c>
      <c r="BC8" s="34">
        <v>23908</v>
      </c>
      <c r="BD8" s="43">
        <v>23931</v>
      </c>
      <c r="BE8" s="44">
        <v>23540</v>
      </c>
      <c r="BF8" s="44">
        <v>22986</v>
      </c>
      <c r="BG8" s="44">
        <f t="shared" si="0"/>
        <v>21904</v>
      </c>
      <c r="BH8" s="45">
        <v>21925</v>
      </c>
      <c r="BI8" s="49">
        <v>21367</v>
      </c>
      <c r="BJ8" s="30">
        <v>19066</v>
      </c>
      <c r="BK8" s="30">
        <v>18643</v>
      </c>
      <c r="BL8" s="30">
        <v>19978</v>
      </c>
      <c r="BM8" s="30">
        <v>20914</v>
      </c>
      <c r="BN8" s="30">
        <v>20468</v>
      </c>
      <c r="BO8" s="30">
        <v>18907</v>
      </c>
      <c r="BP8" s="30">
        <v>18780</v>
      </c>
      <c r="BQ8" s="53">
        <v>18678</v>
      </c>
      <c r="BR8" s="54">
        <v>18199</v>
      </c>
      <c r="BS8" s="34">
        <v>17715</v>
      </c>
      <c r="BT8" s="34">
        <v>17271</v>
      </c>
      <c r="BU8" s="34">
        <v>16775</v>
      </c>
      <c r="BV8" s="30">
        <v>20876</v>
      </c>
      <c r="BW8" s="30">
        <v>21684</v>
      </c>
      <c r="BX8" s="30">
        <v>22034</v>
      </c>
      <c r="BY8" s="30">
        <v>22974</v>
      </c>
      <c r="BZ8" s="59">
        <v>23489</v>
      </c>
      <c r="CA8" s="59">
        <v>22733</v>
      </c>
      <c r="CB8" s="61">
        <v>20575</v>
      </c>
      <c r="CC8" s="61">
        <v>20238</v>
      </c>
      <c r="CD8" s="30">
        <v>19790</v>
      </c>
      <c r="CE8" s="30">
        <v>19303</v>
      </c>
      <c r="CF8" s="30">
        <v>18912</v>
      </c>
      <c r="CG8" s="63">
        <v>18323</v>
      </c>
      <c r="CH8" s="30">
        <v>22892</v>
      </c>
      <c r="CI8" s="30">
        <v>23421</v>
      </c>
      <c r="CJ8" s="30">
        <v>23677</v>
      </c>
      <c r="CK8" s="30">
        <v>25120</v>
      </c>
      <c r="CL8" s="30">
        <v>25635</v>
      </c>
      <c r="CM8" s="66"/>
      <c r="CN8" s="66"/>
      <c r="CO8" s="66"/>
      <c r="CP8" s="66"/>
      <c r="CQ8" s="66"/>
      <c r="CR8" s="66"/>
      <c r="CS8" s="66"/>
    </row>
    <row r="9" spans="1:97" s="5" customFormat="1">
      <c r="A9" s="4" t="s">
        <v>24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34">
        <v>36643</v>
      </c>
      <c r="BC9" s="34">
        <v>36507</v>
      </c>
      <c r="BD9" s="43">
        <v>29536</v>
      </c>
      <c r="BE9" s="44">
        <v>29197</v>
      </c>
      <c r="BF9" s="44">
        <v>28405</v>
      </c>
      <c r="BG9" s="44">
        <f t="shared" si="0"/>
        <v>25496</v>
      </c>
      <c r="BH9" s="45">
        <v>25579</v>
      </c>
      <c r="BI9" s="49">
        <v>24749</v>
      </c>
      <c r="BJ9" s="30">
        <v>23953</v>
      </c>
      <c r="BK9" s="30">
        <v>25421</v>
      </c>
      <c r="BL9" s="30">
        <v>29777</v>
      </c>
      <c r="BM9" s="30">
        <v>32539</v>
      </c>
      <c r="BN9" s="30">
        <v>29805</v>
      </c>
      <c r="BO9" s="30">
        <v>27417</v>
      </c>
      <c r="BP9" s="30">
        <v>26643</v>
      </c>
      <c r="BQ9" s="53">
        <v>26261</v>
      </c>
      <c r="BR9" s="54">
        <v>25379</v>
      </c>
      <c r="BS9" s="34">
        <v>24135</v>
      </c>
      <c r="BT9" s="34">
        <v>22951</v>
      </c>
      <c r="BU9" s="34">
        <v>21978</v>
      </c>
      <c r="BV9" s="30">
        <v>27906</v>
      </c>
      <c r="BW9" s="30">
        <v>30739</v>
      </c>
      <c r="BX9" s="30">
        <v>34989</v>
      </c>
      <c r="BY9" s="30">
        <v>37840</v>
      </c>
      <c r="BZ9" s="59">
        <v>35039</v>
      </c>
      <c r="CA9" s="59">
        <v>34920</v>
      </c>
      <c r="CB9" s="61">
        <v>27396</v>
      </c>
      <c r="CC9" s="61">
        <v>26863</v>
      </c>
      <c r="CD9" s="30">
        <v>25974</v>
      </c>
      <c r="CE9" s="30">
        <v>24878</v>
      </c>
      <c r="CF9" s="30">
        <v>23645</v>
      </c>
      <c r="CG9" s="63">
        <v>22673</v>
      </c>
      <c r="CH9" s="30">
        <v>25440</v>
      </c>
      <c r="CI9" s="30">
        <v>25035</v>
      </c>
      <c r="CJ9" s="30">
        <v>26436</v>
      </c>
      <c r="CK9" s="30">
        <v>29464</v>
      </c>
      <c r="CL9" s="30">
        <v>34334</v>
      </c>
      <c r="CM9" s="66"/>
      <c r="CN9" s="66"/>
      <c r="CO9" s="66"/>
      <c r="CP9" s="66"/>
      <c r="CQ9" s="66"/>
      <c r="CR9" s="66"/>
      <c r="CS9" s="66"/>
    </row>
    <row r="10" spans="1:97" s="5" customFormat="1">
      <c r="A10" s="4" t="s">
        <v>25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34">
        <v>31959</v>
      </c>
      <c r="BC10" s="34">
        <v>32207</v>
      </c>
      <c r="BD10" s="43">
        <v>30699</v>
      </c>
      <c r="BE10" s="44">
        <v>29762</v>
      </c>
      <c r="BF10" s="44">
        <v>29456</v>
      </c>
      <c r="BG10" s="44">
        <f t="shared" si="0"/>
        <v>25366</v>
      </c>
      <c r="BH10" s="45">
        <v>27354</v>
      </c>
      <c r="BI10" s="49">
        <v>27432</v>
      </c>
      <c r="BJ10" s="30">
        <v>24077</v>
      </c>
      <c r="BK10" s="30">
        <v>23466</v>
      </c>
      <c r="BL10" s="30">
        <v>25535</v>
      </c>
      <c r="BM10" s="30">
        <v>26780</v>
      </c>
      <c r="BN10" s="30">
        <v>29260</v>
      </c>
      <c r="BO10" s="30">
        <v>29327</v>
      </c>
      <c r="BP10" s="30">
        <v>29153</v>
      </c>
      <c r="BQ10" s="53">
        <v>28178</v>
      </c>
      <c r="BR10" s="54">
        <v>27638</v>
      </c>
      <c r="BS10" s="34">
        <v>26912</v>
      </c>
      <c r="BT10" s="34">
        <v>25827</v>
      </c>
      <c r="BU10" s="34">
        <v>25268</v>
      </c>
      <c r="BV10" s="30">
        <v>25899</v>
      </c>
      <c r="BW10" s="30">
        <v>27104</v>
      </c>
      <c r="BX10" s="30">
        <v>27686</v>
      </c>
      <c r="BY10" s="30">
        <v>28921</v>
      </c>
      <c r="BZ10" s="59">
        <v>30259</v>
      </c>
      <c r="CA10" s="59">
        <v>29257</v>
      </c>
      <c r="CB10" s="61">
        <v>23126</v>
      </c>
      <c r="CC10" s="61">
        <v>22433</v>
      </c>
      <c r="CD10" s="30">
        <v>22277</v>
      </c>
      <c r="CE10" s="30">
        <v>21531</v>
      </c>
      <c r="CF10" s="30">
        <v>21070</v>
      </c>
      <c r="CG10" s="63">
        <v>20636</v>
      </c>
      <c r="CH10" s="30">
        <v>23281</v>
      </c>
      <c r="CI10" s="30">
        <v>22643</v>
      </c>
      <c r="CJ10" s="30">
        <v>25124</v>
      </c>
      <c r="CK10" s="30">
        <v>28541</v>
      </c>
      <c r="CL10" s="30">
        <v>30385</v>
      </c>
      <c r="CM10" s="66"/>
      <c r="CN10" s="66"/>
      <c r="CO10" s="66"/>
      <c r="CP10" s="66"/>
      <c r="CQ10" s="66"/>
      <c r="CR10" s="66"/>
      <c r="CS10" s="66"/>
    </row>
    <row r="11" spans="1:97" s="5" customFormat="1">
      <c r="A11" s="4" t="s">
        <v>26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34">
        <v>47905</v>
      </c>
      <c r="BC11" s="34">
        <v>47215</v>
      </c>
      <c r="BD11" s="43">
        <v>37689</v>
      </c>
      <c r="BE11" s="44">
        <v>37240</v>
      </c>
      <c r="BF11" s="44">
        <v>36712</v>
      </c>
      <c r="BG11" s="44">
        <f t="shared" si="0"/>
        <v>34420</v>
      </c>
      <c r="BH11" s="45">
        <v>34595</v>
      </c>
      <c r="BI11" s="49">
        <v>31554</v>
      </c>
      <c r="BJ11" s="30">
        <v>35469</v>
      </c>
      <c r="BK11" s="30">
        <v>34356</v>
      </c>
      <c r="BL11" s="30">
        <v>37557</v>
      </c>
      <c r="BM11" s="30">
        <v>39836</v>
      </c>
      <c r="BN11" s="30">
        <v>40641</v>
      </c>
      <c r="BO11" s="30">
        <v>35635</v>
      </c>
      <c r="BP11" s="30">
        <v>35177</v>
      </c>
      <c r="BQ11" s="53">
        <v>34903</v>
      </c>
      <c r="BR11" s="54">
        <v>34410</v>
      </c>
      <c r="BS11" s="34">
        <v>33196</v>
      </c>
      <c r="BT11" s="34">
        <v>32380</v>
      </c>
      <c r="BU11" s="34">
        <v>29953</v>
      </c>
      <c r="BV11" s="30">
        <v>33105</v>
      </c>
      <c r="BW11" s="30">
        <v>35127</v>
      </c>
      <c r="BX11" s="30">
        <v>36763</v>
      </c>
      <c r="BY11" s="30">
        <v>40802</v>
      </c>
      <c r="BZ11" s="59">
        <v>41607</v>
      </c>
      <c r="CA11" s="59">
        <v>40860</v>
      </c>
      <c r="CB11" s="61">
        <v>37727</v>
      </c>
      <c r="CC11" s="61">
        <v>37426</v>
      </c>
      <c r="CD11" s="30">
        <v>36934</v>
      </c>
      <c r="CE11" s="30">
        <v>35680</v>
      </c>
      <c r="CF11" s="30">
        <v>34918</v>
      </c>
      <c r="CG11" s="63">
        <v>32499</v>
      </c>
      <c r="CH11" s="30">
        <v>32918</v>
      </c>
      <c r="CI11" s="30">
        <v>32550</v>
      </c>
      <c r="CJ11" s="30">
        <v>36887</v>
      </c>
      <c r="CK11" s="30">
        <v>39529</v>
      </c>
      <c r="CL11" s="30">
        <v>40653</v>
      </c>
      <c r="CM11" s="66"/>
      <c r="CN11" s="66"/>
      <c r="CO11" s="66"/>
      <c r="CP11" s="66"/>
      <c r="CQ11" s="66"/>
      <c r="CR11" s="66"/>
      <c r="CS11" s="66"/>
    </row>
    <row r="12" spans="1:97" s="5" customFormat="1">
      <c r="A12" s="4" t="s">
        <v>27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34">
        <v>55498</v>
      </c>
      <c r="BC12" s="34">
        <v>54955</v>
      </c>
      <c r="BD12" s="43">
        <v>57340</v>
      </c>
      <c r="BE12" s="44">
        <v>56167</v>
      </c>
      <c r="BF12" s="44">
        <v>54297</v>
      </c>
      <c r="BG12" s="44">
        <f t="shared" si="0"/>
        <v>45798</v>
      </c>
      <c r="BH12" s="45">
        <v>51376</v>
      </c>
      <c r="BI12" s="49">
        <v>53294</v>
      </c>
      <c r="BJ12" s="30">
        <v>47201</v>
      </c>
      <c r="BK12" s="30">
        <v>46269</v>
      </c>
      <c r="BL12" s="30">
        <v>48833</v>
      </c>
      <c r="BM12" s="30">
        <v>50062</v>
      </c>
      <c r="BN12" s="30">
        <v>51719</v>
      </c>
      <c r="BO12" s="30">
        <v>55509</v>
      </c>
      <c r="BP12" s="30">
        <v>54203</v>
      </c>
      <c r="BQ12" s="53">
        <v>53228</v>
      </c>
      <c r="BR12" s="54">
        <v>51616</v>
      </c>
      <c r="BS12" s="34">
        <v>50464</v>
      </c>
      <c r="BT12" s="34">
        <v>49093</v>
      </c>
      <c r="BU12" s="34">
        <v>49934</v>
      </c>
      <c r="BV12" s="30">
        <v>50593</v>
      </c>
      <c r="BW12" s="30">
        <v>51855</v>
      </c>
      <c r="BX12" s="30">
        <v>53465</v>
      </c>
      <c r="BY12" s="30">
        <v>54095</v>
      </c>
      <c r="BZ12" s="59">
        <v>55701</v>
      </c>
      <c r="CA12" s="59">
        <v>56131</v>
      </c>
      <c r="CB12" s="61">
        <v>52260</v>
      </c>
      <c r="CC12" s="61">
        <v>51218</v>
      </c>
      <c r="CD12" s="30">
        <v>49551</v>
      </c>
      <c r="CE12" s="30">
        <v>48304</v>
      </c>
      <c r="CF12" s="30">
        <v>46580</v>
      </c>
      <c r="CG12" s="63">
        <v>47176</v>
      </c>
      <c r="CH12" s="30">
        <v>48227</v>
      </c>
      <c r="CI12" s="30">
        <v>49253</v>
      </c>
      <c r="CJ12" s="30">
        <v>50852</v>
      </c>
      <c r="CK12" s="30">
        <v>52013</v>
      </c>
      <c r="CL12" s="30">
        <v>53893</v>
      </c>
      <c r="CM12" s="66"/>
      <c r="CN12" s="66"/>
      <c r="CO12" s="66"/>
      <c r="CP12" s="66"/>
      <c r="CQ12" s="66"/>
      <c r="CR12" s="66"/>
      <c r="CS12" s="66"/>
    </row>
    <row r="13" spans="1:97" s="5" customFormat="1">
      <c r="A13" s="4" t="s">
        <v>29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34">
        <v>22060</v>
      </c>
      <c r="BC13" s="34">
        <v>21152</v>
      </c>
      <c r="BD13" s="43">
        <v>22763</v>
      </c>
      <c r="BE13" s="44">
        <v>20935</v>
      </c>
      <c r="BF13" s="44">
        <v>20914</v>
      </c>
      <c r="BG13" s="44">
        <f>AT13+AT42</f>
        <v>20788</v>
      </c>
      <c r="BH13" s="45">
        <v>20878</v>
      </c>
      <c r="BI13" s="49">
        <v>20793</v>
      </c>
      <c r="BJ13" s="30">
        <v>15863</v>
      </c>
      <c r="BK13" s="30">
        <v>14857</v>
      </c>
      <c r="BL13" s="30">
        <v>17182</v>
      </c>
      <c r="BM13" s="30">
        <v>17461</v>
      </c>
      <c r="BN13" s="30">
        <v>18417</v>
      </c>
      <c r="BO13" s="30">
        <v>22353</v>
      </c>
      <c r="BP13" s="30">
        <v>22218</v>
      </c>
      <c r="BQ13" s="53">
        <v>20441</v>
      </c>
      <c r="BR13" s="54">
        <v>20233</v>
      </c>
      <c r="BS13" s="34">
        <v>20218</v>
      </c>
      <c r="BT13" s="34">
        <v>20183</v>
      </c>
      <c r="BU13" s="34">
        <v>20109</v>
      </c>
      <c r="BV13" s="30">
        <v>19102</v>
      </c>
      <c r="BW13" s="30">
        <v>18254</v>
      </c>
      <c r="BX13" s="30">
        <v>19612</v>
      </c>
      <c r="BY13" s="30">
        <v>19665</v>
      </c>
      <c r="BZ13" s="59">
        <v>19782</v>
      </c>
      <c r="CA13" s="59">
        <v>19359</v>
      </c>
      <c r="CB13" s="61">
        <v>20552</v>
      </c>
      <c r="CC13" s="61">
        <v>18785</v>
      </c>
      <c r="CD13" s="30">
        <v>18746</v>
      </c>
      <c r="CE13" s="30">
        <v>18715</v>
      </c>
      <c r="CF13" s="30">
        <v>18678</v>
      </c>
      <c r="CG13" s="63">
        <v>18618</v>
      </c>
      <c r="CH13" s="30">
        <v>18470</v>
      </c>
      <c r="CI13" s="30">
        <v>16646</v>
      </c>
      <c r="CJ13" s="30">
        <v>18722</v>
      </c>
      <c r="CK13" s="30">
        <v>19728</v>
      </c>
      <c r="CL13" s="30">
        <v>19995</v>
      </c>
      <c r="CM13" s="66"/>
      <c r="CN13" s="66"/>
      <c r="CO13" s="66"/>
      <c r="CP13" s="66"/>
      <c r="CQ13" s="66"/>
      <c r="CR13" s="66"/>
      <c r="CS13" s="66"/>
    </row>
    <row r="14" spans="1:97" s="5" customFormat="1">
      <c r="A14" s="4" t="s">
        <v>31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34">
        <v>9633</v>
      </c>
      <c r="BC14" s="34">
        <v>10667</v>
      </c>
      <c r="BD14" s="43">
        <v>9763</v>
      </c>
      <c r="BE14" s="44">
        <v>9704</v>
      </c>
      <c r="BF14" s="44">
        <v>9593</v>
      </c>
      <c r="BG14" s="44">
        <f>AT14+AT44</f>
        <v>9553</v>
      </c>
      <c r="BH14" s="45">
        <v>9449</v>
      </c>
      <c r="BI14" s="49">
        <v>9332</v>
      </c>
      <c r="BJ14" s="30">
        <v>7098</v>
      </c>
      <c r="BK14" s="30">
        <v>6918</v>
      </c>
      <c r="BL14" s="30">
        <v>7417</v>
      </c>
      <c r="BM14" s="30">
        <v>7545</v>
      </c>
      <c r="BN14" s="30">
        <v>7955</v>
      </c>
      <c r="BO14" s="30">
        <v>9015</v>
      </c>
      <c r="BP14" s="30">
        <v>8903</v>
      </c>
      <c r="BQ14" s="53">
        <v>8838</v>
      </c>
      <c r="BR14" s="54">
        <v>8749</v>
      </c>
      <c r="BS14" s="34">
        <v>8630</v>
      </c>
      <c r="BT14" s="34">
        <v>8417</v>
      </c>
      <c r="BU14" s="34">
        <v>8256</v>
      </c>
      <c r="BV14" s="30">
        <v>9473</v>
      </c>
      <c r="BW14" s="30">
        <v>9155</v>
      </c>
      <c r="BX14" s="30">
        <v>9360</v>
      </c>
      <c r="BY14" s="30">
        <v>9543</v>
      </c>
      <c r="BZ14" s="59">
        <v>9946</v>
      </c>
      <c r="CA14" s="59">
        <v>9911</v>
      </c>
      <c r="CB14" s="61">
        <v>9667</v>
      </c>
      <c r="CC14" s="61">
        <v>9597</v>
      </c>
      <c r="CD14" s="30">
        <v>9507</v>
      </c>
      <c r="CE14" s="30">
        <v>9376</v>
      </c>
      <c r="CF14" s="30">
        <v>9153</v>
      </c>
      <c r="CG14" s="63">
        <v>8981</v>
      </c>
      <c r="CH14" s="30">
        <v>8805</v>
      </c>
      <c r="CI14" s="30">
        <v>8434</v>
      </c>
      <c r="CJ14" s="30">
        <v>9105</v>
      </c>
      <c r="CK14" s="30">
        <v>9480</v>
      </c>
      <c r="CL14" s="30">
        <v>9932</v>
      </c>
      <c r="CM14" s="66"/>
      <c r="CN14" s="66"/>
      <c r="CO14" s="66"/>
      <c r="CP14" s="66"/>
      <c r="CQ14" s="66"/>
      <c r="CR14" s="66"/>
      <c r="CS14" s="66"/>
    </row>
    <row r="15" spans="1:97" s="5" customFormat="1">
      <c r="A15" s="4" t="s">
        <v>30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34">
        <v>49347</v>
      </c>
      <c r="BC15" s="34">
        <v>46597</v>
      </c>
      <c r="BD15" s="43">
        <v>41486</v>
      </c>
      <c r="BE15" s="44">
        <v>41390</v>
      </c>
      <c r="BF15" s="44">
        <v>41256</v>
      </c>
      <c r="BG15" s="44">
        <f>AT15+AT43</f>
        <v>39122</v>
      </c>
      <c r="BH15" s="45">
        <v>40231</v>
      </c>
      <c r="BI15" s="49">
        <v>38680</v>
      </c>
      <c r="BJ15" s="30">
        <v>33082</v>
      </c>
      <c r="BK15" s="30">
        <v>32303</v>
      </c>
      <c r="BL15" s="30">
        <v>36843</v>
      </c>
      <c r="BM15" s="30">
        <v>40559</v>
      </c>
      <c r="BN15" s="30">
        <v>41884</v>
      </c>
      <c r="BO15" s="30">
        <v>39394</v>
      </c>
      <c r="BP15" s="30">
        <v>39206</v>
      </c>
      <c r="BQ15" s="53">
        <v>39085</v>
      </c>
      <c r="BR15" s="54">
        <v>38971</v>
      </c>
      <c r="BS15" s="34">
        <v>38849</v>
      </c>
      <c r="BT15" s="34">
        <v>38292</v>
      </c>
      <c r="BU15" s="34">
        <v>37021</v>
      </c>
      <c r="BV15" s="30">
        <v>36566</v>
      </c>
      <c r="BW15" s="30">
        <v>39321</v>
      </c>
      <c r="BX15" s="30">
        <v>41387</v>
      </c>
      <c r="BY15" s="30">
        <v>44668</v>
      </c>
      <c r="BZ15" s="59">
        <v>45957</v>
      </c>
      <c r="CA15" s="59">
        <v>43615</v>
      </c>
      <c r="CB15" s="61">
        <v>37103</v>
      </c>
      <c r="CC15" s="61">
        <v>36987</v>
      </c>
      <c r="CD15" s="30">
        <v>36879</v>
      </c>
      <c r="CE15" s="30">
        <v>36757</v>
      </c>
      <c r="CF15" s="30">
        <v>36216</v>
      </c>
      <c r="CG15" s="63">
        <v>35061</v>
      </c>
      <c r="CH15" s="30">
        <v>38378</v>
      </c>
      <c r="CI15" s="30">
        <v>37849</v>
      </c>
      <c r="CJ15" s="30">
        <v>41299</v>
      </c>
      <c r="CK15" s="30">
        <v>45906</v>
      </c>
      <c r="CL15" s="30">
        <v>48755</v>
      </c>
      <c r="CM15" s="66"/>
      <c r="CN15" s="66"/>
      <c r="CO15" s="66"/>
      <c r="CP15" s="66"/>
      <c r="CQ15" s="66"/>
      <c r="CR15" s="66"/>
      <c r="CS15" s="66"/>
    </row>
    <row r="16" spans="1:97" s="5" customFormat="1">
      <c r="A16" s="4" t="s">
        <v>32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34">
        <v>117413</v>
      </c>
      <c r="BC16" s="34">
        <v>115071</v>
      </c>
      <c r="BD16" s="43">
        <v>91615</v>
      </c>
      <c r="BE16" s="44">
        <v>91277</v>
      </c>
      <c r="BF16" s="44">
        <v>90506</v>
      </c>
      <c r="BG16" s="44">
        <f t="shared" ref="BG16:BG24" si="1">AT16+AT45</f>
        <v>86198</v>
      </c>
      <c r="BH16" s="45">
        <v>84186</v>
      </c>
      <c r="BI16" s="49">
        <v>81829</v>
      </c>
      <c r="BJ16" s="30">
        <v>67858</v>
      </c>
      <c r="BK16" s="30">
        <v>60914</v>
      </c>
      <c r="BL16" s="30">
        <v>75208</v>
      </c>
      <c r="BM16" s="30">
        <v>82460</v>
      </c>
      <c r="BN16" s="30">
        <v>89336</v>
      </c>
      <c r="BO16" s="30">
        <v>80204</v>
      </c>
      <c r="BP16" s="30">
        <v>78796</v>
      </c>
      <c r="BQ16" s="53">
        <v>78420</v>
      </c>
      <c r="BR16" s="54">
        <v>77807</v>
      </c>
      <c r="BS16" s="34">
        <v>77175</v>
      </c>
      <c r="BT16" s="34">
        <v>74212</v>
      </c>
      <c r="BU16" s="34">
        <v>71203</v>
      </c>
      <c r="BV16" s="30">
        <v>82778</v>
      </c>
      <c r="BW16" s="30">
        <v>85150</v>
      </c>
      <c r="BX16" s="30">
        <v>94041</v>
      </c>
      <c r="BY16" s="30">
        <v>103354</v>
      </c>
      <c r="BZ16" s="59">
        <v>112174</v>
      </c>
      <c r="CA16" s="59">
        <v>110200</v>
      </c>
      <c r="CB16" s="61">
        <v>88533</v>
      </c>
      <c r="CC16" s="61">
        <v>88306</v>
      </c>
      <c r="CD16" s="30">
        <v>87781</v>
      </c>
      <c r="CE16" s="30">
        <v>87208</v>
      </c>
      <c r="CF16" s="30">
        <v>84303</v>
      </c>
      <c r="CG16" s="63">
        <v>80503</v>
      </c>
      <c r="CH16" s="30">
        <v>86983</v>
      </c>
      <c r="CI16" s="30">
        <v>87766</v>
      </c>
      <c r="CJ16" s="30">
        <v>98236</v>
      </c>
      <c r="CK16" s="30">
        <v>107062</v>
      </c>
      <c r="CL16" s="30">
        <v>117123</v>
      </c>
      <c r="CM16" s="66"/>
      <c r="CN16" s="66"/>
      <c r="CO16" s="66"/>
      <c r="CP16" s="66"/>
      <c r="CQ16" s="66"/>
      <c r="CR16" s="66"/>
      <c r="CS16" s="66"/>
    </row>
    <row r="17" spans="1:97" s="5" customFormat="1">
      <c r="A17" s="4" t="s">
        <v>33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34">
        <v>22786</v>
      </c>
      <c r="BC17" s="34">
        <v>22543</v>
      </c>
      <c r="BD17" s="43">
        <v>23945</v>
      </c>
      <c r="BE17" s="44">
        <v>23785</v>
      </c>
      <c r="BF17" s="44">
        <v>23187</v>
      </c>
      <c r="BG17" s="44">
        <f t="shared" si="1"/>
        <v>21010</v>
      </c>
      <c r="BH17" s="45">
        <v>21240</v>
      </c>
      <c r="BI17" s="49">
        <v>20212</v>
      </c>
      <c r="BJ17" s="30">
        <v>16573</v>
      </c>
      <c r="BK17" s="30">
        <v>15709</v>
      </c>
      <c r="BL17" s="30">
        <v>17704</v>
      </c>
      <c r="BM17" s="30">
        <v>18449</v>
      </c>
      <c r="BN17" s="30">
        <v>19013</v>
      </c>
      <c r="BO17" s="30">
        <v>16620</v>
      </c>
      <c r="BP17" s="30">
        <v>16604</v>
      </c>
      <c r="BQ17" s="53">
        <v>16449</v>
      </c>
      <c r="BR17" s="54">
        <v>15677</v>
      </c>
      <c r="BS17" s="34">
        <v>14301</v>
      </c>
      <c r="BT17" s="34">
        <v>13978</v>
      </c>
      <c r="BU17" s="34">
        <v>13215</v>
      </c>
      <c r="BV17" s="30">
        <v>17916</v>
      </c>
      <c r="BW17" s="30">
        <v>19221</v>
      </c>
      <c r="BX17" s="30">
        <v>19282</v>
      </c>
      <c r="BY17" s="30">
        <v>21305</v>
      </c>
      <c r="BZ17" s="59">
        <v>22478</v>
      </c>
      <c r="CA17" s="59">
        <v>22367</v>
      </c>
      <c r="CB17" s="61">
        <v>16200</v>
      </c>
      <c r="CC17" s="61">
        <v>15998</v>
      </c>
      <c r="CD17" s="30">
        <v>15246</v>
      </c>
      <c r="CE17" s="30">
        <v>13917</v>
      </c>
      <c r="CF17" s="30">
        <v>13553</v>
      </c>
      <c r="CG17" s="63">
        <v>12859</v>
      </c>
      <c r="CH17" s="30">
        <v>18058</v>
      </c>
      <c r="CI17" s="30">
        <v>19179</v>
      </c>
      <c r="CJ17" s="30">
        <v>19634</v>
      </c>
      <c r="CK17" s="30">
        <v>21637</v>
      </c>
      <c r="CL17" s="30">
        <v>23207</v>
      </c>
      <c r="CM17" s="66"/>
      <c r="CN17" s="66"/>
      <c r="CO17" s="66"/>
      <c r="CP17" s="66"/>
      <c r="CQ17" s="66"/>
      <c r="CR17" s="66"/>
      <c r="CS17" s="66"/>
    </row>
    <row r="18" spans="1:97" s="5" customFormat="1">
      <c r="A18" s="4" t="s">
        <v>34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34">
        <v>35718</v>
      </c>
      <c r="BC18" s="34">
        <v>34946</v>
      </c>
      <c r="BD18" s="43">
        <v>29780</v>
      </c>
      <c r="BE18" s="44">
        <v>29599</v>
      </c>
      <c r="BF18" s="44">
        <v>28647</v>
      </c>
      <c r="BG18" s="44">
        <f t="shared" si="1"/>
        <v>28643</v>
      </c>
      <c r="BH18" s="45">
        <v>27105</v>
      </c>
      <c r="BI18" s="49">
        <v>26318</v>
      </c>
      <c r="BJ18" s="30">
        <v>22920</v>
      </c>
      <c r="BK18" s="30">
        <v>22877</v>
      </c>
      <c r="BL18" s="30">
        <v>27548</v>
      </c>
      <c r="BM18" s="30">
        <v>29576</v>
      </c>
      <c r="BN18" s="30">
        <v>30438</v>
      </c>
      <c r="BO18" s="30">
        <v>28793</v>
      </c>
      <c r="BP18" s="30">
        <v>28020</v>
      </c>
      <c r="BQ18" s="53">
        <v>27835</v>
      </c>
      <c r="BR18" s="54">
        <v>26843</v>
      </c>
      <c r="BS18" s="34">
        <v>26321</v>
      </c>
      <c r="BT18" s="34">
        <v>25384</v>
      </c>
      <c r="BU18" s="34">
        <v>24659</v>
      </c>
      <c r="BV18" s="30">
        <v>27757</v>
      </c>
      <c r="BW18" s="30">
        <v>30137</v>
      </c>
      <c r="BX18" s="30">
        <v>33701</v>
      </c>
      <c r="BY18" s="30">
        <v>36295</v>
      </c>
      <c r="BZ18" s="59">
        <v>37153</v>
      </c>
      <c r="CA18" s="59">
        <v>36375</v>
      </c>
      <c r="CB18" s="61">
        <v>27834</v>
      </c>
      <c r="CC18" s="61">
        <v>27585</v>
      </c>
      <c r="CD18" s="30">
        <v>26616</v>
      </c>
      <c r="CE18" s="30">
        <v>26056</v>
      </c>
      <c r="CF18" s="30">
        <v>25545</v>
      </c>
      <c r="CG18" s="63">
        <v>24997</v>
      </c>
      <c r="CH18" s="30">
        <v>28648</v>
      </c>
      <c r="CI18" s="30">
        <v>31157</v>
      </c>
      <c r="CJ18" s="30">
        <v>34867</v>
      </c>
      <c r="CK18" s="30">
        <v>37443</v>
      </c>
      <c r="CL18" s="30">
        <v>37969</v>
      </c>
      <c r="CM18" s="66"/>
      <c r="CN18" s="66"/>
      <c r="CO18" s="66"/>
      <c r="CP18" s="66"/>
      <c r="CQ18" s="66"/>
      <c r="CR18" s="66"/>
      <c r="CS18" s="66"/>
    </row>
    <row r="19" spans="1:97" s="5" customFormat="1">
      <c r="A19" s="4" t="s">
        <v>35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34">
        <v>33937</v>
      </c>
      <c r="BC19" s="34">
        <v>34247</v>
      </c>
      <c r="BD19" s="43">
        <v>27926</v>
      </c>
      <c r="BE19" s="44">
        <v>27799</v>
      </c>
      <c r="BF19" s="44">
        <v>27417</v>
      </c>
      <c r="BG19" s="44">
        <f t="shared" si="1"/>
        <v>26478</v>
      </c>
      <c r="BH19" s="45">
        <v>26835</v>
      </c>
      <c r="BI19" s="49">
        <v>25634</v>
      </c>
      <c r="BJ19" s="30">
        <v>21235</v>
      </c>
      <c r="BK19" s="30">
        <v>19659</v>
      </c>
      <c r="BL19" s="30">
        <v>27114</v>
      </c>
      <c r="BM19" s="30">
        <v>27227</v>
      </c>
      <c r="BN19" s="30">
        <v>28818</v>
      </c>
      <c r="BO19" s="30">
        <v>24727</v>
      </c>
      <c r="BP19" s="30">
        <v>24322</v>
      </c>
      <c r="BQ19" s="53">
        <v>24128</v>
      </c>
      <c r="BR19" s="54">
        <v>24165</v>
      </c>
      <c r="BS19" s="34">
        <v>23717</v>
      </c>
      <c r="BT19" s="34">
        <v>23332</v>
      </c>
      <c r="BU19" s="34">
        <v>22584</v>
      </c>
      <c r="BV19" s="30">
        <v>22103</v>
      </c>
      <c r="BW19" s="30">
        <v>21847</v>
      </c>
      <c r="BX19" s="30">
        <v>22079</v>
      </c>
      <c r="BY19" s="30">
        <v>25976</v>
      </c>
      <c r="BZ19" s="59">
        <v>27671</v>
      </c>
      <c r="CA19" s="59">
        <v>27600</v>
      </c>
      <c r="CB19" s="61">
        <v>26272</v>
      </c>
      <c r="CC19" s="61">
        <v>26087</v>
      </c>
      <c r="CD19" s="30">
        <v>25475</v>
      </c>
      <c r="CE19" s="30">
        <v>25079</v>
      </c>
      <c r="CF19" s="30">
        <v>24100</v>
      </c>
      <c r="CG19" s="63">
        <v>23144</v>
      </c>
      <c r="CH19" s="30">
        <v>22293</v>
      </c>
      <c r="CI19" s="30">
        <v>21929</v>
      </c>
      <c r="CJ19" s="30">
        <v>21965</v>
      </c>
      <c r="CK19" s="30">
        <v>26225</v>
      </c>
      <c r="CL19" s="30">
        <v>29766</v>
      </c>
      <c r="CM19" s="66"/>
      <c r="CN19" s="66"/>
      <c r="CO19" s="66"/>
      <c r="CP19" s="66"/>
      <c r="CQ19" s="66"/>
      <c r="CR19" s="66"/>
      <c r="CS19" s="66"/>
    </row>
    <row r="20" spans="1:97" s="5" customFormat="1">
      <c r="A20" s="4" t="s">
        <v>36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34">
        <v>104701</v>
      </c>
      <c r="BC20" s="34">
        <v>102435</v>
      </c>
      <c r="BD20" s="43">
        <v>79194</v>
      </c>
      <c r="BE20" s="44">
        <v>78807</v>
      </c>
      <c r="BF20" s="44">
        <v>73441</v>
      </c>
      <c r="BG20" s="44">
        <f t="shared" si="1"/>
        <v>73009</v>
      </c>
      <c r="BH20" s="45">
        <v>61635</v>
      </c>
      <c r="BI20" s="49">
        <v>61477</v>
      </c>
      <c r="BJ20" s="30">
        <v>73062</v>
      </c>
      <c r="BK20" s="30">
        <v>76151</v>
      </c>
      <c r="BL20" s="30">
        <v>86298</v>
      </c>
      <c r="BM20" s="30">
        <v>89155</v>
      </c>
      <c r="BN20" s="30">
        <v>88910</v>
      </c>
      <c r="BO20" s="30">
        <v>70957</v>
      </c>
      <c r="BP20" s="30">
        <v>68519</v>
      </c>
      <c r="BQ20" s="53">
        <v>68154</v>
      </c>
      <c r="BR20" s="54">
        <v>63903</v>
      </c>
      <c r="BS20" s="34">
        <v>57531</v>
      </c>
      <c r="BT20" s="34">
        <v>50361</v>
      </c>
      <c r="BU20" s="34">
        <v>50082</v>
      </c>
      <c r="BV20" s="30">
        <v>67281</v>
      </c>
      <c r="BW20" s="30">
        <v>70813</v>
      </c>
      <c r="BX20" s="30">
        <v>70553</v>
      </c>
      <c r="BY20" s="30">
        <v>82438</v>
      </c>
      <c r="BZ20" s="59">
        <v>81915</v>
      </c>
      <c r="CA20" s="59">
        <v>79367</v>
      </c>
      <c r="CB20" s="61">
        <v>65575</v>
      </c>
      <c r="CC20" s="61">
        <v>64938</v>
      </c>
      <c r="CD20" s="30">
        <v>60105</v>
      </c>
      <c r="CE20" s="30">
        <v>53622</v>
      </c>
      <c r="CF20" s="30">
        <v>46398</v>
      </c>
      <c r="CG20" s="63">
        <v>46068</v>
      </c>
      <c r="CH20" s="30">
        <v>66179</v>
      </c>
      <c r="CI20" s="30">
        <v>70338</v>
      </c>
      <c r="CJ20" s="30">
        <v>70411</v>
      </c>
      <c r="CK20" s="30">
        <v>82624</v>
      </c>
      <c r="CL20" s="30">
        <v>82444</v>
      </c>
      <c r="CM20" s="66"/>
      <c r="CN20" s="66"/>
      <c r="CO20" s="66"/>
      <c r="CP20" s="66"/>
      <c r="CQ20" s="66"/>
      <c r="CR20" s="66"/>
      <c r="CS20" s="66"/>
    </row>
    <row r="21" spans="1:97" s="5" customFormat="1">
      <c r="A21" s="4" t="s">
        <v>37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34">
        <v>42840</v>
      </c>
      <c r="BC21" s="34">
        <v>43782</v>
      </c>
      <c r="BD21" s="43">
        <v>41326</v>
      </c>
      <c r="BE21" s="44">
        <v>40908</v>
      </c>
      <c r="BF21" s="44">
        <v>41150</v>
      </c>
      <c r="BG21" s="44">
        <f t="shared" si="1"/>
        <v>40172</v>
      </c>
      <c r="BH21" s="45">
        <v>41125</v>
      </c>
      <c r="BI21" s="49">
        <v>40945</v>
      </c>
      <c r="BJ21" s="30">
        <v>34242</v>
      </c>
      <c r="BK21" s="30">
        <v>32048</v>
      </c>
      <c r="BL21" s="30">
        <v>33991</v>
      </c>
      <c r="BM21" s="30">
        <v>36494</v>
      </c>
      <c r="BN21" s="30">
        <v>38533</v>
      </c>
      <c r="BO21" s="30">
        <v>42371</v>
      </c>
      <c r="BP21" s="30">
        <v>42306</v>
      </c>
      <c r="BQ21" s="53">
        <v>42170</v>
      </c>
      <c r="BR21" s="54">
        <v>41863</v>
      </c>
      <c r="BS21" s="34">
        <v>41250</v>
      </c>
      <c r="BT21" s="34">
        <v>40609</v>
      </c>
      <c r="BU21" s="34">
        <v>40453</v>
      </c>
      <c r="BV21" s="30">
        <v>45175</v>
      </c>
      <c r="BW21" s="30">
        <v>47562</v>
      </c>
      <c r="BX21" s="30">
        <v>47525</v>
      </c>
      <c r="BY21" s="30">
        <v>47899</v>
      </c>
      <c r="BZ21" s="59">
        <v>48644</v>
      </c>
      <c r="CA21" s="59">
        <v>51095</v>
      </c>
      <c r="CB21" s="61">
        <v>43423</v>
      </c>
      <c r="CC21" s="61">
        <v>43365</v>
      </c>
      <c r="CD21" s="30">
        <v>43126</v>
      </c>
      <c r="CE21" s="30">
        <v>41926</v>
      </c>
      <c r="CF21" s="30">
        <v>39804</v>
      </c>
      <c r="CG21" s="63">
        <v>37729</v>
      </c>
      <c r="CH21" s="30">
        <v>35824</v>
      </c>
      <c r="CI21" s="30">
        <v>35890</v>
      </c>
      <c r="CJ21" s="30">
        <v>36159</v>
      </c>
      <c r="CK21" s="30">
        <v>36577</v>
      </c>
      <c r="CL21" s="30">
        <v>39263</v>
      </c>
      <c r="CM21" s="66"/>
      <c r="CN21" s="66"/>
      <c r="CO21" s="66"/>
      <c r="CP21" s="66"/>
      <c r="CQ21" s="66"/>
      <c r="CR21" s="66"/>
      <c r="CS21" s="66"/>
    </row>
    <row r="22" spans="1:97" s="5" customFormat="1">
      <c r="A22" s="4" t="s">
        <v>38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34">
        <v>29096</v>
      </c>
      <c r="BC22" s="34">
        <v>26825</v>
      </c>
      <c r="BD22" s="43">
        <v>20435</v>
      </c>
      <c r="BE22" s="44">
        <v>18825</v>
      </c>
      <c r="BF22" s="44">
        <v>18464</v>
      </c>
      <c r="BG22" s="44">
        <f t="shared" si="1"/>
        <v>18906</v>
      </c>
      <c r="BH22" s="45">
        <v>18898</v>
      </c>
      <c r="BI22" s="49">
        <v>19366</v>
      </c>
      <c r="BJ22" s="30">
        <v>18009</v>
      </c>
      <c r="BK22" s="30">
        <v>17581</v>
      </c>
      <c r="BL22" s="30">
        <v>18797</v>
      </c>
      <c r="BM22" s="30">
        <v>19487</v>
      </c>
      <c r="BN22" s="30">
        <v>24620</v>
      </c>
      <c r="BO22" s="30">
        <v>22950</v>
      </c>
      <c r="BP22" s="30">
        <v>21542</v>
      </c>
      <c r="BQ22" s="53">
        <v>20147</v>
      </c>
      <c r="BR22" s="54">
        <v>19804</v>
      </c>
      <c r="BS22" s="34">
        <v>19715</v>
      </c>
      <c r="BT22" s="34">
        <v>19672</v>
      </c>
      <c r="BU22" s="34">
        <v>19654</v>
      </c>
      <c r="BV22" s="30">
        <v>20540</v>
      </c>
      <c r="BW22" s="30">
        <v>20659</v>
      </c>
      <c r="BX22" s="30">
        <v>21631</v>
      </c>
      <c r="BY22" s="30">
        <v>22648</v>
      </c>
      <c r="BZ22" s="59">
        <v>28238</v>
      </c>
      <c r="CA22" s="59">
        <v>26270</v>
      </c>
      <c r="CB22" s="61">
        <v>22551</v>
      </c>
      <c r="CC22" s="61">
        <v>20966</v>
      </c>
      <c r="CD22" s="30">
        <v>20699</v>
      </c>
      <c r="CE22" s="30">
        <v>20431</v>
      </c>
      <c r="CF22" s="30">
        <v>20468</v>
      </c>
      <c r="CG22" s="63">
        <v>20394</v>
      </c>
      <c r="CH22" s="30">
        <v>21361</v>
      </c>
      <c r="CI22" s="30">
        <v>20591</v>
      </c>
      <c r="CJ22" s="30">
        <v>21358</v>
      </c>
      <c r="CK22" s="30">
        <v>22016</v>
      </c>
      <c r="CL22" s="30">
        <v>27679</v>
      </c>
      <c r="CM22" s="66"/>
      <c r="CN22" s="66"/>
      <c r="CO22" s="66"/>
      <c r="CP22" s="66"/>
      <c r="CQ22" s="66"/>
      <c r="CR22" s="66"/>
      <c r="CS22" s="66"/>
    </row>
    <row r="23" spans="1:97" s="5" customFormat="1">
      <c r="A23" s="4" t="s">
        <v>39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34">
        <v>46663</v>
      </c>
      <c r="BC23" s="34">
        <v>47268</v>
      </c>
      <c r="BD23" s="43">
        <v>41088</v>
      </c>
      <c r="BE23" s="44">
        <v>39633</v>
      </c>
      <c r="BF23" s="44">
        <v>38109</v>
      </c>
      <c r="BG23" s="44">
        <f t="shared" si="1"/>
        <v>37173</v>
      </c>
      <c r="BH23" s="45">
        <v>36566</v>
      </c>
      <c r="BI23" s="49">
        <v>35627</v>
      </c>
      <c r="BJ23" s="30">
        <v>29946</v>
      </c>
      <c r="BK23" s="30">
        <v>28924</v>
      </c>
      <c r="BL23" s="30">
        <v>34925</v>
      </c>
      <c r="BM23" s="30">
        <v>37184</v>
      </c>
      <c r="BN23" s="30">
        <v>38142</v>
      </c>
      <c r="BO23" s="30">
        <v>37519</v>
      </c>
      <c r="BP23" s="30">
        <v>36653</v>
      </c>
      <c r="BQ23" s="53">
        <v>35080</v>
      </c>
      <c r="BR23" s="54">
        <v>33932</v>
      </c>
      <c r="BS23" s="34">
        <v>33430</v>
      </c>
      <c r="BT23" s="34">
        <v>32656</v>
      </c>
      <c r="BU23" s="34">
        <v>31806</v>
      </c>
      <c r="BV23" s="30">
        <v>36085</v>
      </c>
      <c r="BW23" s="30">
        <v>36526</v>
      </c>
      <c r="BX23" s="30">
        <v>36450</v>
      </c>
      <c r="BY23" s="30">
        <v>38711</v>
      </c>
      <c r="BZ23" s="59">
        <v>39758</v>
      </c>
      <c r="CA23" s="59">
        <v>38551</v>
      </c>
      <c r="CB23" s="61">
        <v>36615</v>
      </c>
      <c r="CC23" s="61">
        <v>35148</v>
      </c>
      <c r="CD23" s="30">
        <v>33993</v>
      </c>
      <c r="CE23" s="30">
        <v>33426</v>
      </c>
      <c r="CF23" s="30">
        <v>32380</v>
      </c>
      <c r="CG23" s="63">
        <v>31407</v>
      </c>
      <c r="CH23" s="30">
        <v>37356</v>
      </c>
      <c r="CI23" s="30">
        <v>37044</v>
      </c>
      <c r="CJ23" s="30">
        <v>37933</v>
      </c>
      <c r="CK23" s="30">
        <v>37075</v>
      </c>
      <c r="CL23" s="30">
        <v>37994</v>
      </c>
      <c r="CM23" s="66"/>
      <c r="CN23" s="66"/>
      <c r="CO23" s="66"/>
      <c r="CP23" s="66"/>
      <c r="CQ23" s="66"/>
      <c r="CR23" s="66"/>
      <c r="CS23" s="66"/>
    </row>
    <row r="24" spans="1:97" s="5" customFormat="1">
      <c r="A24" s="4" t="s">
        <v>40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34">
        <v>24826</v>
      </c>
      <c r="BC24" s="34">
        <v>24467</v>
      </c>
      <c r="BD24" s="43">
        <v>23557</v>
      </c>
      <c r="BE24" s="44">
        <v>23348</v>
      </c>
      <c r="BF24" s="44">
        <v>22996</v>
      </c>
      <c r="BG24" s="44">
        <f t="shared" si="1"/>
        <v>21328</v>
      </c>
      <c r="BH24" s="45">
        <v>21581</v>
      </c>
      <c r="BI24" s="49">
        <v>21242</v>
      </c>
      <c r="BJ24" s="30">
        <v>18700</v>
      </c>
      <c r="BK24" s="30">
        <v>18136</v>
      </c>
      <c r="BL24" s="30">
        <v>19465</v>
      </c>
      <c r="BM24" s="30">
        <v>20300</v>
      </c>
      <c r="BN24" s="30">
        <v>21017</v>
      </c>
      <c r="BO24" s="30">
        <v>22869</v>
      </c>
      <c r="BP24" s="30">
        <v>22406</v>
      </c>
      <c r="BQ24" s="53">
        <v>22060</v>
      </c>
      <c r="BR24" s="54">
        <v>21663</v>
      </c>
      <c r="BS24" s="34">
        <v>21132</v>
      </c>
      <c r="BT24" s="34">
        <v>20354</v>
      </c>
      <c r="BU24" s="34">
        <v>19300</v>
      </c>
      <c r="BV24" s="30">
        <v>18884</v>
      </c>
      <c r="BW24" s="30">
        <v>19153</v>
      </c>
      <c r="BX24" s="30">
        <v>19597</v>
      </c>
      <c r="BY24" s="30">
        <v>20703</v>
      </c>
      <c r="BZ24" s="59">
        <v>21944</v>
      </c>
      <c r="CA24" s="59">
        <v>21658</v>
      </c>
      <c r="CB24" s="61">
        <v>20161</v>
      </c>
      <c r="CC24" s="61">
        <v>19975</v>
      </c>
      <c r="CD24" s="30">
        <v>19577</v>
      </c>
      <c r="CE24" s="30">
        <v>19112</v>
      </c>
      <c r="CF24" s="30">
        <v>18819</v>
      </c>
      <c r="CG24" s="63">
        <v>18513</v>
      </c>
      <c r="CH24" s="30">
        <v>19991</v>
      </c>
      <c r="CI24" s="30">
        <v>19712</v>
      </c>
      <c r="CJ24" s="30">
        <v>19944</v>
      </c>
      <c r="CK24" s="30">
        <v>20791</v>
      </c>
      <c r="CL24" s="30">
        <v>22330</v>
      </c>
      <c r="CM24" s="66"/>
      <c r="CN24" s="66"/>
      <c r="CO24" s="66"/>
      <c r="CP24" s="66"/>
      <c r="CQ24" s="66"/>
      <c r="CR24" s="66"/>
      <c r="CS24" s="66"/>
    </row>
    <row r="25" spans="1:97" s="5" customFormat="1">
      <c r="A25" s="4" t="s">
        <v>28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34">
        <v>49019</v>
      </c>
      <c r="BC25" s="34">
        <v>49088</v>
      </c>
      <c r="BD25" s="43">
        <v>41819</v>
      </c>
      <c r="BE25" s="44">
        <v>39713</v>
      </c>
      <c r="BF25" s="44">
        <v>37348</v>
      </c>
      <c r="BG25" s="44">
        <f>AT25+AT41</f>
        <v>37002</v>
      </c>
      <c r="BH25" s="45">
        <v>35896</v>
      </c>
      <c r="BI25" s="49">
        <v>34729</v>
      </c>
      <c r="BJ25" s="30">
        <v>41720</v>
      </c>
      <c r="BK25" s="30">
        <v>35902</v>
      </c>
      <c r="BL25" s="30">
        <v>37879</v>
      </c>
      <c r="BM25" s="30">
        <v>39399</v>
      </c>
      <c r="BN25" s="30">
        <v>42595</v>
      </c>
      <c r="BO25" s="30">
        <v>35232</v>
      </c>
      <c r="BP25" s="30">
        <v>34226</v>
      </c>
      <c r="BQ25" s="53">
        <v>32238</v>
      </c>
      <c r="BR25" s="54">
        <v>30160</v>
      </c>
      <c r="BS25" s="34">
        <v>29396</v>
      </c>
      <c r="BT25" s="34">
        <v>29035</v>
      </c>
      <c r="BU25" s="34">
        <v>28139</v>
      </c>
      <c r="BV25" s="30">
        <v>37515</v>
      </c>
      <c r="BW25" s="30">
        <v>37450</v>
      </c>
      <c r="BX25" s="30">
        <v>38852</v>
      </c>
      <c r="BY25" s="30">
        <v>40716</v>
      </c>
      <c r="BZ25" s="59">
        <v>44510</v>
      </c>
      <c r="CA25" s="59">
        <v>44006</v>
      </c>
      <c r="CB25" s="61">
        <v>36467</v>
      </c>
      <c r="CC25" s="61">
        <v>34363</v>
      </c>
      <c r="CD25" s="30">
        <v>32112</v>
      </c>
      <c r="CE25" s="30">
        <v>31276</v>
      </c>
      <c r="CF25" s="30">
        <v>30822</v>
      </c>
      <c r="CG25" s="63">
        <v>29870</v>
      </c>
      <c r="CH25" s="30">
        <v>37842</v>
      </c>
      <c r="CI25" s="30">
        <v>38193</v>
      </c>
      <c r="CJ25" s="30">
        <v>39826</v>
      </c>
      <c r="CK25" s="30">
        <v>41725</v>
      </c>
      <c r="CL25" s="30">
        <v>45492</v>
      </c>
      <c r="CM25" s="66"/>
      <c r="CN25" s="66"/>
      <c r="CO25" s="66"/>
      <c r="CP25" s="66"/>
      <c r="CQ25" s="66"/>
      <c r="CR25" s="66"/>
      <c r="CS25" s="66"/>
    </row>
    <row r="26" spans="1:97">
      <c r="E26" s="6"/>
    </row>
    <row r="27" spans="1:97">
      <c r="C27" s="7"/>
      <c r="E27" s="6"/>
      <c r="I27" s="8"/>
      <c r="BZ27" s="56"/>
    </row>
    <row r="28" spans="1:97">
      <c r="C28" s="7"/>
      <c r="BZ28" s="56"/>
    </row>
    <row r="29" spans="1:97">
      <c r="C29" s="7"/>
      <c r="BZ29" s="56"/>
    </row>
    <row r="30" spans="1:97">
      <c r="C30" s="7"/>
      <c r="BZ30" s="56"/>
    </row>
    <row r="31" spans="1:97">
      <c r="C31" s="7"/>
      <c r="BZ31" s="56"/>
    </row>
    <row r="32" spans="1:97">
      <c r="C32" s="7"/>
      <c r="BZ32" s="56"/>
    </row>
    <row r="33" spans="3:78">
      <c r="C33" s="7"/>
      <c r="BZ33" s="56"/>
    </row>
    <row r="34" spans="3:78">
      <c r="C34" s="7"/>
      <c r="BZ34" s="56"/>
    </row>
    <row r="35" spans="3:78">
      <c r="C35" s="7"/>
      <c r="BZ35" s="56"/>
    </row>
    <row r="36" spans="3:78">
      <c r="C36" s="7"/>
      <c r="BZ36" s="56"/>
    </row>
    <row r="37" spans="3:78">
      <c r="C37" s="7"/>
      <c r="BZ37" s="56"/>
    </row>
    <row r="38" spans="3:78">
      <c r="C38" s="7"/>
      <c r="BZ38" s="56"/>
    </row>
    <row r="39" spans="3:78">
      <c r="C39" s="7"/>
      <c r="BZ39" s="56"/>
    </row>
    <row r="40" spans="3:78">
      <c r="C40" s="7"/>
      <c r="BZ40" s="56"/>
    </row>
    <row r="41" spans="3:78">
      <c r="C41" s="7"/>
      <c r="BZ41" s="56"/>
    </row>
    <row r="42" spans="3:78">
      <c r="C42" s="7"/>
      <c r="BZ42" s="56"/>
    </row>
    <row r="43" spans="3:78">
      <c r="C43" s="7"/>
      <c r="BZ43" s="56"/>
    </row>
    <row r="44" spans="3:78">
      <c r="C44" s="7"/>
      <c r="BZ44" s="56"/>
    </row>
    <row r="45" spans="3:78">
      <c r="BZ45" s="56"/>
    </row>
    <row r="46" spans="3:78">
      <c r="BZ46" s="56"/>
    </row>
    <row r="47" spans="3:78">
      <c r="BZ47" s="56"/>
    </row>
  </sheetData>
  <mergeCells count="18">
    <mergeCell ref="CR2:CS2"/>
    <mergeCell ref="CH3:CS3"/>
    <mergeCell ref="BV3:CG3"/>
    <mergeCell ref="CF2:CG2"/>
    <mergeCell ref="BJ3:BU3"/>
    <mergeCell ref="BT2:BU2"/>
    <mergeCell ref="A1:AW1"/>
    <mergeCell ref="AH2:AK2"/>
    <mergeCell ref="V2:Y2"/>
    <mergeCell ref="J2:M2"/>
    <mergeCell ref="BF2:BI2"/>
    <mergeCell ref="AT2:AW2"/>
    <mergeCell ref="AX3:BI3"/>
    <mergeCell ref="Z3:AK3"/>
    <mergeCell ref="AL3:AW3"/>
    <mergeCell ref="A3:A4"/>
    <mergeCell ref="B3:M3"/>
    <mergeCell ref="N3:Y3"/>
  </mergeCells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овцы и козы</vt:lpstr>
      <vt:lpstr>Лист1</vt:lpstr>
      <vt:lpstr>'овцы и козы'!Заголовки_для_печати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2026-06-12T07:40:00Z</dcterms:modified>
</cp:coreProperties>
</file>