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5" yWindow="-60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G43" i="2"/>
  <c r="C43"/>
  <c r="G42"/>
  <c r="C42"/>
  <c r="G41"/>
  <c r="C41"/>
  <c r="G40"/>
  <c r="C40"/>
  <c r="G39"/>
  <c r="C39"/>
  <c r="G38"/>
  <c r="C38"/>
  <c r="G37"/>
  <c r="C37"/>
  <c r="G36"/>
  <c r="C36"/>
  <c r="G35"/>
  <c r="C35"/>
  <c r="G34"/>
  <c r="C34"/>
  <c r="G33"/>
  <c r="C33"/>
  <c r="G32"/>
  <c r="C32"/>
  <c r="G31"/>
  <c r="C31"/>
  <c r="G30"/>
  <c r="C30"/>
  <c r="C28"/>
  <c r="G28" s="1"/>
  <c r="G27"/>
  <c r="C27"/>
  <c r="G26"/>
  <c r="C26"/>
  <c r="G25"/>
  <c r="C25"/>
  <c r="G24"/>
  <c r="C24"/>
  <c r="G23"/>
  <c r="C23"/>
  <c r="G21"/>
  <c r="C21"/>
  <c r="G20"/>
  <c r="C20"/>
  <c r="G19"/>
  <c r="C19"/>
  <c r="G18"/>
  <c r="C18"/>
  <c r="G17"/>
  <c r="C17"/>
  <c r="G16"/>
  <c r="C16"/>
  <c r="G15"/>
  <c r="C15"/>
  <c r="G14"/>
  <c r="C14"/>
  <c r="G13"/>
  <c r="C13"/>
  <c r="G12"/>
  <c r="C12"/>
  <c r="G11"/>
  <c r="C11"/>
  <c r="G10"/>
  <c r="C10"/>
  <c r="G9"/>
  <c r="C9"/>
  <c r="G8"/>
  <c r="C8"/>
  <c r="G7"/>
  <c r="C7"/>
</calcChain>
</file>

<file path=xl/sharedStrings.xml><?xml version="1.0" encoding="utf-8"?>
<sst xmlns="http://schemas.openxmlformats.org/spreadsheetml/2006/main" count="68" uniqueCount="49">
  <si>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</si>
  <si>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</si>
  <si>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</si>
  <si>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</si>
  <si>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</si>
  <si>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</si>
  <si>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</si>
  <si>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</si>
  <si>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</si>
  <si>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</si>
  <si>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</si>
  <si>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</si>
  <si>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</si>
  <si>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</si>
  <si>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</si>
  <si>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</si>
  <si>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</si>
  <si>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</si>
  <si>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</si>
  <si>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</si>
  <si>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</si>
  <si>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</si>
  <si>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</si>
  <si>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</si>
  <si>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</si>
  <si>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</si>
  <si>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</si>
  <si>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</si>
  <si>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</si>
  <si>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</si>
  <si>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</si>
  <si>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</si>
  <si>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</si>
  <si>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</si>
  <si>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</si>
  <si>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</si>
  <si>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</si>
  <si>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</si>
  <si>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</si>
  <si>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</si>
  <si>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</si>
  <si>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1 апреля 2023г.</t>
  </si>
  <si>
    <t>Дата релиза: 03.05.2023</t>
  </si>
  <si>
    <t>На 1 апреля 2023 года</t>
  </si>
  <si>
    <t>Дата следующего релиза: 01.06.2023</t>
  </si>
  <si>
    <t>от 03.05.2023 года</t>
  </si>
  <si>
    <t>с начала 2023 года до 1 апреля 2023 года*</t>
  </si>
  <si>
    <t>Численность на начало 2023г.</t>
  </si>
  <si>
    <t>№ 15-16/257-ВН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</si>
</sst>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73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1" applyNumberFormat="1" applyFont="1" applyFill="1" applyBorder="1" applyAlignment="1" applyProtection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0" fillId="0" borderId="0" xfId="0" applyFont="1" applyFill="1" applyBorder="1"/>
    <xf numFmtId="0" fontId="14" fillId="0" borderId="1" xfId="0" applyFont="1" applyFill="1" applyBorder="1"/>
    <xf numFmtId="0" fontId="7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7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7" fillId="0" borderId="1" xfId="2" applyFont="1" applyFill="1" applyBorder="1" applyAlignment="1">
      <alignment horizontal="left" vertical="center"/>
    </xf>
    <xf numFmtId="0" fontId="7" fillId="0" borderId="1" xfId="0" applyFont="1" applyFill="1" applyBorder="1"/>
    <xf numFmtId="0" fontId="0" fillId="0" borderId="4" xfId="0" applyBorder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/>
    <xf numFmtId="4" fontId="17" fillId="0" borderId="0" xfId="0" applyNumberFormat="1" applyFont="1" applyFill="1" applyBorder="1" applyAlignment="1">
      <alignment horizontal="right" wrapText="1"/>
    </xf>
    <xf numFmtId="4" fontId="17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/>
    <xf numFmtId="1" fontId="18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2" fontId="0" fillId="0" borderId="0" xfId="0" applyNumberFormat="1"/>
    <xf numFmtId="0" fontId="17" fillId="0" borderId="0" xfId="0" applyFont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1" fontId="18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 applyAlignment="1">
      <alignment horizontal="right" wrapText="1"/>
    </xf>
    <xf numFmtId="3" fontId="18" fillId="0" borderId="0" xfId="0" applyNumberFormat="1" applyFont="1" applyBorder="1" applyAlignment="1">
      <alignment horizontal="right" vertical="center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3" fontId="18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 wrapText="1"/>
    </xf>
    <xf numFmtId="1" fontId="18" fillId="0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4" fontId="17" fillId="0" borderId="1" xfId="0" applyNumberFormat="1" applyFont="1" applyFill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27" sqref="B27"/>
    </sheetView>
  </sheetViews>
  <sheetFormatPr defaultRowHeight="15"/>
  <cols>
    <col min="1" max="5" width="16.42578125" customWidth="1"/>
  </cols>
  <sheetData>
    <row r="1" spans="1:7">
      <c r="A1" s="61"/>
      <c r="B1" s="61"/>
      <c r="C1" s="61"/>
    </row>
    <row r="2" spans="1:7">
      <c r="A2" s="61"/>
      <c r="B2" s="61"/>
      <c r="C2" s="61"/>
    </row>
    <row r="3" spans="1:7">
      <c r="A3" s="61"/>
      <c r="B3" s="61"/>
      <c r="C3" s="61"/>
    </row>
    <row r="4" spans="1:7">
      <c r="A4" s="61"/>
      <c r="B4" s="61"/>
      <c r="C4" s="61"/>
    </row>
    <row r="6" spans="1:7" ht="18.75">
      <c r="A6" s="62" t="s">
        <v>42</v>
      </c>
      <c r="B6" s="62"/>
      <c r="C6" s="62"/>
      <c r="D6" s="62"/>
      <c r="E6" s="62"/>
      <c r="F6" s="62"/>
      <c r="G6" s="63"/>
    </row>
    <row r="7" spans="1:7" ht="21.75" customHeight="1">
      <c r="A7" s="62" t="s">
        <v>44</v>
      </c>
      <c r="B7" s="63"/>
      <c r="C7" s="63"/>
      <c r="D7" s="63"/>
      <c r="E7" s="63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64" t="s">
        <v>35</v>
      </c>
      <c r="B10" s="64"/>
      <c r="C10" s="64"/>
      <c r="D10" s="64"/>
      <c r="E10" s="64"/>
      <c r="F10" s="64"/>
      <c r="G10" s="6"/>
    </row>
    <row r="11" spans="1:7">
      <c r="A11" s="64"/>
      <c r="B11" s="64"/>
      <c r="C11" s="64"/>
      <c r="D11" s="64"/>
      <c r="E11" s="64"/>
      <c r="F11" s="64"/>
      <c r="G11" s="6"/>
    </row>
    <row r="12" spans="1:7" ht="29.25" customHeight="1">
      <c r="A12" s="64"/>
      <c r="B12" s="64"/>
      <c r="C12" s="64"/>
      <c r="D12" s="64"/>
      <c r="E12" s="64"/>
      <c r="F12" s="64"/>
      <c r="G12" s="6"/>
    </row>
    <row r="13" spans="1:7" ht="18.75">
      <c r="A13" s="7" t="s">
        <v>43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60" t="s">
        <v>36</v>
      </c>
      <c r="B18" s="60"/>
      <c r="C18" s="60"/>
      <c r="D18" s="60"/>
      <c r="E18" s="60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12</v>
      </c>
    </row>
    <row r="2" spans="1:2">
      <c r="A2" s="10"/>
      <c r="B2" s="12"/>
    </row>
    <row r="3" spans="1:2" ht="76.5">
      <c r="A3" s="10"/>
      <c r="B3" s="1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13" workbookViewId="0">
      <selection activeCell="C47" sqref="C47"/>
    </sheetView>
  </sheetViews>
  <sheetFormatPr defaultRowHeight="15"/>
  <cols>
    <col min="1" max="1" width="20.85546875" customWidth="1"/>
    <col min="2" max="4" width="10.5703125" customWidth="1"/>
    <col min="5" max="5" width="11" customWidth="1"/>
    <col min="6" max="8" width="10.5703125" customWidth="1"/>
  </cols>
  <sheetData>
    <row r="1" spans="1:9">
      <c r="A1" s="69" t="s">
        <v>34</v>
      </c>
      <c r="B1" s="69"/>
      <c r="C1" s="69"/>
      <c r="D1" s="69"/>
      <c r="E1" s="69"/>
      <c r="F1" s="69"/>
      <c r="G1" s="69"/>
      <c r="H1" s="69"/>
    </row>
    <row r="2" spans="1:9" ht="15.75" customHeight="1">
      <c r="A2" s="69" t="s">
        <v>46</v>
      </c>
      <c r="B2" s="69"/>
      <c r="C2" s="69"/>
      <c r="D2" s="69"/>
      <c r="E2" s="69"/>
      <c r="F2" s="69"/>
      <c r="G2" s="69"/>
      <c r="H2" s="69"/>
    </row>
    <row r="3" spans="1:9">
      <c r="H3" s="1" t="s">
        <v>0</v>
      </c>
    </row>
    <row r="4" spans="1:9">
      <c r="A4" s="70"/>
      <c r="B4" s="71" t="s">
        <v>47</v>
      </c>
      <c r="C4" s="71" t="s">
        <v>1</v>
      </c>
      <c r="D4" s="71" t="s">
        <v>2</v>
      </c>
      <c r="E4" s="71"/>
      <c r="F4" s="71" t="s">
        <v>41</v>
      </c>
      <c r="G4" s="71" t="s">
        <v>3</v>
      </c>
      <c r="H4" s="72"/>
      <c r="I4" s="2"/>
    </row>
    <row r="5" spans="1:9" ht="33.75">
      <c r="A5" s="70"/>
      <c r="B5" s="71"/>
      <c r="C5" s="71"/>
      <c r="D5" s="14" t="s">
        <v>4</v>
      </c>
      <c r="E5" s="14" t="s">
        <v>5</v>
      </c>
      <c r="F5" s="71"/>
      <c r="G5" s="14" t="s">
        <v>6</v>
      </c>
      <c r="H5" s="15" t="s">
        <v>7</v>
      </c>
      <c r="I5" s="2"/>
    </row>
    <row r="6" spans="1:9">
      <c r="A6" s="67" t="s">
        <v>8</v>
      </c>
      <c r="B6" s="67"/>
      <c r="C6" s="67"/>
      <c r="D6" s="67"/>
      <c r="E6" s="67"/>
      <c r="F6" s="67"/>
      <c r="G6" s="67"/>
      <c r="H6" s="67"/>
    </row>
    <row r="7" spans="1:9" ht="23.25">
      <c r="A7" s="30" t="s">
        <v>14</v>
      </c>
      <c r="B7" s="48">
        <v>534108</v>
      </c>
      <c r="C7" s="46">
        <f>D7+E7</f>
        <v>-724</v>
      </c>
      <c r="D7" s="49">
        <v>-182</v>
      </c>
      <c r="E7" s="47">
        <v>-542</v>
      </c>
      <c r="F7" s="50">
        <v>533384</v>
      </c>
      <c r="G7" s="36">
        <f>C7/B7*100</f>
        <v>-0.13555310910901916</v>
      </c>
      <c r="H7" s="50">
        <v>533746</v>
      </c>
      <c r="I7" s="44"/>
    </row>
    <row r="8" spans="1:9">
      <c r="A8" s="31" t="s">
        <v>15</v>
      </c>
      <c r="B8" s="51">
        <v>222076</v>
      </c>
      <c r="C8" s="46">
        <f t="shared" ref="C8:C21" si="0">D8+E8</f>
        <v>186</v>
      </c>
      <c r="D8" s="49">
        <v>-25</v>
      </c>
      <c r="E8" s="47">
        <v>211</v>
      </c>
      <c r="F8" s="50">
        <v>222262</v>
      </c>
      <c r="G8" s="36">
        <f t="shared" ref="G8:G17" si="1">C8/B8*100</f>
        <v>8.3755110862947818E-2</v>
      </c>
      <c r="H8" s="50">
        <v>222169</v>
      </c>
      <c r="I8" s="44"/>
    </row>
    <row r="9" spans="1:9">
      <c r="A9" s="31" t="s">
        <v>16</v>
      </c>
      <c r="B9" s="51">
        <v>32642</v>
      </c>
      <c r="C9" s="46">
        <f t="shared" si="0"/>
        <v>-134</v>
      </c>
      <c r="D9" s="49">
        <v>-24</v>
      </c>
      <c r="E9" s="47">
        <v>-110</v>
      </c>
      <c r="F9" s="50">
        <v>32508</v>
      </c>
      <c r="G9" s="36">
        <f t="shared" si="1"/>
        <v>-0.41051406163838</v>
      </c>
      <c r="H9" s="50">
        <v>32575</v>
      </c>
      <c r="I9" s="44"/>
    </row>
    <row r="10" spans="1:9">
      <c r="A10" s="31" t="s">
        <v>17</v>
      </c>
      <c r="B10" s="51">
        <v>13461</v>
      </c>
      <c r="C10" s="46">
        <f t="shared" si="0"/>
        <v>-37</v>
      </c>
      <c r="D10" s="49">
        <v>17</v>
      </c>
      <c r="E10" s="47">
        <v>-54</v>
      </c>
      <c r="F10" s="50">
        <v>13424</v>
      </c>
      <c r="G10" s="36">
        <f t="shared" si="1"/>
        <v>-0.27486813758264617</v>
      </c>
      <c r="H10" s="50">
        <v>13443</v>
      </c>
      <c r="I10" s="44"/>
    </row>
    <row r="11" spans="1:9">
      <c r="A11" s="32" t="s">
        <v>18</v>
      </c>
      <c r="B11" s="51">
        <v>27340</v>
      </c>
      <c r="C11" s="46">
        <f t="shared" si="0"/>
        <v>-87</v>
      </c>
      <c r="D11" s="49">
        <v>-26</v>
      </c>
      <c r="E11" s="47">
        <v>-61</v>
      </c>
      <c r="F11" s="50">
        <v>27253</v>
      </c>
      <c r="G11" s="36">
        <f t="shared" si="1"/>
        <v>-0.31821506949524503</v>
      </c>
      <c r="H11" s="50">
        <v>27296</v>
      </c>
      <c r="I11" s="44"/>
    </row>
    <row r="12" spans="1:9">
      <c r="A12" s="31" t="s">
        <v>19</v>
      </c>
      <c r="B12" s="51">
        <v>21282</v>
      </c>
      <c r="C12" s="46">
        <f t="shared" si="0"/>
        <v>-86</v>
      </c>
      <c r="D12" s="49">
        <v>-28</v>
      </c>
      <c r="E12" s="47">
        <v>-58</v>
      </c>
      <c r="F12" s="50">
        <v>21196</v>
      </c>
      <c r="G12" s="36">
        <f t="shared" si="1"/>
        <v>-0.40409735927074525</v>
      </c>
      <c r="H12" s="50">
        <v>21239</v>
      </c>
      <c r="I12" s="44"/>
    </row>
    <row r="13" spans="1:9">
      <c r="A13" s="31" t="s">
        <v>20</v>
      </c>
      <c r="B13" s="51">
        <v>18106</v>
      </c>
      <c r="C13" s="46">
        <f t="shared" si="0"/>
        <v>-87</v>
      </c>
      <c r="D13" s="49">
        <v>-4</v>
      </c>
      <c r="E13" s="47">
        <v>-83</v>
      </c>
      <c r="F13" s="50">
        <v>18019</v>
      </c>
      <c r="G13" s="36">
        <f t="shared" si="1"/>
        <v>-0.48050370043079643</v>
      </c>
      <c r="H13" s="50">
        <v>18062</v>
      </c>
      <c r="I13" s="44"/>
    </row>
    <row r="14" spans="1:9">
      <c r="A14" s="31" t="s">
        <v>21</v>
      </c>
      <c r="B14" s="51">
        <v>46509</v>
      </c>
      <c r="C14" s="46">
        <f t="shared" si="0"/>
        <v>18</v>
      </c>
      <c r="D14" s="49">
        <v>-7</v>
      </c>
      <c r="E14" s="47">
        <v>25</v>
      </c>
      <c r="F14" s="50">
        <v>46527</v>
      </c>
      <c r="G14" s="36">
        <f t="shared" si="1"/>
        <v>3.8702186673547051E-2</v>
      </c>
      <c r="H14" s="50">
        <v>46518</v>
      </c>
      <c r="I14" s="44"/>
    </row>
    <row r="15" spans="1:9">
      <c r="A15" s="31" t="s">
        <v>22</v>
      </c>
      <c r="B15" s="51">
        <v>17528</v>
      </c>
      <c r="C15" s="46">
        <f t="shared" si="0"/>
        <v>-41</v>
      </c>
      <c r="D15" s="49">
        <v>-13</v>
      </c>
      <c r="E15" s="47">
        <v>-28</v>
      </c>
      <c r="F15" s="50">
        <v>17487</v>
      </c>
      <c r="G15" s="36">
        <f t="shared" si="1"/>
        <v>-0.2339114559561844</v>
      </c>
      <c r="H15" s="50">
        <v>17508</v>
      </c>
      <c r="I15" s="44"/>
    </row>
    <row r="16" spans="1:9">
      <c r="A16" s="31" t="s">
        <v>23</v>
      </c>
      <c r="B16" s="51">
        <v>17920</v>
      </c>
      <c r="C16" s="46">
        <f t="shared" si="0"/>
        <v>-56</v>
      </c>
      <c r="D16" s="49">
        <v>-14</v>
      </c>
      <c r="E16" s="47">
        <v>-42</v>
      </c>
      <c r="F16" s="50">
        <v>17864</v>
      </c>
      <c r="G16" s="36">
        <f t="shared" si="1"/>
        <v>-0.3125</v>
      </c>
      <c r="H16" s="50">
        <v>17892</v>
      </c>
      <c r="I16" s="44"/>
    </row>
    <row r="17" spans="1:9">
      <c r="A17" s="31" t="s">
        <v>24</v>
      </c>
      <c r="B17" s="51">
        <v>18147</v>
      </c>
      <c r="C17" s="46">
        <f t="shared" si="0"/>
        <v>-58</v>
      </c>
      <c r="D17" s="49">
        <v>-30</v>
      </c>
      <c r="E17" s="47">
        <v>-28</v>
      </c>
      <c r="F17" s="50">
        <v>18089</v>
      </c>
      <c r="G17" s="36">
        <f t="shared" si="1"/>
        <v>-0.31961205708932605</v>
      </c>
      <c r="H17" s="50">
        <v>18118</v>
      </c>
      <c r="I17" s="44"/>
    </row>
    <row r="18" spans="1:9">
      <c r="A18" s="31" t="s">
        <v>25</v>
      </c>
      <c r="B18" s="51">
        <v>40320</v>
      </c>
      <c r="C18" s="46">
        <f t="shared" si="0"/>
        <v>-175</v>
      </c>
      <c r="D18" s="49">
        <v>-26</v>
      </c>
      <c r="E18" s="47">
        <v>-149</v>
      </c>
      <c r="F18" s="50">
        <v>40145</v>
      </c>
      <c r="G18" s="36">
        <f>C18/B18*100</f>
        <v>-0.43402777777777779</v>
      </c>
      <c r="H18" s="50">
        <v>40232</v>
      </c>
      <c r="I18" s="44"/>
    </row>
    <row r="19" spans="1:9">
      <c r="A19" s="31" t="s">
        <v>26</v>
      </c>
      <c r="B19" s="51">
        <v>9867</v>
      </c>
      <c r="C19" s="46">
        <f t="shared" si="0"/>
        <v>-17</v>
      </c>
      <c r="D19" s="49">
        <v>-6</v>
      </c>
      <c r="E19" s="47">
        <v>-11</v>
      </c>
      <c r="F19" s="50">
        <v>9850</v>
      </c>
      <c r="G19" s="36">
        <f>C19/B19*100</f>
        <v>-0.17229147663930272</v>
      </c>
      <c r="H19" s="50">
        <v>9859</v>
      </c>
      <c r="I19" s="44"/>
    </row>
    <row r="20" spans="1:9">
      <c r="A20" s="31" t="s">
        <v>27</v>
      </c>
      <c r="B20" s="51">
        <v>13177</v>
      </c>
      <c r="C20" s="46">
        <f t="shared" si="0"/>
        <v>-37</v>
      </c>
      <c r="D20" s="49">
        <v>19</v>
      </c>
      <c r="E20" s="47">
        <v>-56</v>
      </c>
      <c r="F20" s="50">
        <v>13140</v>
      </c>
      <c r="G20" s="36">
        <f>C20/B20*100</f>
        <v>-0.28079228959550734</v>
      </c>
      <c r="H20" s="50">
        <v>13159</v>
      </c>
      <c r="I20" s="44"/>
    </row>
    <row r="21" spans="1:9">
      <c r="A21" s="31" t="s">
        <v>28</v>
      </c>
      <c r="B21" s="51">
        <v>35733</v>
      </c>
      <c r="C21" s="46">
        <f t="shared" si="0"/>
        <v>-113</v>
      </c>
      <c r="D21" s="49">
        <v>-15</v>
      </c>
      <c r="E21" s="47">
        <v>-98</v>
      </c>
      <c r="F21" s="50">
        <v>35620</v>
      </c>
      <c r="G21" s="36">
        <f>C21/B21*100</f>
        <v>-0.3162342932303473</v>
      </c>
      <c r="H21" s="50">
        <v>35676</v>
      </c>
      <c r="I21" s="44"/>
    </row>
    <row r="22" spans="1:9">
      <c r="A22" s="68" t="s">
        <v>9</v>
      </c>
      <c r="B22" s="68"/>
      <c r="C22" s="68"/>
      <c r="D22" s="68"/>
      <c r="E22" s="68"/>
      <c r="F22" s="68"/>
      <c r="G22" s="68"/>
      <c r="H22" s="68"/>
    </row>
    <row r="23" spans="1:9" ht="23.25">
      <c r="A23" s="30" t="s">
        <v>14</v>
      </c>
      <c r="B23" s="52">
        <v>258927</v>
      </c>
      <c r="C23" s="43">
        <f>D23+E23</f>
        <v>119</v>
      </c>
      <c r="D23" s="42">
        <v>-49</v>
      </c>
      <c r="E23" s="45">
        <v>168</v>
      </c>
      <c r="F23" s="52">
        <v>259046</v>
      </c>
      <c r="G23" s="37">
        <f>C23/B23*100</f>
        <v>4.595889961263213E-2</v>
      </c>
      <c r="H23" s="53">
        <v>258986</v>
      </c>
      <c r="I23" s="37"/>
    </row>
    <row r="24" spans="1:9">
      <c r="A24" s="31" t="s">
        <v>29</v>
      </c>
      <c r="B24" s="52">
        <v>222076</v>
      </c>
      <c r="C24" s="43">
        <f t="shared" ref="C24:C28" si="2">D24+E24</f>
        <v>186</v>
      </c>
      <c r="D24" s="42">
        <v>-25</v>
      </c>
      <c r="E24" s="45">
        <v>211</v>
      </c>
      <c r="F24" s="52">
        <v>222262</v>
      </c>
      <c r="G24" s="37">
        <f t="shared" ref="G24:G28" si="3">C24/B24*100</f>
        <v>8.3755110862947818E-2</v>
      </c>
      <c r="H24" s="53">
        <v>222169</v>
      </c>
      <c r="I24" s="37"/>
    </row>
    <row r="25" spans="1:9">
      <c r="A25" s="32" t="s">
        <v>18</v>
      </c>
      <c r="B25" s="52">
        <v>8593</v>
      </c>
      <c r="C25" s="43">
        <f t="shared" si="2"/>
        <v>-3</v>
      </c>
      <c r="D25" s="42">
        <v>-1</v>
      </c>
      <c r="E25" s="45">
        <v>-2</v>
      </c>
      <c r="F25" s="52">
        <v>8590</v>
      </c>
      <c r="G25" s="37">
        <f t="shared" si="3"/>
        <v>-3.4912137786570464E-2</v>
      </c>
      <c r="H25" s="53">
        <v>8591</v>
      </c>
      <c r="I25" s="37"/>
    </row>
    <row r="26" spans="1:9">
      <c r="A26" s="31" t="s">
        <v>22</v>
      </c>
      <c r="B26" s="52">
        <v>7037</v>
      </c>
      <c r="C26" s="43">
        <f t="shared" si="2"/>
        <v>-3</v>
      </c>
      <c r="D26" s="42">
        <v>-5</v>
      </c>
      <c r="E26" s="45">
        <v>2</v>
      </c>
      <c r="F26" s="52">
        <v>7034</v>
      </c>
      <c r="G26" s="37">
        <f t="shared" si="3"/>
        <v>-4.2631803325280659E-2</v>
      </c>
      <c r="H26" s="53">
        <v>7036</v>
      </c>
      <c r="I26" s="37"/>
    </row>
    <row r="27" spans="1:9">
      <c r="A27" s="31" t="s">
        <v>23</v>
      </c>
      <c r="B27" s="52">
        <v>8157</v>
      </c>
      <c r="C27" s="43">
        <f t="shared" si="2"/>
        <v>-14</v>
      </c>
      <c r="D27" s="42">
        <v>-4</v>
      </c>
      <c r="E27" s="45">
        <v>-10</v>
      </c>
      <c r="F27" s="52">
        <v>8143</v>
      </c>
      <c r="G27" s="37">
        <f t="shared" si="3"/>
        <v>-0.1716317273507417</v>
      </c>
      <c r="H27" s="53">
        <v>8150</v>
      </c>
      <c r="I27" s="37"/>
    </row>
    <row r="28" spans="1:9">
      <c r="A28" s="31" t="s">
        <v>25</v>
      </c>
      <c r="B28" s="52">
        <v>13064</v>
      </c>
      <c r="C28" s="43">
        <f t="shared" si="2"/>
        <v>-47</v>
      </c>
      <c r="D28" s="42">
        <v>-14</v>
      </c>
      <c r="E28" s="45">
        <v>-33</v>
      </c>
      <c r="F28" s="52">
        <v>13017</v>
      </c>
      <c r="G28" s="37">
        <f t="shared" si="3"/>
        <v>-0.3597672994488671</v>
      </c>
      <c r="H28" s="53">
        <v>13040</v>
      </c>
      <c r="I28" s="37"/>
    </row>
    <row r="29" spans="1:9">
      <c r="A29" s="68" t="s">
        <v>10</v>
      </c>
      <c r="B29" s="68"/>
      <c r="C29" s="68"/>
      <c r="D29" s="68"/>
      <c r="E29" s="68"/>
      <c r="F29" s="68"/>
      <c r="G29" s="68"/>
      <c r="H29" s="68"/>
    </row>
    <row r="30" spans="1:9" ht="23.25">
      <c r="A30" s="30" t="s">
        <v>14</v>
      </c>
      <c r="B30" s="54">
        <v>275181</v>
      </c>
      <c r="C30" s="46">
        <f t="shared" ref="C30:C43" si="4">D30+E30</f>
        <v>-843</v>
      </c>
      <c r="D30" s="49">
        <v>-133</v>
      </c>
      <c r="E30" s="47">
        <v>-710</v>
      </c>
      <c r="F30" s="50">
        <v>274338</v>
      </c>
      <c r="G30" s="36">
        <f>C30/B30*100</f>
        <v>-0.30634382460998394</v>
      </c>
      <c r="H30" s="50">
        <v>274760</v>
      </c>
      <c r="I30" s="44"/>
    </row>
    <row r="31" spans="1:9">
      <c r="A31" s="31" t="s">
        <v>16</v>
      </c>
      <c r="B31" s="54">
        <v>32642</v>
      </c>
      <c r="C31" s="46">
        <f t="shared" si="4"/>
        <v>-134</v>
      </c>
      <c r="D31" s="49">
        <v>-24</v>
      </c>
      <c r="E31" s="47">
        <v>-110</v>
      </c>
      <c r="F31" s="50">
        <v>32508</v>
      </c>
      <c r="G31" s="36">
        <f t="shared" ref="G31:G43" si="5">C31/B31*100</f>
        <v>-0.41051406163838</v>
      </c>
      <c r="H31" s="50">
        <v>32575</v>
      </c>
      <c r="I31" s="44"/>
    </row>
    <row r="32" spans="1:9">
      <c r="A32" s="31" t="s">
        <v>17</v>
      </c>
      <c r="B32" s="54">
        <v>13461</v>
      </c>
      <c r="C32" s="46">
        <f t="shared" si="4"/>
        <v>-37</v>
      </c>
      <c r="D32" s="49">
        <v>17</v>
      </c>
      <c r="E32" s="47">
        <v>-54</v>
      </c>
      <c r="F32" s="50">
        <v>13424</v>
      </c>
      <c r="G32" s="36">
        <f t="shared" si="5"/>
        <v>-0.27486813758264617</v>
      </c>
      <c r="H32" s="50">
        <v>13443</v>
      </c>
      <c r="I32" s="44"/>
    </row>
    <row r="33" spans="1:9">
      <c r="A33" s="32" t="s">
        <v>18</v>
      </c>
      <c r="B33" s="54">
        <v>18747</v>
      </c>
      <c r="C33" s="46">
        <f t="shared" si="4"/>
        <v>-84</v>
      </c>
      <c r="D33" s="49">
        <v>-25</v>
      </c>
      <c r="E33" s="47">
        <v>-59</v>
      </c>
      <c r="F33" s="50">
        <v>18663</v>
      </c>
      <c r="G33" s="36">
        <f t="shared" si="5"/>
        <v>-0.4480716914706353</v>
      </c>
      <c r="H33" s="50">
        <v>18705</v>
      </c>
      <c r="I33" s="44"/>
    </row>
    <row r="34" spans="1:9">
      <c r="A34" s="31" t="s">
        <v>19</v>
      </c>
      <c r="B34" s="54">
        <v>21282</v>
      </c>
      <c r="C34" s="46">
        <f t="shared" si="4"/>
        <v>-86</v>
      </c>
      <c r="D34" s="49">
        <v>-28</v>
      </c>
      <c r="E34" s="47">
        <v>-58</v>
      </c>
      <c r="F34" s="50">
        <v>21196</v>
      </c>
      <c r="G34" s="36">
        <f t="shared" si="5"/>
        <v>-0.40409735927074525</v>
      </c>
      <c r="H34" s="50">
        <v>21239</v>
      </c>
      <c r="I34" s="44"/>
    </row>
    <row r="35" spans="1:9">
      <c r="A35" s="31" t="s">
        <v>20</v>
      </c>
      <c r="B35" s="54">
        <v>18106</v>
      </c>
      <c r="C35" s="46">
        <f t="shared" si="4"/>
        <v>-87</v>
      </c>
      <c r="D35" s="49">
        <v>-4</v>
      </c>
      <c r="E35" s="47">
        <v>-83</v>
      </c>
      <c r="F35" s="50">
        <v>18019</v>
      </c>
      <c r="G35" s="36">
        <f t="shared" si="5"/>
        <v>-0.48050370043079643</v>
      </c>
      <c r="H35" s="50">
        <v>18062</v>
      </c>
      <c r="I35" s="44"/>
    </row>
    <row r="36" spans="1:9">
      <c r="A36" s="31" t="s">
        <v>21</v>
      </c>
      <c r="B36" s="54">
        <v>46509</v>
      </c>
      <c r="C36" s="46">
        <f t="shared" si="4"/>
        <v>18</v>
      </c>
      <c r="D36" s="49">
        <v>-7</v>
      </c>
      <c r="E36" s="47">
        <v>25</v>
      </c>
      <c r="F36" s="50">
        <v>46527</v>
      </c>
      <c r="G36" s="36">
        <f t="shared" si="5"/>
        <v>3.8702186673547051E-2</v>
      </c>
      <c r="H36" s="50">
        <v>46518</v>
      </c>
      <c r="I36" s="44"/>
    </row>
    <row r="37" spans="1:9">
      <c r="A37" s="31" t="s">
        <v>22</v>
      </c>
      <c r="B37" s="54">
        <v>10491</v>
      </c>
      <c r="C37" s="46">
        <f t="shared" si="4"/>
        <v>-38</v>
      </c>
      <c r="D37" s="49">
        <v>-8</v>
      </c>
      <c r="E37" s="47">
        <v>-30</v>
      </c>
      <c r="F37" s="50">
        <v>10453</v>
      </c>
      <c r="G37" s="36">
        <f t="shared" si="5"/>
        <v>-0.36221523210370793</v>
      </c>
      <c r="H37" s="50">
        <v>10472</v>
      </c>
      <c r="I37" s="44"/>
    </row>
    <row r="38" spans="1:9">
      <c r="A38" s="31" t="s">
        <v>23</v>
      </c>
      <c r="B38" s="54">
        <v>9763</v>
      </c>
      <c r="C38" s="46">
        <f t="shared" si="4"/>
        <v>-42</v>
      </c>
      <c r="D38" s="49">
        <v>-10</v>
      </c>
      <c r="E38" s="47">
        <v>-32</v>
      </c>
      <c r="F38" s="50">
        <v>9721</v>
      </c>
      <c r="G38" s="36">
        <f t="shared" si="5"/>
        <v>-0.43019563658711457</v>
      </c>
      <c r="H38" s="50">
        <v>9742</v>
      </c>
      <c r="I38" s="44"/>
    </row>
    <row r="39" spans="1:9">
      <c r="A39" s="31" t="s">
        <v>24</v>
      </c>
      <c r="B39" s="54">
        <v>18147</v>
      </c>
      <c r="C39" s="46">
        <f t="shared" si="4"/>
        <v>-58</v>
      </c>
      <c r="D39" s="49">
        <v>-30</v>
      </c>
      <c r="E39" s="47">
        <v>-28</v>
      </c>
      <c r="F39" s="50">
        <v>18089</v>
      </c>
      <c r="G39" s="36">
        <f t="shared" si="5"/>
        <v>-0.31961205708932605</v>
      </c>
      <c r="H39" s="50">
        <v>18118</v>
      </c>
      <c r="I39" s="44"/>
    </row>
    <row r="40" spans="1:9">
      <c r="A40" s="31" t="s">
        <v>25</v>
      </c>
      <c r="B40" s="54">
        <v>27256</v>
      </c>
      <c r="C40" s="46">
        <f t="shared" si="4"/>
        <v>-128</v>
      </c>
      <c r="D40" s="49">
        <v>-12</v>
      </c>
      <c r="E40" s="47">
        <v>-116</v>
      </c>
      <c r="F40" s="50">
        <v>27128</v>
      </c>
      <c r="G40" s="36">
        <f t="shared" si="5"/>
        <v>-0.46962136777223362</v>
      </c>
      <c r="H40" s="50">
        <v>27192</v>
      </c>
      <c r="I40" s="44"/>
    </row>
    <row r="41" spans="1:9">
      <c r="A41" s="31" t="s">
        <v>26</v>
      </c>
      <c r="B41" s="54">
        <v>9867</v>
      </c>
      <c r="C41" s="46">
        <f t="shared" si="4"/>
        <v>-17</v>
      </c>
      <c r="D41" s="49">
        <v>-6</v>
      </c>
      <c r="E41" s="47">
        <v>-11</v>
      </c>
      <c r="F41" s="50">
        <v>9850</v>
      </c>
      <c r="G41" s="36">
        <f t="shared" si="5"/>
        <v>-0.17229147663930272</v>
      </c>
      <c r="H41" s="50">
        <v>9859</v>
      </c>
      <c r="I41" s="44"/>
    </row>
    <row r="42" spans="1:9">
      <c r="A42" s="31" t="s">
        <v>27</v>
      </c>
      <c r="B42" s="54">
        <v>13177</v>
      </c>
      <c r="C42" s="46">
        <f t="shared" si="4"/>
        <v>-37</v>
      </c>
      <c r="D42" s="49">
        <v>19</v>
      </c>
      <c r="E42" s="47">
        <v>-56</v>
      </c>
      <c r="F42" s="50">
        <v>13140</v>
      </c>
      <c r="G42" s="36">
        <f t="shared" si="5"/>
        <v>-0.28079228959550734</v>
      </c>
      <c r="H42" s="50">
        <v>13159</v>
      </c>
      <c r="I42" s="44"/>
    </row>
    <row r="43" spans="1:9">
      <c r="A43" s="38" t="s">
        <v>28</v>
      </c>
      <c r="B43" s="55">
        <v>35733</v>
      </c>
      <c r="C43" s="56">
        <f t="shared" si="4"/>
        <v>-113</v>
      </c>
      <c r="D43" s="57">
        <v>-15</v>
      </c>
      <c r="E43" s="58">
        <v>-98</v>
      </c>
      <c r="F43" s="55">
        <v>35620</v>
      </c>
      <c r="G43" s="59">
        <f t="shared" si="5"/>
        <v>-0.3162342932303473</v>
      </c>
      <c r="H43" s="55">
        <v>35676</v>
      </c>
      <c r="I43" s="44"/>
    </row>
    <row r="44" spans="1:9" ht="14.25" customHeight="1">
      <c r="A44" s="65" t="s">
        <v>11</v>
      </c>
      <c r="B44" s="65"/>
      <c r="C44" s="65"/>
      <c r="D44" s="65"/>
      <c r="E44" s="65"/>
      <c r="F44" s="65"/>
      <c r="G44" s="65"/>
      <c r="H44" s="65"/>
    </row>
    <row r="45" spans="1:9" ht="12.75" customHeight="1">
      <c r="A45" s="66"/>
      <c r="B45" s="66"/>
      <c r="C45" s="66"/>
      <c r="D45" s="66"/>
      <c r="E45" s="66"/>
      <c r="F45" s="66"/>
      <c r="G45" s="66"/>
      <c r="H45" s="66"/>
    </row>
    <row r="47" spans="1:9">
      <c r="A47" s="16" t="s">
        <v>48</v>
      </c>
      <c r="B47" s="17"/>
      <c r="C47" s="17"/>
      <c r="D47" s="18"/>
      <c r="E47" s="18"/>
      <c r="F47" s="19"/>
      <c r="G47" s="19"/>
      <c r="H47" s="2"/>
      <c r="I47" s="20"/>
    </row>
    <row r="48" spans="1:9">
      <c r="A48" s="16" t="s">
        <v>45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32</v>
      </c>
      <c r="B49" s="18"/>
      <c r="C49" s="26"/>
      <c r="D49" s="33" t="s">
        <v>30</v>
      </c>
      <c r="E49" s="26"/>
      <c r="G49" s="41" t="s">
        <v>37</v>
      </c>
      <c r="H49" s="26"/>
    </row>
    <row r="50" spans="1:8">
      <c r="A50" s="16" t="s">
        <v>33</v>
      </c>
      <c r="B50" s="18"/>
      <c r="C50" s="20"/>
      <c r="D50" s="34" t="s">
        <v>39</v>
      </c>
      <c r="E50" s="26"/>
      <c r="G50" s="39" t="s">
        <v>38</v>
      </c>
      <c r="H50" s="26"/>
    </row>
    <row r="51" spans="1:8">
      <c r="A51" s="27"/>
      <c r="B51" s="22"/>
      <c r="C51" s="24"/>
      <c r="D51" s="35" t="s">
        <v>31</v>
      </c>
      <c r="E51" s="28"/>
      <c r="F51" s="23"/>
      <c r="G51" s="40" t="s">
        <v>40</v>
      </c>
      <c r="H51" s="20"/>
    </row>
    <row r="52" spans="1:8">
      <c r="H52" s="29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2023-03-02T06:04:15Z</cp:lastPrinted>
  <dcterms:created xsi:type="dcterms:W3CDTF">2023-01-04T08:56:36Z</dcterms:created>
  <dcterms:modified xsi:type="dcterms:W3CDTF">2023-05-03T05:45:11Z</dcterms:modified>
</cp:coreProperties>
</file>