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00" yWindow="60" windowWidth="14520" windowHeight="11565"/>
  </bookViews>
  <sheets>
    <sheet name="Алматинская область" sheetId="1" r:id="rId1"/>
  </sheets>
  <calcPr calcId="124519"/>
</workbook>
</file>

<file path=xl/calcChain.xml><?xml version="1.0" encoding="utf-8"?>
<calcChain xmlns="http://schemas.openxmlformats.org/spreadsheetml/2006/main">
  <c r="F55" i="1"/>
  <c r="G55"/>
  <c r="H55"/>
  <c r="I55"/>
  <c r="J55"/>
  <c r="K55"/>
  <c r="M55"/>
  <c r="N55"/>
  <c r="O55"/>
  <c r="P55"/>
  <c r="Q55"/>
  <c r="R55"/>
  <c r="T55"/>
  <c r="U55"/>
  <c r="V55"/>
  <c r="W55"/>
  <c r="X55"/>
  <c r="Y55"/>
  <c r="Z55"/>
  <c r="AA55"/>
</calcChain>
</file>

<file path=xl/sharedStrings.xml><?xml version="1.0" encoding="utf-8"?>
<sst xmlns="http://schemas.openxmlformats.org/spreadsheetml/2006/main" count="655" uniqueCount="259">
  <si>
    <r>
      <rPr>
        <i/>
        <sz val="10"/>
        <color indexed="8"/>
        <rFont val="Calibri"/>
        <family val="2"/>
        <charset val="204"/>
      </rPr>
      <t>В отдельных случаях незначительные расхождения между итогом и суммой слагаемых объясняются округлением данных</t>
    </r>
    <r>
      <rPr>
        <sz val="10"/>
        <color indexed="8"/>
        <rFont val="Calibri"/>
        <family val="2"/>
        <charset val="204"/>
      </rPr>
      <t>.</t>
    </r>
  </si>
  <si>
    <r>
      <rPr>
        <i/>
        <vertAlign val="superscript"/>
        <sz val="10"/>
        <rFont val="Calibri"/>
        <family val="2"/>
        <charset val="204"/>
      </rPr>
      <t>16)</t>
    </r>
    <r>
      <rPr>
        <i/>
        <sz val="10"/>
        <rFont val="Calibri"/>
        <family val="2"/>
        <charset val="204"/>
      </rPr>
      <t>ИФО по оптовому товарообороту начали отслеживать с 2006 года</t>
    </r>
  </si>
  <si>
    <r>
      <rPr>
        <i/>
        <vertAlign val="superscript"/>
        <sz val="10"/>
        <rFont val="Calibri"/>
        <family val="2"/>
        <charset val="204"/>
      </rPr>
      <t>15)</t>
    </r>
    <r>
      <rPr>
        <i/>
        <sz val="10"/>
        <rFont val="Calibri"/>
        <family val="2"/>
        <charset val="204"/>
      </rPr>
      <t>Оптовый товарооборот начали отслеживать с 2000 года</t>
    </r>
  </si>
  <si>
    <r>
      <rPr>
        <i/>
        <vertAlign val="superscript"/>
        <sz val="10"/>
        <rFont val="Calibri"/>
        <family val="2"/>
        <charset val="204"/>
      </rPr>
      <t>14)</t>
    </r>
    <r>
      <rPr>
        <i/>
        <sz val="10"/>
        <rFont val="Calibri"/>
        <family val="2"/>
        <charset val="204"/>
      </rPr>
      <t>Включая объем услуг общественного питания.</t>
    </r>
  </si>
  <si>
    <r>
      <t>13)</t>
    </r>
    <r>
      <rPr>
        <i/>
        <sz val="10"/>
        <color indexed="8"/>
        <rFont val="Calibri"/>
        <family val="2"/>
        <charset val="204"/>
      </rPr>
      <t>В соответствии с международной практикой, в целях применения единых подходов к формированию показателей о количестве субъектов МСП и для исключения расхождений с данными Комитета государственных доходов Министерства финансов Республики Казахстан, начиная с 1 февраля 2015г., публикуется показатель количество «действующих» субъектов, вместо «активных».</t>
    </r>
  </si>
  <si>
    <r>
      <t xml:space="preserve">12) </t>
    </r>
    <r>
      <rPr>
        <i/>
        <sz val="10"/>
        <color indexed="8"/>
        <rFont val="Calibri"/>
        <family val="2"/>
        <charset val="204"/>
      </rPr>
      <t>1991-2000гг.  Перевезено пассажиров, пассажирооборот  транспорта общего пользования (без таксомоторов), 1999-2000 перевезено пассажиров и пассажирооборот автомобильного и городского электрического транспорта  без учета оценки объема перевозок предпринимателям, 1991-2015гг. - без объемов железнодорожного транспорта.</t>
    </r>
  </si>
  <si>
    <r>
      <t xml:space="preserve">11) </t>
    </r>
    <r>
      <rPr>
        <i/>
        <sz val="10"/>
        <color indexed="8"/>
        <rFont val="Calibri"/>
        <family val="2"/>
        <charset val="204"/>
      </rPr>
      <t>1991-1998гг. Перевезено грузов, грузооборот  транспорта общего пользования, 1999-2000гг.  перевезеного грузов , грузооборот  автомобильного и городского электрического транспорта  без учета оценки объема перевозок предпринимателями. 1991-2015гг. - без объемов железнодорожного и трубопроводного транспорта.</t>
    </r>
  </si>
  <si>
    <r>
      <t>10)</t>
    </r>
    <r>
      <rPr>
        <i/>
        <sz val="10"/>
        <color indexed="8"/>
        <rFont val="Calibri"/>
        <family val="2"/>
        <charset val="204"/>
      </rPr>
      <t xml:space="preserve"> С 1991г. динамический ряд пересчитан в соответствии с версией ОКЭД ГК РК 03-2007.</t>
    </r>
  </si>
  <si>
    <r>
      <rPr>
        <i/>
        <vertAlign val="superscript"/>
        <sz val="10"/>
        <color indexed="8"/>
        <rFont val="Calibri"/>
        <family val="2"/>
        <charset val="204"/>
      </rPr>
      <t xml:space="preserve">9) </t>
    </r>
    <r>
      <rPr>
        <i/>
        <sz val="10"/>
        <color indexed="8"/>
        <rFont val="Calibri"/>
        <family val="2"/>
        <charset val="204"/>
      </rPr>
      <t>В млн. рублей.</t>
    </r>
  </si>
  <si>
    <r>
      <rPr>
        <i/>
        <vertAlign val="superscript"/>
        <sz val="10"/>
        <color indexed="8"/>
        <rFont val="Calibri"/>
        <family val="2"/>
        <charset val="204"/>
      </rPr>
      <t>8)</t>
    </r>
    <r>
      <rPr>
        <i/>
        <sz val="10"/>
        <color indexed="8"/>
        <rFont val="Calibri"/>
        <family val="2"/>
        <charset val="204"/>
      </rPr>
      <t>С 2001г. данные сформированы на основании итогов выборочного обследования занятости населения.</t>
    </r>
  </si>
  <si>
    <r>
      <rPr>
        <i/>
        <vertAlign val="superscript"/>
        <sz val="10"/>
        <color indexed="8"/>
        <rFont val="Calibri"/>
        <family val="2"/>
        <charset val="204"/>
      </rPr>
      <t>7)</t>
    </r>
    <r>
      <rPr>
        <i/>
        <sz val="10"/>
        <color indexed="8"/>
        <rFont val="Calibri"/>
        <family val="2"/>
        <charset val="204"/>
      </rPr>
      <t>Здесь и до 2000г. по данным баланса трудовых ресурсов.</t>
    </r>
  </si>
  <si>
    <r>
      <t>6)</t>
    </r>
    <r>
      <rPr>
        <i/>
        <sz val="10"/>
        <color indexed="8"/>
        <rFont val="Calibri"/>
        <family val="2"/>
        <charset val="204"/>
      </rPr>
      <t xml:space="preserve">В целях сопоставимости с данными за 2006г. представлены данные за 2001-2005гг., пересчитанные в соответствии с новой методикой расчета величины прожиточного минимума, введенной с 1 января 2006г. Прожиточный минимум определяется по 43 наименованиям продуктов питания, и процентное соотношение в нем продовольственной корзины составляет 60%. </t>
    </r>
  </si>
  <si>
    <r>
      <rPr>
        <i/>
        <vertAlign val="superscript"/>
        <sz val="10"/>
        <color indexed="8"/>
        <rFont val="Calibri"/>
        <family val="2"/>
        <charset val="204"/>
      </rPr>
      <t>5)</t>
    </r>
    <r>
      <rPr>
        <i/>
        <sz val="10"/>
        <color indexed="8"/>
        <rFont val="Calibri"/>
        <family val="2"/>
        <charset val="204"/>
      </rPr>
      <t>В соответствии с изменением  методики расчета (оценки) номинальных денежных доходов  - данные по среднедушевым номинальным и реальным денежным доходам населения за 2010 - 2016гг. были пересчитаны.</t>
    </r>
  </si>
  <si>
    <r>
      <rPr>
        <i/>
        <vertAlign val="superscript"/>
        <sz val="10"/>
        <color indexed="8"/>
        <rFont val="Calibri"/>
        <family val="2"/>
        <charset val="204"/>
      </rPr>
      <t>4)</t>
    </r>
    <r>
      <rPr>
        <i/>
        <sz val="10"/>
        <color indexed="8"/>
        <rFont val="Calibri"/>
        <family val="2"/>
        <charset val="204"/>
      </rPr>
      <t xml:space="preserve"> По данным Министерства труда и социальной защиты населения Республики Казахстан.</t>
    </r>
  </si>
  <si>
    <r>
      <rPr>
        <i/>
        <vertAlign val="superscript"/>
        <sz val="10"/>
        <color indexed="8"/>
        <rFont val="Calibri"/>
        <family val="2"/>
        <charset val="204"/>
      </rPr>
      <t>3)</t>
    </r>
    <r>
      <rPr>
        <i/>
        <sz val="10"/>
        <color indexed="8"/>
        <rFont val="Calibri"/>
        <family val="2"/>
        <charset val="204"/>
      </rPr>
      <t xml:space="preserve"> По данным Комитета по правовой статистике и специальным учетам Генеральной Прокуратуры РК.</t>
    </r>
  </si>
  <si>
    <r>
      <rPr>
        <i/>
        <vertAlign val="superscript"/>
        <sz val="10"/>
        <color indexed="8"/>
        <rFont val="Calibri"/>
        <family val="2"/>
        <charset val="204"/>
      </rPr>
      <t xml:space="preserve">2) </t>
    </r>
    <r>
      <rPr>
        <i/>
        <sz val="10"/>
        <color indexed="8"/>
        <rFont val="Calibri"/>
        <family val="2"/>
        <charset val="204"/>
      </rPr>
      <t>По данным Министерство образования и науки РК.</t>
    </r>
  </si>
  <si>
    <r>
      <rPr>
        <i/>
        <vertAlign val="superscript"/>
        <sz val="10"/>
        <color indexed="8"/>
        <rFont val="Calibri"/>
        <family val="2"/>
        <charset val="204"/>
      </rPr>
      <t xml:space="preserve">1) </t>
    </r>
    <r>
      <rPr>
        <i/>
        <sz val="10"/>
        <color indexed="8"/>
        <rFont val="Calibri"/>
        <family val="2"/>
        <charset val="204"/>
      </rPr>
      <t>По данным Министерства здравоохранения и социального развития РК.</t>
    </r>
  </si>
  <si>
    <t>-</t>
  </si>
  <si>
    <r>
      <t xml:space="preserve">в % к соответствующему периоду предыдущего года </t>
    </r>
    <r>
      <rPr>
        <vertAlign val="superscript"/>
        <sz val="10"/>
        <rFont val="Calibri"/>
        <family val="2"/>
        <charset val="204"/>
      </rPr>
      <t>16)</t>
    </r>
  </si>
  <si>
    <r>
      <t xml:space="preserve">млн.тенге </t>
    </r>
    <r>
      <rPr>
        <vertAlign val="superscript"/>
        <sz val="10"/>
        <color indexed="8"/>
        <rFont val="Calibri"/>
        <family val="2"/>
        <charset val="204"/>
      </rPr>
      <t>15)</t>
    </r>
  </si>
  <si>
    <t xml:space="preserve">Оптовый товарооборот </t>
  </si>
  <si>
    <t>в % к соответствующему периоду предыдущего года</t>
  </si>
  <si>
    <r>
      <t>9 171,0</t>
    </r>
    <r>
      <rPr>
        <vertAlign val="superscript"/>
        <sz val="10"/>
        <rFont val="Calibri"/>
        <family val="2"/>
        <charset val="204"/>
      </rPr>
      <t>14)</t>
    </r>
  </si>
  <si>
    <r>
      <t>8 965,8</t>
    </r>
    <r>
      <rPr>
        <vertAlign val="superscript"/>
        <sz val="10"/>
        <rFont val="Calibri"/>
        <family val="2"/>
        <charset val="204"/>
      </rPr>
      <t>14)</t>
    </r>
  </si>
  <si>
    <r>
      <t>7 136,2</t>
    </r>
    <r>
      <rPr>
        <vertAlign val="superscript"/>
        <sz val="10"/>
        <rFont val="Calibri"/>
        <family val="2"/>
        <charset val="204"/>
      </rPr>
      <t>14)</t>
    </r>
  </si>
  <si>
    <r>
      <t>2 831,1</t>
    </r>
    <r>
      <rPr>
        <vertAlign val="superscript"/>
        <sz val="10"/>
        <rFont val="Calibri"/>
        <family val="2"/>
        <charset val="204"/>
      </rPr>
      <t>14)</t>
    </r>
  </si>
  <si>
    <r>
      <t>321,7</t>
    </r>
    <r>
      <rPr>
        <vertAlign val="superscript"/>
        <sz val="10"/>
        <rFont val="Calibri"/>
        <family val="2"/>
        <charset val="204"/>
      </rPr>
      <t>14)</t>
    </r>
  </si>
  <si>
    <r>
      <t>14 987,79</t>
    </r>
    <r>
      <rPr>
        <vertAlign val="superscript"/>
        <sz val="10"/>
        <rFont val="Calibri"/>
        <family val="2"/>
        <charset val="204"/>
      </rPr>
      <t>)14)</t>
    </r>
  </si>
  <si>
    <r>
      <t>2 700,4</t>
    </r>
    <r>
      <rPr>
        <vertAlign val="superscript"/>
        <sz val="10"/>
        <rFont val="Calibri"/>
        <family val="2"/>
        <charset val="204"/>
      </rPr>
      <t>9)14)</t>
    </r>
  </si>
  <si>
    <t>млн. тенге</t>
  </si>
  <si>
    <t>Розничный товарооборот</t>
  </si>
  <si>
    <t>Торговля</t>
  </si>
  <si>
    <t>1 455 058</t>
  </si>
  <si>
    <t>1 304 375</t>
  </si>
  <si>
    <t>1 110 971</t>
  </si>
  <si>
    <t>Основные средства в экономике по первоначальной стоимости (на конец года)</t>
  </si>
  <si>
    <t>Выпуск продукции всеми субъектами малого и среднего предпринимательства, млн. тенге</t>
  </si>
  <si>
    <t>Численность занятых в малом и среднем предпринимательстве, в среднем за год, человек</t>
  </si>
  <si>
    <r>
      <t>Количество активных субъектов малого и среднего предпринимательства,  на конец года единиц</t>
    </r>
    <r>
      <rPr>
        <vertAlign val="superscript"/>
        <sz val="10"/>
        <color indexed="8"/>
        <rFont val="Calibri"/>
        <family val="2"/>
        <charset val="204"/>
      </rPr>
      <t>13)</t>
    </r>
  </si>
  <si>
    <r>
      <t>Количество зарегистрированных субъектов малого и среднего предпринимательства, на конец года единиц</t>
    </r>
    <r>
      <rPr>
        <vertAlign val="superscript"/>
        <sz val="10"/>
        <color indexed="8"/>
        <rFont val="Calibri"/>
        <family val="2"/>
        <charset val="204"/>
      </rPr>
      <t>13)</t>
    </r>
  </si>
  <si>
    <t>х</t>
  </si>
  <si>
    <t>млн. человек</t>
  </si>
  <si>
    <t>Перевозка пассажиров всеми видами транспорта</t>
  </si>
  <si>
    <t>…</t>
  </si>
  <si>
    <t>млн. п-км</t>
  </si>
  <si>
    <r>
      <t>Пассажирооборот всех видов транспорта</t>
    </r>
    <r>
      <rPr>
        <vertAlign val="superscript"/>
        <sz val="10"/>
        <color indexed="8"/>
        <rFont val="Calibri"/>
        <family val="2"/>
        <charset val="204"/>
      </rPr>
      <t>12)</t>
    </r>
  </si>
  <si>
    <t>млн. тонн</t>
  </si>
  <si>
    <t>Перевозка грузов всеми видами транспорта</t>
  </si>
  <si>
    <t>млрд. т-км</t>
  </si>
  <si>
    <r>
      <t>Грузооборот всех видов транспорта</t>
    </r>
    <r>
      <rPr>
        <vertAlign val="superscript"/>
        <sz val="10"/>
        <color indexed="8"/>
        <rFont val="Calibri"/>
        <family val="2"/>
        <charset val="204"/>
      </rPr>
      <t>11)</t>
    </r>
  </si>
  <si>
    <t>амбулаторно-поликлинических  учреждений, посещений в смену</t>
  </si>
  <si>
    <t>больниц, коек</t>
  </si>
  <si>
    <t>Ввод в эксплуатацию объектов здравоохранения:</t>
  </si>
  <si>
    <t>дошкольных учреждений, мест</t>
  </si>
  <si>
    <t>общеобразовательных школ, ученических  мест</t>
  </si>
  <si>
    <t xml:space="preserve">Ввод в эксплуатацию объектов образования: </t>
  </si>
  <si>
    <t>тыс. кв. метров общей площади</t>
  </si>
  <si>
    <t>Ввод жилых зданий</t>
  </si>
  <si>
    <t>Объем строительных работ</t>
  </si>
  <si>
    <t>117,4</t>
  </si>
  <si>
    <t>обрабатывающая промышленность</t>
  </si>
  <si>
    <t>14 577, 3</t>
  </si>
  <si>
    <r>
      <t>Объем промышленного производства</t>
    </r>
    <r>
      <rPr>
        <vertAlign val="superscript"/>
        <sz val="10"/>
        <rFont val="Calibri"/>
        <family val="2"/>
        <charset val="204"/>
      </rPr>
      <t>10)</t>
    </r>
  </si>
  <si>
    <t>домашняя птица</t>
  </si>
  <si>
    <t>лошади</t>
  </si>
  <si>
    <t>свиньи</t>
  </si>
  <si>
    <t>овцы и козы</t>
  </si>
  <si>
    <t>крупный рогатый скот</t>
  </si>
  <si>
    <t>Численность скота и птицы, на конец года, тыс. голов</t>
  </si>
  <si>
    <t xml:space="preserve">овощи </t>
  </si>
  <si>
    <t>картофель</t>
  </si>
  <si>
    <t>зерновые (включая рис) и бобовые культуры</t>
  </si>
  <si>
    <t>Валовой сбор основных сельскохозяйственных культур, тыс. тонн</t>
  </si>
  <si>
    <t>Уточненная посевная площадь сельскохозяйственных культур, тыс. га</t>
  </si>
  <si>
    <t xml:space="preserve">   в % к соответствующему периоду предыдущего года</t>
  </si>
  <si>
    <t>валовая продукция животноводства</t>
  </si>
  <si>
    <t>валовая продукция растениеводства</t>
  </si>
  <si>
    <t>из него:</t>
  </si>
  <si>
    <t xml:space="preserve">млн. тенге </t>
  </si>
  <si>
    <t>Валовый выпуск продукции (услуг) сельского хозяйства</t>
  </si>
  <si>
    <t>Реальный сектор экономики</t>
  </si>
  <si>
    <t>12 331</t>
  </si>
  <si>
    <t>10 428</t>
  </si>
  <si>
    <t>10 059</t>
  </si>
  <si>
    <t>9 394</t>
  </si>
  <si>
    <t>9 278</t>
  </si>
  <si>
    <t>9 665</t>
  </si>
  <si>
    <t>10 332</t>
  </si>
  <si>
    <t>11 528</t>
  </si>
  <si>
    <t>11 050</t>
  </si>
  <si>
    <t>9 773</t>
  </si>
  <si>
    <t>8 820</t>
  </si>
  <si>
    <t>8 367</t>
  </si>
  <si>
    <t>9 425</t>
  </si>
  <si>
    <t>8 459</t>
  </si>
  <si>
    <t>8 280</t>
  </si>
  <si>
    <t>8 142</t>
  </si>
  <si>
    <t>Количество действующих юридических лиц</t>
  </si>
  <si>
    <t>20 644</t>
  </si>
  <si>
    <t>19 386</t>
  </si>
  <si>
    <t>18 097</t>
  </si>
  <si>
    <t>16 900</t>
  </si>
  <si>
    <t>18 044</t>
  </si>
  <si>
    <t>17 134</t>
  </si>
  <si>
    <t>16 341</t>
  </si>
  <si>
    <t>15 278</t>
  </si>
  <si>
    <t>15 483</t>
  </si>
  <si>
    <t>14 838</t>
  </si>
  <si>
    <t>14 018</t>
  </si>
  <si>
    <t>12 710</t>
  </si>
  <si>
    <t>11 288</t>
  </si>
  <si>
    <t>10 462</t>
  </si>
  <si>
    <t>10 735</t>
  </si>
  <si>
    <t>10 281</t>
  </si>
  <si>
    <t>9 900</t>
  </si>
  <si>
    <t>Количество зарегистрированных юридических лиц</t>
  </si>
  <si>
    <t>Инвестиции в основной капитал</t>
  </si>
  <si>
    <t>тыс. долларов США</t>
  </si>
  <si>
    <t>42,9*</t>
  </si>
  <si>
    <t>3,8*</t>
  </si>
  <si>
    <t>тыс. тенге (* в 1991-1992гг. тыс.рублей)</t>
  </si>
  <si>
    <t>Валовой региональный продукт на душу населения</t>
  </si>
  <si>
    <t>в процентах к предыдущему году</t>
  </si>
  <si>
    <t>млн. долларов США</t>
  </si>
  <si>
    <r>
      <t>71054,6</t>
    </r>
    <r>
      <rPr>
        <vertAlign val="superscript"/>
        <sz val="10"/>
        <rFont val="Calibri"/>
        <family val="2"/>
        <charset val="204"/>
      </rPr>
      <t>9)</t>
    </r>
  </si>
  <si>
    <r>
      <t>6304,3</t>
    </r>
    <r>
      <rPr>
        <vertAlign val="superscript"/>
        <sz val="10"/>
        <rFont val="Calibri"/>
        <family val="2"/>
        <charset val="204"/>
      </rPr>
      <t>9)</t>
    </r>
  </si>
  <si>
    <t>Валовой региональный продукт (ВРП)</t>
  </si>
  <si>
    <t>Национальная экономика</t>
  </si>
  <si>
    <t>Индекс цен оптовых продаж товаров, продукции (на конец периода, в процентах к декабрю предыдущего года)</t>
  </si>
  <si>
    <t>114,7</t>
  </si>
  <si>
    <t>129,0</t>
  </si>
  <si>
    <t>...</t>
  </si>
  <si>
    <t>Индекс тарифов на перевозку грузов всеми видами транспорта (на конец периода, в процентах к декабрю предыдущего года)</t>
  </si>
  <si>
    <t>103,0</t>
  </si>
  <si>
    <t>109,6</t>
  </si>
  <si>
    <t>животноводства (на конец периода, в процентах к декабрю предыдущего года)</t>
  </si>
  <si>
    <t>83,2</t>
  </si>
  <si>
    <t>114,6</t>
  </si>
  <si>
    <t>растениеводства (на конец периода, в процентах к декабрю предыдущего года)</t>
  </si>
  <si>
    <t>104,9</t>
  </si>
  <si>
    <t>98,0</t>
  </si>
  <si>
    <t>100,0</t>
  </si>
  <si>
    <t>107,6</t>
  </si>
  <si>
    <t>Индекс цен реализации на продукцию сельского хозяйства (на конец периода, в процентах к декабрю предыдущего года)</t>
  </si>
  <si>
    <t>100,7</t>
  </si>
  <si>
    <t>105,5</t>
  </si>
  <si>
    <t>105,0</t>
  </si>
  <si>
    <t>106,0</t>
  </si>
  <si>
    <t>104,0</t>
  </si>
  <si>
    <t>107,0</t>
  </si>
  <si>
    <t>102,0</t>
  </si>
  <si>
    <t>Индекс цен в строительстве (на конец периода, в процентах к декабрю предыдущего года)</t>
  </si>
  <si>
    <t>103,6</t>
  </si>
  <si>
    <t>108,0</t>
  </si>
  <si>
    <t>Индекс цен предприятий-производителей промышленной продукции (товаров, услуг) (на конец периода, в процентах к декабрю предыдущего года)</t>
  </si>
  <si>
    <t>100,5</t>
  </si>
  <si>
    <t>104,1</t>
  </si>
  <si>
    <t>индекс цен на платные услуги для населения</t>
  </si>
  <si>
    <t>106,5</t>
  </si>
  <si>
    <t>109,0</t>
  </si>
  <si>
    <t>индекс цен на непродовольственные товары</t>
  </si>
  <si>
    <t>индекс цен на продовольственные товары</t>
  </si>
  <si>
    <t>105,3</t>
  </si>
  <si>
    <t>105,2</t>
  </si>
  <si>
    <r>
      <rPr>
        <sz val="10"/>
        <color indexed="8"/>
        <rFont val="Calibri"/>
        <family val="2"/>
        <charset val="204"/>
      </rPr>
      <t>Индекс потребительских цен (на конец периода, в процентах к декабрю предыдущего года)</t>
    </r>
  </si>
  <si>
    <t>Цены</t>
  </si>
  <si>
    <t>Индекс реальной заработной платы, в % к соответствующему периоду предыдущего года</t>
  </si>
  <si>
    <t>Индекс номинальной заработной платы, в % к соответствующему периоду предыдущего года</t>
  </si>
  <si>
    <t>Среднемесячная номинальная заработная плата одного работника, тенге</t>
  </si>
  <si>
    <r>
      <t>16,3</t>
    </r>
    <r>
      <rPr>
        <vertAlign val="superscript"/>
        <sz val="10"/>
        <rFont val="Calibri"/>
        <family val="2"/>
        <charset val="204"/>
      </rPr>
      <t>8)</t>
    </r>
  </si>
  <si>
    <r>
      <t xml:space="preserve">… </t>
    </r>
    <r>
      <rPr>
        <vertAlign val="superscript"/>
        <sz val="10"/>
        <color indexed="8"/>
        <rFont val="Calibri"/>
        <family val="2"/>
        <charset val="204"/>
      </rPr>
      <t>7)</t>
    </r>
  </si>
  <si>
    <t>Уровень молодежной безработицы (15-24  лет), в %</t>
  </si>
  <si>
    <r>
      <t>10,2</t>
    </r>
    <r>
      <rPr>
        <vertAlign val="superscript"/>
        <sz val="10"/>
        <rFont val="Calibri"/>
        <family val="2"/>
        <charset val="204"/>
      </rPr>
      <t>8)</t>
    </r>
  </si>
  <si>
    <r>
      <rPr>
        <sz val="10"/>
        <color indexed="8"/>
        <rFont val="Calibri"/>
        <family val="2"/>
        <charset val="204"/>
      </rPr>
      <t xml:space="preserve"> - </t>
    </r>
    <r>
      <rPr>
        <vertAlign val="superscript"/>
        <sz val="10"/>
        <color indexed="8"/>
        <rFont val="Calibri"/>
        <family val="2"/>
        <charset val="204"/>
      </rPr>
      <t>7)</t>
    </r>
  </si>
  <si>
    <t>Уровень безработицы, в %</t>
  </si>
  <si>
    <r>
      <t>Число лиц, зарегистрированных в органах занятости в качестве безработных, тыс. человек</t>
    </r>
    <r>
      <rPr>
        <vertAlign val="superscript"/>
        <sz val="10"/>
        <color indexed="8"/>
        <rFont val="Calibri"/>
        <family val="2"/>
        <charset val="204"/>
      </rPr>
      <t>4)</t>
    </r>
  </si>
  <si>
    <r>
      <t>Доля зарегистрированных безработных в численности рабочей силы, в процентах</t>
    </r>
    <r>
      <rPr>
        <vertAlign val="superscript"/>
        <sz val="10"/>
        <color indexed="8"/>
        <rFont val="Calibri"/>
        <family val="2"/>
        <charset val="204"/>
      </rPr>
      <t>4)</t>
    </r>
  </si>
  <si>
    <r>
      <t>80,0</t>
    </r>
    <r>
      <rPr>
        <vertAlign val="superscript"/>
        <sz val="10"/>
        <rFont val="Calibri"/>
        <family val="2"/>
        <charset val="204"/>
      </rPr>
      <t>8)</t>
    </r>
  </si>
  <si>
    <r>
      <t>75,0</t>
    </r>
    <r>
      <rPr>
        <vertAlign val="superscript"/>
        <sz val="10"/>
        <rFont val="Calibri"/>
        <family val="2"/>
        <charset val="204"/>
      </rPr>
      <t>8)</t>
    </r>
  </si>
  <si>
    <t>тыс. человек</t>
  </si>
  <si>
    <t>Безработное население</t>
  </si>
  <si>
    <r>
      <t>323,3</t>
    </r>
    <r>
      <rPr>
        <vertAlign val="superscript"/>
        <sz val="10"/>
        <rFont val="Calibri"/>
        <family val="2"/>
        <charset val="204"/>
      </rPr>
      <t>8)</t>
    </r>
  </si>
  <si>
    <t>Самостоятельно занятые работники, тыс. человек</t>
  </si>
  <si>
    <r>
      <t>335,0</t>
    </r>
    <r>
      <rPr>
        <vertAlign val="superscript"/>
        <sz val="10"/>
        <rFont val="Calibri"/>
        <family val="2"/>
        <charset val="204"/>
      </rPr>
      <t>8)</t>
    </r>
  </si>
  <si>
    <t>Наемные работники, тыс.человек</t>
  </si>
  <si>
    <r>
      <t>114,8</t>
    </r>
    <r>
      <rPr>
        <vertAlign val="superscript"/>
        <sz val="10"/>
        <rFont val="Calibri"/>
        <family val="2"/>
        <charset val="204"/>
      </rPr>
      <t>8)</t>
    </r>
  </si>
  <si>
    <r>
      <t>658,3</t>
    </r>
    <r>
      <rPr>
        <vertAlign val="superscript"/>
        <sz val="10"/>
        <rFont val="Calibri"/>
        <family val="2"/>
        <charset val="204"/>
      </rPr>
      <t>8)</t>
    </r>
  </si>
  <si>
    <t>Занятое население</t>
  </si>
  <si>
    <r>
      <t>109,9</t>
    </r>
    <r>
      <rPr>
        <vertAlign val="superscript"/>
        <sz val="10"/>
        <rFont val="Calibri"/>
        <family val="2"/>
        <charset val="204"/>
      </rPr>
      <t>8)</t>
    </r>
  </si>
  <si>
    <r>
      <t>733,3</t>
    </r>
    <r>
      <rPr>
        <vertAlign val="superscript"/>
        <sz val="10"/>
        <rFont val="Calibri"/>
        <family val="2"/>
        <charset val="204"/>
      </rPr>
      <t>8)</t>
    </r>
  </si>
  <si>
    <t>Рабочая сила (экономически активное население)</t>
  </si>
  <si>
    <t>Рынок труда и оплата труда</t>
  </si>
  <si>
    <t>Доля населения, имеющего доходы ниже величины прожиточного минимума, в процентах</t>
  </si>
  <si>
    <t>тенге</t>
  </si>
  <si>
    <t>Уровень жизни</t>
  </si>
  <si>
    <r>
      <t>Число зарегистрированных преступлений</t>
    </r>
    <r>
      <rPr>
        <vertAlign val="superscript"/>
        <sz val="10"/>
        <color indexed="8"/>
        <rFont val="Calibri"/>
        <family val="2"/>
        <charset val="204"/>
      </rPr>
      <t>3)</t>
    </r>
    <r>
      <rPr>
        <sz val="10"/>
        <color indexed="8"/>
        <rFont val="Calibri"/>
        <family val="2"/>
        <charset val="204"/>
      </rPr>
      <t>, единиц</t>
    </r>
  </si>
  <si>
    <t>Численность учащихся в ВУЗах, тыс. человек</t>
  </si>
  <si>
    <t>Количество ВУЗов, единиц</t>
  </si>
  <si>
    <t>Численность учащихся в колледжах, тыс. человек</t>
  </si>
  <si>
    <t>Количество колледжей, единиц</t>
  </si>
  <si>
    <r>
      <t>354,6</t>
    </r>
    <r>
      <rPr>
        <vertAlign val="superscript"/>
        <sz val="10"/>
        <rFont val="Calibri"/>
        <family val="2"/>
        <charset val="204"/>
      </rPr>
      <t>2)</t>
    </r>
  </si>
  <si>
    <r>
      <t>335,5</t>
    </r>
    <r>
      <rPr>
        <vertAlign val="superscript"/>
        <sz val="10"/>
        <rFont val="Calibri"/>
        <family val="2"/>
        <charset val="204"/>
      </rPr>
      <t>2)</t>
    </r>
  </si>
  <si>
    <r>
      <t>318,1</t>
    </r>
    <r>
      <rPr>
        <vertAlign val="superscript"/>
        <sz val="10"/>
        <rFont val="Calibri"/>
        <family val="2"/>
        <charset val="204"/>
      </rPr>
      <t>2)</t>
    </r>
  </si>
  <si>
    <t>Численность учащихся в школах, тыс. человек</t>
  </si>
  <si>
    <r>
      <t>749</t>
    </r>
    <r>
      <rPr>
        <vertAlign val="superscript"/>
        <sz val="10"/>
        <rFont val="Calibri"/>
        <family val="2"/>
        <charset val="204"/>
      </rPr>
      <t>2)</t>
    </r>
  </si>
  <si>
    <r>
      <t>759</t>
    </r>
    <r>
      <rPr>
        <vertAlign val="superscript"/>
        <sz val="10"/>
        <rFont val="Calibri"/>
        <family val="2"/>
        <charset val="204"/>
      </rPr>
      <t>2)</t>
    </r>
  </si>
  <si>
    <r>
      <t>756</t>
    </r>
    <r>
      <rPr>
        <vertAlign val="superscript"/>
        <sz val="10"/>
        <rFont val="Calibri"/>
        <family val="2"/>
        <charset val="204"/>
      </rPr>
      <t>2)</t>
    </r>
  </si>
  <si>
    <t>Количество школ, единиц</t>
  </si>
  <si>
    <r>
      <t>63,0</t>
    </r>
    <r>
      <rPr>
        <vertAlign val="superscript"/>
        <sz val="10"/>
        <rFont val="Calibri"/>
        <family val="2"/>
        <charset val="204"/>
      </rPr>
      <t>2)</t>
    </r>
  </si>
  <si>
    <r>
      <t>54</t>
    </r>
    <r>
      <rPr>
        <vertAlign val="superscript"/>
        <sz val="10"/>
        <rFont val="Calibri"/>
        <family val="2"/>
        <charset val="204"/>
      </rPr>
      <t>2)</t>
    </r>
  </si>
  <si>
    <r>
      <t>48,7</t>
    </r>
    <r>
      <rPr>
        <vertAlign val="superscript"/>
        <sz val="10"/>
        <rFont val="Calibri"/>
        <family val="2"/>
        <charset val="204"/>
      </rPr>
      <t>2)</t>
    </r>
  </si>
  <si>
    <t>Количество детей  в дошкольных учреждениях, тыс. человек</t>
  </si>
  <si>
    <t>Охват детей 3-6 лет дошкольным воспитанием и обучением, %</t>
  </si>
  <si>
    <r>
      <t>894</t>
    </r>
    <r>
      <rPr>
        <vertAlign val="superscript"/>
        <sz val="10"/>
        <rFont val="Calibri"/>
        <family val="2"/>
        <charset val="204"/>
      </rPr>
      <t>2)</t>
    </r>
  </si>
  <si>
    <r>
      <t>769</t>
    </r>
    <r>
      <rPr>
        <vertAlign val="superscript"/>
        <sz val="10"/>
        <rFont val="Calibri"/>
        <family val="2"/>
        <charset val="204"/>
      </rPr>
      <t>2)</t>
    </r>
  </si>
  <si>
    <r>
      <t>687</t>
    </r>
    <r>
      <rPr>
        <vertAlign val="superscript"/>
        <sz val="10"/>
        <rFont val="Calibri"/>
        <family val="2"/>
        <charset val="204"/>
      </rPr>
      <t>2)</t>
    </r>
  </si>
  <si>
    <t xml:space="preserve">Количество дошкольных учреждений, единиц (с 2010г. включая мини-центры) </t>
  </si>
  <si>
    <t>Количество больничных коек,  единиц (1991-1997гг. был перерасчет, в связи с объединением некоторых областей РК)</t>
  </si>
  <si>
    <t>Количество больниц, единиц (1991-1997гг. был перерасчет, в связи с объединением некоторых областей РК)</t>
  </si>
  <si>
    <t>Коэффициент естественного прироста (на 1000 человек)</t>
  </si>
  <si>
    <t>Коэффициент разводимости (на 1000 человек)</t>
  </si>
  <si>
    <t>Коэффициент брачности (на 1000 человек)</t>
  </si>
  <si>
    <t>Коэффициент смертности (на 1000 человек)</t>
  </si>
  <si>
    <t>Коэффициент рождаемости (на 1000 человек)</t>
  </si>
  <si>
    <t>сальдо миграции, тыс. человек</t>
  </si>
  <si>
    <t>выбыло, тыс. человек</t>
  </si>
  <si>
    <t>прибыло, тыс. человек</t>
  </si>
  <si>
    <t>Миграция населения</t>
  </si>
  <si>
    <t>Естественный прирост</t>
  </si>
  <si>
    <t>Число умерших, тыс. человек</t>
  </si>
  <si>
    <t>Число родившихся, тыс. человек</t>
  </si>
  <si>
    <t>Численность населения на конец периода (по текущему учету), тыс. человек</t>
  </si>
  <si>
    <t>Социально-демографические показатели</t>
  </si>
  <si>
    <t>Показатели</t>
  </si>
  <si>
    <t>№ п/п</t>
  </si>
  <si>
    <r>
      <t>Индекс реальных денежных доходов, в процентах к предыдущему году</t>
    </r>
    <r>
      <rPr>
        <vertAlign val="superscript"/>
        <sz val="10"/>
        <rFont val="Calibri"/>
        <family val="2"/>
        <charset val="204"/>
      </rPr>
      <t>5)*</t>
    </r>
  </si>
  <si>
    <t>в % к соответствующему периоду предыдущего года*</t>
  </si>
  <si>
    <r>
      <t>Среднедушевые номинальные денежные доходы населения</t>
    </r>
    <r>
      <rPr>
        <vertAlign val="superscript"/>
        <sz val="10"/>
        <rFont val="Calibri"/>
        <family val="2"/>
        <charset val="204"/>
      </rPr>
      <t>5)*</t>
    </r>
  </si>
  <si>
    <t>** предварительные данные</t>
  </si>
  <si>
    <t>горнодобывающая промышленность и разработка карьеров</t>
  </si>
  <si>
    <t xml:space="preserve">снабжение электроэнергией, газом, паром, горячей водой и  кондиционированным воздухом
</t>
  </si>
  <si>
    <t xml:space="preserve">водоснабжение; сбор, обработка и удаление отходов, деятельность по ликвидации загрязнений
</t>
  </si>
  <si>
    <t xml:space="preserve">                 -</t>
  </si>
  <si>
    <r>
      <t xml:space="preserve">90 </t>
    </r>
    <r>
      <rPr>
        <vertAlign val="superscript"/>
        <sz val="10"/>
        <rFont val="Calibri"/>
        <family val="2"/>
        <charset val="204"/>
      </rPr>
      <t>1)</t>
    </r>
  </si>
  <si>
    <r>
      <t xml:space="preserve">86 </t>
    </r>
    <r>
      <rPr>
        <vertAlign val="superscript"/>
        <sz val="10"/>
        <rFont val="Calibri"/>
        <family val="2"/>
        <charset val="204"/>
      </rPr>
      <t>1)</t>
    </r>
  </si>
  <si>
    <r>
      <t xml:space="preserve">9 075 </t>
    </r>
    <r>
      <rPr>
        <vertAlign val="superscript"/>
        <sz val="10"/>
        <rFont val="Calibri"/>
        <family val="2"/>
        <charset val="204"/>
      </rPr>
      <t>1)</t>
    </r>
  </si>
  <si>
    <r>
      <t>9 229</t>
    </r>
    <r>
      <rPr>
        <vertAlign val="superscript"/>
        <sz val="10"/>
        <rFont val="Calibri"/>
        <family val="2"/>
        <charset val="204"/>
      </rPr>
      <t xml:space="preserve"> 1)</t>
    </r>
  </si>
  <si>
    <r>
      <t>8,67</t>
    </r>
    <r>
      <rPr>
        <vertAlign val="superscript"/>
        <sz val="10"/>
        <rFont val="Calibri"/>
        <family val="2"/>
        <charset val="204"/>
      </rPr>
      <t xml:space="preserve"> 1)</t>
    </r>
  </si>
  <si>
    <t>2023**</t>
  </si>
  <si>
    <t>110,0</t>
  </si>
  <si>
    <t>106,6</t>
  </si>
  <si>
    <t>105,6</t>
  </si>
  <si>
    <t>101,8</t>
  </si>
  <si>
    <t>103,2</t>
  </si>
  <si>
    <t>108,5</t>
  </si>
  <si>
    <t xml:space="preserve">  -</t>
  </si>
  <si>
    <t>Динамика основных показателей социально-экономического развития Алматинской области за 1991-2023гг.</t>
  </si>
  <si>
    <r>
      <t>Величина прожиточного минимума, тенге</t>
    </r>
    <r>
      <rPr>
        <vertAlign val="superscript"/>
        <sz val="10"/>
        <color indexed="8"/>
        <rFont val="Calibri"/>
        <family val="2"/>
        <charset val="204"/>
      </rPr>
      <t>6)17)</t>
    </r>
  </si>
  <si>
    <r>
      <rPr>
        <i/>
        <vertAlign val="superscript"/>
        <sz val="10"/>
        <rFont val="Times New Roman"/>
        <family val="1"/>
        <charset val="204"/>
      </rPr>
      <t>17)</t>
    </r>
    <r>
      <rPr>
        <i/>
        <sz val="10"/>
        <rFont val="Times New Roman"/>
        <family val="1"/>
        <charset val="204"/>
      </rPr>
      <t>с 2023г данные в разбивке по районам не формируются</t>
    </r>
  </si>
</sst>
</file>

<file path=xl/styles.xml><?xml version="1.0" encoding="utf-8"?>
<styleSheet xmlns="http://schemas.openxmlformats.org/spreadsheetml/2006/main">
  <numFmts count="13">
    <numFmt numFmtId="164" formatCode="0.0%"/>
    <numFmt numFmtId="165" formatCode="#,##0.0"/>
    <numFmt numFmtId="166" formatCode="0.0"/>
    <numFmt numFmtId="167" formatCode="#,##0.0;[Red]#,##0.0"/>
    <numFmt numFmtId="168" formatCode="###\ ###\ ###\ ##0"/>
    <numFmt numFmtId="169" formatCode="_-* #,##0.00_-;\-* #,##0.00_-;_-* &quot;-&quot;??_-;_-@_-"/>
    <numFmt numFmtId="170" formatCode="_-* #,##0.0_-;\-* #,##0.0_-;_-* &quot;-&quot;??_-;_-@_-"/>
    <numFmt numFmtId="171" formatCode="#,##0.0_ ;\-#,##0.0\ "/>
    <numFmt numFmtId="172" formatCode="_-* #,##0\ _₽_-;\-* #,##0\ _₽_-;_-* &quot;-&quot;??\ _₽_-;_-@_-"/>
    <numFmt numFmtId="173" formatCode="###\ ###\ ###\ ###\ ##0.0"/>
    <numFmt numFmtId="174" formatCode="###\ ###\ ###\ ###\ ##0"/>
    <numFmt numFmtId="175" formatCode="_-* #,##0.0\ _₽_-;\-* #,##0.0\ _₽_-;_-* &quot;-&quot;?\ _₽_-;_-@_-"/>
    <numFmt numFmtId="176" formatCode="###\ ###\ ###\ ##0.0"/>
  </numFmts>
  <fonts count="6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i/>
      <vertAlign val="superscript"/>
      <sz val="10"/>
      <color theme="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i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10"/>
      <name val="Calibri"/>
      <family val="2"/>
      <charset val="204"/>
      <scheme val="minor"/>
    </font>
    <font>
      <i/>
      <sz val="10"/>
      <name val="Calibri"/>
      <family val="2"/>
      <charset val="204"/>
    </font>
    <font>
      <i/>
      <vertAlign val="superscript"/>
      <sz val="10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indexed="8"/>
      <name val="Calibri"/>
      <family val="2"/>
      <charset val="204"/>
      <scheme val="minor"/>
    </font>
    <font>
      <i/>
      <vertAlign val="superscript"/>
      <sz val="10"/>
      <color indexed="8"/>
      <name val="Calibri"/>
      <family val="2"/>
      <charset val="204"/>
    </font>
    <font>
      <sz val="10"/>
      <name val="Arial Cyr"/>
      <charset val="204"/>
    </font>
    <font>
      <sz val="15"/>
      <color rgb="FFFF0000"/>
      <name val="Calibri"/>
      <family val="2"/>
      <charset val="204"/>
      <scheme val="minor"/>
    </font>
    <font>
      <sz val="15"/>
      <color rgb="FFFF0000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i/>
      <sz val="15"/>
      <color indexed="8"/>
      <name val="Calibri"/>
      <family val="2"/>
      <charset val="204"/>
      <scheme val="minor"/>
    </font>
    <font>
      <sz val="15"/>
      <name val="Calibri"/>
      <family val="2"/>
      <charset val="204"/>
      <scheme val="minor"/>
    </font>
    <font>
      <sz val="10"/>
      <name val="Calibri"/>
      <family val="2"/>
      <charset val="204"/>
    </font>
    <font>
      <vertAlign val="superscript"/>
      <sz val="10"/>
      <name val="Calibri"/>
      <family val="2"/>
      <charset val="204"/>
    </font>
    <font>
      <vertAlign val="superscript"/>
      <sz val="10"/>
      <color indexed="8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</font>
    <font>
      <sz val="10"/>
      <color rgb="FFFF000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sz val="10"/>
      <color theme="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vertAlign val="superscript"/>
      <sz val="10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rgb="FF00B0F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Roboto"/>
      <charset val="204"/>
    </font>
    <font>
      <b/>
      <i/>
      <sz val="8"/>
      <name val="Calibri"/>
      <family val="2"/>
      <charset val="204"/>
      <scheme val="minor"/>
    </font>
    <font>
      <i/>
      <sz val="8"/>
      <name val="Roboto"/>
      <charset val="204"/>
    </font>
    <font>
      <b/>
      <sz val="12"/>
      <color rgb="FFC0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20" fillId="0" borderId="0"/>
    <xf numFmtId="0" fontId="20" fillId="0" borderId="0"/>
  </cellStyleXfs>
  <cellXfs count="369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/>
    </xf>
    <xf numFmtId="164" fontId="5" fillId="0" borderId="0" xfId="2" applyNumberFormat="1" applyFont="1" applyFill="1"/>
    <xf numFmtId="0" fontId="7" fillId="0" borderId="0" xfId="0" applyFont="1" applyFill="1"/>
    <xf numFmtId="0" fontId="8" fillId="0" borderId="0" xfId="0" applyFont="1" applyAlignment="1"/>
    <xf numFmtId="0" fontId="8" fillId="0" borderId="0" xfId="0" applyFont="1" applyFill="1" applyAlignment="1"/>
    <xf numFmtId="0" fontId="9" fillId="0" borderId="0" xfId="0" applyFont="1" applyFill="1"/>
    <xf numFmtId="0" fontId="8" fillId="0" borderId="0" xfId="0" applyFont="1" applyFill="1"/>
    <xf numFmtId="0" fontId="1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/>
    <xf numFmtId="0" fontId="11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/>
    <xf numFmtId="0" fontId="15" fillId="0" borderId="0" xfId="0" applyFont="1" applyFill="1"/>
    <xf numFmtId="0" fontId="15" fillId="0" borderId="0" xfId="0" applyFont="1" applyAlignment="1"/>
    <xf numFmtId="0" fontId="10" fillId="0" borderId="0" xfId="0" applyFont="1" applyFill="1"/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right"/>
    </xf>
    <xf numFmtId="0" fontId="17" fillId="0" borderId="0" xfId="0" applyFont="1"/>
    <xf numFmtId="0" fontId="18" fillId="0" borderId="0" xfId="0" applyFont="1" applyFill="1" applyAlignment="1"/>
    <xf numFmtId="0" fontId="21" fillId="0" borderId="0" xfId="0" applyFont="1" applyFill="1"/>
    <xf numFmtId="0" fontId="22" fillId="0" borderId="0" xfId="0" applyFont="1" applyFill="1"/>
    <xf numFmtId="3" fontId="23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2" fillId="0" borderId="0" xfId="0" applyFont="1" applyFill="1" applyBorder="1"/>
    <xf numFmtId="0" fontId="25" fillId="0" borderId="0" xfId="0" applyFont="1" applyFill="1"/>
    <xf numFmtId="0" fontId="5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9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165" fontId="26" fillId="0" borderId="1" xfId="0" applyNumberFormat="1" applyFont="1" applyFill="1" applyBorder="1" applyAlignment="1">
      <alignment horizontal="right"/>
    </xf>
    <xf numFmtId="0" fontId="26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right" wrapText="1"/>
    </xf>
    <xf numFmtId="0" fontId="26" fillId="0" borderId="1" xfId="0" applyFont="1" applyFill="1" applyBorder="1" applyAlignment="1">
      <alignment horizontal="right" wrapText="1"/>
    </xf>
    <xf numFmtId="0" fontId="26" fillId="0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 wrapText="1"/>
    </xf>
    <xf numFmtId="0" fontId="26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 wrapText="1"/>
    </xf>
    <xf numFmtId="0" fontId="5" fillId="0" borderId="1" xfId="0" applyFont="1" applyFill="1" applyBorder="1" applyAlignment="1"/>
    <xf numFmtId="0" fontId="5" fillId="0" borderId="1" xfId="0" applyFont="1" applyBorder="1" applyAlignment="1"/>
    <xf numFmtId="167" fontId="26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7" fontId="5" fillId="0" borderId="1" xfId="0" applyNumberFormat="1" applyFont="1" applyBorder="1"/>
    <xf numFmtId="167" fontId="5" fillId="0" borderId="1" xfId="0" applyNumberFormat="1" applyFont="1" applyFill="1" applyBorder="1" applyAlignment="1">
      <alignment horizontal="right"/>
    </xf>
    <xf numFmtId="0" fontId="29" fillId="0" borderId="0" xfId="0" applyFont="1" applyFill="1"/>
    <xf numFmtId="0" fontId="31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166" fontId="26" fillId="0" borderId="1" xfId="0" applyNumberFormat="1" applyFont="1" applyFill="1" applyBorder="1"/>
    <xf numFmtId="3" fontId="26" fillId="0" borderId="1" xfId="0" applyNumberFormat="1" applyFont="1" applyBorder="1" applyAlignment="1">
      <alignment horizontal="right" wrapText="1"/>
    </xf>
    <xf numFmtId="3" fontId="26" fillId="0" borderId="1" xfId="0" applyNumberFormat="1" applyFont="1" applyFill="1" applyBorder="1" applyAlignment="1">
      <alignment horizontal="right"/>
    </xf>
    <xf numFmtId="3" fontId="26" fillId="0" borderId="1" xfId="0" applyNumberFormat="1" applyFont="1" applyFill="1" applyBorder="1"/>
    <xf numFmtId="0" fontId="26" fillId="0" borderId="1" xfId="0" applyFont="1" applyBorder="1" applyAlignment="1">
      <alignment horizontal="right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/>
    <xf numFmtId="3" fontId="26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3" fontId="33" fillId="0" borderId="1" xfId="0" applyNumberFormat="1" applyFont="1" applyFill="1" applyBorder="1" applyAlignment="1">
      <alignment horizontal="right" wrapText="1"/>
    </xf>
    <xf numFmtId="166" fontId="26" fillId="0" borderId="1" xfId="0" applyNumberFormat="1" applyFont="1" applyFill="1" applyBorder="1" applyAlignment="1">
      <alignment horizontal="right"/>
    </xf>
    <xf numFmtId="166" fontId="26" fillId="0" borderId="1" xfId="0" applyNumberFormat="1" applyFont="1" applyFill="1" applyBorder="1" applyAlignment="1">
      <alignment horizontal="right" wrapText="1"/>
    </xf>
    <xf numFmtId="166" fontId="13" fillId="0" borderId="1" xfId="0" applyNumberFormat="1" applyFont="1" applyFill="1" applyBorder="1" applyAlignment="1">
      <alignment horizontal="right" wrapText="1"/>
    </xf>
    <xf numFmtId="165" fontId="13" fillId="0" borderId="1" xfId="0" applyNumberFormat="1" applyFont="1" applyFill="1" applyBorder="1" applyAlignment="1">
      <alignment vertical="top" wrapText="1"/>
    </xf>
    <xf numFmtId="165" fontId="26" fillId="0" borderId="1" xfId="0" applyNumberFormat="1" applyFont="1" applyFill="1" applyBorder="1" applyAlignment="1">
      <alignment horizontal="right" wrapText="1"/>
    </xf>
    <xf numFmtId="165" fontId="32" fillId="0" borderId="1" xfId="0" applyNumberFormat="1" applyFont="1" applyFill="1" applyBorder="1" applyAlignment="1">
      <alignment wrapText="1"/>
    </xf>
    <xf numFmtId="166" fontId="26" fillId="0" borderId="1" xfId="0" applyNumberFormat="1" applyFont="1" applyFill="1" applyBorder="1" applyAlignment="1"/>
    <xf numFmtId="0" fontId="26" fillId="0" borderId="1" xfId="0" applyFont="1" applyFill="1" applyBorder="1" applyAlignment="1"/>
    <xf numFmtId="165" fontId="13" fillId="0" borderId="1" xfId="0" applyNumberFormat="1" applyFont="1" applyFill="1" applyBorder="1" applyAlignment="1">
      <alignment horizontal="right" wrapText="1"/>
    </xf>
    <xf numFmtId="165" fontId="13" fillId="0" borderId="1" xfId="0" applyNumberFormat="1" applyFont="1" applyFill="1" applyBorder="1" applyAlignment="1">
      <alignment horizontal="justify" vertical="top" wrapText="1"/>
    </xf>
    <xf numFmtId="0" fontId="32" fillId="0" borderId="1" xfId="0" applyFont="1" applyFill="1" applyBorder="1" applyAlignment="1">
      <alignment wrapText="1"/>
    </xf>
    <xf numFmtId="0" fontId="6" fillId="0" borderId="0" xfId="0" applyFont="1" applyFill="1"/>
    <xf numFmtId="3" fontId="5" fillId="0" borderId="5" xfId="0" applyNumberFormat="1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 wrapText="1"/>
    </xf>
    <xf numFmtId="0" fontId="34" fillId="0" borderId="1" xfId="0" applyFont="1" applyFill="1" applyBorder="1" applyAlignment="1">
      <alignment vertical="center" wrapText="1"/>
    </xf>
    <xf numFmtId="3" fontId="8" fillId="0" borderId="5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0" fontId="35" fillId="0" borderId="1" xfId="0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65" fontId="8" fillId="0" borderId="5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166" fontId="5" fillId="0" borderId="1" xfId="0" applyNumberFormat="1" applyFont="1" applyFill="1" applyBorder="1" applyAlignment="1">
      <alignment horizontal="right" wrapText="1"/>
    </xf>
    <xf numFmtId="166" fontId="5" fillId="0" borderId="1" xfId="0" applyNumberFormat="1" applyFont="1" applyFill="1" applyBorder="1" applyAlignment="1">
      <alignment horizontal="right"/>
    </xf>
    <xf numFmtId="0" fontId="30" fillId="0" borderId="0" xfId="0" applyFont="1" applyFill="1"/>
    <xf numFmtId="165" fontId="5" fillId="0" borderId="5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 wrapText="1"/>
    </xf>
    <xf numFmtId="165" fontId="30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 wrapText="1"/>
    </xf>
    <xf numFmtId="165" fontId="26" fillId="0" borderId="1" xfId="0" applyNumberFormat="1" applyFont="1" applyFill="1" applyBorder="1" applyAlignment="1">
      <alignment vertical="center" wrapText="1"/>
    </xf>
    <xf numFmtId="0" fontId="36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37" fillId="0" borderId="0" xfId="0" applyFont="1" applyFill="1"/>
    <xf numFmtId="170" fontId="26" fillId="0" borderId="1" xfId="1" applyNumberFormat="1" applyFont="1" applyFill="1" applyBorder="1" applyAlignment="1">
      <alignment horizontal="right"/>
    </xf>
    <xf numFmtId="170" fontId="26" fillId="0" borderId="1" xfId="1" applyNumberFormat="1" applyFont="1" applyFill="1" applyBorder="1" applyAlignment="1">
      <alignment horizontal="right" wrapText="1"/>
    </xf>
    <xf numFmtId="170" fontId="5" fillId="0" borderId="1" xfId="1" applyNumberFormat="1" applyFont="1" applyFill="1" applyBorder="1" applyAlignment="1">
      <alignment horizontal="right" wrapText="1"/>
    </xf>
    <xf numFmtId="0" fontId="26" fillId="0" borderId="1" xfId="0" applyFont="1" applyFill="1" applyBorder="1" applyAlignment="1">
      <alignment horizontal="left" vertical="center" wrapText="1" indent="1"/>
    </xf>
    <xf numFmtId="0" fontId="34" fillId="0" borderId="1" xfId="0" applyFont="1" applyFill="1" applyBorder="1" applyAlignment="1">
      <alignment horizontal="left" vertical="center" wrapText="1" indent="1"/>
    </xf>
    <xf numFmtId="165" fontId="5" fillId="0" borderId="0" xfId="0" applyNumberFormat="1" applyFont="1" applyFill="1"/>
    <xf numFmtId="170" fontId="34" fillId="0" borderId="1" xfId="1" applyNumberFormat="1" applyFont="1" applyFill="1" applyBorder="1" applyAlignment="1">
      <alignment horizontal="right" wrapText="1"/>
    </xf>
    <xf numFmtId="171" fontId="26" fillId="0" borderId="0" xfId="0" applyNumberFormat="1" applyFont="1" applyFill="1" applyBorder="1" applyAlignment="1">
      <alignment horizontal="right"/>
    </xf>
    <xf numFmtId="165" fontId="5" fillId="0" borderId="6" xfId="4" applyNumberFormat="1" applyFont="1" applyFill="1" applyBorder="1" applyAlignment="1">
      <alignment horizontal="right"/>
    </xf>
    <xf numFmtId="165" fontId="5" fillId="0" borderId="6" xfId="0" applyNumberFormat="1" applyFont="1" applyFill="1" applyBorder="1" applyAlignment="1">
      <alignment horizontal="right"/>
    </xf>
    <xf numFmtId="170" fontId="38" fillId="0" borderId="1" xfId="1" applyNumberFormat="1" applyFont="1" applyFill="1" applyBorder="1" applyAlignment="1">
      <alignment horizontal="right"/>
    </xf>
    <xf numFmtId="0" fontId="26" fillId="0" borderId="1" xfId="0" applyFont="1" applyFill="1" applyBorder="1" applyAlignment="1">
      <alignment horizontal="left" wrapText="1" indent="1"/>
    </xf>
    <xf numFmtId="165" fontId="26" fillId="0" borderId="0" xfId="0" applyNumberFormat="1" applyFont="1" applyFill="1" applyBorder="1" applyAlignment="1">
      <alignment horizontal="right"/>
    </xf>
    <xf numFmtId="0" fontId="2" fillId="6" borderId="1" xfId="0" applyFont="1" applyFill="1" applyBorder="1"/>
    <xf numFmtId="0" fontId="39" fillId="6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40" fillId="0" borderId="0" xfId="0" applyNumberFormat="1" applyFont="1" applyAlignment="1">
      <alignment vertical="center" wrapText="1"/>
    </xf>
    <xf numFmtId="165" fontId="5" fillId="0" borderId="1" xfId="0" applyNumberFormat="1" applyFont="1" applyFill="1" applyBorder="1"/>
    <xf numFmtId="165" fontId="26" fillId="0" borderId="1" xfId="0" applyNumberFormat="1" applyFont="1" applyFill="1" applyBorder="1"/>
    <xf numFmtId="1" fontId="26" fillId="0" borderId="1" xfId="0" applyNumberFormat="1" applyFont="1" applyFill="1" applyBorder="1" applyAlignment="1">
      <alignment horizontal="right"/>
    </xf>
    <xf numFmtId="166" fontId="5" fillId="0" borderId="1" xfId="0" applyNumberFormat="1" applyFont="1" applyFill="1" applyBorder="1"/>
    <xf numFmtId="0" fontId="5" fillId="0" borderId="1" xfId="0" applyFont="1" applyFill="1" applyBorder="1" applyAlignment="1">
      <alignment horizontal="justify" vertical="center" wrapText="1"/>
    </xf>
    <xf numFmtId="0" fontId="2" fillId="7" borderId="1" xfId="0" applyFont="1" applyFill="1" applyBorder="1"/>
    <xf numFmtId="0" fontId="6" fillId="7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right"/>
    </xf>
    <xf numFmtId="0" fontId="41" fillId="0" borderId="1" xfId="0" applyFont="1" applyFill="1" applyBorder="1" applyAlignment="1">
      <alignment horizontal="right" wrapText="1"/>
    </xf>
    <xf numFmtId="0" fontId="32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 wrapText="1"/>
    </xf>
    <xf numFmtId="0" fontId="32" fillId="0" borderId="1" xfId="0" applyFont="1" applyFill="1" applyBorder="1" applyAlignment="1">
      <alignment vertical="center" wrapText="1"/>
    </xf>
    <xf numFmtId="0" fontId="6" fillId="0" borderId="1" xfId="0" applyFont="1" applyFill="1" applyBorder="1"/>
    <xf numFmtId="166" fontId="6" fillId="0" borderId="1" xfId="0" applyNumberFormat="1" applyFont="1" applyFill="1" applyBorder="1"/>
    <xf numFmtId="173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/>
    <xf numFmtId="166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right" vertical="center" wrapText="1"/>
    </xf>
    <xf numFmtId="166" fontId="32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wrapText="1" indent="1"/>
    </xf>
    <xf numFmtId="49" fontId="41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 vertical="top" wrapText="1"/>
    </xf>
    <xf numFmtId="165" fontId="5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center" wrapText="1" indent="1"/>
    </xf>
    <xf numFmtId="0" fontId="3" fillId="8" borderId="1" xfId="0" applyFont="1" applyFill="1" applyBorder="1" applyAlignment="1">
      <alignment horizontal="justify" vertical="center" wrapText="1"/>
    </xf>
    <xf numFmtId="0" fontId="6" fillId="8" borderId="1" xfId="0" applyFont="1" applyFill="1" applyBorder="1" applyAlignment="1">
      <alignment horizontal="center" vertical="center"/>
    </xf>
    <xf numFmtId="166" fontId="26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/>
    </xf>
    <xf numFmtId="3" fontId="26" fillId="3" borderId="1" xfId="0" applyNumberFormat="1" applyFont="1" applyFill="1" applyBorder="1" applyAlignment="1">
      <alignment horizontal="right" wrapText="1"/>
    </xf>
    <xf numFmtId="174" fontId="26" fillId="3" borderId="1" xfId="0" applyNumberFormat="1" applyFont="1" applyFill="1" applyBorder="1" applyAlignment="1">
      <alignment horizontal="right"/>
    </xf>
    <xf numFmtId="3" fontId="26" fillId="3" borderId="1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/>
    <xf numFmtId="0" fontId="6" fillId="3" borderId="1" xfId="0" applyFont="1" applyFill="1" applyBorder="1" applyAlignment="1"/>
    <xf numFmtId="0" fontId="26" fillId="3" borderId="1" xfId="0" applyFont="1" applyFill="1" applyBorder="1" applyAlignment="1">
      <alignment vertical="center" wrapText="1"/>
    </xf>
    <xf numFmtId="166" fontId="26" fillId="0" borderId="1" xfId="5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/>
    </xf>
    <xf numFmtId="3" fontId="42" fillId="0" borderId="1" xfId="0" applyNumberFormat="1" applyFont="1" applyFill="1" applyBorder="1" applyAlignment="1">
      <alignment horizontal="right"/>
    </xf>
    <xf numFmtId="166" fontId="26" fillId="0" borderId="1" xfId="6" applyNumberFormat="1" applyFont="1" applyFill="1" applyBorder="1" applyAlignment="1">
      <alignment horizontal="right" wrapText="1"/>
    </xf>
    <xf numFmtId="166" fontId="6" fillId="0" borderId="1" xfId="6" applyNumberFormat="1" applyFont="1" applyFill="1" applyBorder="1" applyAlignment="1">
      <alignment horizontal="righ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166" fontId="26" fillId="0" borderId="1" xfId="7" applyNumberFormat="1" applyFont="1" applyBorder="1" applyAlignment="1">
      <alignment horizontal="right"/>
    </xf>
    <xf numFmtId="166" fontId="26" fillId="0" borderId="1" xfId="7" applyNumberFormat="1" applyFont="1" applyFill="1" applyBorder="1" applyAlignment="1">
      <alignment horizontal="right"/>
    </xf>
    <xf numFmtId="166" fontId="26" fillId="0" borderId="1" xfId="8" applyNumberFormat="1" applyFont="1" applyFill="1" applyBorder="1" applyAlignment="1">
      <alignment horizontal="right"/>
    </xf>
    <xf numFmtId="166" fontId="26" fillId="0" borderId="1" xfId="0" applyNumberFormat="1" applyFont="1" applyFill="1" applyBorder="1" applyAlignment="1" applyProtection="1">
      <alignment horizontal="right"/>
    </xf>
    <xf numFmtId="166" fontId="26" fillId="0" borderId="1" xfId="1" applyNumberFormat="1" applyFont="1" applyFill="1" applyBorder="1" applyAlignment="1">
      <alignment horizontal="right"/>
    </xf>
    <xf numFmtId="166" fontId="26" fillId="0" borderId="1" xfId="9" applyNumberFormat="1" applyFont="1" applyBorder="1" applyAlignment="1">
      <alignment horizontal="right"/>
    </xf>
    <xf numFmtId="166" fontId="26" fillId="0" borderId="1" xfId="10" applyNumberFormat="1" applyFont="1" applyFill="1" applyBorder="1" applyAlignment="1">
      <alignment horizontal="right" wrapText="1"/>
    </xf>
    <xf numFmtId="166" fontId="6" fillId="0" borderId="1" xfId="10" applyNumberFormat="1" applyFont="1" applyFill="1" applyBorder="1" applyAlignment="1">
      <alignment horizontal="right" vertical="center" wrapText="1"/>
    </xf>
    <xf numFmtId="166" fontId="26" fillId="0" borderId="1" xfId="9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 vertical="center" wrapText="1"/>
    </xf>
    <xf numFmtId="166" fontId="26" fillId="0" borderId="1" xfId="8" applyNumberFormat="1" applyFont="1" applyFill="1" applyBorder="1" applyAlignment="1">
      <alignment horizontal="right" wrapText="1"/>
    </xf>
    <xf numFmtId="166" fontId="6" fillId="0" borderId="1" xfId="8" applyNumberFormat="1" applyFont="1" applyFill="1" applyBorder="1" applyAlignment="1">
      <alignment horizontal="right" vertical="center" wrapText="1"/>
    </xf>
    <xf numFmtId="166" fontId="26" fillId="0" borderId="1" xfId="11" applyNumberFormat="1" applyFont="1" applyBorder="1" applyAlignment="1">
      <alignment horizontal="right"/>
    </xf>
    <xf numFmtId="166" fontId="26" fillId="0" borderId="1" xfId="11" applyNumberFormat="1" applyFont="1" applyFill="1" applyBorder="1" applyAlignment="1">
      <alignment horizontal="right"/>
    </xf>
    <xf numFmtId="0" fontId="31" fillId="9" borderId="1" xfId="0" applyFont="1" applyFill="1" applyBorder="1"/>
    <xf numFmtId="0" fontId="6" fillId="9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/>
    <xf numFmtId="0" fontId="34" fillId="0" borderId="1" xfId="0" applyFont="1" applyFill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right" wrapText="1"/>
    </xf>
    <xf numFmtId="0" fontId="15" fillId="0" borderId="1" xfId="0" applyFont="1" applyFill="1" applyBorder="1" applyAlignment="1">
      <alignment horizontal="right" wrapText="1"/>
    </xf>
    <xf numFmtId="0" fontId="31" fillId="10" borderId="1" xfId="0" applyFont="1" applyFill="1" applyBorder="1"/>
    <xf numFmtId="0" fontId="6" fillId="10" borderId="1" xfId="0" applyFont="1" applyFill="1" applyBorder="1" applyAlignment="1">
      <alignment horizontal="center" vertical="center"/>
    </xf>
    <xf numFmtId="165" fontId="32" fillId="5" borderId="1" xfId="0" applyNumberFormat="1" applyFont="1" applyFill="1" applyBorder="1" applyAlignment="1">
      <alignment vertical="center" wrapText="1"/>
    </xf>
    <xf numFmtId="0" fontId="38" fillId="0" borderId="1" xfId="0" applyFont="1" applyFill="1" applyBorder="1"/>
    <xf numFmtId="165" fontId="34" fillId="0" borderId="1" xfId="0" applyNumberFormat="1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top" wrapText="1"/>
    </xf>
    <xf numFmtId="165" fontId="26" fillId="0" borderId="1" xfId="7" applyNumberFormat="1" applyFont="1" applyFill="1" applyBorder="1" applyAlignment="1">
      <alignment horizontal="right"/>
    </xf>
    <xf numFmtId="166" fontId="26" fillId="0" borderId="1" xfId="7" applyNumberFormat="1" applyFont="1" applyFill="1" applyBorder="1" applyAlignment="1">
      <alignment horizontal="right" wrapText="1"/>
    </xf>
    <xf numFmtId="165" fontId="26" fillId="0" borderId="1" xfId="13" applyNumberFormat="1" applyFont="1" applyFill="1" applyBorder="1" applyAlignment="1">
      <alignment horizontal="right"/>
    </xf>
    <xf numFmtId="165" fontId="26" fillId="0" borderId="1" xfId="13" applyNumberFormat="1" applyFont="1" applyFill="1" applyBorder="1" applyAlignment="1">
      <alignment horizontal="right" wrapText="1"/>
    </xf>
    <xf numFmtId="165" fontId="26" fillId="0" borderId="1" xfId="11" applyNumberFormat="1" applyFont="1" applyFill="1" applyBorder="1" applyAlignment="1">
      <alignment horizontal="right"/>
    </xf>
    <xf numFmtId="4" fontId="26" fillId="0" borderId="1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left" vertical="center" wrapText="1"/>
    </xf>
    <xf numFmtId="0" fontId="36" fillId="11" borderId="1" xfId="0" applyFont="1" applyFill="1" applyBorder="1" applyAlignment="1">
      <alignment horizontal="center" vertical="center" wrapText="1"/>
    </xf>
    <xf numFmtId="0" fontId="44" fillId="0" borderId="0" xfId="0" applyFont="1" applyFill="1"/>
    <xf numFmtId="0" fontId="36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45" fillId="0" borderId="0" xfId="0" applyFont="1" applyFill="1"/>
    <xf numFmtId="0" fontId="25" fillId="0" borderId="0" xfId="0" applyFont="1" applyFill="1" applyAlignment="1">
      <alignment wrapText="1"/>
    </xf>
    <xf numFmtId="0" fontId="46" fillId="0" borderId="0" xfId="0" applyFont="1" applyFill="1" applyAlignment="1">
      <alignment horizontal="left"/>
    </xf>
    <xf numFmtId="0" fontId="47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left"/>
    </xf>
    <xf numFmtId="0" fontId="47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26" fillId="0" borderId="5" xfId="0" applyFont="1" applyBorder="1" applyAlignment="1">
      <alignment horizontal="right"/>
    </xf>
    <xf numFmtId="165" fontId="26" fillId="0" borderId="5" xfId="0" applyNumberFormat="1" applyFont="1" applyFill="1" applyBorder="1" applyAlignment="1">
      <alignment horizontal="right"/>
    </xf>
    <xf numFmtId="0" fontId="26" fillId="0" borderId="5" xfId="0" applyFont="1" applyFill="1" applyBorder="1" applyAlignment="1">
      <alignment horizontal="right" wrapText="1"/>
    </xf>
    <xf numFmtId="0" fontId="36" fillId="2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right"/>
    </xf>
    <xf numFmtId="166" fontId="26" fillId="0" borderId="5" xfId="0" applyNumberFormat="1" applyFont="1" applyFill="1" applyBorder="1" applyAlignment="1">
      <alignment horizontal="right" wrapText="1"/>
    </xf>
    <xf numFmtId="3" fontId="26" fillId="0" borderId="5" xfId="0" applyNumberFormat="1" applyFont="1" applyBorder="1" applyAlignment="1">
      <alignment horizontal="right"/>
    </xf>
    <xf numFmtId="165" fontId="30" fillId="0" borderId="5" xfId="0" applyNumberFormat="1" applyFont="1" applyFill="1" applyBorder="1" applyAlignment="1">
      <alignment horizontal="right"/>
    </xf>
    <xf numFmtId="165" fontId="26" fillId="0" borderId="5" xfId="0" applyNumberFormat="1" applyFont="1" applyBorder="1" applyAlignment="1">
      <alignment horizontal="right"/>
    </xf>
    <xf numFmtId="166" fontId="26" fillId="0" borderId="5" xfId="0" applyNumberFormat="1" applyFont="1" applyBorder="1" applyAlignment="1">
      <alignment horizontal="right"/>
    </xf>
    <xf numFmtId="49" fontId="6" fillId="0" borderId="5" xfId="0" applyNumberFormat="1" applyFont="1" applyFill="1" applyBorder="1" applyAlignment="1">
      <alignment horizontal="right" wrapText="1"/>
    </xf>
    <xf numFmtId="49" fontId="41" fillId="0" borderId="5" xfId="0" applyNumberFormat="1" applyFont="1" applyFill="1" applyBorder="1" applyAlignment="1">
      <alignment horizontal="right" wrapText="1"/>
    </xf>
    <xf numFmtId="166" fontId="5" fillId="0" borderId="5" xfId="0" applyNumberFormat="1" applyFont="1" applyFill="1" applyBorder="1" applyAlignment="1">
      <alignment horizontal="right" wrapText="1"/>
    </xf>
    <xf numFmtId="0" fontId="6" fillId="0" borderId="5" xfId="0" applyFont="1" applyFill="1" applyBorder="1"/>
    <xf numFmtId="0" fontId="41" fillId="0" borderId="5" xfId="0" applyFont="1" applyFill="1" applyBorder="1" applyAlignment="1">
      <alignment horizontal="right"/>
    </xf>
    <xf numFmtId="166" fontId="26" fillId="0" borderId="5" xfId="0" applyNumberFormat="1" applyFont="1" applyFill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26" fillId="5" borderId="1" xfId="0" applyFont="1" applyFill="1" applyBorder="1"/>
    <xf numFmtId="166" fontId="26" fillId="5" borderId="1" xfId="0" applyNumberFormat="1" applyFont="1" applyFill="1" applyBorder="1" applyAlignment="1">
      <alignment horizontal="right"/>
    </xf>
    <xf numFmtId="3" fontId="34" fillId="5" borderId="1" xfId="0" applyNumberFormat="1" applyFont="1" applyFill="1" applyBorder="1"/>
    <xf numFmtId="0" fontId="38" fillId="5" borderId="1" xfId="0" applyFont="1" applyFill="1" applyBorder="1"/>
    <xf numFmtId="165" fontId="26" fillId="5" borderId="1" xfId="0" applyNumberFormat="1" applyFont="1" applyFill="1" applyBorder="1"/>
    <xf numFmtId="166" fontId="26" fillId="5" borderId="1" xfId="0" applyNumberFormat="1" applyFont="1" applyFill="1" applyBorder="1"/>
    <xf numFmtId="3" fontId="26" fillId="5" borderId="1" xfId="0" applyNumberFormat="1" applyFont="1" applyFill="1" applyBorder="1"/>
    <xf numFmtId="0" fontId="30" fillId="0" borderId="1" xfId="0" applyFont="1" applyFill="1" applyBorder="1"/>
    <xf numFmtId="0" fontId="29" fillId="0" borderId="1" xfId="0" applyFont="1" applyFill="1" applyBorder="1"/>
    <xf numFmtId="0" fontId="26" fillId="5" borderId="5" xfId="0" applyFont="1" applyFill="1" applyBorder="1"/>
    <xf numFmtId="167" fontId="26" fillId="5" borderId="5" xfId="0" applyNumberFormat="1" applyFont="1" applyFill="1" applyBorder="1" applyAlignment="1">
      <alignment horizontal="right"/>
    </xf>
    <xf numFmtId="0" fontId="26" fillId="5" borderId="5" xfId="0" applyFont="1" applyFill="1" applyBorder="1" applyAlignment="1">
      <alignment horizontal="right"/>
    </xf>
    <xf numFmtId="165" fontId="26" fillId="5" borderId="5" xfId="0" applyNumberFormat="1" applyFont="1" applyFill="1" applyBorder="1" applyAlignment="1">
      <alignment horizontal="right"/>
    </xf>
    <xf numFmtId="0" fontId="35" fillId="5" borderId="0" xfId="0" applyFont="1" applyFill="1" applyBorder="1"/>
    <xf numFmtId="0" fontId="6" fillId="0" borderId="1" xfId="0" applyFont="1" applyFill="1" applyBorder="1" applyAlignment="1">
      <alignment horizontal="center" vertical="center"/>
    </xf>
    <xf numFmtId="3" fontId="26" fillId="0" borderId="5" xfId="0" applyNumberFormat="1" applyFont="1" applyFill="1" applyBorder="1" applyAlignment="1">
      <alignment horizontal="right"/>
    </xf>
    <xf numFmtId="3" fontId="26" fillId="0" borderId="1" xfId="0" applyNumberFormat="1" applyFont="1" applyFill="1" applyBorder="1" applyAlignment="1">
      <alignment horizontal="right" wrapText="1"/>
    </xf>
    <xf numFmtId="172" fontId="5" fillId="0" borderId="1" xfId="1" applyNumberFormat="1" applyFont="1" applyFill="1" applyBorder="1" applyAlignment="1">
      <alignment horizontal="right"/>
    </xf>
    <xf numFmtId="172" fontId="5" fillId="0" borderId="1" xfId="1" applyNumberFormat="1" applyFont="1" applyFill="1" applyBorder="1" applyAlignment="1">
      <alignment horizontal="right" wrapText="1"/>
    </xf>
    <xf numFmtId="172" fontId="5" fillId="0" borderId="5" xfId="1" applyNumberFormat="1" applyFont="1" applyFill="1" applyBorder="1" applyAlignment="1">
      <alignment horizontal="right"/>
    </xf>
    <xf numFmtId="172" fontId="26" fillId="0" borderId="1" xfId="1" applyNumberFormat="1" applyFont="1" applyFill="1" applyBorder="1" applyAlignment="1">
      <alignment horizontal="right"/>
    </xf>
    <xf numFmtId="165" fontId="26" fillId="0" borderId="1" xfId="4" applyNumberFormat="1" applyFont="1" applyFill="1" applyBorder="1" applyAlignment="1">
      <alignment horizontal="right"/>
    </xf>
    <xf numFmtId="165" fontId="5" fillId="0" borderId="1" xfId="4" applyNumberFormat="1" applyFont="1" applyFill="1" applyBorder="1" applyAlignment="1">
      <alignment horizontal="right"/>
    </xf>
    <xf numFmtId="171" fontId="26" fillId="0" borderId="1" xfId="0" applyNumberFormat="1" applyFont="1" applyFill="1" applyBorder="1" applyAlignment="1">
      <alignment horizontal="right"/>
    </xf>
    <xf numFmtId="4" fontId="26" fillId="0" borderId="1" xfId="0" applyNumberFormat="1" applyFont="1" applyFill="1" applyBorder="1" applyAlignment="1">
      <alignment horizontal="right" wrapText="1"/>
    </xf>
    <xf numFmtId="165" fontId="6" fillId="0" borderId="1" xfId="0" applyNumberFormat="1" applyFont="1" applyFill="1" applyBorder="1"/>
    <xf numFmtId="0" fontId="49" fillId="0" borderId="1" xfId="0" applyFont="1" applyFill="1" applyBorder="1"/>
    <xf numFmtId="165" fontId="35" fillId="0" borderId="1" xfId="0" applyNumberFormat="1" applyFont="1" applyFill="1" applyBorder="1" applyAlignment="1">
      <alignment horizontal="right"/>
    </xf>
    <xf numFmtId="3" fontId="35" fillId="0" borderId="1" xfId="0" applyNumberFormat="1" applyFont="1" applyFill="1" applyBorder="1" applyAlignment="1">
      <alignment horizontal="right"/>
    </xf>
    <xf numFmtId="168" fontId="32" fillId="0" borderId="5" xfId="0" applyNumberFormat="1" applyFont="1" applyFill="1" applyBorder="1" applyAlignment="1">
      <alignment horizontal="right" wrapText="1"/>
    </xf>
    <xf numFmtId="3" fontId="26" fillId="0" borderId="5" xfId="0" applyNumberFormat="1" applyFont="1" applyFill="1" applyBorder="1" applyAlignment="1"/>
    <xf numFmtId="168" fontId="26" fillId="0" borderId="1" xfId="0" applyNumberFormat="1" applyFont="1" applyFill="1" applyBorder="1" applyAlignment="1">
      <alignment horizontal="right" wrapText="1"/>
    </xf>
    <xf numFmtId="3" fontId="26" fillId="0" borderId="5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/>
    <xf numFmtId="165" fontId="26" fillId="5" borderId="1" xfId="15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165" fontId="5" fillId="5" borderId="1" xfId="0" applyNumberFormat="1" applyFont="1" applyFill="1" applyBorder="1" applyAlignment="1">
      <alignment horizontal="right"/>
    </xf>
    <xf numFmtId="166" fontId="5" fillId="5" borderId="1" xfId="0" applyNumberFormat="1" applyFont="1" applyFill="1" applyBorder="1"/>
    <xf numFmtId="0" fontId="50" fillId="0" borderId="1" xfId="0" applyFont="1" applyFill="1" applyBorder="1"/>
    <xf numFmtId="0" fontId="37" fillId="0" borderId="1" xfId="0" applyFont="1" applyFill="1" applyBorder="1"/>
    <xf numFmtId="165" fontId="51" fillId="0" borderId="0" xfId="0" applyNumberFormat="1" applyFont="1"/>
    <xf numFmtId="168" fontId="52" fillId="0" borderId="1" xfId="0" applyNumberFormat="1" applyFont="1" applyBorder="1" applyAlignment="1">
      <alignment horizontal="right" wrapText="1"/>
    </xf>
    <xf numFmtId="0" fontId="29" fillId="0" borderId="5" xfId="0" applyFont="1" applyFill="1" applyBorder="1"/>
    <xf numFmtId="0" fontId="36" fillId="0" borderId="1" xfId="0" applyFont="1" applyFill="1" applyBorder="1"/>
    <xf numFmtId="175" fontId="5" fillId="0" borderId="1" xfId="0" applyNumberFormat="1" applyFont="1" applyFill="1" applyBorder="1" applyAlignment="1">
      <alignment horizontal="right" vertical="center" wrapText="1"/>
    </xf>
    <xf numFmtId="167" fontId="26" fillId="0" borderId="1" xfId="0" applyNumberFormat="1" applyFont="1" applyFill="1" applyBorder="1" applyAlignment="1">
      <alignment horizontal="right"/>
    </xf>
    <xf numFmtId="3" fontId="5" fillId="0" borderId="0" xfId="0" applyNumberFormat="1" applyFont="1" applyFill="1"/>
    <xf numFmtId="165" fontId="5" fillId="0" borderId="1" xfId="4" applyNumberFormat="1" applyFont="1" applyBorder="1" applyAlignment="1">
      <alignment horizontal="right"/>
    </xf>
    <xf numFmtId="165" fontId="5" fillId="0" borderId="2" xfId="4" applyNumberFormat="1" applyFont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0" fontId="38" fillId="2" borderId="1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left"/>
    </xf>
    <xf numFmtId="0" fontId="26" fillId="5" borderId="0" xfId="0" applyFont="1" applyFill="1" applyBorder="1"/>
    <xf numFmtId="3" fontId="6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 vertical="center"/>
    </xf>
    <xf numFmtId="0" fontId="30" fillId="0" borderId="1" xfId="0" applyFont="1" applyFill="1" applyBorder="1" applyAlignment="1">
      <alignment horizontal="right"/>
    </xf>
    <xf numFmtId="0" fontId="26" fillId="0" borderId="5" xfId="0" applyFont="1" applyFill="1" applyBorder="1" applyAlignment="1">
      <alignment wrapText="1"/>
    </xf>
    <xf numFmtId="0" fontId="26" fillId="0" borderId="7" xfId="0" applyFont="1" applyFill="1" applyBorder="1" applyAlignment="1">
      <alignment wrapText="1"/>
    </xf>
    <xf numFmtId="165" fontId="26" fillId="0" borderId="1" xfId="0" applyNumberFormat="1" applyFont="1" applyFill="1" applyBorder="1" applyAlignment="1">
      <alignment wrapText="1"/>
    </xf>
    <xf numFmtId="0" fontId="26" fillId="0" borderId="1" xfId="0" applyFont="1" applyFill="1" applyBorder="1" applyAlignment="1">
      <alignment wrapText="1"/>
    </xf>
    <xf numFmtId="0" fontId="26" fillId="0" borderId="1" xfId="12" applyFont="1" applyFill="1" applyBorder="1" applyAlignment="1">
      <alignment horizontal="right" wrapText="1"/>
    </xf>
    <xf numFmtId="3" fontId="26" fillId="0" borderId="1" xfId="12" applyNumberFormat="1" applyFont="1" applyFill="1" applyBorder="1" applyAlignment="1">
      <alignment horizontal="right" wrapText="1"/>
    </xf>
    <xf numFmtId="3" fontId="26" fillId="0" borderId="1" xfId="12" applyNumberFormat="1" applyFont="1" applyFill="1" applyBorder="1" applyAlignment="1">
      <alignment horizontal="right"/>
    </xf>
    <xf numFmtId="3" fontId="26" fillId="0" borderId="5" xfId="12" applyNumberFormat="1" applyFont="1" applyFill="1" applyBorder="1" applyAlignment="1">
      <alignment horizontal="right" wrapText="1"/>
    </xf>
    <xf numFmtId="165" fontId="26" fillId="0" borderId="1" xfId="12" applyNumberFormat="1" applyFont="1" applyFill="1" applyBorder="1" applyAlignment="1">
      <alignment horizontal="right" wrapText="1"/>
    </xf>
    <xf numFmtId="168" fontId="26" fillId="0" borderId="5" xfId="0" applyNumberFormat="1" applyFont="1" applyFill="1" applyBorder="1" applyAlignment="1">
      <alignment horizontal="right" wrapText="1"/>
    </xf>
    <xf numFmtId="0" fontId="26" fillId="0" borderId="5" xfId="0" applyFont="1" applyFill="1" applyBorder="1"/>
    <xf numFmtId="166" fontId="26" fillId="0" borderId="1" xfId="0" applyNumberFormat="1" applyFont="1" applyFill="1" applyBorder="1" applyAlignment="1">
      <alignment horizontal="right" vertical="center"/>
    </xf>
    <xf numFmtId="165" fontId="40" fillId="0" borderId="0" xfId="0" applyNumberFormat="1" applyFont="1" applyAlignment="1">
      <alignment horizontal="right" vertical="center" wrapText="1"/>
    </xf>
    <xf numFmtId="165" fontId="26" fillId="0" borderId="1" xfId="0" applyNumberFormat="1" applyFont="1" applyFill="1" applyBorder="1" applyAlignment="1">
      <alignment horizontal="right" vertical="center"/>
    </xf>
    <xf numFmtId="165" fontId="51" fillId="0" borderId="1" xfId="0" applyNumberFormat="1" applyFont="1" applyBorder="1" applyAlignment="1">
      <alignment horizontal="right" vertical="center"/>
    </xf>
    <xf numFmtId="165" fontId="53" fillId="0" borderId="1" xfId="0" applyNumberFormat="1" applyFont="1" applyFill="1" applyBorder="1"/>
    <xf numFmtId="0" fontId="5" fillId="0" borderId="5" xfId="0" applyFont="1" applyFill="1" applyBorder="1"/>
    <xf numFmtId="0" fontId="54" fillId="0" borderId="5" xfId="0" applyFont="1" applyFill="1" applyBorder="1"/>
    <xf numFmtId="0" fontId="54" fillId="0" borderId="1" xfId="0" applyFont="1" applyFill="1" applyBorder="1"/>
    <xf numFmtId="0" fontId="56" fillId="0" borderId="5" xfId="0" applyFont="1" applyFill="1" applyBorder="1"/>
    <xf numFmtId="0" fontId="56" fillId="0" borderId="1" xfId="0" applyFont="1" applyFill="1" applyBorder="1"/>
    <xf numFmtId="0" fontId="14" fillId="0" borderId="5" xfId="0" applyFont="1" applyFill="1" applyBorder="1"/>
    <xf numFmtId="0" fontId="14" fillId="0" borderId="1" xfId="0" applyFont="1" applyFill="1" applyBorder="1"/>
    <xf numFmtId="168" fontId="57" fillId="0" borderId="0" xfId="0" applyNumberFormat="1" applyFont="1" applyAlignment="1">
      <alignment horizontal="right" wrapText="1"/>
    </xf>
    <xf numFmtId="176" fontId="57" fillId="0" borderId="6" xfId="0" applyNumberFormat="1" applyFont="1" applyBorder="1" applyAlignment="1">
      <alignment horizontal="right" wrapText="1"/>
    </xf>
    <xf numFmtId="3" fontId="5" fillId="0" borderId="5" xfId="0" applyNumberFormat="1" applyFont="1" applyFill="1" applyBorder="1"/>
    <xf numFmtId="3" fontId="55" fillId="0" borderId="0" xfId="0" applyNumberFormat="1" applyFont="1" applyFill="1"/>
    <xf numFmtId="168" fontId="55" fillId="0" borderId="1" xfId="0" applyNumberFormat="1" applyFont="1" applyFill="1" applyBorder="1" applyAlignment="1">
      <alignment horizontal="right" wrapText="1"/>
    </xf>
    <xf numFmtId="0" fontId="56" fillId="0" borderId="5" xfId="0" applyFont="1" applyFill="1" applyBorder="1" applyAlignment="1">
      <alignment horizontal="right"/>
    </xf>
    <xf numFmtId="166" fontId="26" fillId="0" borderId="1" xfId="0" applyNumberFormat="1" applyFont="1" applyFill="1" applyBorder="1" applyAlignment="1">
      <alignment horizontal="right" vertical="center" wrapText="1"/>
    </xf>
    <xf numFmtId="4" fontId="37" fillId="0" borderId="0" xfId="0" applyNumberFormat="1" applyFont="1" applyFill="1"/>
    <xf numFmtId="0" fontId="56" fillId="0" borderId="1" xfId="0" applyFont="1" applyFill="1" applyBorder="1" applyAlignment="1">
      <alignment horizontal="right"/>
    </xf>
    <xf numFmtId="165" fontId="51" fillId="0" borderId="1" xfId="0" applyNumberFormat="1" applyFont="1" applyBorder="1"/>
    <xf numFmtId="4" fontId="54" fillId="0" borderId="1" xfId="0" applyNumberFormat="1" applyFont="1" applyFill="1" applyBorder="1"/>
    <xf numFmtId="165" fontId="55" fillId="0" borderId="1" xfId="0" applyNumberFormat="1" applyFont="1" applyFill="1" applyBorder="1"/>
    <xf numFmtId="0" fontId="58" fillId="0" borderId="1" xfId="0" applyFont="1" applyFill="1" applyBorder="1"/>
    <xf numFmtId="0" fontId="59" fillId="0" borderId="1" xfId="0" applyFont="1" applyFill="1" applyBorder="1"/>
    <xf numFmtId="0" fontId="60" fillId="0" borderId="1" xfId="0" applyFont="1" applyFill="1" applyBorder="1"/>
    <xf numFmtId="166" fontId="54" fillId="0" borderId="1" xfId="0" applyNumberFormat="1" applyFont="1" applyFill="1" applyBorder="1"/>
    <xf numFmtId="0" fontId="61" fillId="0" borderId="0" xfId="0" applyFont="1" applyFill="1"/>
    <xf numFmtId="165" fontId="26" fillId="0" borderId="1" xfId="0" applyNumberFormat="1" applyFont="1" applyFill="1" applyBorder="1" applyAlignment="1">
      <alignment horizontal="right" vertical="center" wrapText="1"/>
    </xf>
    <xf numFmtId="166" fontId="13" fillId="0" borderId="1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165" fontId="5" fillId="5" borderId="5" xfId="0" applyNumberFormat="1" applyFont="1" applyFill="1" applyBorder="1" applyAlignment="1">
      <alignment horizontal="right"/>
    </xf>
    <xf numFmtId="0" fontId="5" fillId="5" borderId="5" xfId="0" applyFont="1" applyFill="1" applyBorder="1"/>
    <xf numFmtId="0" fontId="5" fillId="5" borderId="1" xfId="0" applyFont="1" applyFill="1" applyBorder="1"/>
    <xf numFmtId="3" fontId="5" fillId="5" borderId="5" xfId="0" applyNumberFormat="1" applyFont="1" applyFill="1" applyBorder="1"/>
    <xf numFmtId="3" fontId="5" fillId="5" borderId="5" xfId="0" applyNumberFormat="1" applyFont="1" applyFill="1" applyBorder="1" applyAlignment="1">
      <alignment horizontal="right" wrapText="1"/>
    </xf>
    <xf numFmtId="3" fontId="5" fillId="5" borderId="1" xfId="0" applyNumberFormat="1" applyFont="1" applyFill="1" applyBorder="1"/>
    <xf numFmtId="0" fontId="36" fillId="11" borderId="1" xfId="0" applyFont="1" applyFill="1" applyBorder="1" applyAlignment="1">
      <alignment horizontal="center" vertical="center" wrapText="1"/>
    </xf>
    <xf numFmtId="0" fontId="30" fillId="1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30" fillId="9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30" fillId="7" borderId="1" xfId="0" applyFont="1" applyFill="1" applyBorder="1" applyAlignment="1">
      <alignment horizontal="center"/>
    </xf>
    <xf numFmtId="0" fontId="39" fillId="6" borderId="1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6">
    <cellStyle name="Обычный" xfId="0" builtinId="0"/>
    <cellStyle name="Обычный 2" xfId="11"/>
    <cellStyle name="Обычный 3" xfId="13"/>
    <cellStyle name="Обычный 3 3" xfId="9"/>
    <cellStyle name="Обычный 4" xfId="7"/>
    <cellStyle name="Обычный 5" xfId="8"/>
    <cellStyle name="Обычный 8 2" xfId="3"/>
    <cellStyle name="Обычный 8 3" xfId="10"/>
    <cellStyle name="Обычный 9 2" xfId="14"/>
    <cellStyle name="Обычный 9 3" xfId="6"/>
    <cellStyle name="Обычный_Акмолинская 1991-2015" xfId="12"/>
    <cellStyle name="Обычный_бюлетень" xfId="4"/>
    <cellStyle name="Обычный_Динамика по обл_ рынок труда" xfId="5"/>
    <cellStyle name="Обычный_Лист1" xfId="15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32"/>
  <sheetViews>
    <sheetView tabSelected="1" zoomScaleSheetLayoutView="70" workbookViewId="0">
      <pane xSplit="2" topLeftCell="C1" activePane="topRight" state="frozen"/>
      <selection activeCell="B1" sqref="B1"/>
      <selection pane="topRight" activeCell="AH116" sqref="AH116"/>
    </sheetView>
  </sheetViews>
  <sheetFormatPr defaultRowHeight="15"/>
  <cols>
    <col min="1" max="1" width="5.28515625" style="4" customWidth="1"/>
    <col min="2" max="2" width="77.7109375" style="3" customWidth="1"/>
    <col min="3" max="4" width="9.28515625" style="3" customWidth="1"/>
    <col min="5" max="5" width="8.140625" style="3" customWidth="1"/>
    <col min="6" max="7" width="9" style="3" customWidth="1"/>
    <col min="8" max="8" width="8.7109375" style="3" customWidth="1"/>
    <col min="9" max="9" width="9" style="3" customWidth="1"/>
    <col min="10" max="10" width="9.140625" style="3" customWidth="1"/>
    <col min="11" max="11" width="8.7109375" style="3" customWidth="1"/>
    <col min="12" max="12" width="9.42578125" style="2" customWidth="1"/>
    <col min="13" max="13" width="9.28515625" style="2" customWidth="1"/>
    <col min="14" max="17" width="10.5703125" style="2" customWidth="1"/>
    <col min="18" max="21" width="11.5703125" style="2" customWidth="1"/>
    <col min="22" max="22" width="11" style="2" customWidth="1"/>
    <col min="23" max="23" width="10.5703125" style="2" customWidth="1"/>
    <col min="24" max="24" width="10.42578125" style="2" customWidth="1"/>
    <col min="25" max="25" width="10.7109375" style="2" customWidth="1"/>
    <col min="26" max="26" width="10.42578125" style="2" customWidth="1"/>
    <col min="27" max="28" width="10.140625" style="2" customWidth="1"/>
    <col min="29" max="30" width="10.28515625" style="1" customWidth="1"/>
    <col min="31" max="31" width="11.5703125" style="2" customWidth="1"/>
    <col min="32" max="32" width="10.7109375" style="246" customWidth="1"/>
    <col min="33" max="33" width="12.140625" style="1" customWidth="1"/>
    <col min="34" max="34" width="13.7109375" style="1" customWidth="1"/>
    <col min="35" max="35" width="19.5703125" style="1" customWidth="1"/>
    <col min="36" max="36" width="13.140625" style="1" bestFit="1" customWidth="1"/>
    <col min="37" max="16384" width="9.140625" style="1"/>
  </cols>
  <sheetData>
    <row r="1" spans="1:60" s="223" customFormat="1" ht="19.5">
      <c r="A1" s="227"/>
      <c r="B1" s="226" t="s">
        <v>256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4"/>
      <c r="X1" s="224"/>
      <c r="Y1" s="224"/>
      <c r="Z1" s="224"/>
      <c r="AA1" s="224"/>
      <c r="AB1" s="224"/>
      <c r="AC1" s="225"/>
      <c r="AD1" s="225"/>
      <c r="AE1" s="224"/>
      <c r="AF1" s="297"/>
    </row>
    <row r="2" spans="1:60" ht="19.5"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221"/>
      <c r="AD2" s="221"/>
      <c r="AE2" s="37"/>
      <c r="AF2" s="298"/>
    </row>
    <row r="3" spans="1:60" s="218" customFormat="1" ht="25.5">
      <c r="A3" s="219" t="s">
        <v>234</v>
      </c>
      <c r="B3" s="219" t="s">
        <v>233</v>
      </c>
      <c r="C3" s="219">
        <v>1991</v>
      </c>
      <c r="D3" s="219">
        <v>1992</v>
      </c>
      <c r="E3" s="219">
        <v>1993</v>
      </c>
      <c r="F3" s="219">
        <v>1994</v>
      </c>
      <c r="G3" s="219">
        <v>1995</v>
      </c>
      <c r="H3" s="219">
        <v>1996</v>
      </c>
      <c r="I3" s="219">
        <v>1997</v>
      </c>
      <c r="J3" s="219">
        <v>1998</v>
      </c>
      <c r="K3" s="219">
        <v>1999</v>
      </c>
      <c r="L3" s="219">
        <v>2000</v>
      </c>
      <c r="M3" s="219">
        <v>2001</v>
      </c>
      <c r="N3" s="219">
        <v>2002</v>
      </c>
      <c r="O3" s="219">
        <v>2003</v>
      </c>
      <c r="P3" s="219">
        <v>2004</v>
      </c>
      <c r="Q3" s="219">
        <v>2005</v>
      </c>
      <c r="R3" s="219">
        <v>2006</v>
      </c>
      <c r="S3" s="219">
        <v>2007</v>
      </c>
      <c r="T3" s="219">
        <v>2008</v>
      </c>
      <c r="U3" s="219">
        <v>2009</v>
      </c>
      <c r="V3" s="219">
        <v>2010</v>
      </c>
      <c r="W3" s="219">
        <v>2011</v>
      </c>
      <c r="X3" s="219">
        <v>2012</v>
      </c>
      <c r="Y3" s="219">
        <v>2013</v>
      </c>
      <c r="Z3" s="219">
        <v>2014</v>
      </c>
      <c r="AA3" s="219">
        <v>2015</v>
      </c>
      <c r="AB3" s="219">
        <v>2016</v>
      </c>
      <c r="AC3" s="220">
        <v>2017</v>
      </c>
      <c r="AD3" s="220">
        <v>2018</v>
      </c>
      <c r="AE3" s="231">
        <v>2019</v>
      </c>
      <c r="AF3" s="219">
        <v>2020</v>
      </c>
      <c r="AG3" s="296">
        <v>2021</v>
      </c>
      <c r="AH3" s="296">
        <v>2022</v>
      </c>
      <c r="AI3" s="296" t="s">
        <v>248</v>
      </c>
    </row>
    <row r="4" spans="1:60" s="61" customFormat="1" ht="15.75">
      <c r="A4" s="217"/>
      <c r="B4" s="216" t="s">
        <v>232</v>
      </c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351"/>
      <c r="AY4" s="351"/>
      <c r="AZ4" s="351"/>
      <c r="BA4" s="351"/>
      <c r="BB4" s="351"/>
      <c r="BC4" s="351"/>
      <c r="BD4" s="351"/>
      <c r="BE4" s="351"/>
      <c r="BF4" s="351"/>
      <c r="BG4" s="351"/>
      <c r="BH4" s="351"/>
    </row>
    <row r="5" spans="1:60" s="105" customFormat="1" ht="12.75">
      <c r="A5" s="215">
        <v>1</v>
      </c>
      <c r="B5" s="208" t="s">
        <v>231</v>
      </c>
      <c r="C5" s="79">
        <v>1662.2</v>
      </c>
      <c r="D5" s="79">
        <v>1647.7</v>
      </c>
      <c r="E5" s="79">
        <v>1643.9</v>
      </c>
      <c r="F5" s="79">
        <v>1616.1</v>
      </c>
      <c r="G5" s="79">
        <v>1596.9</v>
      </c>
      <c r="H5" s="79">
        <v>1584.6</v>
      </c>
      <c r="I5" s="79">
        <v>1569.1</v>
      </c>
      <c r="J5" s="79">
        <v>1559.5</v>
      </c>
      <c r="K5" s="75">
        <v>1562</v>
      </c>
      <c r="L5" s="79">
        <v>1554.3</v>
      </c>
      <c r="M5" s="79">
        <v>1554.6</v>
      </c>
      <c r="N5" s="79">
        <v>1560.3</v>
      </c>
      <c r="O5" s="79">
        <v>1571.2</v>
      </c>
      <c r="P5" s="79">
        <v>1589.8</v>
      </c>
      <c r="Q5" s="214">
        <v>1603.8</v>
      </c>
      <c r="R5" s="79">
        <v>1620.7</v>
      </c>
      <c r="S5" s="79">
        <v>1643.3</v>
      </c>
      <c r="T5" s="79">
        <v>1804</v>
      </c>
      <c r="U5" s="79">
        <v>1836.2</v>
      </c>
      <c r="V5" s="79">
        <v>1872.8</v>
      </c>
      <c r="W5" s="79">
        <v>1908.8</v>
      </c>
      <c r="X5" s="79">
        <v>1946.8</v>
      </c>
      <c r="Y5" s="79">
        <v>1984.6</v>
      </c>
      <c r="Z5" s="79">
        <v>1921.9</v>
      </c>
      <c r="AA5" s="79">
        <v>1947.6</v>
      </c>
      <c r="AB5" s="42">
        <v>1983.5</v>
      </c>
      <c r="AC5" s="43">
        <v>2017.3</v>
      </c>
      <c r="AD5" s="42">
        <v>2038.9</v>
      </c>
      <c r="AE5" s="229">
        <v>2055.6999999999998</v>
      </c>
      <c r="AF5" s="42">
        <v>2077.9670000000001</v>
      </c>
      <c r="AG5" s="42">
        <v>2107.1999999999998</v>
      </c>
      <c r="AH5" s="42">
        <v>1505.9</v>
      </c>
      <c r="AI5" s="79">
        <v>1529.3</v>
      </c>
    </row>
    <row r="6" spans="1:60" s="105" customFormat="1" ht="12.75">
      <c r="A6" s="72">
        <v>2</v>
      </c>
      <c r="B6" s="180" t="s">
        <v>230</v>
      </c>
      <c r="C6" s="47">
        <v>38.700000000000003</v>
      </c>
      <c r="D6" s="47">
        <v>36.299999999999997</v>
      </c>
      <c r="E6" s="47">
        <v>33.5</v>
      </c>
      <c r="F6" s="47">
        <v>32.5</v>
      </c>
      <c r="G6" s="47">
        <v>29.3</v>
      </c>
      <c r="H6" s="47">
        <v>26.6</v>
      </c>
      <c r="I6" s="76">
        <v>24</v>
      </c>
      <c r="J6" s="47">
        <v>23.6</v>
      </c>
      <c r="K6" s="76">
        <v>23</v>
      </c>
      <c r="L6" s="79">
        <v>23.8</v>
      </c>
      <c r="M6" s="79">
        <v>23.3</v>
      </c>
      <c r="N6" s="79">
        <v>23.8</v>
      </c>
      <c r="O6" s="79">
        <v>26</v>
      </c>
      <c r="P6" s="79">
        <v>27.9</v>
      </c>
      <c r="Q6" s="79">
        <v>27.7</v>
      </c>
      <c r="R6" s="79">
        <v>30.6</v>
      </c>
      <c r="S6" s="79">
        <v>34.200000000000003</v>
      </c>
      <c r="T6" s="79">
        <v>38.799999999999997</v>
      </c>
      <c r="U6" s="79">
        <v>43.3</v>
      </c>
      <c r="V6" s="79">
        <v>45.5</v>
      </c>
      <c r="W6" s="79">
        <v>45.9</v>
      </c>
      <c r="X6" s="79">
        <v>46.9</v>
      </c>
      <c r="Y6" s="79">
        <v>48.5</v>
      </c>
      <c r="Z6" s="79">
        <v>50</v>
      </c>
      <c r="AA6" s="79">
        <v>49</v>
      </c>
      <c r="AB6" s="42">
        <v>50.9</v>
      </c>
      <c r="AC6" s="75">
        <v>50</v>
      </c>
      <c r="AD6" s="75">
        <v>50.4</v>
      </c>
      <c r="AE6" s="229">
        <v>50.5</v>
      </c>
      <c r="AF6" s="42">
        <v>54.354999999999997</v>
      </c>
      <c r="AG6" s="42">
        <v>55.2</v>
      </c>
      <c r="AH6" s="42">
        <v>35</v>
      </c>
      <c r="AI6" s="79">
        <v>30.9</v>
      </c>
    </row>
    <row r="7" spans="1:60" s="105" customFormat="1" ht="12.75">
      <c r="A7" s="72">
        <v>3</v>
      </c>
      <c r="B7" s="180" t="s">
        <v>229</v>
      </c>
      <c r="C7" s="47">
        <v>13.2</v>
      </c>
      <c r="D7" s="47">
        <v>13.8</v>
      </c>
      <c r="E7" s="47">
        <v>15.1</v>
      </c>
      <c r="F7" s="47">
        <v>15</v>
      </c>
      <c r="G7" s="47">
        <v>15.3</v>
      </c>
      <c r="H7" s="47">
        <v>14.8</v>
      </c>
      <c r="I7" s="47">
        <v>14.5</v>
      </c>
      <c r="J7" s="47">
        <v>14.2</v>
      </c>
      <c r="K7" s="47">
        <v>13.8</v>
      </c>
      <c r="L7" s="79">
        <v>14.1</v>
      </c>
      <c r="M7" s="79">
        <v>13.6</v>
      </c>
      <c r="N7" s="79">
        <v>13.9</v>
      </c>
      <c r="O7" s="79">
        <v>14.7</v>
      </c>
      <c r="P7" s="79">
        <v>14.7</v>
      </c>
      <c r="Q7" s="79">
        <v>15.4</v>
      </c>
      <c r="R7" s="79">
        <v>15.4</v>
      </c>
      <c r="S7" s="79">
        <v>15.8</v>
      </c>
      <c r="T7" s="79">
        <v>15.1</v>
      </c>
      <c r="U7" s="79">
        <v>14.7</v>
      </c>
      <c r="V7" s="79">
        <v>15.1</v>
      </c>
      <c r="W7" s="79">
        <v>14.9</v>
      </c>
      <c r="X7" s="79">
        <v>15.2</v>
      </c>
      <c r="Y7" s="79">
        <v>14.5</v>
      </c>
      <c r="Z7" s="79">
        <v>13.7</v>
      </c>
      <c r="AA7" s="79">
        <v>13.7</v>
      </c>
      <c r="AB7" s="42">
        <v>13.5</v>
      </c>
      <c r="AC7" s="43">
        <v>13.5</v>
      </c>
      <c r="AD7" s="43">
        <v>13.4</v>
      </c>
      <c r="AE7" s="229">
        <v>13.6</v>
      </c>
      <c r="AF7" s="42">
        <v>16.137</v>
      </c>
      <c r="AG7" s="42">
        <v>18.399999999999999</v>
      </c>
      <c r="AH7" s="42">
        <v>9.5</v>
      </c>
      <c r="AI7" s="79">
        <v>8.4</v>
      </c>
    </row>
    <row r="8" spans="1:60" s="105" customFormat="1" ht="12.75">
      <c r="A8" s="353">
        <v>4</v>
      </c>
      <c r="B8" s="180" t="s">
        <v>228</v>
      </c>
      <c r="C8" s="302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4"/>
      <c r="AG8" s="305"/>
      <c r="AH8" s="47"/>
      <c r="AI8" s="47"/>
    </row>
    <row r="9" spans="1:60" s="105" customFormat="1" ht="12.75">
      <c r="A9" s="354"/>
      <c r="B9" s="180" t="s">
        <v>179</v>
      </c>
      <c r="C9" s="47">
        <v>25.5</v>
      </c>
      <c r="D9" s="47">
        <v>22.5</v>
      </c>
      <c r="E9" s="47">
        <v>18.399999999999999</v>
      </c>
      <c r="F9" s="47">
        <v>17.5</v>
      </c>
      <c r="G9" s="47">
        <v>14</v>
      </c>
      <c r="H9" s="47">
        <v>11.8</v>
      </c>
      <c r="I9" s="47">
        <v>9.5</v>
      </c>
      <c r="J9" s="47">
        <v>9.4</v>
      </c>
      <c r="K9" s="47">
        <v>9.1999999999999993</v>
      </c>
      <c r="L9" s="79">
        <v>9.6999999999999993</v>
      </c>
      <c r="M9" s="79">
        <v>9.6999999999999993</v>
      </c>
      <c r="N9" s="79">
        <v>9.9</v>
      </c>
      <c r="O9" s="79">
        <v>11.3</v>
      </c>
      <c r="P9" s="79">
        <v>13.2</v>
      </c>
      <c r="Q9" s="79">
        <v>12.3</v>
      </c>
      <c r="R9" s="79">
        <v>15.2</v>
      </c>
      <c r="S9" s="79">
        <v>18.399999999999999</v>
      </c>
      <c r="T9" s="79">
        <v>23.7</v>
      </c>
      <c r="U9" s="79">
        <v>28.6</v>
      </c>
      <c r="V9" s="79">
        <v>30.5</v>
      </c>
      <c r="W9" s="79">
        <v>31</v>
      </c>
      <c r="X9" s="79">
        <v>31.7</v>
      </c>
      <c r="Y9" s="79">
        <v>34</v>
      </c>
      <c r="Z9" s="79">
        <v>36.4</v>
      </c>
      <c r="AA9" s="79">
        <v>35.299999999999997</v>
      </c>
      <c r="AB9" s="42">
        <v>37.4</v>
      </c>
      <c r="AC9" s="43">
        <v>36.5</v>
      </c>
      <c r="AD9" s="75">
        <v>37</v>
      </c>
      <c r="AE9" s="229">
        <v>36.9</v>
      </c>
      <c r="AF9" s="42">
        <v>38.218000000000004</v>
      </c>
      <c r="AG9" s="42">
        <v>36.700000000000003</v>
      </c>
      <c r="AH9" s="42">
        <v>25.5</v>
      </c>
      <c r="AI9" s="79">
        <v>22.5</v>
      </c>
    </row>
    <row r="10" spans="1:60" s="105" customFormat="1" ht="12.75">
      <c r="A10" s="353">
        <v>5</v>
      </c>
      <c r="B10" s="180" t="s">
        <v>227</v>
      </c>
      <c r="C10" s="302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4"/>
      <c r="AG10" s="305"/>
      <c r="AH10" s="47"/>
      <c r="AI10" s="47"/>
    </row>
    <row r="11" spans="1:60" s="105" customFormat="1" ht="12.75">
      <c r="A11" s="354"/>
      <c r="B11" s="180" t="s">
        <v>226</v>
      </c>
      <c r="C11" s="196">
        <v>67.599999999999994</v>
      </c>
      <c r="D11" s="196">
        <v>55.5</v>
      </c>
      <c r="E11" s="196">
        <v>52.4</v>
      </c>
      <c r="F11" s="196">
        <v>42.9</v>
      </c>
      <c r="G11" s="196">
        <v>36.006</v>
      </c>
      <c r="H11" s="196">
        <v>31.824000000000002</v>
      </c>
      <c r="I11" s="196">
        <v>30.138000000000002</v>
      </c>
      <c r="J11" s="196">
        <v>34.506999999999998</v>
      </c>
      <c r="K11" s="196">
        <v>25.045000000000002</v>
      </c>
      <c r="L11" s="213">
        <v>21.001999999999999</v>
      </c>
      <c r="M11" s="213">
        <v>25.42</v>
      </c>
      <c r="N11" s="213">
        <v>33.246000000000002</v>
      </c>
      <c r="O11" s="213">
        <v>37.387</v>
      </c>
      <c r="P11" s="79">
        <v>47</v>
      </c>
      <c r="Q11" s="79">
        <v>40.700000000000003</v>
      </c>
      <c r="R11" s="79">
        <v>37.700000000000003</v>
      </c>
      <c r="S11" s="79">
        <v>40</v>
      </c>
      <c r="T11" s="79">
        <v>37.1</v>
      </c>
      <c r="U11" s="79">
        <v>42.6</v>
      </c>
      <c r="V11" s="79">
        <v>42.9</v>
      </c>
      <c r="W11" s="79">
        <v>46.9</v>
      </c>
      <c r="X11" s="79">
        <v>43.5</v>
      </c>
      <c r="Y11" s="79">
        <v>40.799999999999997</v>
      </c>
      <c r="Z11" s="79">
        <v>39.6</v>
      </c>
      <c r="AA11" s="79">
        <v>48</v>
      </c>
      <c r="AB11" s="42">
        <v>72.400000000000006</v>
      </c>
      <c r="AC11" s="43">
        <v>115.9</v>
      </c>
      <c r="AD11" s="43">
        <v>85.2</v>
      </c>
      <c r="AE11" s="229">
        <v>119.7</v>
      </c>
      <c r="AF11" s="42">
        <v>96.884</v>
      </c>
      <c r="AG11" s="42">
        <v>87.302999999999997</v>
      </c>
      <c r="AH11" s="42">
        <v>82</v>
      </c>
      <c r="AI11" s="79">
        <v>87</v>
      </c>
    </row>
    <row r="12" spans="1:60" s="105" customFormat="1" ht="12.75">
      <c r="A12" s="354"/>
      <c r="B12" s="180" t="s">
        <v>225</v>
      </c>
      <c r="C12" s="75">
        <v>78.099999999999994</v>
      </c>
      <c r="D12" s="75">
        <v>84.7</v>
      </c>
      <c r="E12" s="75">
        <v>72</v>
      </c>
      <c r="F12" s="75">
        <v>76.311999999999998</v>
      </c>
      <c r="G12" s="75">
        <v>56.68</v>
      </c>
      <c r="H12" s="75">
        <v>47.15</v>
      </c>
      <c r="I12" s="75">
        <v>46.74</v>
      </c>
      <c r="J12" s="75">
        <v>46.063000000000002</v>
      </c>
      <c r="K12" s="75">
        <v>33.598999999999997</v>
      </c>
      <c r="L12" s="42">
        <v>33.503</v>
      </c>
      <c r="M12" s="42">
        <v>34.869999999999997</v>
      </c>
      <c r="N12" s="42">
        <v>37.503999999999998</v>
      </c>
      <c r="O12" s="42">
        <v>37.798999999999999</v>
      </c>
      <c r="P12" s="79">
        <v>41.7</v>
      </c>
      <c r="Q12" s="79">
        <v>39</v>
      </c>
      <c r="R12" s="79">
        <v>35.9</v>
      </c>
      <c r="S12" s="79">
        <v>35.799999999999997</v>
      </c>
      <c r="T12" s="79">
        <v>37</v>
      </c>
      <c r="U12" s="79">
        <v>39.1</v>
      </c>
      <c r="V12" s="79">
        <v>36.700000000000003</v>
      </c>
      <c r="W12" s="79">
        <v>42</v>
      </c>
      <c r="X12" s="79">
        <v>37.1</v>
      </c>
      <c r="Y12" s="79">
        <v>37.1</v>
      </c>
      <c r="Z12" s="79">
        <v>44.7</v>
      </c>
      <c r="AA12" s="79">
        <v>57.6</v>
      </c>
      <c r="AB12" s="42">
        <v>73.900000000000006</v>
      </c>
      <c r="AC12" s="43">
        <v>118.6</v>
      </c>
      <c r="AD12" s="43">
        <v>100.1</v>
      </c>
      <c r="AE12" s="229">
        <v>139.80000000000001</v>
      </c>
      <c r="AF12" s="42">
        <v>112.85899999999999</v>
      </c>
      <c r="AG12" s="42">
        <v>94.837999999999994</v>
      </c>
      <c r="AH12" s="42">
        <v>80.099999999999994</v>
      </c>
      <c r="AI12" s="79">
        <v>86.1</v>
      </c>
    </row>
    <row r="13" spans="1:60" s="105" customFormat="1" ht="12.75">
      <c r="A13" s="368"/>
      <c r="B13" s="180" t="s">
        <v>224</v>
      </c>
      <c r="C13" s="76">
        <v>-10.5</v>
      </c>
      <c r="D13" s="76">
        <v>-29.2</v>
      </c>
      <c r="E13" s="76">
        <v>-19.600000000000001</v>
      </c>
      <c r="F13" s="76">
        <v>-33.4</v>
      </c>
      <c r="G13" s="76">
        <v>-20.673999999999999</v>
      </c>
      <c r="H13" s="76">
        <v>-15.325999999999997</v>
      </c>
      <c r="I13" s="76">
        <v>-16.602</v>
      </c>
      <c r="J13" s="76">
        <v>-11.556000000000004</v>
      </c>
      <c r="K13" s="76">
        <v>-5.9</v>
      </c>
      <c r="L13" s="79">
        <v>-12.501000000000001</v>
      </c>
      <c r="M13" s="79">
        <v>-9.4499999999999957</v>
      </c>
      <c r="N13" s="79">
        <v>-4.2579999999999956</v>
      </c>
      <c r="O13" s="79">
        <v>-0.41199999999999903</v>
      </c>
      <c r="P13" s="79">
        <v>5.3</v>
      </c>
      <c r="Q13" s="79">
        <v>1.7</v>
      </c>
      <c r="R13" s="79">
        <v>1.8</v>
      </c>
      <c r="S13" s="79">
        <v>4.2</v>
      </c>
      <c r="T13" s="79">
        <v>0.1</v>
      </c>
      <c r="U13" s="79">
        <v>3.6</v>
      </c>
      <c r="V13" s="79">
        <v>6.2</v>
      </c>
      <c r="W13" s="79">
        <v>4.9000000000000004</v>
      </c>
      <c r="X13" s="79">
        <v>6.4</v>
      </c>
      <c r="Y13" s="79">
        <v>3.7</v>
      </c>
      <c r="Z13" s="79">
        <v>-5.0999999999999996</v>
      </c>
      <c r="AA13" s="79">
        <v>-9.6</v>
      </c>
      <c r="AB13" s="42">
        <v>-1.5</v>
      </c>
      <c r="AC13" s="43">
        <v>-2.7</v>
      </c>
      <c r="AD13" s="43">
        <v>-14.9</v>
      </c>
      <c r="AE13" s="229">
        <v>-20.100000000000001</v>
      </c>
      <c r="AF13" s="42">
        <v>-15.975</v>
      </c>
      <c r="AG13" s="42">
        <v>-7.5350000000000001</v>
      </c>
      <c r="AH13" s="42">
        <v>1.9</v>
      </c>
      <c r="AI13" s="79">
        <v>0.9</v>
      </c>
    </row>
    <row r="14" spans="1:60" s="105" customFormat="1" ht="12.75">
      <c r="A14" s="72">
        <v>6</v>
      </c>
      <c r="B14" s="208" t="s">
        <v>223</v>
      </c>
      <c r="C14" s="75">
        <v>23.3</v>
      </c>
      <c r="D14" s="75">
        <v>22</v>
      </c>
      <c r="E14" s="75">
        <v>20.399999999999999</v>
      </c>
      <c r="F14" s="75">
        <v>19.899999999999999</v>
      </c>
      <c r="G14" s="75">
        <v>18.2</v>
      </c>
      <c r="H14" s="75">
        <v>16.7</v>
      </c>
      <c r="I14" s="75">
        <v>15.2</v>
      </c>
      <c r="J14" s="75">
        <v>15.1</v>
      </c>
      <c r="K14" s="75">
        <v>14.8</v>
      </c>
      <c r="L14" s="212">
        <v>14.78</v>
      </c>
      <c r="M14" s="211">
        <v>15.28</v>
      </c>
      <c r="N14" s="211">
        <v>14.97</v>
      </c>
      <c r="O14" s="211">
        <v>15.31</v>
      </c>
      <c r="P14" s="79">
        <v>17.7</v>
      </c>
      <c r="Q14" s="79">
        <v>17.3</v>
      </c>
      <c r="R14" s="79">
        <v>19</v>
      </c>
      <c r="S14" s="79">
        <v>21</v>
      </c>
      <c r="T14" s="79">
        <v>23.5</v>
      </c>
      <c r="U14" s="79">
        <v>23.8</v>
      </c>
      <c r="V14" s="79">
        <v>24.6</v>
      </c>
      <c r="W14" s="79">
        <v>24.3</v>
      </c>
      <c r="X14" s="79">
        <v>24.3</v>
      </c>
      <c r="Y14" s="79">
        <v>24.7</v>
      </c>
      <c r="Z14" s="79">
        <v>25.3</v>
      </c>
      <c r="AA14" s="79">
        <v>25.3</v>
      </c>
      <c r="AB14" s="42">
        <v>25.9</v>
      </c>
      <c r="AC14" s="75">
        <v>25</v>
      </c>
      <c r="AD14" s="75">
        <v>24.8</v>
      </c>
      <c r="AE14" s="229">
        <v>24.7</v>
      </c>
      <c r="AF14" s="42">
        <v>26.3</v>
      </c>
      <c r="AG14" s="42">
        <v>26.4</v>
      </c>
      <c r="AH14" s="42">
        <v>23.4</v>
      </c>
      <c r="AI14" s="79">
        <v>22.2</v>
      </c>
    </row>
    <row r="15" spans="1:60" s="105" customFormat="1" ht="12.75">
      <c r="A15" s="72">
        <v>7</v>
      </c>
      <c r="B15" s="208" t="s">
        <v>222</v>
      </c>
      <c r="C15" s="193">
        <v>7.9</v>
      </c>
      <c r="D15" s="193">
        <v>8.3000000000000007</v>
      </c>
      <c r="E15" s="193">
        <v>9.1999999999999993</v>
      </c>
      <c r="F15" s="193">
        <v>9.1999999999999993</v>
      </c>
      <c r="G15" s="193">
        <v>9.5</v>
      </c>
      <c r="H15" s="193">
        <v>9.3000000000000007</v>
      </c>
      <c r="I15" s="193">
        <v>9.1999999999999993</v>
      </c>
      <c r="J15" s="193">
        <v>9.1</v>
      </c>
      <c r="K15" s="210">
        <v>8.89</v>
      </c>
      <c r="L15" s="209">
        <v>9.06</v>
      </c>
      <c r="M15" s="209">
        <v>8.73</v>
      </c>
      <c r="N15" s="209">
        <v>8.92</v>
      </c>
      <c r="O15" s="209">
        <v>9.39</v>
      </c>
      <c r="P15" s="79">
        <v>9.3000000000000007</v>
      </c>
      <c r="Q15" s="79">
        <v>9.6</v>
      </c>
      <c r="R15" s="79">
        <v>9.6</v>
      </c>
      <c r="S15" s="79">
        <v>9.6999999999999993</v>
      </c>
      <c r="T15" s="79">
        <v>9.1</v>
      </c>
      <c r="U15" s="79">
        <v>8.1</v>
      </c>
      <c r="V15" s="79">
        <v>8.1</v>
      </c>
      <c r="W15" s="79">
        <v>7.9</v>
      </c>
      <c r="X15" s="79">
        <v>7.9</v>
      </c>
      <c r="Y15" s="79">
        <v>7.4</v>
      </c>
      <c r="Z15" s="79">
        <v>6.9</v>
      </c>
      <c r="AA15" s="79">
        <v>7.1</v>
      </c>
      <c r="AB15" s="42">
        <v>6.9</v>
      </c>
      <c r="AC15" s="43">
        <v>6.7</v>
      </c>
      <c r="AD15" s="43">
        <v>6.6</v>
      </c>
      <c r="AE15" s="229">
        <v>6.6</v>
      </c>
      <c r="AF15" s="42">
        <v>7.81</v>
      </c>
      <c r="AG15" s="42">
        <v>8.8000000000000007</v>
      </c>
      <c r="AH15" s="42">
        <v>6.4</v>
      </c>
      <c r="AI15" s="79">
        <v>6.1</v>
      </c>
    </row>
    <row r="16" spans="1:60" s="105" customFormat="1" ht="12.75">
      <c r="A16" s="72">
        <v>8</v>
      </c>
      <c r="B16" s="208" t="s">
        <v>221</v>
      </c>
      <c r="C16" s="43">
        <v>10</v>
      </c>
      <c r="D16" s="43">
        <v>8.9</v>
      </c>
      <c r="E16" s="43">
        <v>8.6999999999999993</v>
      </c>
      <c r="F16" s="43">
        <v>7.3</v>
      </c>
      <c r="G16" s="43">
        <v>7.1</v>
      </c>
      <c r="H16" s="76">
        <v>6.4</v>
      </c>
      <c r="I16" s="76">
        <v>6.7</v>
      </c>
      <c r="J16" s="76">
        <v>6.5</v>
      </c>
      <c r="K16" s="76">
        <v>5.8</v>
      </c>
      <c r="L16" s="79">
        <v>6</v>
      </c>
      <c r="M16" s="79">
        <v>6.4</v>
      </c>
      <c r="N16" s="79">
        <v>7.1</v>
      </c>
      <c r="O16" s="79">
        <v>7.4</v>
      </c>
      <c r="P16" s="79">
        <v>7.7</v>
      </c>
      <c r="Q16" s="79">
        <v>8.1999999999999993</v>
      </c>
      <c r="R16" s="79">
        <v>9.3000000000000007</v>
      </c>
      <c r="S16" s="79">
        <v>10.1</v>
      </c>
      <c r="T16" s="79">
        <v>9.5</v>
      </c>
      <c r="U16" s="79">
        <v>8.8000000000000007</v>
      </c>
      <c r="V16" s="79">
        <v>9.1</v>
      </c>
      <c r="W16" s="79">
        <v>9.5</v>
      </c>
      <c r="X16" s="79">
        <v>9.8000000000000007</v>
      </c>
      <c r="Y16" s="79">
        <v>9.6999999999999993</v>
      </c>
      <c r="Z16" s="79">
        <v>8.6999999999999993</v>
      </c>
      <c r="AA16" s="79">
        <v>8.4</v>
      </c>
      <c r="AB16" s="42">
        <v>7.9</v>
      </c>
      <c r="AC16" s="43">
        <v>7.5</v>
      </c>
      <c r="AD16" s="43">
        <v>6.9</v>
      </c>
      <c r="AE16" s="229">
        <v>6.9</v>
      </c>
      <c r="AF16" s="42">
        <v>6.27</v>
      </c>
      <c r="AG16" s="42">
        <v>6.7</v>
      </c>
      <c r="AH16" s="42">
        <v>7.1</v>
      </c>
      <c r="AI16" s="79">
        <v>6.6</v>
      </c>
    </row>
    <row r="17" spans="1:60" s="105" customFormat="1" ht="12.75">
      <c r="A17" s="72">
        <v>9</v>
      </c>
      <c r="B17" s="208" t="s">
        <v>220</v>
      </c>
      <c r="C17" s="43">
        <v>2.8</v>
      </c>
      <c r="D17" s="43">
        <v>2.8</v>
      </c>
      <c r="E17" s="43">
        <v>2.4</v>
      </c>
      <c r="F17" s="43">
        <v>2.1</v>
      </c>
      <c r="G17" s="43">
        <v>2</v>
      </c>
      <c r="H17" s="76">
        <v>2.2999999999999998</v>
      </c>
      <c r="I17" s="76">
        <v>2.1</v>
      </c>
      <c r="J17" s="76">
        <v>2.2999999999999998</v>
      </c>
      <c r="K17" s="76">
        <v>1.4</v>
      </c>
      <c r="L17" s="79">
        <v>1.3</v>
      </c>
      <c r="M17" s="79">
        <v>1.5</v>
      </c>
      <c r="N17" s="79">
        <v>1.9</v>
      </c>
      <c r="O17" s="79">
        <v>1.8</v>
      </c>
      <c r="P17" s="79">
        <v>1.7</v>
      </c>
      <c r="Q17" s="79">
        <v>1.8</v>
      </c>
      <c r="R17" s="79">
        <v>1.9</v>
      </c>
      <c r="S17" s="79">
        <v>2.1</v>
      </c>
      <c r="T17" s="79">
        <v>2</v>
      </c>
      <c r="U17" s="79">
        <v>1.9</v>
      </c>
      <c r="V17" s="79">
        <v>2.1</v>
      </c>
      <c r="W17" s="79">
        <v>2.2000000000000002</v>
      </c>
      <c r="X17" s="79">
        <v>2.4</v>
      </c>
      <c r="Y17" s="79">
        <v>2.6</v>
      </c>
      <c r="Z17" s="79">
        <v>2.6</v>
      </c>
      <c r="AA17" s="79">
        <v>2.8</v>
      </c>
      <c r="AB17" s="42">
        <v>2.63</v>
      </c>
      <c r="AC17" s="43">
        <v>2.8</v>
      </c>
      <c r="AD17" s="43">
        <v>2.8</v>
      </c>
      <c r="AE17" s="229">
        <v>3.3</v>
      </c>
      <c r="AF17" s="42">
        <v>2.52</v>
      </c>
      <c r="AG17" s="42">
        <v>2.4</v>
      </c>
      <c r="AH17" s="42">
        <v>2.1</v>
      </c>
      <c r="AI17" s="79">
        <v>0.9</v>
      </c>
    </row>
    <row r="18" spans="1:60" s="105" customFormat="1" ht="12.75">
      <c r="A18" s="72">
        <v>10</v>
      </c>
      <c r="B18" s="208" t="s">
        <v>219</v>
      </c>
      <c r="C18" s="76">
        <v>15.4</v>
      </c>
      <c r="D18" s="76">
        <v>13.7</v>
      </c>
      <c r="E18" s="76">
        <v>11.2</v>
      </c>
      <c r="F18" s="76">
        <v>10.7</v>
      </c>
      <c r="G18" s="76">
        <v>8.6999999999999993</v>
      </c>
      <c r="H18" s="76">
        <v>7.4</v>
      </c>
      <c r="I18" s="76">
        <v>6</v>
      </c>
      <c r="J18" s="76">
        <v>6</v>
      </c>
      <c r="K18" s="76">
        <v>5.9</v>
      </c>
      <c r="L18" s="79">
        <v>5.7199999999999989</v>
      </c>
      <c r="M18" s="79">
        <v>6.5499999999999989</v>
      </c>
      <c r="N18" s="79">
        <v>6.0500000000000007</v>
      </c>
      <c r="O18" s="79">
        <v>5.92</v>
      </c>
      <c r="P18" s="79">
        <v>8.3999999999999986</v>
      </c>
      <c r="Q18" s="79">
        <v>7.7000000000000011</v>
      </c>
      <c r="R18" s="79">
        <v>9.4</v>
      </c>
      <c r="S18" s="79">
        <v>11.3</v>
      </c>
      <c r="T18" s="79">
        <v>14.4</v>
      </c>
      <c r="U18" s="79">
        <v>15.71</v>
      </c>
      <c r="V18" s="79">
        <v>16.5</v>
      </c>
      <c r="W18" s="79">
        <v>16.399999999999999</v>
      </c>
      <c r="X18" s="79">
        <v>16.399999999999999</v>
      </c>
      <c r="Y18" s="79">
        <v>17.3</v>
      </c>
      <c r="Z18" s="79">
        <v>18.399999999999999</v>
      </c>
      <c r="AA18" s="79">
        <v>18.2</v>
      </c>
      <c r="AB18" s="42">
        <v>19</v>
      </c>
      <c r="AC18" s="43">
        <v>18.2</v>
      </c>
      <c r="AD18" s="43">
        <v>18.399999999999999</v>
      </c>
      <c r="AE18" s="229">
        <v>18</v>
      </c>
      <c r="AF18" s="42">
        <v>18.489999999999998</v>
      </c>
      <c r="AG18" s="42">
        <v>17.5</v>
      </c>
      <c r="AH18" s="42">
        <v>17.100000000000001</v>
      </c>
      <c r="AI18" s="79">
        <v>16.2</v>
      </c>
    </row>
    <row r="19" spans="1:60" s="105" customFormat="1" ht="25.5">
      <c r="A19" s="72">
        <v>11</v>
      </c>
      <c r="B19" s="144" t="s">
        <v>218</v>
      </c>
      <c r="C19" s="306">
        <v>191</v>
      </c>
      <c r="D19" s="306">
        <v>197</v>
      </c>
      <c r="E19" s="306">
        <v>190</v>
      </c>
      <c r="F19" s="306">
        <v>175</v>
      </c>
      <c r="G19" s="306">
        <v>156</v>
      </c>
      <c r="H19" s="306">
        <v>134</v>
      </c>
      <c r="I19" s="306">
        <v>112</v>
      </c>
      <c r="J19" s="306">
        <v>108</v>
      </c>
      <c r="K19" s="306">
        <v>64</v>
      </c>
      <c r="L19" s="306">
        <v>66</v>
      </c>
      <c r="M19" s="306">
        <v>63</v>
      </c>
      <c r="N19" s="306">
        <v>80</v>
      </c>
      <c r="O19" s="306">
        <v>83</v>
      </c>
      <c r="P19" s="306">
        <v>82</v>
      </c>
      <c r="Q19" s="306">
        <v>87</v>
      </c>
      <c r="R19" s="306">
        <v>82</v>
      </c>
      <c r="S19" s="306">
        <v>85</v>
      </c>
      <c r="T19" s="306">
        <v>89</v>
      </c>
      <c r="U19" s="306">
        <v>88</v>
      </c>
      <c r="V19" s="306">
        <v>90</v>
      </c>
      <c r="W19" s="306">
        <v>88</v>
      </c>
      <c r="X19" s="306">
        <v>93</v>
      </c>
      <c r="Y19" s="306">
        <v>77</v>
      </c>
      <c r="Z19" s="306" t="s">
        <v>243</v>
      </c>
      <c r="AA19" s="306" t="s">
        <v>244</v>
      </c>
      <c r="AB19" s="43">
        <v>91</v>
      </c>
      <c r="AC19" s="43">
        <v>75</v>
      </c>
      <c r="AD19" s="43">
        <v>74</v>
      </c>
      <c r="AE19" s="232">
        <v>68</v>
      </c>
      <c r="AF19" s="148">
        <v>69</v>
      </c>
      <c r="AG19" s="148">
        <v>65</v>
      </c>
      <c r="AH19" s="148">
        <v>35</v>
      </c>
      <c r="AI19" s="47"/>
    </row>
    <row r="20" spans="1:60" s="105" customFormat="1" ht="25.5">
      <c r="A20" s="72">
        <v>12</v>
      </c>
      <c r="B20" s="144" t="s">
        <v>217</v>
      </c>
      <c r="C20" s="307">
        <v>18530</v>
      </c>
      <c r="D20" s="307">
        <v>18659</v>
      </c>
      <c r="E20" s="307">
        <v>17527</v>
      </c>
      <c r="F20" s="307">
        <v>15608</v>
      </c>
      <c r="G20" s="307">
        <v>14865</v>
      </c>
      <c r="H20" s="307">
        <v>12854</v>
      </c>
      <c r="I20" s="308">
        <v>11801</v>
      </c>
      <c r="J20" s="307">
        <v>10769</v>
      </c>
      <c r="K20" s="308">
        <v>7060</v>
      </c>
      <c r="L20" s="308">
        <v>7831</v>
      </c>
      <c r="M20" s="308">
        <v>7489</v>
      </c>
      <c r="N20" s="308">
        <v>8179</v>
      </c>
      <c r="O20" s="307">
        <v>8481</v>
      </c>
      <c r="P20" s="307">
        <v>8493</v>
      </c>
      <c r="Q20" s="307">
        <v>8661</v>
      </c>
      <c r="R20" s="307">
        <v>8570</v>
      </c>
      <c r="S20" s="307">
        <v>8673</v>
      </c>
      <c r="T20" s="307">
        <v>7456</v>
      </c>
      <c r="U20" s="307">
        <v>7634</v>
      </c>
      <c r="V20" s="307">
        <v>8892</v>
      </c>
      <c r="W20" s="307">
        <v>9450</v>
      </c>
      <c r="X20" s="307">
        <v>9363</v>
      </c>
      <c r="Y20" s="307">
        <v>8308</v>
      </c>
      <c r="Z20" s="306" t="s">
        <v>245</v>
      </c>
      <c r="AA20" s="306" t="s">
        <v>246</v>
      </c>
      <c r="AB20" s="306" t="s">
        <v>247</v>
      </c>
      <c r="AC20" s="43" t="s">
        <v>17</v>
      </c>
      <c r="AD20" s="43" t="s">
        <v>17</v>
      </c>
      <c r="AE20" s="309">
        <v>8719</v>
      </c>
      <c r="AF20" s="310">
        <v>8967</v>
      </c>
      <c r="AG20" s="307">
        <v>11099</v>
      </c>
      <c r="AH20" s="307">
        <v>5811</v>
      </c>
      <c r="AI20" s="79"/>
    </row>
    <row r="21" spans="1:60" s="105" customFormat="1">
      <c r="A21" s="72">
        <v>13</v>
      </c>
      <c r="B21" s="91" t="s">
        <v>216</v>
      </c>
      <c r="C21" s="43">
        <v>425</v>
      </c>
      <c r="D21" s="43">
        <v>378</v>
      </c>
      <c r="E21" s="43">
        <v>363</v>
      </c>
      <c r="F21" s="43">
        <v>546</v>
      </c>
      <c r="G21" s="43">
        <v>324</v>
      </c>
      <c r="H21" s="43"/>
      <c r="I21" s="47">
        <v>83</v>
      </c>
      <c r="J21" s="47">
        <v>71</v>
      </c>
      <c r="K21" s="47">
        <v>57</v>
      </c>
      <c r="L21" s="47">
        <v>47</v>
      </c>
      <c r="M21" s="47">
        <v>47</v>
      </c>
      <c r="N21" s="47">
        <v>44</v>
      </c>
      <c r="O21" s="47">
        <v>42</v>
      </c>
      <c r="P21" s="47">
        <v>41</v>
      </c>
      <c r="Q21" s="47">
        <v>42</v>
      </c>
      <c r="R21" s="47">
        <v>46</v>
      </c>
      <c r="S21" s="47">
        <v>52</v>
      </c>
      <c r="T21" s="47">
        <v>58</v>
      </c>
      <c r="U21" s="47">
        <v>71</v>
      </c>
      <c r="V21" s="47">
        <v>102</v>
      </c>
      <c r="W21" s="43">
        <v>471</v>
      </c>
      <c r="X21" s="43">
        <v>551</v>
      </c>
      <c r="Y21" s="47">
        <v>571</v>
      </c>
      <c r="Z21" s="47" t="s">
        <v>215</v>
      </c>
      <c r="AA21" s="47" t="s">
        <v>214</v>
      </c>
      <c r="AB21" s="47" t="s">
        <v>213</v>
      </c>
      <c r="AC21" s="43">
        <v>994</v>
      </c>
      <c r="AD21" s="43">
        <v>1065</v>
      </c>
      <c r="AE21" s="230">
        <v>1159</v>
      </c>
      <c r="AF21" s="79">
        <v>1201</v>
      </c>
      <c r="AG21" s="148">
        <v>1392</v>
      </c>
      <c r="AH21" s="148">
        <v>1142</v>
      </c>
      <c r="AI21" s="79">
        <v>1148</v>
      </c>
    </row>
    <row r="22" spans="1:60" s="105" customFormat="1" ht="12.75">
      <c r="A22" s="353">
        <v>14</v>
      </c>
      <c r="B22" s="156" t="s">
        <v>212</v>
      </c>
      <c r="C22" s="302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4"/>
      <c r="AG22" s="148"/>
      <c r="AH22" s="148"/>
      <c r="AI22" s="79"/>
    </row>
    <row r="23" spans="1:60" s="105" customFormat="1">
      <c r="A23" s="355"/>
      <c r="B23" s="91" t="s">
        <v>211</v>
      </c>
      <c r="C23" s="43">
        <v>49</v>
      </c>
      <c r="D23" s="43">
        <v>36.5</v>
      </c>
      <c r="E23" s="43">
        <v>63.1</v>
      </c>
      <c r="F23" s="43">
        <v>42.5</v>
      </c>
      <c r="G23" s="43">
        <v>23.7</v>
      </c>
      <c r="H23" s="43" t="s">
        <v>17</v>
      </c>
      <c r="I23" s="76">
        <v>6</v>
      </c>
      <c r="J23" s="76">
        <v>7.9</v>
      </c>
      <c r="K23" s="76">
        <v>4.4000000000000004</v>
      </c>
      <c r="L23" s="76">
        <v>3.9</v>
      </c>
      <c r="M23" s="76">
        <v>4.3</v>
      </c>
      <c r="N23" s="76">
        <v>4.4000000000000004</v>
      </c>
      <c r="O23" s="76">
        <v>4.5</v>
      </c>
      <c r="P23" s="76">
        <v>5</v>
      </c>
      <c r="Q23" s="76">
        <v>5.7</v>
      </c>
      <c r="R23" s="76">
        <v>6.9</v>
      </c>
      <c r="S23" s="76">
        <v>7.9</v>
      </c>
      <c r="T23" s="76">
        <v>9.3000000000000007</v>
      </c>
      <c r="U23" s="76">
        <v>10.6</v>
      </c>
      <c r="V23" s="47">
        <v>14.1</v>
      </c>
      <c r="W23" s="76">
        <v>31.5</v>
      </c>
      <c r="X23" s="43">
        <v>36.5</v>
      </c>
      <c r="Y23" s="47">
        <v>40.5</v>
      </c>
      <c r="Z23" s="76" t="s">
        <v>210</v>
      </c>
      <c r="AA23" s="43" t="s">
        <v>209</v>
      </c>
      <c r="AB23" s="76" t="s">
        <v>208</v>
      </c>
      <c r="AC23" s="43">
        <v>69.7</v>
      </c>
      <c r="AD23" s="43">
        <v>75.7</v>
      </c>
      <c r="AE23" s="233">
        <v>85.3</v>
      </c>
      <c r="AF23" s="79">
        <v>91.5</v>
      </c>
      <c r="AG23" s="148">
        <v>109.1</v>
      </c>
      <c r="AH23" s="148">
        <v>92</v>
      </c>
      <c r="AI23" s="79">
        <v>95.7</v>
      </c>
    </row>
    <row r="24" spans="1:60" s="105" customFormat="1">
      <c r="A24" s="72">
        <v>15</v>
      </c>
      <c r="B24" s="91" t="s">
        <v>207</v>
      </c>
      <c r="C24" s="43">
        <v>751</v>
      </c>
      <c r="D24" s="43">
        <v>788</v>
      </c>
      <c r="E24" s="43">
        <v>794</v>
      </c>
      <c r="F24" s="43">
        <v>808</v>
      </c>
      <c r="G24" s="43">
        <v>814</v>
      </c>
      <c r="H24" s="47">
        <v>802</v>
      </c>
      <c r="I24" s="47">
        <v>743</v>
      </c>
      <c r="J24" s="47">
        <v>740</v>
      </c>
      <c r="K24" s="47">
        <v>718</v>
      </c>
      <c r="L24" s="47">
        <v>717</v>
      </c>
      <c r="M24" s="47">
        <v>734</v>
      </c>
      <c r="N24" s="47">
        <v>742</v>
      </c>
      <c r="O24" s="47">
        <v>754</v>
      </c>
      <c r="P24" s="47">
        <v>754</v>
      </c>
      <c r="Q24" s="47">
        <v>755</v>
      </c>
      <c r="R24" s="47">
        <v>755</v>
      </c>
      <c r="S24" s="47">
        <v>753</v>
      </c>
      <c r="T24" s="47">
        <v>759</v>
      </c>
      <c r="U24" s="47">
        <v>756</v>
      </c>
      <c r="V24" s="47">
        <v>757</v>
      </c>
      <c r="W24" s="47">
        <v>755</v>
      </c>
      <c r="X24" s="47">
        <v>757</v>
      </c>
      <c r="Y24" s="47">
        <v>761</v>
      </c>
      <c r="Z24" s="47" t="s">
        <v>206</v>
      </c>
      <c r="AA24" s="47" t="s">
        <v>205</v>
      </c>
      <c r="AB24" s="47" t="s">
        <v>204</v>
      </c>
      <c r="AC24" s="43">
        <v>765</v>
      </c>
      <c r="AD24" s="43">
        <v>767</v>
      </c>
      <c r="AE24" s="230">
        <v>766</v>
      </c>
      <c r="AF24" s="79">
        <v>760</v>
      </c>
      <c r="AG24" s="148">
        <v>763</v>
      </c>
      <c r="AH24" s="148">
        <v>464</v>
      </c>
      <c r="AI24" s="79">
        <v>477</v>
      </c>
    </row>
    <row r="25" spans="1:60" s="105" customFormat="1">
      <c r="A25" s="72">
        <v>16</v>
      </c>
      <c r="B25" s="91" t="s">
        <v>203</v>
      </c>
      <c r="C25" s="43">
        <v>353.9</v>
      </c>
      <c r="D25" s="43">
        <v>341.4</v>
      </c>
      <c r="E25" s="43">
        <v>338.6</v>
      </c>
      <c r="F25" s="43">
        <v>341.7</v>
      </c>
      <c r="G25" s="43">
        <v>339.3</v>
      </c>
      <c r="H25" s="47">
        <v>344.8</v>
      </c>
      <c r="I25" s="47">
        <v>344.1</v>
      </c>
      <c r="J25" s="47">
        <v>348.2</v>
      </c>
      <c r="K25" s="47">
        <v>347.6</v>
      </c>
      <c r="L25" s="47">
        <v>351.5</v>
      </c>
      <c r="M25" s="47">
        <v>344.4</v>
      </c>
      <c r="N25" s="47">
        <v>345.6</v>
      </c>
      <c r="O25" s="47">
        <v>342.1</v>
      </c>
      <c r="P25" s="47">
        <v>332.5</v>
      </c>
      <c r="Q25" s="47">
        <v>318.2</v>
      </c>
      <c r="R25" s="47">
        <v>305.7</v>
      </c>
      <c r="S25" s="47">
        <v>299.8</v>
      </c>
      <c r="T25" s="47">
        <v>294.3</v>
      </c>
      <c r="U25" s="47">
        <v>291.8</v>
      </c>
      <c r="V25" s="47">
        <v>294.7</v>
      </c>
      <c r="W25" s="47">
        <v>296.3</v>
      </c>
      <c r="X25" s="75">
        <v>301.5</v>
      </c>
      <c r="Y25" s="47">
        <v>311.39999999999998</v>
      </c>
      <c r="Z25" s="47" t="s">
        <v>202</v>
      </c>
      <c r="AA25" s="43" t="s">
        <v>201</v>
      </c>
      <c r="AB25" s="43" t="s">
        <v>200</v>
      </c>
      <c r="AC25" s="43">
        <v>374</v>
      </c>
      <c r="AD25" s="43">
        <v>391</v>
      </c>
      <c r="AE25" s="232">
        <v>411</v>
      </c>
      <c r="AF25" s="42">
        <v>429</v>
      </c>
      <c r="AG25" s="148">
        <v>444.6</v>
      </c>
      <c r="AH25" s="148">
        <v>338.5</v>
      </c>
      <c r="AI25" s="79">
        <v>355.1</v>
      </c>
    </row>
    <row r="26" spans="1:60" s="105" customFormat="1" ht="12.75">
      <c r="A26" s="72">
        <v>17</v>
      </c>
      <c r="B26" s="91" t="s">
        <v>199</v>
      </c>
      <c r="C26" s="43">
        <v>18</v>
      </c>
      <c r="D26" s="43">
        <v>17</v>
      </c>
      <c r="E26" s="43">
        <v>16</v>
      </c>
      <c r="F26" s="43">
        <v>16</v>
      </c>
      <c r="G26" s="43">
        <v>16</v>
      </c>
      <c r="H26" s="47">
        <v>16</v>
      </c>
      <c r="I26" s="47">
        <v>15</v>
      </c>
      <c r="J26" s="47">
        <v>42</v>
      </c>
      <c r="K26" s="47">
        <v>47</v>
      </c>
      <c r="L26" s="47">
        <v>21</v>
      </c>
      <c r="M26" s="47">
        <v>22</v>
      </c>
      <c r="N26" s="47">
        <v>26</v>
      </c>
      <c r="O26" s="47">
        <v>29</v>
      </c>
      <c r="P26" s="47">
        <v>30</v>
      </c>
      <c r="Q26" s="47">
        <v>31</v>
      </c>
      <c r="R26" s="47">
        <v>34</v>
      </c>
      <c r="S26" s="47">
        <v>38</v>
      </c>
      <c r="T26" s="47">
        <v>39</v>
      </c>
      <c r="U26" s="47">
        <v>39</v>
      </c>
      <c r="V26" s="47">
        <v>40</v>
      </c>
      <c r="W26" s="47">
        <v>41</v>
      </c>
      <c r="X26" s="47">
        <v>40</v>
      </c>
      <c r="Y26" s="47">
        <v>68</v>
      </c>
      <c r="Z26" s="47">
        <v>65</v>
      </c>
      <c r="AA26" s="47">
        <v>66</v>
      </c>
      <c r="AB26" s="43">
        <v>67</v>
      </c>
      <c r="AC26" s="43">
        <v>67</v>
      </c>
      <c r="AD26" s="70">
        <v>67</v>
      </c>
      <c r="AE26" s="311">
        <v>68</v>
      </c>
      <c r="AF26" s="262">
        <v>63</v>
      </c>
      <c r="AG26" s="262">
        <v>63</v>
      </c>
      <c r="AH26" s="262">
        <v>39</v>
      </c>
      <c r="AI26" s="262">
        <v>38</v>
      </c>
    </row>
    <row r="27" spans="1:60" s="105" customFormat="1" ht="12.75">
      <c r="A27" s="72">
        <v>18</v>
      </c>
      <c r="B27" s="91" t="s">
        <v>198</v>
      </c>
      <c r="C27" s="43">
        <v>29</v>
      </c>
      <c r="D27" s="43">
        <v>27.6</v>
      </c>
      <c r="E27" s="43">
        <v>25.1</v>
      </c>
      <c r="F27" s="75">
        <v>25.9</v>
      </c>
      <c r="G27" s="43">
        <v>23.9</v>
      </c>
      <c r="H27" s="76">
        <v>22.8</v>
      </c>
      <c r="I27" s="76">
        <v>27.7</v>
      </c>
      <c r="J27" s="76">
        <v>19.399999999999999</v>
      </c>
      <c r="K27" s="76">
        <v>20.2</v>
      </c>
      <c r="L27" s="76">
        <v>17.100000000000001</v>
      </c>
      <c r="M27" s="76">
        <v>17.5</v>
      </c>
      <c r="N27" s="76">
        <v>16.2</v>
      </c>
      <c r="O27" s="76">
        <v>18.899999999999999</v>
      </c>
      <c r="P27" s="76">
        <v>25.4</v>
      </c>
      <c r="Q27" s="76">
        <v>31.6</v>
      </c>
      <c r="R27" s="76">
        <v>36.9</v>
      </c>
      <c r="S27" s="76">
        <v>36.299999999999997</v>
      </c>
      <c r="T27" s="76">
        <v>37</v>
      </c>
      <c r="U27" s="47">
        <v>37.9</v>
      </c>
      <c r="V27" s="47">
        <v>38</v>
      </c>
      <c r="W27" s="47">
        <v>39.1</v>
      </c>
      <c r="X27" s="47">
        <v>38.700000000000003</v>
      </c>
      <c r="Y27" s="47">
        <v>36.799999999999997</v>
      </c>
      <c r="Z27" s="47">
        <v>33.700000000000003</v>
      </c>
      <c r="AA27" s="76">
        <v>30.5</v>
      </c>
      <c r="AB27" s="43">
        <v>30.1</v>
      </c>
      <c r="AC27" s="43">
        <v>30.9</v>
      </c>
      <c r="AD27" s="70">
        <v>30.4</v>
      </c>
      <c r="AE27" s="312">
        <v>29.3</v>
      </c>
      <c r="AF27" s="134">
        <v>29.5</v>
      </c>
      <c r="AG27" s="148">
        <v>31.4</v>
      </c>
      <c r="AH27" s="148">
        <v>18.3</v>
      </c>
      <c r="AI27" s="47">
        <v>19.2</v>
      </c>
    </row>
    <row r="28" spans="1:60" s="105" customFormat="1" ht="12.75">
      <c r="A28" s="72">
        <v>19</v>
      </c>
      <c r="B28" s="91" t="s">
        <v>197</v>
      </c>
      <c r="C28" s="43">
        <v>1</v>
      </c>
      <c r="D28" s="43">
        <v>1</v>
      </c>
      <c r="E28" s="43">
        <v>1</v>
      </c>
      <c r="F28" s="43">
        <v>1</v>
      </c>
      <c r="G28" s="43">
        <v>1</v>
      </c>
      <c r="H28" s="47">
        <v>3</v>
      </c>
      <c r="I28" s="47">
        <v>4</v>
      </c>
      <c r="J28" s="47">
        <v>4</v>
      </c>
      <c r="K28" s="47">
        <v>3</v>
      </c>
      <c r="L28" s="47">
        <v>3</v>
      </c>
      <c r="M28" s="47">
        <v>3</v>
      </c>
      <c r="N28" s="47">
        <v>3</v>
      </c>
      <c r="O28" s="47">
        <v>4</v>
      </c>
      <c r="P28" s="47">
        <v>4</v>
      </c>
      <c r="Q28" s="47">
        <v>4</v>
      </c>
      <c r="R28" s="47">
        <v>4</v>
      </c>
      <c r="S28" s="47">
        <v>4</v>
      </c>
      <c r="T28" s="47">
        <v>2</v>
      </c>
      <c r="U28" s="47">
        <v>2</v>
      </c>
      <c r="V28" s="47">
        <v>2</v>
      </c>
      <c r="W28" s="47">
        <v>2</v>
      </c>
      <c r="X28" s="47">
        <v>3</v>
      </c>
      <c r="Y28" s="47">
        <v>3</v>
      </c>
      <c r="Z28" s="47">
        <v>3</v>
      </c>
      <c r="AA28" s="47">
        <v>3</v>
      </c>
      <c r="AB28" s="43">
        <v>3</v>
      </c>
      <c r="AC28" s="43">
        <v>3</v>
      </c>
      <c r="AD28" s="70">
        <v>3</v>
      </c>
      <c r="AE28" s="232">
        <v>3</v>
      </c>
      <c r="AF28" s="42">
        <v>3</v>
      </c>
      <c r="AG28" s="148">
        <v>2</v>
      </c>
      <c r="AH28" s="148">
        <v>1</v>
      </c>
      <c r="AI28" s="148">
        <v>1</v>
      </c>
    </row>
    <row r="29" spans="1:60" s="105" customFormat="1" ht="12.75">
      <c r="A29" s="72">
        <v>20</v>
      </c>
      <c r="B29" s="207" t="s">
        <v>196</v>
      </c>
      <c r="C29" s="43">
        <v>4.4000000000000004</v>
      </c>
      <c r="D29" s="43">
        <v>4.4000000000000004</v>
      </c>
      <c r="E29" s="43">
        <v>4</v>
      </c>
      <c r="F29" s="75">
        <v>3.9</v>
      </c>
      <c r="G29" s="43">
        <v>3.7</v>
      </c>
      <c r="H29" s="76">
        <v>5</v>
      </c>
      <c r="I29" s="76">
        <v>4.9000000000000004</v>
      </c>
      <c r="J29" s="76">
        <v>4.9000000000000004</v>
      </c>
      <c r="K29" s="76">
        <v>4.7</v>
      </c>
      <c r="L29" s="76">
        <v>5.6</v>
      </c>
      <c r="M29" s="76">
        <v>6.8</v>
      </c>
      <c r="N29" s="76">
        <v>8.8000000000000007</v>
      </c>
      <c r="O29" s="76">
        <v>11</v>
      </c>
      <c r="P29" s="76">
        <v>12.8</v>
      </c>
      <c r="Q29" s="76">
        <v>13.3</v>
      </c>
      <c r="R29" s="76">
        <v>12.5</v>
      </c>
      <c r="S29" s="76">
        <v>11.9</v>
      </c>
      <c r="T29" s="76">
        <v>10.8</v>
      </c>
      <c r="U29" s="76">
        <v>10.5</v>
      </c>
      <c r="V29" s="76">
        <v>10.1</v>
      </c>
      <c r="W29" s="76">
        <v>10</v>
      </c>
      <c r="X29" s="76">
        <v>11.2</v>
      </c>
      <c r="Y29" s="76">
        <v>10.7</v>
      </c>
      <c r="Z29" s="76">
        <v>9.6999999999999993</v>
      </c>
      <c r="AA29" s="76">
        <v>9.1</v>
      </c>
      <c r="AB29" s="43">
        <v>9.4</v>
      </c>
      <c r="AC29" s="43">
        <v>9.3000000000000007</v>
      </c>
      <c r="AD29" s="70"/>
      <c r="AE29" s="232">
        <v>10.4</v>
      </c>
      <c r="AF29" s="42">
        <v>10.7</v>
      </c>
      <c r="AG29" s="148">
        <v>11.6</v>
      </c>
      <c r="AH29" s="148">
        <v>7.3</v>
      </c>
      <c r="AI29" s="148">
        <v>8.1999999999999993</v>
      </c>
    </row>
    <row r="30" spans="1:60" s="105" customFormat="1">
      <c r="A30" s="72">
        <v>21</v>
      </c>
      <c r="B30" s="205" t="s">
        <v>195</v>
      </c>
      <c r="C30" s="43" t="s">
        <v>17</v>
      </c>
      <c r="D30" s="66">
        <v>14625</v>
      </c>
      <c r="E30" s="66">
        <v>14169</v>
      </c>
      <c r="F30" s="66">
        <v>13126</v>
      </c>
      <c r="G30" s="66">
        <v>12610</v>
      </c>
      <c r="H30" s="66">
        <v>12881</v>
      </c>
      <c r="I30" s="66">
        <v>11684</v>
      </c>
      <c r="J30" s="66">
        <v>10126</v>
      </c>
      <c r="K30" s="66">
        <v>9442</v>
      </c>
      <c r="L30" s="66">
        <v>10009</v>
      </c>
      <c r="M30" s="66">
        <v>10292</v>
      </c>
      <c r="N30" s="66">
        <v>9201</v>
      </c>
      <c r="O30" s="66">
        <v>7698</v>
      </c>
      <c r="P30" s="66">
        <v>9369</v>
      </c>
      <c r="Q30" s="66">
        <v>10424</v>
      </c>
      <c r="R30" s="66">
        <v>9912</v>
      </c>
      <c r="S30" s="66">
        <v>8572</v>
      </c>
      <c r="T30" s="66">
        <v>8439</v>
      </c>
      <c r="U30" s="66">
        <v>8495</v>
      </c>
      <c r="V30" s="66">
        <v>9102</v>
      </c>
      <c r="W30" s="66">
        <v>12712</v>
      </c>
      <c r="X30" s="66">
        <v>20064</v>
      </c>
      <c r="Y30" s="66">
        <v>28109</v>
      </c>
      <c r="Z30" s="66">
        <v>25443</v>
      </c>
      <c r="AA30" s="65">
        <v>27191</v>
      </c>
      <c r="AB30" s="50">
        <v>27894</v>
      </c>
      <c r="AC30" s="66">
        <v>25931</v>
      </c>
      <c r="AD30" s="66">
        <v>27678</v>
      </c>
      <c r="AE30" s="234">
        <v>23050</v>
      </c>
      <c r="AF30" s="66">
        <v>15004</v>
      </c>
      <c r="AG30" s="279">
        <v>15014</v>
      </c>
      <c r="AH30" s="279">
        <v>9991</v>
      </c>
      <c r="AI30" s="279">
        <v>10212</v>
      </c>
    </row>
    <row r="31" spans="1:60" s="61" customFormat="1" ht="15.75">
      <c r="A31" s="204"/>
      <c r="B31" s="203" t="s">
        <v>194</v>
      </c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  <c r="AO31" s="352"/>
      <c r="AP31" s="352"/>
      <c r="AQ31" s="352"/>
      <c r="AR31" s="352"/>
      <c r="AS31" s="352"/>
      <c r="AT31" s="352"/>
      <c r="AU31" s="352"/>
      <c r="AV31" s="352"/>
      <c r="AW31" s="352"/>
      <c r="AX31" s="352"/>
      <c r="AY31" s="352"/>
      <c r="AZ31" s="352"/>
      <c r="BA31" s="352"/>
      <c r="BB31" s="352"/>
      <c r="BC31" s="352"/>
      <c r="BD31" s="352"/>
      <c r="BE31" s="352"/>
      <c r="BF31" s="352"/>
      <c r="BG31" s="352"/>
      <c r="BH31" s="352"/>
    </row>
    <row r="32" spans="1:60" s="2" customFormat="1">
      <c r="A32" s="353">
        <v>22</v>
      </c>
      <c r="B32" s="112" t="s">
        <v>237</v>
      </c>
      <c r="C32" s="182"/>
      <c r="D32" s="182"/>
      <c r="E32" s="182"/>
      <c r="F32" s="182"/>
      <c r="G32" s="182"/>
      <c r="H32" s="182"/>
      <c r="I32" s="182"/>
      <c r="J32" s="182"/>
      <c r="K32" s="182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202"/>
      <c r="AB32" s="45"/>
      <c r="AC32" s="44"/>
      <c r="AD32" s="44"/>
      <c r="AE32" s="106"/>
      <c r="AF32" s="246"/>
      <c r="AG32" s="148"/>
      <c r="AH32" s="148"/>
      <c r="AI32" s="148"/>
    </row>
    <row r="33" spans="1:60" s="2" customFormat="1" ht="12.75">
      <c r="A33" s="354"/>
      <c r="B33" s="182" t="s">
        <v>193</v>
      </c>
      <c r="C33" s="51" t="s">
        <v>17</v>
      </c>
      <c r="D33" s="51" t="s">
        <v>17</v>
      </c>
      <c r="E33" s="51" t="s">
        <v>17</v>
      </c>
      <c r="F33" s="51" t="s">
        <v>17</v>
      </c>
      <c r="G33" s="51" t="s">
        <v>17</v>
      </c>
      <c r="H33" s="51" t="s">
        <v>17</v>
      </c>
      <c r="I33" s="51" t="s">
        <v>17</v>
      </c>
      <c r="J33" s="51" t="s">
        <v>17</v>
      </c>
      <c r="K33" s="201">
        <v>3081</v>
      </c>
      <c r="L33" s="66">
        <v>3712</v>
      </c>
      <c r="M33" s="65">
        <v>4685</v>
      </c>
      <c r="N33" s="65">
        <v>5739</v>
      </c>
      <c r="O33" s="65">
        <v>6594</v>
      </c>
      <c r="P33" s="65">
        <v>8193</v>
      </c>
      <c r="Q33" s="65">
        <v>9486</v>
      </c>
      <c r="R33" s="65">
        <v>12534</v>
      </c>
      <c r="S33" s="65">
        <v>16838</v>
      </c>
      <c r="T33" s="65">
        <v>22876.535014891848</v>
      </c>
      <c r="U33" s="65">
        <v>22587.540133004983</v>
      </c>
      <c r="V33" s="65">
        <v>26475.569522831109</v>
      </c>
      <c r="W33" s="65">
        <v>34077.363362158205</v>
      </c>
      <c r="X33" s="65">
        <v>39106.316342166007</v>
      </c>
      <c r="Y33" s="65">
        <v>43352.339620224389</v>
      </c>
      <c r="Z33" s="65">
        <v>47556.722030237514</v>
      </c>
      <c r="AA33" s="65">
        <v>53860.198677122309</v>
      </c>
      <c r="AB33" s="166">
        <v>60351</v>
      </c>
      <c r="AC33" s="89">
        <v>64072</v>
      </c>
      <c r="AD33" s="89">
        <v>69652</v>
      </c>
      <c r="AE33" s="261">
        <v>79528</v>
      </c>
      <c r="AF33" s="66">
        <v>86606</v>
      </c>
      <c r="AG33" s="299">
        <v>101709</v>
      </c>
      <c r="AH33" s="299">
        <v>118784</v>
      </c>
      <c r="AI33" s="89">
        <v>129264</v>
      </c>
    </row>
    <row r="34" spans="1:60" s="2" customFormat="1" ht="12.75">
      <c r="A34" s="354"/>
      <c r="B34" s="182" t="s">
        <v>236</v>
      </c>
      <c r="C34" s="51" t="s">
        <v>17</v>
      </c>
      <c r="D34" s="51" t="s">
        <v>17</v>
      </c>
      <c r="E34" s="51" t="s">
        <v>17</v>
      </c>
      <c r="F34" s="51" t="s">
        <v>17</v>
      </c>
      <c r="G34" s="51" t="s">
        <v>17</v>
      </c>
      <c r="H34" s="51" t="s">
        <v>17</v>
      </c>
      <c r="I34" s="51" t="s">
        <v>17</v>
      </c>
      <c r="J34" s="51" t="s">
        <v>17</v>
      </c>
      <c r="K34" s="51" t="s">
        <v>17</v>
      </c>
      <c r="L34" s="42">
        <v>120.5</v>
      </c>
      <c r="M34" s="165">
        <v>126.21228448275863</v>
      </c>
      <c r="N34" s="165">
        <v>122.49733191035219</v>
      </c>
      <c r="O34" s="68">
        <v>114.9</v>
      </c>
      <c r="P34" s="47">
        <v>124.2</v>
      </c>
      <c r="Q34" s="47">
        <v>115.8</v>
      </c>
      <c r="R34" s="47">
        <v>132.1</v>
      </c>
      <c r="S34" s="47">
        <v>134.30000000000001</v>
      </c>
      <c r="T34" s="76">
        <v>135.86148998899009</v>
      </c>
      <c r="U34" s="76">
        <v>98.736719167921478</v>
      </c>
      <c r="V34" s="75">
        <v>117.21315985243088</v>
      </c>
      <c r="W34" s="75">
        <v>128.71248466542605</v>
      </c>
      <c r="X34" s="75">
        <v>114.75745915716087</v>
      </c>
      <c r="Y34" s="75">
        <v>110.85764059418747</v>
      </c>
      <c r="Z34" s="75">
        <v>109.69816726581401</v>
      </c>
      <c r="AA34" s="75">
        <v>113.25464913851069</v>
      </c>
      <c r="AB34" s="43">
        <v>112.1</v>
      </c>
      <c r="AC34" s="104">
        <v>106.2</v>
      </c>
      <c r="AD34" s="104">
        <v>108.7</v>
      </c>
      <c r="AE34" s="232">
        <v>114.2</v>
      </c>
      <c r="AF34" s="43">
        <v>108.9</v>
      </c>
      <c r="AG34" s="45">
        <v>116.8</v>
      </c>
      <c r="AH34" s="45">
        <v>116.8</v>
      </c>
      <c r="AI34" s="104">
        <v>112</v>
      </c>
    </row>
    <row r="35" spans="1:60" s="2" customFormat="1">
      <c r="A35" s="354"/>
      <c r="B35" s="112" t="s">
        <v>235</v>
      </c>
      <c r="C35" s="44" t="s">
        <v>17</v>
      </c>
      <c r="D35" s="44" t="s">
        <v>17</v>
      </c>
      <c r="E35" s="44" t="s">
        <v>17</v>
      </c>
      <c r="F35" s="44" t="s">
        <v>17</v>
      </c>
      <c r="G35" s="44" t="s">
        <v>17</v>
      </c>
      <c r="H35" s="44" t="s">
        <v>17</v>
      </c>
      <c r="I35" s="44" t="s">
        <v>17</v>
      </c>
      <c r="J35" s="44" t="s">
        <v>17</v>
      </c>
      <c r="K35" s="44" t="s">
        <v>17</v>
      </c>
      <c r="L35" s="44" t="s">
        <v>17</v>
      </c>
      <c r="M35" s="148">
        <v>117.6</v>
      </c>
      <c r="N35" s="148">
        <v>114.7</v>
      </c>
      <c r="O35" s="148">
        <v>107.8</v>
      </c>
      <c r="P35" s="148">
        <v>118.9</v>
      </c>
      <c r="Q35" s="136">
        <v>108</v>
      </c>
      <c r="R35" s="148">
        <v>122.2</v>
      </c>
      <c r="S35" s="148">
        <v>122.5</v>
      </c>
      <c r="T35" s="136">
        <v>116</v>
      </c>
      <c r="U35" s="148">
        <v>92.7</v>
      </c>
      <c r="V35" s="148">
        <v>109.9</v>
      </c>
      <c r="W35" s="148">
        <v>118.8</v>
      </c>
      <c r="X35" s="148">
        <v>109.8</v>
      </c>
      <c r="Y35" s="136">
        <v>105</v>
      </c>
      <c r="Z35" s="148">
        <v>103.2</v>
      </c>
      <c r="AA35" s="148">
        <v>106.7</v>
      </c>
      <c r="AB35" s="148">
        <v>98.3</v>
      </c>
      <c r="AC35" s="148">
        <v>99.4</v>
      </c>
      <c r="AD35" s="148">
        <v>102.4</v>
      </c>
      <c r="AE35" s="232">
        <v>108.9</v>
      </c>
      <c r="AF35" s="75">
        <v>102</v>
      </c>
      <c r="AG35" s="300">
        <v>108.3</v>
      </c>
      <c r="AH35" s="300">
        <v>102.6</v>
      </c>
      <c r="AI35" s="104">
        <v>100.2</v>
      </c>
    </row>
    <row r="36" spans="1:60" s="2" customFormat="1" ht="12.75">
      <c r="A36" s="355"/>
      <c r="B36" s="129" t="s">
        <v>192</v>
      </c>
      <c r="C36" s="44" t="s">
        <v>17</v>
      </c>
      <c r="D36" s="44" t="s">
        <v>17</v>
      </c>
      <c r="E36" s="44" t="s">
        <v>17</v>
      </c>
      <c r="F36" s="44" t="s">
        <v>17</v>
      </c>
      <c r="G36" s="44" t="s">
        <v>17</v>
      </c>
      <c r="H36" s="44" t="s">
        <v>17</v>
      </c>
      <c r="I36" s="44" t="s">
        <v>17</v>
      </c>
      <c r="J36" s="44" t="s">
        <v>17</v>
      </c>
      <c r="K36" s="44" t="s">
        <v>17</v>
      </c>
      <c r="L36" s="44" t="s">
        <v>17</v>
      </c>
      <c r="M36" s="75">
        <v>61.1</v>
      </c>
      <c r="N36" s="75">
        <v>57.9</v>
      </c>
      <c r="O36" s="47">
        <v>42.7</v>
      </c>
      <c r="P36" s="76">
        <v>28</v>
      </c>
      <c r="Q36" s="47">
        <v>30.3</v>
      </c>
      <c r="R36" s="47">
        <v>21.3</v>
      </c>
      <c r="S36" s="47">
        <v>18.100000000000001</v>
      </c>
      <c r="T36" s="76">
        <v>20.100000000000001</v>
      </c>
      <c r="U36" s="76">
        <v>15.5</v>
      </c>
      <c r="V36" s="75">
        <v>6.6</v>
      </c>
      <c r="W36" s="75">
        <v>3.4</v>
      </c>
      <c r="X36" s="75">
        <v>3.2</v>
      </c>
      <c r="Y36" s="75">
        <v>2.2000000000000002</v>
      </c>
      <c r="Z36" s="75">
        <v>2.5</v>
      </c>
      <c r="AA36" s="75">
        <v>2.2999999999999998</v>
      </c>
      <c r="AB36" s="43">
        <v>2.2000000000000002</v>
      </c>
      <c r="AC36" s="44">
        <v>2.4</v>
      </c>
      <c r="AD36" s="44">
        <v>3.7</v>
      </c>
      <c r="AE36" s="232">
        <v>2.9</v>
      </c>
      <c r="AF36" s="247">
        <v>4</v>
      </c>
      <c r="AG36" s="133">
        <v>4.2</v>
      </c>
      <c r="AH36" s="133">
        <v>3.8</v>
      </c>
      <c r="AI36" s="44">
        <v>3.3</v>
      </c>
    </row>
    <row r="37" spans="1:60" s="86" customFormat="1">
      <c r="A37" s="72">
        <v>23</v>
      </c>
      <c r="B37" s="200" t="s">
        <v>257</v>
      </c>
      <c r="C37" s="90" t="s">
        <v>17</v>
      </c>
      <c r="D37" s="90" t="s">
        <v>17</v>
      </c>
      <c r="E37" s="90" t="s">
        <v>17</v>
      </c>
      <c r="F37" s="90" t="s">
        <v>17</v>
      </c>
      <c r="G37" s="90" t="s">
        <v>17</v>
      </c>
      <c r="H37" s="90" t="s">
        <v>17</v>
      </c>
      <c r="I37" s="199">
        <v>3469</v>
      </c>
      <c r="J37" s="199">
        <v>3694</v>
      </c>
      <c r="K37" s="199">
        <v>3380</v>
      </c>
      <c r="L37" s="66">
        <v>3895</v>
      </c>
      <c r="M37" s="66">
        <v>4446</v>
      </c>
      <c r="N37" s="66">
        <v>4622</v>
      </c>
      <c r="O37" s="66">
        <v>4973</v>
      </c>
      <c r="P37" s="66">
        <v>5189</v>
      </c>
      <c r="Q37" s="66">
        <v>5865</v>
      </c>
      <c r="R37" s="66">
        <v>8098</v>
      </c>
      <c r="S37" s="66">
        <v>9556</v>
      </c>
      <c r="T37" s="66">
        <v>12460</v>
      </c>
      <c r="U37" s="66">
        <v>12788</v>
      </c>
      <c r="V37" s="66">
        <v>13812</v>
      </c>
      <c r="W37" s="66">
        <v>16716</v>
      </c>
      <c r="X37" s="66">
        <v>17896</v>
      </c>
      <c r="Y37" s="66">
        <v>18855</v>
      </c>
      <c r="Z37" s="66">
        <v>19995</v>
      </c>
      <c r="AA37" s="66">
        <v>20557</v>
      </c>
      <c r="AB37" s="166">
        <v>22327</v>
      </c>
      <c r="AC37" s="89">
        <v>24476</v>
      </c>
      <c r="AD37" s="89">
        <v>27690</v>
      </c>
      <c r="AE37" s="234">
        <v>29536</v>
      </c>
      <c r="AF37" s="248">
        <v>33251</v>
      </c>
      <c r="AG37" s="279">
        <v>37230</v>
      </c>
      <c r="AH37" s="279">
        <v>43720</v>
      </c>
      <c r="AI37" s="299">
        <v>51016</v>
      </c>
    </row>
    <row r="38" spans="1:60" s="61" customFormat="1" ht="15.75">
      <c r="A38" s="198"/>
      <c r="B38" s="197" t="s">
        <v>191</v>
      </c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</row>
    <row r="39" spans="1:60" s="105" customFormat="1" ht="12.75">
      <c r="A39" s="353">
        <v>24</v>
      </c>
      <c r="B39" s="69" t="s">
        <v>190</v>
      </c>
      <c r="C39" s="69"/>
      <c r="D39" s="69"/>
      <c r="E39" s="69"/>
      <c r="F39" s="69"/>
      <c r="G39" s="69"/>
      <c r="H39" s="69"/>
      <c r="I39" s="69"/>
      <c r="J39" s="69"/>
      <c r="K39" s="69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44"/>
      <c r="AD39" s="44"/>
      <c r="AE39" s="235"/>
      <c r="AF39" s="249"/>
      <c r="AG39" s="253"/>
      <c r="AH39" s="253"/>
      <c r="AI39" s="253"/>
    </row>
    <row r="40" spans="1:60" s="105" customFormat="1">
      <c r="A40" s="354"/>
      <c r="B40" s="69" t="s">
        <v>179</v>
      </c>
      <c r="C40" s="177" t="s">
        <v>173</v>
      </c>
      <c r="D40" s="176" t="s">
        <v>17</v>
      </c>
      <c r="E40" s="52">
        <v>668</v>
      </c>
      <c r="F40" s="192">
        <v>674.4</v>
      </c>
      <c r="G40" s="175">
        <v>651.4</v>
      </c>
      <c r="H40" s="174">
        <v>696.8</v>
      </c>
      <c r="I40" s="174">
        <v>708.1</v>
      </c>
      <c r="J40" s="174">
        <v>676.4</v>
      </c>
      <c r="K40" s="174">
        <v>659.9</v>
      </c>
      <c r="L40" s="75">
        <v>667.3</v>
      </c>
      <c r="M40" s="173" t="s">
        <v>189</v>
      </c>
      <c r="N40" s="173">
        <v>761.2</v>
      </c>
      <c r="O40" s="196">
        <v>789.7</v>
      </c>
      <c r="P40" s="196">
        <v>798.7</v>
      </c>
      <c r="Q40" s="196">
        <v>804.1</v>
      </c>
      <c r="R40" s="196">
        <v>816.1</v>
      </c>
      <c r="S40" s="196">
        <v>834.1</v>
      </c>
      <c r="T40" s="195">
        <v>854.2</v>
      </c>
      <c r="U40" s="195">
        <v>863.4</v>
      </c>
      <c r="V40" s="196">
        <v>893.3</v>
      </c>
      <c r="W40" s="195">
        <v>947</v>
      </c>
      <c r="X40" s="195">
        <v>1020.755</v>
      </c>
      <c r="Y40" s="195">
        <v>1044.5709999999999</v>
      </c>
      <c r="Z40" s="195">
        <v>1065.296</v>
      </c>
      <c r="AA40" s="195">
        <v>992.5</v>
      </c>
      <c r="AB40" s="50">
        <v>1034.8</v>
      </c>
      <c r="AC40" s="45">
        <v>1037.5</v>
      </c>
      <c r="AD40" s="45">
        <v>1043.2</v>
      </c>
      <c r="AE40" s="236">
        <v>1038.7</v>
      </c>
      <c r="AF40" s="250">
        <v>1022.7</v>
      </c>
      <c r="AG40" s="136">
        <v>1021.5</v>
      </c>
      <c r="AH40" s="136">
        <v>731.8</v>
      </c>
      <c r="AI40" s="44">
        <v>734.7</v>
      </c>
    </row>
    <row r="41" spans="1:60" s="105" customFormat="1">
      <c r="A41" s="355"/>
      <c r="B41" s="182" t="s">
        <v>21</v>
      </c>
      <c r="C41" s="177" t="s">
        <v>173</v>
      </c>
      <c r="D41" s="176" t="s">
        <v>17</v>
      </c>
      <c r="E41" s="176" t="s">
        <v>17</v>
      </c>
      <c r="F41" s="52">
        <v>101</v>
      </c>
      <c r="G41" s="194">
        <v>96.589561091340443</v>
      </c>
      <c r="H41" s="194">
        <v>106.96960392999692</v>
      </c>
      <c r="I41" s="194">
        <v>101.62169919632606</v>
      </c>
      <c r="J41" s="194">
        <v>95.523231182036426</v>
      </c>
      <c r="K41" s="194">
        <v>97.56061502069781</v>
      </c>
      <c r="L41" s="193">
        <v>101.12138202757994</v>
      </c>
      <c r="M41" s="193" t="s">
        <v>188</v>
      </c>
      <c r="N41" s="173">
        <v>103.80471839629075</v>
      </c>
      <c r="O41" s="173">
        <v>103.74408828166052</v>
      </c>
      <c r="P41" s="173">
        <v>101.13967329365583</v>
      </c>
      <c r="Q41" s="173">
        <v>100.67609866032304</v>
      </c>
      <c r="R41" s="173">
        <v>101.49235169755006</v>
      </c>
      <c r="S41" s="173">
        <v>102.2056120573459</v>
      </c>
      <c r="T41" s="173">
        <v>102.40978299964034</v>
      </c>
      <c r="U41" s="173">
        <v>101.07703114024818</v>
      </c>
      <c r="V41" s="173">
        <v>103.46305304609682</v>
      </c>
      <c r="W41" s="173">
        <v>106.01141833650509</v>
      </c>
      <c r="X41" s="173">
        <v>107.78827877507919</v>
      </c>
      <c r="Y41" s="173">
        <v>102.33317495383318</v>
      </c>
      <c r="Z41" s="173">
        <v>101.98406810068441</v>
      </c>
      <c r="AA41" s="173">
        <v>93.2</v>
      </c>
      <c r="AB41" s="50">
        <v>100.1</v>
      </c>
      <c r="AC41" s="44">
        <v>100.3</v>
      </c>
      <c r="AD41" s="44">
        <v>100.5</v>
      </c>
      <c r="AE41" s="228">
        <v>99.6</v>
      </c>
      <c r="AF41" s="246">
        <v>98.5</v>
      </c>
      <c r="AG41" s="136">
        <v>99.9</v>
      </c>
      <c r="AH41" s="146">
        <v>71.599999999999994</v>
      </c>
      <c r="AI41" s="44">
        <v>100.4</v>
      </c>
    </row>
    <row r="42" spans="1:60" s="105" customFormat="1" ht="12.75">
      <c r="A42" s="353">
        <v>25</v>
      </c>
      <c r="B42" s="69" t="s">
        <v>187</v>
      </c>
      <c r="C42" s="69"/>
      <c r="D42" s="69"/>
      <c r="E42" s="69"/>
      <c r="F42" s="69"/>
      <c r="G42" s="69"/>
      <c r="H42" s="69"/>
      <c r="I42" s="69"/>
      <c r="J42" s="69"/>
      <c r="K42" s="69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50"/>
      <c r="AC42" s="44"/>
      <c r="AD42" s="44"/>
      <c r="AE42" s="228"/>
      <c r="AF42" s="246"/>
      <c r="AG42" s="136"/>
      <c r="AH42" s="146"/>
      <c r="AI42" s="44"/>
    </row>
    <row r="43" spans="1:60" s="105" customFormat="1">
      <c r="A43" s="354"/>
      <c r="B43" s="69" t="s">
        <v>179</v>
      </c>
      <c r="C43" s="177" t="s">
        <v>173</v>
      </c>
      <c r="D43" s="176" t="s">
        <v>17</v>
      </c>
      <c r="E43" s="176" t="s">
        <v>17</v>
      </c>
      <c r="F43" s="192">
        <v>623.9</v>
      </c>
      <c r="G43" s="175">
        <v>575.9</v>
      </c>
      <c r="H43" s="175">
        <v>603.6</v>
      </c>
      <c r="I43" s="175">
        <v>611.70000000000005</v>
      </c>
      <c r="J43" s="175">
        <v>585.29999999999995</v>
      </c>
      <c r="K43" s="175">
        <v>565.9</v>
      </c>
      <c r="L43" s="76">
        <v>573.5</v>
      </c>
      <c r="M43" s="188" t="s">
        <v>186</v>
      </c>
      <c r="N43" s="188">
        <v>690.78399999999999</v>
      </c>
      <c r="O43" s="191">
        <v>721.7</v>
      </c>
      <c r="P43" s="191">
        <v>736.4</v>
      </c>
      <c r="Q43" s="191">
        <v>745.1</v>
      </c>
      <c r="R43" s="191">
        <v>758.3</v>
      </c>
      <c r="S43" s="191">
        <v>778.2</v>
      </c>
      <c r="T43" s="188">
        <v>799.5</v>
      </c>
      <c r="U43" s="188">
        <v>807</v>
      </c>
      <c r="V43" s="191">
        <v>843.1</v>
      </c>
      <c r="W43" s="188">
        <v>899.1</v>
      </c>
      <c r="X43" s="188">
        <v>969.7</v>
      </c>
      <c r="Y43" s="188">
        <v>993.14</v>
      </c>
      <c r="Z43" s="188">
        <v>1013.266</v>
      </c>
      <c r="AA43" s="188">
        <v>943</v>
      </c>
      <c r="AB43" s="50">
        <v>985.3</v>
      </c>
      <c r="AC43" s="44">
        <v>988.4</v>
      </c>
      <c r="AD43" s="44">
        <v>994.5</v>
      </c>
      <c r="AE43" s="237">
        <v>991</v>
      </c>
      <c r="AF43" s="251">
        <v>974</v>
      </c>
      <c r="AG43" s="136">
        <v>973</v>
      </c>
      <c r="AH43" s="146">
        <v>697.7</v>
      </c>
      <c r="AI43" s="44">
        <v>700.3</v>
      </c>
    </row>
    <row r="44" spans="1:60" s="105" customFormat="1">
      <c r="A44" s="355"/>
      <c r="B44" s="182" t="s">
        <v>21</v>
      </c>
      <c r="C44" s="177" t="s">
        <v>173</v>
      </c>
      <c r="D44" s="176" t="s">
        <v>17</v>
      </c>
      <c r="E44" s="176" t="s">
        <v>17</v>
      </c>
      <c r="F44" s="176" t="s">
        <v>17</v>
      </c>
      <c r="G44" s="190">
        <v>92.306459368488532</v>
      </c>
      <c r="H44" s="190">
        <v>104.80986282340685</v>
      </c>
      <c r="I44" s="190">
        <v>101.34194831013916</v>
      </c>
      <c r="J44" s="190">
        <v>95.684158901422251</v>
      </c>
      <c r="K44" s="190">
        <v>96.685460447633702</v>
      </c>
      <c r="L44" s="189">
        <v>101.34299346174235</v>
      </c>
      <c r="M44" s="189" t="s">
        <v>185</v>
      </c>
      <c r="N44" s="188">
        <v>104.93213735066038</v>
      </c>
      <c r="O44" s="188">
        <v>104.47549451058509</v>
      </c>
      <c r="P44" s="188">
        <v>102.03685741998059</v>
      </c>
      <c r="Q44" s="188">
        <v>101.18142313959805</v>
      </c>
      <c r="R44" s="188">
        <v>101.77157428533081</v>
      </c>
      <c r="S44" s="188">
        <v>102.62429117763419</v>
      </c>
      <c r="T44" s="188">
        <v>102.73708558211257</v>
      </c>
      <c r="U44" s="188">
        <v>100.93808630393997</v>
      </c>
      <c r="V44" s="188">
        <v>104.4733581164808</v>
      </c>
      <c r="W44" s="188">
        <v>106.6421539556399</v>
      </c>
      <c r="X44" s="188">
        <v>107.85229674118564</v>
      </c>
      <c r="Y44" s="188">
        <v>102.41724244611734</v>
      </c>
      <c r="Z44" s="188">
        <v>102.02650180236421</v>
      </c>
      <c r="AA44" s="188">
        <v>93.1</v>
      </c>
      <c r="AB44" s="50">
        <v>100.1</v>
      </c>
      <c r="AC44" s="44">
        <v>100.3</v>
      </c>
      <c r="AD44" s="44">
        <v>100.6</v>
      </c>
      <c r="AE44" s="228">
        <v>99.6</v>
      </c>
      <c r="AF44" s="246">
        <v>98.3</v>
      </c>
      <c r="AG44" s="136">
        <v>99.9</v>
      </c>
      <c r="AH44" s="146">
        <v>71.7</v>
      </c>
      <c r="AI44" s="44">
        <v>100.4</v>
      </c>
    </row>
    <row r="45" spans="1:60" s="105" customFormat="1">
      <c r="A45" s="72">
        <v>26</v>
      </c>
      <c r="B45" s="69" t="s">
        <v>184</v>
      </c>
      <c r="C45" s="177" t="s">
        <v>173</v>
      </c>
      <c r="D45" s="176" t="s">
        <v>17</v>
      </c>
      <c r="E45" s="176" t="s">
        <v>17</v>
      </c>
      <c r="F45" s="175">
        <v>537.5</v>
      </c>
      <c r="G45" s="175">
        <v>444.5</v>
      </c>
      <c r="H45" s="174">
        <v>435.1</v>
      </c>
      <c r="I45" s="174">
        <v>344.4</v>
      </c>
      <c r="J45" s="174">
        <v>329.7</v>
      </c>
      <c r="K45" s="174">
        <v>279.3</v>
      </c>
      <c r="L45" s="75">
        <v>256.5</v>
      </c>
      <c r="M45" s="75" t="s">
        <v>183</v>
      </c>
      <c r="N45" s="186">
        <v>368.411</v>
      </c>
      <c r="O45" s="187">
        <v>392</v>
      </c>
      <c r="P45" s="187">
        <v>415.4</v>
      </c>
      <c r="Q45" s="187">
        <v>414.5</v>
      </c>
      <c r="R45" s="187">
        <v>426.1</v>
      </c>
      <c r="S45" s="75">
        <v>441.25200000000001</v>
      </c>
      <c r="T45" s="165">
        <v>462.1</v>
      </c>
      <c r="U45" s="165">
        <v>467</v>
      </c>
      <c r="V45" s="75">
        <v>477.6</v>
      </c>
      <c r="W45" s="165">
        <v>502.3</v>
      </c>
      <c r="X45" s="165">
        <v>555.37900000000002</v>
      </c>
      <c r="Y45" s="165">
        <v>589.00800000000004</v>
      </c>
      <c r="Z45" s="165">
        <v>664.09299999999996</v>
      </c>
      <c r="AA45" s="165">
        <v>695.46699999999998</v>
      </c>
      <c r="AB45" s="50">
        <v>705.3</v>
      </c>
      <c r="AC45" s="44">
        <v>721.7</v>
      </c>
      <c r="AD45" s="44">
        <v>723.6</v>
      </c>
      <c r="AE45" s="228">
        <v>723.9</v>
      </c>
      <c r="AF45" s="246">
        <v>701.7</v>
      </c>
      <c r="AG45" s="136">
        <v>691.3</v>
      </c>
      <c r="AH45" s="146">
        <v>499.1</v>
      </c>
      <c r="AI45" s="44">
        <v>486.7</v>
      </c>
    </row>
    <row r="46" spans="1:60" s="105" customFormat="1">
      <c r="A46" s="72">
        <v>27</v>
      </c>
      <c r="B46" s="69" t="s">
        <v>182</v>
      </c>
      <c r="C46" s="177" t="s">
        <v>173</v>
      </c>
      <c r="D46" s="176" t="s">
        <v>17</v>
      </c>
      <c r="E46" s="176" t="s">
        <v>17</v>
      </c>
      <c r="F46" s="175">
        <v>86.4</v>
      </c>
      <c r="G46" s="175">
        <v>131.4</v>
      </c>
      <c r="H46" s="174">
        <v>168.5</v>
      </c>
      <c r="I46" s="174">
        <v>267.3</v>
      </c>
      <c r="J46" s="174">
        <v>255.6</v>
      </c>
      <c r="K46" s="174">
        <v>286.60000000000002</v>
      </c>
      <c r="L46" s="75">
        <v>317</v>
      </c>
      <c r="M46" s="186" t="s">
        <v>181</v>
      </c>
      <c r="N46" s="186">
        <v>322.37299999999999</v>
      </c>
      <c r="O46" s="75">
        <v>329.8</v>
      </c>
      <c r="P46" s="75">
        <v>321</v>
      </c>
      <c r="Q46" s="75">
        <v>330.6</v>
      </c>
      <c r="R46" s="75">
        <v>332.2</v>
      </c>
      <c r="S46" s="75">
        <v>336.94799999999998</v>
      </c>
      <c r="T46" s="165">
        <v>337.4</v>
      </c>
      <c r="U46" s="165">
        <v>340.1</v>
      </c>
      <c r="V46" s="75">
        <v>365.5</v>
      </c>
      <c r="W46" s="165">
        <v>396.8</v>
      </c>
      <c r="X46" s="165">
        <v>414.32100000000003</v>
      </c>
      <c r="Y46" s="165">
        <v>404.13200000000001</v>
      </c>
      <c r="Z46" s="165">
        <v>349.173</v>
      </c>
      <c r="AA46" s="165">
        <v>247.6</v>
      </c>
      <c r="AB46" s="165">
        <v>280</v>
      </c>
      <c r="AC46" s="44">
        <v>266.8</v>
      </c>
      <c r="AD46" s="44">
        <v>270.89999999999998</v>
      </c>
      <c r="AE46" s="237">
        <v>267.10000000000002</v>
      </c>
      <c r="AF46" s="246">
        <v>272.3</v>
      </c>
      <c r="AG46" s="136">
        <v>281.7</v>
      </c>
      <c r="AH46" s="146">
        <v>198.6</v>
      </c>
      <c r="AI46" s="44">
        <v>213.6</v>
      </c>
    </row>
    <row r="47" spans="1:60" s="105" customFormat="1" ht="12.75">
      <c r="A47" s="353">
        <v>28</v>
      </c>
      <c r="B47" s="69" t="s">
        <v>180</v>
      </c>
      <c r="C47" s="69"/>
      <c r="D47" s="69"/>
      <c r="E47" s="69"/>
      <c r="F47" s="69"/>
      <c r="G47" s="69"/>
      <c r="H47" s="69"/>
      <c r="I47" s="69"/>
      <c r="J47" s="69"/>
      <c r="K47" s="69"/>
      <c r="L47" s="185"/>
      <c r="M47" s="185"/>
      <c r="N47" s="185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50"/>
      <c r="AC47" s="44"/>
      <c r="AD47" s="44"/>
      <c r="AE47" s="228"/>
      <c r="AF47" s="246"/>
      <c r="AG47" s="136"/>
      <c r="AH47" s="146"/>
      <c r="AI47" s="301"/>
    </row>
    <row r="48" spans="1:60" s="105" customFormat="1">
      <c r="A48" s="354"/>
      <c r="B48" s="69" t="s">
        <v>179</v>
      </c>
      <c r="C48" s="177" t="s">
        <v>173</v>
      </c>
      <c r="D48" s="176" t="s">
        <v>17</v>
      </c>
      <c r="E48" s="176" t="s">
        <v>17</v>
      </c>
      <c r="F48" s="175">
        <v>50.5</v>
      </c>
      <c r="G48" s="175">
        <v>75.5</v>
      </c>
      <c r="H48" s="174">
        <v>93.2</v>
      </c>
      <c r="I48" s="174">
        <v>96.4</v>
      </c>
      <c r="J48" s="174">
        <v>91.1</v>
      </c>
      <c r="K48" s="174">
        <v>94</v>
      </c>
      <c r="L48" s="75">
        <v>93.8</v>
      </c>
      <c r="M48" s="173" t="s">
        <v>178</v>
      </c>
      <c r="N48" s="173">
        <v>70.400000000000006</v>
      </c>
      <c r="O48" s="173">
        <v>68</v>
      </c>
      <c r="P48" s="173">
        <v>62.3</v>
      </c>
      <c r="Q48" s="173">
        <v>59</v>
      </c>
      <c r="R48" s="173">
        <v>57.8</v>
      </c>
      <c r="S48" s="173">
        <v>55.915999999999997</v>
      </c>
      <c r="T48" s="173">
        <v>54.7</v>
      </c>
      <c r="U48" s="184">
        <v>56.3</v>
      </c>
      <c r="V48" s="184">
        <v>50.2</v>
      </c>
      <c r="W48" s="183">
        <v>47.9</v>
      </c>
      <c r="X48" s="183">
        <v>51.055</v>
      </c>
      <c r="Y48" s="183">
        <v>51.430999999999997</v>
      </c>
      <c r="Z48" s="183">
        <v>52.03</v>
      </c>
      <c r="AA48" s="183">
        <v>49.503</v>
      </c>
      <c r="AB48" s="50">
        <v>49.4</v>
      </c>
      <c r="AC48" s="44">
        <v>49.1</v>
      </c>
      <c r="AD48" s="44">
        <v>48.7</v>
      </c>
      <c r="AE48" s="228">
        <v>47.8</v>
      </c>
      <c r="AF48" s="246">
        <v>48.7</v>
      </c>
      <c r="AG48" s="136">
        <v>48.5</v>
      </c>
      <c r="AH48" s="146">
        <v>34.1</v>
      </c>
      <c r="AI48" s="44">
        <v>34.4</v>
      </c>
    </row>
    <row r="49" spans="1:60" s="105" customFormat="1">
      <c r="A49" s="355"/>
      <c r="B49" s="182" t="s">
        <v>21</v>
      </c>
      <c r="C49" s="177" t="s">
        <v>173</v>
      </c>
      <c r="D49" s="176" t="s">
        <v>17</v>
      </c>
      <c r="E49" s="176" t="s">
        <v>17</v>
      </c>
      <c r="F49" s="176" t="s">
        <v>17</v>
      </c>
      <c r="G49" s="179">
        <v>149.50495049504951</v>
      </c>
      <c r="H49" s="179">
        <v>123.44370860927152</v>
      </c>
      <c r="I49" s="179">
        <v>103.43347639484979</v>
      </c>
      <c r="J49" s="179">
        <v>94.502074688796668</v>
      </c>
      <c r="K49" s="179">
        <v>103.18331503841934</v>
      </c>
      <c r="L49" s="178">
        <v>99.78723404255318</v>
      </c>
      <c r="M49" s="178" t="s">
        <v>177</v>
      </c>
      <c r="N49" s="173">
        <v>93.866666666666674</v>
      </c>
      <c r="O49" s="173">
        <v>96.590909090909079</v>
      </c>
      <c r="P49" s="173">
        <v>91.617647058823522</v>
      </c>
      <c r="Q49" s="173">
        <v>94.703049759229543</v>
      </c>
      <c r="R49" s="173">
        <v>97.966101694915253</v>
      </c>
      <c r="S49" s="173">
        <v>96.740484429065745</v>
      </c>
      <c r="T49" s="173">
        <v>97.825309392660429</v>
      </c>
      <c r="U49" s="173">
        <v>102.92504570383912</v>
      </c>
      <c r="V49" s="173">
        <v>89.165186500888112</v>
      </c>
      <c r="W49" s="173">
        <v>95.418326693227087</v>
      </c>
      <c r="X49" s="173">
        <v>106.5866388308977</v>
      </c>
      <c r="Y49" s="173">
        <v>100.73646067965917</v>
      </c>
      <c r="Z49" s="173">
        <v>101.16466722404776</v>
      </c>
      <c r="AA49" s="173">
        <v>95.143186623102054</v>
      </c>
      <c r="AB49" s="50">
        <v>99.8</v>
      </c>
      <c r="AC49" s="44">
        <v>99.4</v>
      </c>
      <c r="AD49" s="44">
        <v>99.2</v>
      </c>
      <c r="AE49" s="228">
        <v>99.2</v>
      </c>
      <c r="AF49" s="246">
        <v>101.9</v>
      </c>
      <c r="AG49" s="136">
        <v>99.6</v>
      </c>
      <c r="AH49" s="146">
        <v>70.3</v>
      </c>
      <c r="AI49" s="44">
        <v>100.9</v>
      </c>
    </row>
    <row r="50" spans="1:60" s="105" customFormat="1">
      <c r="A50" s="181">
        <v>29</v>
      </c>
      <c r="B50" s="180" t="s">
        <v>176</v>
      </c>
      <c r="C50" s="89" t="s">
        <v>17</v>
      </c>
      <c r="D50" s="89" t="s">
        <v>17</v>
      </c>
      <c r="E50" s="89" t="s">
        <v>17</v>
      </c>
      <c r="F50" s="89" t="s">
        <v>17</v>
      </c>
      <c r="G50" s="179">
        <v>1.3</v>
      </c>
      <c r="H50" s="179">
        <v>2.6</v>
      </c>
      <c r="I50" s="179">
        <v>2.4</v>
      </c>
      <c r="J50" s="179">
        <v>1.5</v>
      </c>
      <c r="K50" s="179">
        <v>1.2</v>
      </c>
      <c r="L50" s="178">
        <v>1.3</v>
      </c>
      <c r="M50" s="178">
        <v>1.5</v>
      </c>
      <c r="N50" s="173">
        <v>2.1</v>
      </c>
      <c r="O50" s="173">
        <v>1.3</v>
      </c>
      <c r="P50" s="173">
        <v>0.8</v>
      </c>
      <c r="Q50" s="173">
        <v>0.7</v>
      </c>
      <c r="R50" s="173">
        <v>0.5</v>
      </c>
      <c r="S50" s="173">
        <v>0.4</v>
      </c>
      <c r="T50" s="173">
        <v>0.3</v>
      </c>
      <c r="U50" s="173">
        <v>0.3</v>
      </c>
      <c r="V50" s="173">
        <v>0.2</v>
      </c>
      <c r="W50" s="173">
        <v>0.2</v>
      </c>
      <c r="X50" s="173">
        <v>0.1</v>
      </c>
      <c r="Y50" s="173">
        <v>0.1</v>
      </c>
      <c r="Z50" s="173">
        <v>0.1</v>
      </c>
      <c r="AA50" s="173">
        <v>0.2</v>
      </c>
      <c r="AB50" s="43">
        <v>0.3</v>
      </c>
      <c r="AC50" s="44">
        <v>0.3</v>
      </c>
      <c r="AD50" s="44">
        <v>0.6</v>
      </c>
      <c r="AE50" s="232">
        <v>0.7</v>
      </c>
      <c r="AF50" s="246">
        <v>0.7</v>
      </c>
      <c r="AG50" s="136">
        <v>0.6</v>
      </c>
      <c r="AH50" s="146">
        <v>1.7</v>
      </c>
      <c r="AI50" s="44">
        <v>1.7</v>
      </c>
    </row>
    <row r="51" spans="1:60" s="105" customFormat="1">
      <c r="A51" s="181">
        <v>30</v>
      </c>
      <c r="B51" s="180" t="s">
        <v>175</v>
      </c>
      <c r="C51" s="89" t="s">
        <v>17</v>
      </c>
      <c r="D51" s="89" t="s">
        <v>17</v>
      </c>
      <c r="E51" s="89" t="s">
        <v>17</v>
      </c>
      <c r="F51" s="89" t="s">
        <v>17</v>
      </c>
      <c r="G51" s="89" t="s">
        <v>17</v>
      </c>
      <c r="H51" s="89" t="s">
        <v>17</v>
      </c>
      <c r="I51" s="89" t="s">
        <v>17</v>
      </c>
      <c r="J51" s="89" t="s">
        <v>17</v>
      </c>
      <c r="K51" s="179">
        <v>8.1</v>
      </c>
      <c r="L51" s="178">
        <v>10.5</v>
      </c>
      <c r="M51" s="178">
        <v>11.5</v>
      </c>
      <c r="N51" s="173">
        <v>16.899999999999999</v>
      </c>
      <c r="O51" s="173">
        <v>10.199999999999999</v>
      </c>
      <c r="P51" s="173">
        <v>6.5</v>
      </c>
      <c r="Q51" s="173">
        <v>4.8</v>
      </c>
      <c r="R51" s="173">
        <v>3.9</v>
      </c>
      <c r="S51" s="173">
        <v>2.9</v>
      </c>
      <c r="T51" s="173">
        <v>2.4</v>
      </c>
      <c r="U51" s="173">
        <v>3.2</v>
      </c>
      <c r="V51" s="173">
        <v>1.6</v>
      </c>
      <c r="W51" s="173">
        <v>1.8</v>
      </c>
      <c r="X51" s="173">
        <v>1</v>
      </c>
      <c r="Y51" s="173">
        <v>0.9</v>
      </c>
      <c r="Z51" s="173">
        <v>1.1000000000000001</v>
      </c>
      <c r="AA51" s="173">
        <v>1.9</v>
      </c>
      <c r="AB51" s="43">
        <v>2.8</v>
      </c>
      <c r="AC51" s="44">
        <v>3.6</v>
      </c>
      <c r="AD51" s="44">
        <v>6</v>
      </c>
      <c r="AE51" s="232">
        <v>7.1</v>
      </c>
      <c r="AF51" s="251">
        <v>7</v>
      </c>
      <c r="AG51" s="136">
        <v>5.7</v>
      </c>
      <c r="AH51" s="136">
        <v>11.4</v>
      </c>
      <c r="AI51" s="44">
        <v>12.3</v>
      </c>
    </row>
    <row r="52" spans="1:60" s="105" customFormat="1">
      <c r="A52" s="72">
        <v>31</v>
      </c>
      <c r="B52" s="69" t="s">
        <v>174</v>
      </c>
      <c r="C52" s="177" t="s">
        <v>173</v>
      </c>
      <c r="D52" s="176" t="s">
        <v>17</v>
      </c>
      <c r="E52" s="176" t="s">
        <v>17</v>
      </c>
      <c r="F52" s="175">
        <v>7.5</v>
      </c>
      <c r="G52" s="175">
        <v>11.6</v>
      </c>
      <c r="H52" s="174">
        <v>13.4</v>
      </c>
      <c r="I52" s="174">
        <v>13.6</v>
      </c>
      <c r="J52" s="174">
        <v>13.5</v>
      </c>
      <c r="K52" s="174">
        <v>14.2</v>
      </c>
      <c r="L52" s="75">
        <v>14.1</v>
      </c>
      <c r="M52" s="173" t="s">
        <v>172</v>
      </c>
      <c r="N52" s="173">
        <v>9.1999999999999993</v>
      </c>
      <c r="O52" s="75">
        <v>8.6</v>
      </c>
      <c r="P52" s="75">
        <v>7.8</v>
      </c>
      <c r="Q52" s="75">
        <v>7.3</v>
      </c>
      <c r="R52" s="75">
        <v>7.1</v>
      </c>
      <c r="S52" s="75">
        <v>6.7036239563801683</v>
      </c>
      <c r="T52" s="165">
        <v>6.408518469091752</v>
      </c>
      <c r="U52" s="165">
        <v>6.5</v>
      </c>
      <c r="V52" s="165">
        <v>5.6</v>
      </c>
      <c r="W52" s="165">
        <v>5.0999999999999996</v>
      </c>
      <c r="X52" s="165">
        <v>5</v>
      </c>
      <c r="Y52" s="165">
        <v>4.9000000000000004</v>
      </c>
      <c r="Z52" s="165">
        <v>4.9000000000000004</v>
      </c>
      <c r="AA52" s="165">
        <v>5</v>
      </c>
      <c r="AB52" s="50">
        <v>4.8</v>
      </c>
      <c r="AC52" s="44">
        <v>4.7</v>
      </c>
      <c r="AD52" s="44">
        <v>4.7</v>
      </c>
      <c r="AE52" s="228">
        <v>4.5999999999999996</v>
      </c>
      <c r="AF52" s="246">
        <v>4.8</v>
      </c>
      <c r="AG52" s="136">
        <v>4.8</v>
      </c>
      <c r="AH52" s="136">
        <v>4.7</v>
      </c>
      <c r="AI52" s="44">
        <v>4.7</v>
      </c>
    </row>
    <row r="53" spans="1:60" s="105" customFormat="1">
      <c r="A53" s="72">
        <v>32</v>
      </c>
      <c r="B53" s="69" t="s">
        <v>171</v>
      </c>
      <c r="C53" s="149" t="s">
        <v>170</v>
      </c>
      <c r="D53" s="149" t="s">
        <v>43</v>
      </c>
      <c r="E53" s="149" t="s">
        <v>43</v>
      </c>
      <c r="F53" s="149" t="s">
        <v>43</v>
      </c>
      <c r="G53" s="149" t="s">
        <v>43</v>
      </c>
      <c r="H53" s="149" t="s">
        <v>43</v>
      </c>
      <c r="I53" s="149" t="s">
        <v>43</v>
      </c>
      <c r="J53" s="149" t="s">
        <v>43</v>
      </c>
      <c r="K53" s="149" t="s">
        <v>43</v>
      </c>
      <c r="L53" s="76" t="s">
        <v>43</v>
      </c>
      <c r="M53" s="165" t="s">
        <v>169</v>
      </c>
      <c r="N53" s="165">
        <v>15.315930336294169</v>
      </c>
      <c r="O53" s="165">
        <v>15.718139303044964</v>
      </c>
      <c r="P53" s="165">
        <v>12.216506809826516</v>
      </c>
      <c r="Q53" s="165">
        <v>11.150143117356231</v>
      </c>
      <c r="R53" s="75">
        <v>11.8</v>
      </c>
      <c r="S53" s="75">
        <v>4.7401712151875159</v>
      </c>
      <c r="T53" s="165">
        <v>4.8737022807160963</v>
      </c>
      <c r="U53" s="165">
        <v>7.5</v>
      </c>
      <c r="V53" s="165">
        <v>4.0999999999999996</v>
      </c>
      <c r="W53" s="165">
        <v>2.1</v>
      </c>
      <c r="X53" s="165">
        <v>1.9</v>
      </c>
      <c r="Y53" s="165">
        <v>2.4</v>
      </c>
      <c r="Z53" s="165">
        <v>2.9</v>
      </c>
      <c r="AA53" s="165">
        <v>2.7</v>
      </c>
      <c r="AB53" s="50">
        <v>3.3</v>
      </c>
      <c r="AC53" s="50">
        <v>3.2</v>
      </c>
      <c r="AD53" s="50">
        <v>3.3</v>
      </c>
      <c r="AE53" s="228">
        <v>3.2</v>
      </c>
      <c r="AF53" s="246">
        <v>3.6</v>
      </c>
      <c r="AG53" s="136">
        <v>3.4</v>
      </c>
      <c r="AH53" s="136">
        <v>3.4</v>
      </c>
      <c r="AI53" s="44">
        <v>3.6</v>
      </c>
    </row>
    <row r="54" spans="1:60" s="105" customFormat="1" ht="12.75">
      <c r="A54" s="72">
        <v>33</v>
      </c>
      <c r="B54" s="172" t="s">
        <v>168</v>
      </c>
      <c r="C54" s="150" t="s">
        <v>17</v>
      </c>
      <c r="D54" s="150">
        <v>7</v>
      </c>
      <c r="E54" s="171">
        <v>94</v>
      </c>
      <c r="F54" s="170">
        <v>1118</v>
      </c>
      <c r="G54" s="170">
        <v>2915</v>
      </c>
      <c r="H54" s="170">
        <v>4318</v>
      </c>
      <c r="I54" s="170">
        <v>5235</v>
      </c>
      <c r="J54" s="170">
        <v>6212</v>
      </c>
      <c r="K54" s="170">
        <v>7625</v>
      </c>
      <c r="L54" s="167">
        <v>9288</v>
      </c>
      <c r="M54" s="167">
        <v>11683</v>
      </c>
      <c r="N54" s="167">
        <v>14278</v>
      </c>
      <c r="O54" s="167">
        <v>15933</v>
      </c>
      <c r="P54" s="167">
        <v>20180</v>
      </c>
      <c r="Q54" s="167">
        <v>24436</v>
      </c>
      <c r="R54" s="167">
        <v>29779</v>
      </c>
      <c r="S54" s="167">
        <v>39483</v>
      </c>
      <c r="T54" s="167">
        <v>44327</v>
      </c>
      <c r="U54" s="167">
        <v>49715</v>
      </c>
      <c r="V54" s="167">
        <v>58430</v>
      </c>
      <c r="W54" s="167">
        <v>67638</v>
      </c>
      <c r="X54" s="169">
        <v>77320</v>
      </c>
      <c r="Y54" s="169">
        <v>81596</v>
      </c>
      <c r="Z54" s="168">
        <v>89283</v>
      </c>
      <c r="AA54" s="167">
        <v>90445</v>
      </c>
      <c r="AB54" s="166">
        <v>104903</v>
      </c>
      <c r="AC54" s="50">
        <v>110387</v>
      </c>
      <c r="AD54" s="166">
        <v>115101</v>
      </c>
      <c r="AE54" s="234">
        <v>136212</v>
      </c>
      <c r="AF54" s="252">
        <v>168313</v>
      </c>
      <c r="AG54" s="279">
        <v>207592</v>
      </c>
      <c r="AH54" s="279">
        <v>235793</v>
      </c>
      <c r="AI54" s="89">
        <v>272694</v>
      </c>
    </row>
    <row r="55" spans="1:60" s="105" customFormat="1" ht="25.5">
      <c r="A55" s="72">
        <v>34</v>
      </c>
      <c r="B55" s="48" t="s">
        <v>167</v>
      </c>
      <c r="C55" s="150" t="s">
        <v>17</v>
      </c>
      <c r="D55" s="150" t="s">
        <v>17</v>
      </c>
      <c r="E55" s="150">
        <v>1342.9</v>
      </c>
      <c r="F55" s="149">
        <f t="shared" ref="F55:K55" si="0">(F54/E54)*100</f>
        <v>1189.3617021276596</v>
      </c>
      <c r="G55" s="149">
        <f t="shared" si="0"/>
        <v>260.73345259391772</v>
      </c>
      <c r="H55" s="149">
        <f t="shared" si="0"/>
        <v>148.13036020583189</v>
      </c>
      <c r="I55" s="149">
        <f t="shared" si="0"/>
        <v>121.23668364983789</v>
      </c>
      <c r="J55" s="149">
        <f t="shared" si="0"/>
        <v>118.66284622731614</v>
      </c>
      <c r="K55" s="149">
        <f t="shared" si="0"/>
        <v>122.7462974887315</v>
      </c>
      <c r="L55" s="76">
        <v>140.6</v>
      </c>
      <c r="M55" s="76">
        <f t="shared" ref="M55:R55" si="1">(M54/L54)*100</f>
        <v>125.78596037898365</v>
      </c>
      <c r="N55" s="76">
        <f t="shared" si="1"/>
        <v>122.21176067790806</v>
      </c>
      <c r="O55" s="76">
        <f t="shared" si="1"/>
        <v>111.59125928001122</v>
      </c>
      <c r="P55" s="76">
        <f t="shared" si="1"/>
        <v>126.65536935919161</v>
      </c>
      <c r="Q55" s="76">
        <f t="shared" si="1"/>
        <v>121.09018830525274</v>
      </c>
      <c r="R55" s="76">
        <f t="shared" si="1"/>
        <v>121.86528073334424</v>
      </c>
      <c r="S55" s="76">
        <v>132.6</v>
      </c>
      <c r="T55" s="76">
        <f t="shared" ref="T55:AA55" si="2">(T54/S54)*100</f>
        <v>112.26857128384368</v>
      </c>
      <c r="U55" s="76">
        <f t="shared" si="2"/>
        <v>112.15511990434723</v>
      </c>
      <c r="V55" s="76">
        <f t="shared" si="2"/>
        <v>117.52992054711856</v>
      </c>
      <c r="W55" s="76">
        <f t="shared" si="2"/>
        <v>115.75902789662844</v>
      </c>
      <c r="X55" s="76">
        <f t="shared" si="2"/>
        <v>114.31443862917294</v>
      </c>
      <c r="Y55" s="76">
        <f t="shared" si="2"/>
        <v>105.53026383859286</v>
      </c>
      <c r="Z55" s="76">
        <f t="shared" si="2"/>
        <v>109.42080494141871</v>
      </c>
      <c r="AA55" s="76">
        <f t="shared" si="2"/>
        <v>101.30147956497876</v>
      </c>
      <c r="AB55" s="165">
        <v>116</v>
      </c>
      <c r="AC55" s="50">
        <v>105.2</v>
      </c>
      <c r="AD55" s="50">
        <v>104.3</v>
      </c>
      <c r="AE55" s="237">
        <v>118.3</v>
      </c>
      <c r="AF55" s="246">
        <v>123.6</v>
      </c>
      <c r="AG55" s="148">
        <v>123.3</v>
      </c>
      <c r="AH55" s="148">
        <v>119.9</v>
      </c>
      <c r="AI55" s="44">
        <v>108.5</v>
      </c>
    </row>
    <row r="56" spans="1:60" s="105" customFormat="1" ht="12.75">
      <c r="A56" s="72">
        <v>35</v>
      </c>
      <c r="B56" s="48" t="s">
        <v>166</v>
      </c>
      <c r="C56" s="150" t="s">
        <v>17</v>
      </c>
      <c r="D56" s="150" t="s">
        <v>17</v>
      </c>
      <c r="E56" s="150" t="s">
        <v>17</v>
      </c>
      <c r="F56" s="150" t="s">
        <v>17</v>
      </c>
      <c r="G56" s="150" t="s">
        <v>17</v>
      </c>
      <c r="H56" s="149">
        <v>120.13816723911752</v>
      </c>
      <c r="I56" s="149">
        <v>111.12436631515847</v>
      </c>
      <c r="J56" s="149">
        <v>118.90064752236087</v>
      </c>
      <c r="K56" s="149">
        <v>104.2874235248356</v>
      </c>
      <c r="L56" s="76">
        <v>125.3</v>
      </c>
      <c r="M56" s="76">
        <v>117.66694142093885</v>
      </c>
      <c r="N56" s="76">
        <v>114.32344310374936</v>
      </c>
      <c r="O56" s="76">
        <v>104.68223196999176</v>
      </c>
      <c r="P56" s="76">
        <v>121.20131039157091</v>
      </c>
      <c r="Q56" s="76">
        <v>112.95726521012381</v>
      </c>
      <c r="R56" s="76">
        <v>112.73383971632214</v>
      </c>
      <c r="S56" s="76">
        <v>120.86301019760795</v>
      </c>
      <c r="T56" s="76">
        <v>95.874100156997173</v>
      </c>
      <c r="U56" s="76">
        <v>105.30997174117111</v>
      </c>
      <c r="V56" s="76">
        <v>110.14987867583746</v>
      </c>
      <c r="W56" s="76">
        <v>106.88737571249163</v>
      </c>
      <c r="X56" s="76">
        <v>109.39180730064398</v>
      </c>
      <c r="Y56" s="76">
        <v>99.933961968364457</v>
      </c>
      <c r="Z56" s="76">
        <v>102.93584660528572</v>
      </c>
      <c r="AA56" s="76">
        <v>95.477360570196765</v>
      </c>
      <c r="AB56" s="50">
        <v>101.7</v>
      </c>
      <c r="AC56" s="50">
        <v>98.5</v>
      </c>
      <c r="AD56" s="50">
        <v>98.2</v>
      </c>
      <c r="AE56" s="228">
        <v>112.8</v>
      </c>
      <c r="AF56" s="246">
        <v>115.7</v>
      </c>
      <c r="AG56" s="148">
        <v>114.4</v>
      </c>
      <c r="AH56" s="148">
        <v>105.4</v>
      </c>
      <c r="AI56" s="104">
        <v>97</v>
      </c>
    </row>
    <row r="57" spans="1:60" s="105" customFormat="1">
      <c r="A57" s="164"/>
      <c r="B57" s="163" t="s">
        <v>165</v>
      </c>
      <c r="C57" s="361"/>
      <c r="D57" s="361"/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  <c r="BC57" s="361"/>
      <c r="BD57" s="361"/>
      <c r="BE57" s="361"/>
      <c r="BF57" s="361"/>
      <c r="BG57" s="361"/>
      <c r="BH57" s="361"/>
    </row>
    <row r="58" spans="1:60" s="105" customFormat="1" ht="12.75">
      <c r="A58" s="359">
        <v>36</v>
      </c>
      <c r="B58" s="151" t="s">
        <v>164</v>
      </c>
      <c r="C58" s="89" t="s">
        <v>17</v>
      </c>
      <c r="D58" s="89" t="s">
        <v>17</v>
      </c>
      <c r="E58" s="161">
        <v>2339.3000000000002</v>
      </c>
      <c r="F58" s="161">
        <v>1325.6</v>
      </c>
      <c r="G58" s="160">
        <v>155.30000000000001</v>
      </c>
      <c r="H58" s="160">
        <v>123.3</v>
      </c>
      <c r="I58" s="160">
        <v>109.1</v>
      </c>
      <c r="J58" s="160">
        <v>99.8</v>
      </c>
      <c r="K58" s="160">
        <v>117.7</v>
      </c>
      <c r="L58" s="143" t="s">
        <v>159</v>
      </c>
      <c r="M58" s="157">
        <v>106.9</v>
      </c>
      <c r="N58" s="157">
        <v>106.9</v>
      </c>
      <c r="O58" s="157">
        <v>105.2</v>
      </c>
      <c r="P58" s="157">
        <v>105.8</v>
      </c>
      <c r="Q58" s="157">
        <v>107.3</v>
      </c>
      <c r="R58" s="157">
        <v>107.3</v>
      </c>
      <c r="S58" s="157">
        <v>118.6</v>
      </c>
      <c r="T58" s="157">
        <v>108.8</v>
      </c>
      <c r="U58" s="157">
        <v>105.5</v>
      </c>
      <c r="V58" s="157">
        <v>107.5</v>
      </c>
      <c r="W58" s="157">
        <v>107.1</v>
      </c>
      <c r="X58" s="157">
        <v>105.7</v>
      </c>
      <c r="Y58" s="157">
        <v>104.4</v>
      </c>
      <c r="Z58" s="157" t="s">
        <v>149</v>
      </c>
      <c r="AA58" s="157">
        <v>112.9</v>
      </c>
      <c r="AB58" s="157">
        <v>108.1</v>
      </c>
      <c r="AC58" s="157">
        <v>106.7</v>
      </c>
      <c r="AD58" s="157" t="s">
        <v>163</v>
      </c>
      <c r="AE58" s="238" t="s">
        <v>162</v>
      </c>
      <c r="AF58" s="246">
        <v>107.3</v>
      </c>
      <c r="AG58" s="148">
        <v>108.2</v>
      </c>
      <c r="AH58" s="148">
        <v>117.7</v>
      </c>
      <c r="AI58" s="295">
        <v>108.4</v>
      </c>
    </row>
    <row r="59" spans="1:60" s="105" customFormat="1" ht="12.75">
      <c r="A59" s="359"/>
      <c r="B59" s="162" t="s">
        <v>161</v>
      </c>
      <c r="C59" s="89" t="s">
        <v>17</v>
      </c>
      <c r="D59" s="89" t="s">
        <v>17</v>
      </c>
      <c r="E59" s="161">
        <v>2541.3000000000002</v>
      </c>
      <c r="F59" s="161">
        <v>1270.5</v>
      </c>
      <c r="G59" s="160">
        <v>164.9</v>
      </c>
      <c r="H59" s="160">
        <v>114.6</v>
      </c>
      <c r="I59" s="160">
        <v>102.4</v>
      </c>
      <c r="J59" s="160">
        <v>98.7</v>
      </c>
      <c r="K59" s="160">
        <v>123.3</v>
      </c>
      <c r="L59" s="143">
        <v>112.2</v>
      </c>
      <c r="M59" s="155">
        <v>108.5</v>
      </c>
      <c r="N59" s="155">
        <v>105.8</v>
      </c>
      <c r="O59" s="155">
        <v>104.5</v>
      </c>
      <c r="P59" s="155">
        <v>107.5</v>
      </c>
      <c r="Q59" s="155">
        <v>107.6</v>
      </c>
      <c r="R59" s="155">
        <v>107.2</v>
      </c>
      <c r="S59" s="157">
        <v>125.1</v>
      </c>
      <c r="T59" s="157">
        <v>109.9</v>
      </c>
      <c r="U59" s="157">
        <v>102.7</v>
      </c>
      <c r="V59" s="157">
        <v>109.3</v>
      </c>
      <c r="W59" s="157">
        <v>109.1</v>
      </c>
      <c r="X59" s="157">
        <v>104.3</v>
      </c>
      <c r="Y59" s="157" t="s">
        <v>133</v>
      </c>
      <c r="Z59" s="157">
        <v>107.6</v>
      </c>
      <c r="AA59" s="157">
        <v>110.3</v>
      </c>
      <c r="AB59" s="157">
        <v>109.6</v>
      </c>
      <c r="AC59" s="157">
        <v>106.8</v>
      </c>
      <c r="AD59" s="157" t="s">
        <v>139</v>
      </c>
      <c r="AE59" s="238" t="s">
        <v>134</v>
      </c>
      <c r="AF59" s="246">
        <v>111.1</v>
      </c>
      <c r="AG59" s="148">
        <v>109.9</v>
      </c>
      <c r="AH59" s="148">
        <v>123.6</v>
      </c>
      <c r="AI59" s="295">
        <v>108.1</v>
      </c>
    </row>
    <row r="60" spans="1:60" s="105" customFormat="1" ht="12.75">
      <c r="A60" s="359"/>
      <c r="B60" s="162" t="s">
        <v>160</v>
      </c>
      <c r="C60" s="89" t="s">
        <v>17</v>
      </c>
      <c r="D60" s="89" t="s">
        <v>17</v>
      </c>
      <c r="E60" s="161">
        <v>1977.5</v>
      </c>
      <c r="F60" s="161">
        <v>1050.7</v>
      </c>
      <c r="G60" s="160">
        <v>128.30000000000001</v>
      </c>
      <c r="H60" s="160">
        <v>103.1</v>
      </c>
      <c r="I60" s="160">
        <v>102.1</v>
      </c>
      <c r="J60" s="160">
        <v>98.7</v>
      </c>
      <c r="K60" s="160">
        <v>121.4</v>
      </c>
      <c r="L60" s="143">
        <v>102.7</v>
      </c>
      <c r="M60" s="155" t="s">
        <v>133</v>
      </c>
      <c r="N60" s="155">
        <v>113.1</v>
      </c>
      <c r="O60" s="155" t="s">
        <v>147</v>
      </c>
      <c r="P60" s="155">
        <v>103.9</v>
      </c>
      <c r="Q60" s="155">
        <v>104.8</v>
      </c>
      <c r="R60" s="155">
        <v>107.6</v>
      </c>
      <c r="S60" s="157">
        <v>111.1</v>
      </c>
      <c r="T60" s="157">
        <v>105.1</v>
      </c>
      <c r="U60" s="157">
        <v>107.3</v>
      </c>
      <c r="V60" s="157" t="s">
        <v>146</v>
      </c>
      <c r="W60" s="157">
        <v>104.2</v>
      </c>
      <c r="X60" s="157">
        <v>102.9</v>
      </c>
      <c r="Y60" s="157">
        <v>103.1</v>
      </c>
      <c r="Z60" s="157">
        <v>107.4</v>
      </c>
      <c r="AA60" s="157">
        <v>118.5</v>
      </c>
      <c r="AB60" s="157" t="s">
        <v>159</v>
      </c>
      <c r="AC60" s="157">
        <v>108.6</v>
      </c>
      <c r="AD60" s="157" t="s">
        <v>158</v>
      </c>
      <c r="AE60" s="238" t="s">
        <v>139</v>
      </c>
      <c r="AF60" s="246">
        <v>105.4</v>
      </c>
      <c r="AG60" s="148">
        <v>108.4</v>
      </c>
      <c r="AH60" s="148">
        <v>115.3</v>
      </c>
      <c r="AI60" s="295">
        <v>107.6</v>
      </c>
    </row>
    <row r="61" spans="1:60" s="105" customFormat="1" ht="12.75">
      <c r="A61" s="359"/>
      <c r="B61" s="162" t="s">
        <v>157</v>
      </c>
      <c r="C61" s="89" t="s">
        <v>17</v>
      </c>
      <c r="D61" s="89" t="s">
        <v>17</v>
      </c>
      <c r="E61" s="161">
        <v>2708.3</v>
      </c>
      <c r="F61" s="161">
        <v>3154.3</v>
      </c>
      <c r="G61" s="160">
        <v>186.8</v>
      </c>
      <c r="H61" s="160">
        <v>204.1</v>
      </c>
      <c r="I61" s="160">
        <v>140.4</v>
      </c>
      <c r="J61" s="160">
        <v>103.3</v>
      </c>
      <c r="K61" s="160">
        <v>102.2</v>
      </c>
      <c r="L61" s="143">
        <v>108.2</v>
      </c>
      <c r="M61" s="155">
        <v>107.3</v>
      </c>
      <c r="N61" s="155">
        <v>103.1</v>
      </c>
      <c r="O61" s="155">
        <v>105.7</v>
      </c>
      <c r="P61" s="155">
        <v>104.4</v>
      </c>
      <c r="Q61" s="155">
        <v>109.2</v>
      </c>
      <c r="R61" s="155">
        <v>106.9</v>
      </c>
      <c r="S61" s="157">
        <v>116.5</v>
      </c>
      <c r="T61" s="157">
        <v>111.3</v>
      </c>
      <c r="U61" s="157">
        <v>107.9</v>
      </c>
      <c r="V61" s="157">
        <v>107.7</v>
      </c>
      <c r="W61" s="157">
        <v>107.3</v>
      </c>
      <c r="X61" s="157">
        <v>110.4</v>
      </c>
      <c r="Y61" s="157">
        <v>107.5</v>
      </c>
      <c r="Z61" s="157">
        <v>105.9</v>
      </c>
      <c r="AA61" s="157">
        <v>110.6</v>
      </c>
      <c r="AB61" s="157">
        <v>105.3</v>
      </c>
      <c r="AC61" s="157">
        <v>104.6</v>
      </c>
      <c r="AD61" s="157" t="s">
        <v>156</v>
      </c>
      <c r="AE61" s="238" t="s">
        <v>155</v>
      </c>
      <c r="AF61" s="246">
        <v>104</v>
      </c>
      <c r="AG61" s="148">
        <v>106.1</v>
      </c>
      <c r="AH61" s="148">
        <v>111.8</v>
      </c>
      <c r="AI61" s="295" t="s">
        <v>249</v>
      </c>
    </row>
    <row r="62" spans="1:60" s="105" customFormat="1" ht="25.5">
      <c r="A62" s="72">
        <v>37</v>
      </c>
      <c r="B62" s="159" t="s">
        <v>154</v>
      </c>
      <c r="C62" s="44" t="s">
        <v>43</v>
      </c>
      <c r="D62" s="148">
        <v>2002.4</v>
      </c>
      <c r="E62" s="148">
        <v>1653.9</v>
      </c>
      <c r="F62" s="148">
        <v>1727.6</v>
      </c>
      <c r="G62" s="148">
        <v>146.19999999999999</v>
      </c>
      <c r="H62" s="148">
        <v>122.6</v>
      </c>
      <c r="I62" s="148">
        <v>103.4</v>
      </c>
      <c r="J62" s="148">
        <v>99.2</v>
      </c>
      <c r="K62" s="148">
        <v>115.7</v>
      </c>
      <c r="L62" s="143">
        <v>118.1</v>
      </c>
      <c r="M62" s="143">
        <v>105.1</v>
      </c>
      <c r="N62" s="143">
        <v>102.7</v>
      </c>
      <c r="O62" s="143">
        <v>95.9</v>
      </c>
      <c r="P62" s="143">
        <v>102.8</v>
      </c>
      <c r="Q62" s="143">
        <v>104.6</v>
      </c>
      <c r="R62" s="143">
        <v>107.2</v>
      </c>
      <c r="S62" s="143">
        <v>117.4</v>
      </c>
      <c r="T62" s="143">
        <v>116.4</v>
      </c>
      <c r="U62" s="157">
        <v>107.8</v>
      </c>
      <c r="V62" s="157">
        <v>101.5</v>
      </c>
      <c r="W62" s="157">
        <v>114.1</v>
      </c>
      <c r="X62" s="157">
        <v>106.6</v>
      </c>
      <c r="Y62" s="157">
        <v>110.6</v>
      </c>
      <c r="Z62" s="157">
        <v>107.2</v>
      </c>
      <c r="AA62" s="157">
        <v>103.6</v>
      </c>
      <c r="AB62" s="157">
        <v>110.5</v>
      </c>
      <c r="AC62" s="158">
        <v>105.7</v>
      </c>
      <c r="AD62" s="158" t="s">
        <v>153</v>
      </c>
      <c r="AE62" s="238" t="s">
        <v>152</v>
      </c>
      <c r="AF62" s="246">
        <v>106.5</v>
      </c>
      <c r="AG62" s="148">
        <v>108.6</v>
      </c>
      <c r="AH62" s="148">
        <v>117.4</v>
      </c>
      <c r="AI62" s="295" t="s">
        <v>250</v>
      </c>
    </row>
    <row r="63" spans="1:60" s="105" customFormat="1" ht="12.75">
      <c r="A63" s="72">
        <v>38</v>
      </c>
      <c r="B63" s="151" t="s">
        <v>151</v>
      </c>
      <c r="C63" s="150" t="s">
        <v>131</v>
      </c>
      <c r="D63" s="150" t="s">
        <v>131</v>
      </c>
      <c r="E63" s="150" t="s">
        <v>131</v>
      </c>
      <c r="F63" s="150" t="s">
        <v>131</v>
      </c>
      <c r="G63" s="103">
        <v>155.69999999999999</v>
      </c>
      <c r="H63" s="103">
        <v>125.3</v>
      </c>
      <c r="I63" s="103">
        <v>106.3</v>
      </c>
      <c r="J63" s="103">
        <v>107.1</v>
      </c>
      <c r="K63" s="103">
        <v>102</v>
      </c>
      <c r="L63" s="155">
        <v>104.1</v>
      </c>
      <c r="M63" s="155">
        <v>109.8</v>
      </c>
      <c r="N63" s="155" t="s">
        <v>146</v>
      </c>
      <c r="O63" s="155" t="s">
        <v>150</v>
      </c>
      <c r="P63" s="155">
        <v>105.5</v>
      </c>
      <c r="Q63" s="155">
        <v>105.4</v>
      </c>
      <c r="R63" s="155" t="s">
        <v>148</v>
      </c>
      <c r="S63" s="155">
        <v>107.4</v>
      </c>
      <c r="T63" s="155" t="s">
        <v>149</v>
      </c>
      <c r="U63" s="155" t="s">
        <v>148</v>
      </c>
      <c r="V63" s="155">
        <v>105.5</v>
      </c>
      <c r="W63" s="155" t="s">
        <v>147</v>
      </c>
      <c r="X63" s="155">
        <v>104.9</v>
      </c>
      <c r="Y63" s="155">
        <v>103.2</v>
      </c>
      <c r="Z63" s="155">
        <v>104.5</v>
      </c>
      <c r="AA63" s="155">
        <v>102.1</v>
      </c>
      <c r="AB63" s="157">
        <v>105.1</v>
      </c>
      <c r="AC63" s="157" t="s">
        <v>146</v>
      </c>
      <c r="AD63" s="157" t="s">
        <v>145</v>
      </c>
      <c r="AE63" s="238" t="s">
        <v>144</v>
      </c>
      <c r="AF63" s="246">
        <v>99.5</v>
      </c>
      <c r="AG63" s="148">
        <v>105.8</v>
      </c>
      <c r="AH63" s="148">
        <v>100.4</v>
      </c>
      <c r="AI63" s="295" t="s">
        <v>251</v>
      </c>
    </row>
    <row r="64" spans="1:60" s="105" customFormat="1" ht="25.5">
      <c r="A64" s="359">
        <v>39</v>
      </c>
      <c r="B64" s="156" t="s">
        <v>143</v>
      </c>
      <c r="C64" s="150" t="s">
        <v>131</v>
      </c>
      <c r="D64" s="150" t="s">
        <v>131</v>
      </c>
      <c r="E64" s="150" t="s">
        <v>131</v>
      </c>
      <c r="F64" s="150" t="s">
        <v>131</v>
      </c>
      <c r="G64" s="150" t="s">
        <v>131</v>
      </c>
      <c r="H64" s="150" t="s">
        <v>131</v>
      </c>
      <c r="I64" s="103">
        <v>108.3</v>
      </c>
      <c r="J64" s="103">
        <v>109.9</v>
      </c>
      <c r="K64" s="103">
        <v>92.5</v>
      </c>
      <c r="L64" s="155">
        <v>107.4</v>
      </c>
      <c r="M64" s="155">
        <v>111.6</v>
      </c>
      <c r="N64" s="155">
        <v>96.4</v>
      </c>
      <c r="O64" s="155">
        <v>113.2</v>
      </c>
      <c r="P64" s="155">
        <v>107.1</v>
      </c>
      <c r="Q64" s="155" t="s">
        <v>142</v>
      </c>
      <c r="R64" s="155">
        <v>105.5</v>
      </c>
      <c r="S64" s="155">
        <v>128.80000000000001</v>
      </c>
      <c r="T64" s="155">
        <v>128.6</v>
      </c>
      <c r="U64" s="155">
        <v>94.1</v>
      </c>
      <c r="V64" s="155">
        <v>106.4</v>
      </c>
      <c r="W64" s="155">
        <v>114.3</v>
      </c>
      <c r="X64" s="155">
        <v>107.4</v>
      </c>
      <c r="Y64" s="155">
        <v>106.8</v>
      </c>
      <c r="Z64" s="155">
        <v>107.9</v>
      </c>
      <c r="AA64" s="155" t="s">
        <v>141</v>
      </c>
      <c r="AB64" s="155">
        <v>103.9</v>
      </c>
      <c r="AC64" s="155">
        <v>102.3</v>
      </c>
      <c r="AD64" s="155" t="s">
        <v>140</v>
      </c>
      <c r="AE64" s="239" t="s">
        <v>139</v>
      </c>
      <c r="AF64" s="246">
        <v>112.2</v>
      </c>
      <c r="AG64" s="148">
        <v>106.3</v>
      </c>
      <c r="AH64" s="148">
        <v>109.6</v>
      </c>
      <c r="AI64" s="295" t="s">
        <v>252</v>
      </c>
    </row>
    <row r="65" spans="1:60" s="105" customFormat="1" ht="12.75">
      <c r="A65" s="359"/>
      <c r="B65" s="154" t="s">
        <v>138</v>
      </c>
      <c r="C65" s="150" t="s">
        <v>131</v>
      </c>
      <c r="D65" s="150" t="s">
        <v>131</v>
      </c>
      <c r="E65" s="150" t="s">
        <v>131</v>
      </c>
      <c r="F65" s="150" t="s">
        <v>131</v>
      </c>
      <c r="G65" s="150" t="s">
        <v>131</v>
      </c>
      <c r="H65" s="150" t="s">
        <v>131</v>
      </c>
      <c r="I65" s="103">
        <v>96.5</v>
      </c>
      <c r="J65" s="103">
        <v>86.4</v>
      </c>
      <c r="K65" s="103">
        <v>86.8</v>
      </c>
      <c r="L65" s="103">
        <v>114</v>
      </c>
      <c r="M65" s="143" t="s">
        <v>137</v>
      </c>
      <c r="N65" s="143" t="s">
        <v>136</v>
      </c>
      <c r="O65" s="152">
        <v>116.1</v>
      </c>
      <c r="P65" s="152">
        <v>106</v>
      </c>
      <c r="Q65" s="153">
        <v>107.599999999999</v>
      </c>
      <c r="R65" s="153">
        <v>106.4</v>
      </c>
      <c r="S65" s="152">
        <v>139.1</v>
      </c>
      <c r="T65" s="136">
        <v>142.5</v>
      </c>
      <c r="U65" s="136">
        <v>88.4</v>
      </c>
      <c r="V65" s="103">
        <v>103.2</v>
      </c>
      <c r="W65" s="104">
        <v>111</v>
      </c>
      <c r="X65" s="103">
        <v>105.4</v>
      </c>
      <c r="Y65" s="103">
        <v>99.7</v>
      </c>
      <c r="Z65" s="103">
        <v>113.7</v>
      </c>
      <c r="AA65" s="103">
        <v>100.4</v>
      </c>
      <c r="AB65" s="103">
        <v>99.8</v>
      </c>
      <c r="AC65" s="103">
        <v>106.4</v>
      </c>
      <c r="AD65" s="103">
        <v>100.8</v>
      </c>
      <c r="AE65" s="240">
        <v>108.3</v>
      </c>
      <c r="AF65" s="246">
        <v>114.2</v>
      </c>
      <c r="AG65" s="148">
        <v>107.9</v>
      </c>
      <c r="AH65" s="148">
        <v>111.3</v>
      </c>
      <c r="AI65" s="295" t="s">
        <v>155</v>
      </c>
    </row>
    <row r="66" spans="1:60" s="105" customFormat="1" ht="12.75">
      <c r="A66" s="359"/>
      <c r="B66" s="154" t="s">
        <v>135</v>
      </c>
      <c r="C66" s="150" t="s">
        <v>131</v>
      </c>
      <c r="D66" s="150" t="s">
        <v>131</v>
      </c>
      <c r="E66" s="150" t="s">
        <v>131</v>
      </c>
      <c r="F66" s="150" t="s">
        <v>131</v>
      </c>
      <c r="G66" s="150" t="s">
        <v>131</v>
      </c>
      <c r="H66" s="150" t="s">
        <v>131</v>
      </c>
      <c r="I66" s="103">
        <v>115.3</v>
      </c>
      <c r="J66" s="103">
        <v>123.9</v>
      </c>
      <c r="K66" s="103">
        <v>95.4</v>
      </c>
      <c r="L66" s="103">
        <v>104.1</v>
      </c>
      <c r="M66" s="143" t="s">
        <v>134</v>
      </c>
      <c r="N66" s="143" t="s">
        <v>133</v>
      </c>
      <c r="O66" s="152">
        <v>111.2</v>
      </c>
      <c r="P66" s="152">
        <v>107.8</v>
      </c>
      <c r="Q66" s="153">
        <v>107.599999999999</v>
      </c>
      <c r="R66" s="153">
        <v>104.9</v>
      </c>
      <c r="S66" s="152">
        <v>121.8</v>
      </c>
      <c r="T66" s="136">
        <v>119.1</v>
      </c>
      <c r="U66" s="136">
        <v>98.4</v>
      </c>
      <c r="V66" s="103">
        <v>108.9</v>
      </c>
      <c r="W66" s="104">
        <v>116.8</v>
      </c>
      <c r="X66" s="103">
        <v>109</v>
      </c>
      <c r="Y66" s="103">
        <v>112.3</v>
      </c>
      <c r="Z66" s="103">
        <v>103.4</v>
      </c>
      <c r="AA66" s="103">
        <v>99.7</v>
      </c>
      <c r="AB66" s="103">
        <v>107</v>
      </c>
      <c r="AC66" s="103">
        <v>97.3</v>
      </c>
      <c r="AD66" s="103">
        <v>95.4</v>
      </c>
      <c r="AE66" s="240">
        <v>99.9</v>
      </c>
      <c r="AF66" s="246">
        <v>109.6</v>
      </c>
      <c r="AG66" s="148">
        <v>104.4</v>
      </c>
      <c r="AH66" s="148">
        <v>108.1</v>
      </c>
      <c r="AI66" s="295" t="s">
        <v>253</v>
      </c>
    </row>
    <row r="67" spans="1:60" s="105" customFormat="1" ht="25.5">
      <c r="A67" s="72">
        <v>40</v>
      </c>
      <c r="B67" s="151" t="s">
        <v>132</v>
      </c>
      <c r="C67" s="150" t="s">
        <v>131</v>
      </c>
      <c r="D67" s="150" t="s">
        <v>131</v>
      </c>
      <c r="E67" s="150" t="s">
        <v>131</v>
      </c>
      <c r="F67" s="149">
        <v>1026.8</v>
      </c>
      <c r="G67" s="149">
        <v>162.1</v>
      </c>
      <c r="H67" s="149">
        <v>124.9</v>
      </c>
      <c r="I67" s="149">
        <v>116.1</v>
      </c>
      <c r="J67" s="149">
        <v>98.8</v>
      </c>
      <c r="K67" s="149">
        <v>108.5</v>
      </c>
      <c r="L67" s="103">
        <v>116.6</v>
      </c>
      <c r="M67" s="143" t="s">
        <v>130</v>
      </c>
      <c r="N67" s="143" t="s">
        <v>129</v>
      </c>
      <c r="O67" s="136">
        <v>106.2</v>
      </c>
      <c r="P67" s="136">
        <v>105.1</v>
      </c>
      <c r="Q67" s="136">
        <v>105.7</v>
      </c>
      <c r="R67" s="136">
        <v>111.3</v>
      </c>
      <c r="S67" s="136">
        <v>103.6</v>
      </c>
      <c r="T67" s="146">
        <v>133.80000000000001</v>
      </c>
      <c r="U67" s="145">
        <v>130.19999999999999</v>
      </c>
      <c r="V67" s="146">
        <v>101</v>
      </c>
      <c r="W67" s="146">
        <v>104.6</v>
      </c>
      <c r="X67" s="148">
        <v>106.3</v>
      </c>
      <c r="Y67" s="145">
        <v>95.8</v>
      </c>
      <c r="Z67" s="147">
        <v>119.4</v>
      </c>
      <c r="AA67" s="145">
        <v>99.4</v>
      </c>
      <c r="AB67" s="145">
        <v>101.9</v>
      </c>
      <c r="AC67" s="146">
        <v>98.8</v>
      </c>
      <c r="AD67" s="146">
        <v>134.1</v>
      </c>
      <c r="AE67" s="241">
        <v>99.7</v>
      </c>
      <c r="AF67" s="246">
        <v>100</v>
      </c>
      <c r="AG67" s="148">
        <v>100.9</v>
      </c>
      <c r="AH67" s="295" t="s">
        <v>141</v>
      </c>
      <c r="AI67" s="295" t="s">
        <v>141</v>
      </c>
    </row>
    <row r="68" spans="1:60" s="105" customFormat="1" ht="25.5">
      <c r="A68" s="72">
        <v>41</v>
      </c>
      <c r="B68" s="144" t="s">
        <v>128</v>
      </c>
      <c r="C68" s="142" t="s">
        <v>43</v>
      </c>
      <c r="D68" s="142" t="s">
        <v>43</v>
      </c>
      <c r="E68" s="142" t="s">
        <v>43</v>
      </c>
      <c r="F68" s="142" t="s">
        <v>43</v>
      </c>
      <c r="G68" s="142" t="s">
        <v>43</v>
      </c>
      <c r="H68" s="142" t="s">
        <v>43</v>
      </c>
      <c r="I68" s="142" t="s">
        <v>43</v>
      </c>
      <c r="J68" s="142" t="s">
        <v>43</v>
      </c>
      <c r="K68" s="142" t="s">
        <v>43</v>
      </c>
      <c r="L68" s="103" t="s">
        <v>43</v>
      </c>
      <c r="M68" s="143" t="s">
        <v>43</v>
      </c>
      <c r="N68" s="143" t="s">
        <v>43</v>
      </c>
      <c r="O68" s="142" t="s">
        <v>43</v>
      </c>
      <c r="P68" s="103" t="s">
        <v>43</v>
      </c>
      <c r="Q68" s="103" t="s">
        <v>43</v>
      </c>
      <c r="R68" s="140">
        <v>109.4</v>
      </c>
      <c r="S68" s="141">
        <v>119.7</v>
      </c>
      <c r="T68" s="141">
        <v>107.3</v>
      </c>
      <c r="U68" s="140">
        <v>105.4</v>
      </c>
      <c r="V68" s="141">
        <v>107.8</v>
      </c>
      <c r="W68" s="141">
        <v>112.8</v>
      </c>
      <c r="X68" s="141">
        <v>101.1</v>
      </c>
      <c r="Y68" s="141">
        <v>106.7</v>
      </c>
      <c r="Z68" s="140">
        <v>105.6</v>
      </c>
      <c r="AA68" s="140">
        <v>96.9</v>
      </c>
      <c r="AB68" s="140">
        <v>108.6</v>
      </c>
      <c r="AC68" s="141">
        <v>110.1</v>
      </c>
      <c r="AD68" s="141">
        <v>105.4</v>
      </c>
      <c r="AE68" s="242">
        <v>106.3</v>
      </c>
      <c r="AF68" s="246">
        <v>104.8</v>
      </c>
      <c r="AG68" s="148">
        <v>112.2</v>
      </c>
      <c r="AH68" s="148">
        <v>114.6</v>
      </c>
      <c r="AI68" s="295" t="s">
        <v>254</v>
      </c>
    </row>
    <row r="69" spans="1:60" s="61" customFormat="1" ht="15.75">
      <c r="A69" s="139"/>
      <c r="B69" s="138" t="s">
        <v>127</v>
      </c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362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2"/>
      <c r="AU69" s="362"/>
      <c r="AV69" s="362"/>
      <c r="AW69" s="362"/>
      <c r="AX69" s="362"/>
      <c r="AY69" s="362"/>
      <c r="AZ69" s="362"/>
      <c r="BA69" s="362"/>
      <c r="BB69" s="362"/>
      <c r="BC69" s="362"/>
      <c r="BD69" s="362"/>
      <c r="BE69" s="362"/>
      <c r="BF69" s="362"/>
      <c r="BG69" s="362"/>
      <c r="BH69" s="362"/>
    </row>
    <row r="70" spans="1:60" s="61" customFormat="1" ht="15.75">
      <c r="A70" s="359">
        <v>42</v>
      </c>
      <c r="B70" s="112" t="s">
        <v>126</v>
      </c>
      <c r="C70" s="103"/>
      <c r="D70" s="103"/>
      <c r="E70" s="103"/>
      <c r="F70" s="103"/>
      <c r="G70" s="103"/>
      <c r="H70" s="103"/>
      <c r="I70" s="103"/>
      <c r="J70" s="103"/>
      <c r="K70" s="10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4"/>
      <c r="AD70" s="44"/>
      <c r="AE70" s="232"/>
      <c r="AF70" s="249"/>
      <c r="AG70" s="254"/>
      <c r="AH70" s="288"/>
      <c r="AI70" s="254"/>
    </row>
    <row r="71" spans="1:60" s="344" customFormat="1" ht="15.75">
      <c r="A71" s="359"/>
      <c r="B71" s="131" t="s">
        <v>29</v>
      </c>
      <c r="C71" s="342" t="s">
        <v>125</v>
      </c>
      <c r="D71" s="342" t="s">
        <v>124</v>
      </c>
      <c r="E71" s="342">
        <v>1496.8</v>
      </c>
      <c r="F71" s="342">
        <v>21903.599999999999</v>
      </c>
      <c r="G71" s="342">
        <v>47263.5</v>
      </c>
      <c r="H71" s="342">
        <v>82431.8</v>
      </c>
      <c r="I71" s="342">
        <v>94504.9</v>
      </c>
      <c r="J71" s="342">
        <v>92478.3</v>
      </c>
      <c r="K71" s="342">
        <v>99257.4</v>
      </c>
      <c r="L71" s="313">
        <v>124564.2</v>
      </c>
      <c r="M71" s="313">
        <v>158693.29999999999</v>
      </c>
      <c r="N71" s="313">
        <v>185603.9</v>
      </c>
      <c r="O71" s="313">
        <v>230573.8</v>
      </c>
      <c r="P71" s="313">
        <v>258440</v>
      </c>
      <c r="Q71" s="343">
        <v>322696.90000000002</v>
      </c>
      <c r="R71" s="343">
        <v>408617.2</v>
      </c>
      <c r="S71" s="331">
        <v>550708.30000000005</v>
      </c>
      <c r="T71" s="331">
        <v>677309.2</v>
      </c>
      <c r="U71" s="331">
        <v>773227.8</v>
      </c>
      <c r="V71" s="331">
        <v>997712</v>
      </c>
      <c r="W71" s="331">
        <v>1236642.8</v>
      </c>
      <c r="X71" s="331">
        <v>1447720.7</v>
      </c>
      <c r="Y71" s="331">
        <v>1741930.5</v>
      </c>
      <c r="Z71" s="331">
        <v>1910366.2</v>
      </c>
      <c r="AA71" s="331">
        <v>1976047.7</v>
      </c>
      <c r="AB71" s="313">
        <v>2190005.1</v>
      </c>
      <c r="AC71" s="313">
        <v>2408816.7000000002</v>
      </c>
      <c r="AD71" s="174">
        <v>2795117</v>
      </c>
      <c r="AE71" s="314">
        <v>3246080.4</v>
      </c>
      <c r="AF71" s="315">
        <v>3731039.5</v>
      </c>
      <c r="AG71" s="316">
        <v>4606792.8</v>
      </c>
      <c r="AH71" s="316">
        <v>4267665.3</v>
      </c>
      <c r="AI71" s="316">
        <v>3093209.7</v>
      </c>
    </row>
    <row r="72" spans="1:60" s="61" customFormat="1" ht="15.75">
      <c r="A72" s="359"/>
      <c r="B72" s="131" t="s">
        <v>123</v>
      </c>
      <c r="C72" s="47" t="s">
        <v>17</v>
      </c>
      <c r="D72" s="47" t="s">
        <v>17</v>
      </c>
      <c r="E72" s="79">
        <v>284.60000000000002</v>
      </c>
      <c r="F72" s="79">
        <v>614.6</v>
      </c>
      <c r="G72" s="79">
        <v>775.4</v>
      </c>
      <c r="H72" s="79">
        <v>1224.8</v>
      </c>
      <c r="I72" s="79">
        <v>1252.7</v>
      </c>
      <c r="J72" s="79">
        <v>1181.0999999999999</v>
      </c>
      <c r="K72" s="79">
        <v>830.5</v>
      </c>
      <c r="L72" s="75">
        <v>859.1</v>
      </c>
      <c r="M72" s="75">
        <v>1053.7</v>
      </c>
      <c r="N72" s="75">
        <v>1192.8</v>
      </c>
      <c r="O72" s="75">
        <v>1608.6</v>
      </c>
      <c r="P72" s="75">
        <v>1988</v>
      </c>
      <c r="Q72" s="75">
        <v>2412.3000000000002</v>
      </c>
      <c r="R72" s="75">
        <v>3217.4</v>
      </c>
      <c r="S72" s="76">
        <v>4493.7</v>
      </c>
      <c r="T72" s="76">
        <v>5630.2</v>
      </c>
      <c r="U72" s="76">
        <v>5242.2</v>
      </c>
      <c r="V72" s="76">
        <v>6771</v>
      </c>
      <c r="W72" s="76">
        <v>8434.2999999999993</v>
      </c>
      <c r="X72" s="76">
        <v>9709.1</v>
      </c>
      <c r="Y72" s="76">
        <v>11450.3</v>
      </c>
      <c r="Z72" s="76">
        <v>10661.1</v>
      </c>
      <c r="AA72" s="76">
        <v>8912</v>
      </c>
      <c r="AB72" s="75">
        <v>6622.9</v>
      </c>
      <c r="AC72" s="75">
        <v>7248.9</v>
      </c>
      <c r="AD72" s="104">
        <v>7275.2</v>
      </c>
      <c r="AE72" s="106">
        <v>8480.9</v>
      </c>
      <c r="AF72" s="42">
        <v>9089</v>
      </c>
      <c r="AG72" s="42">
        <v>10668.8</v>
      </c>
      <c r="AH72" s="330" t="s">
        <v>242</v>
      </c>
      <c r="AI72" s="333" t="s">
        <v>255</v>
      </c>
      <c r="AJ72" s="332"/>
    </row>
    <row r="73" spans="1:60" s="61" customFormat="1" ht="15.75">
      <c r="A73" s="359"/>
      <c r="B73" s="137" t="s">
        <v>122</v>
      </c>
      <c r="C73" s="47" t="s">
        <v>17</v>
      </c>
      <c r="D73" s="47" t="s">
        <v>17</v>
      </c>
      <c r="E73" s="47" t="s">
        <v>17</v>
      </c>
      <c r="F73" s="47" t="s">
        <v>17</v>
      </c>
      <c r="G73" s="47" t="s">
        <v>17</v>
      </c>
      <c r="H73" s="47" t="s">
        <v>17</v>
      </c>
      <c r="I73" s="47" t="s">
        <v>17</v>
      </c>
      <c r="J73" s="47" t="s">
        <v>17</v>
      </c>
      <c r="K73" s="47" t="s">
        <v>17</v>
      </c>
      <c r="L73" s="75" t="s">
        <v>17</v>
      </c>
      <c r="M73" s="64">
        <v>115.8</v>
      </c>
      <c r="N73" s="64">
        <v>111</v>
      </c>
      <c r="O73" s="64">
        <v>109.5</v>
      </c>
      <c r="P73" s="64">
        <v>109.8</v>
      </c>
      <c r="Q73" s="64">
        <v>111.9</v>
      </c>
      <c r="R73" s="64">
        <v>108.7</v>
      </c>
      <c r="S73" s="64">
        <v>105.4</v>
      </c>
      <c r="T73" s="64">
        <v>103.6</v>
      </c>
      <c r="U73" s="64">
        <v>100.4</v>
      </c>
      <c r="V73" s="64">
        <v>107.6</v>
      </c>
      <c r="W73" s="64">
        <v>109</v>
      </c>
      <c r="X73" s="64">
        <v>107.4</v>
      </c>
      <c r="Y73" s="64">
        <v>110.7</v>
      </c>
      <c r="Z73" s="64">
        <v>105.2</v>
      </c>
      <c r="AA73" s="64">
        <v>104.2</v>
      </c>
      <c r="AB73" s="64">
        <v>101.8</v>
      </c>
      <c r="AC73" s="64">
        <v>104</v>
      </c>
      <c r="AD73" s="136">
        <v>103.1</v>
      </c>
      <c r="AE73" s="106">
        <v>105.1</v>
      </c>
      <c r="AF73" s="43">
        <v>98.5</v>
      </c>
      <c r="AG73" s="42">
        <v>123.5</v>
      </c>
      <c r="AH73" s="319">
        <v>105.5</v>
      </c>
      <c r="AI73" s="320">
        <v>103.7</v>
      </c>
    </row>
    <row r="74" spans="1:60" s="61" customFormat="1" ht="15.75">
      <c r="A74" s="359">
        <v>43</v>
      </c>
      <c r="B74" s="112" t="s">
        <v>121</v>
      </c>
      <c r="C74" s="76"/>
      <c r="D74" s="76"/>
      <c r="E74" s="76"/>
      <c r="F74" s="76"/>
      <c r="G74" s="76"/>
      <c r="H74" s="76"/>
      <c r="I74" s="76"/>
      <c r="J74" s="76"/>
      <c r="K74" s="76"/>
      <c r="L74" s="43"/>
      <c r="M74" s="43"/>
      <c r="N74" s="43"/>
      <c r="O74" s="43"/>
      <c r="P74" s="43"/>
      <c r="Q74" s="43"/>
      <c r="R74" s="43"/>
      <c r="S74" s="43"/>
      <c r="T74" s="135"/>
      <c r="U74" s="43"/>
      <c r="V74" s="43"/>
      <c r="W74" s="43"/>
      <c r="X74" s="43"/>
      <c r="Y74" s="43"/>
      <c r="Z74" s="75"/>
      <c r="AA74" s="75"/>
      <c r="AB74" s="43"/>
      <c r="AC74" s="43"/>
      <c r="AD74" s="44"/>
      <c r="AE74" s="106"/>
      <c r="AF74" s="206"/>
      <c r="AG74" s="148"/>
      <c r="AH74" s="321"/>
      <c r="AI74" s="322"/>
    </row>
    <row r="75" spans="1:60" s="113" customFormat="1" ht="15.75">
      <c r="A75" s="359"/>
      <c r="B75" s="131" t="s">
        <v>120</v>
      </c>
      <c r="C75" s="75" t="s">
        <v>119</v>
      </c>
      <c r="D75" s="75" t="s">
        <v>118</v>
      </c>
      <c r="E75" s="64">
        <v>0.9</v>
      </c>
      <c r="F75" s="64">
        <v>13.4</v>
      </c>
      <c r="G75" s="64">
        <v>29.4</v>
      </c>
      <c r="H75" s="64">
        <v>51.8</v>
      </c>
      <c r="I75" s="64">
        <v>59.9</v>
      </c>
      <c r="J75" s="64">
        <v>55.7</v>
      </c>
      <c r="K75" s="64">
        <v>63.8</v>
      </c>
      <c r="L75" s="134">
        <v>80.099999999999994</v>
      </c>
      <c r="M75" s="134">
        <v>102.1</v>
      </c>
      <c r="N75" s="134">
        <v>119.2</v>
      </c>
      <c r="O75" s="134">
        <v>147.30000000000001</v>
      </c>
      <c r="P75" s="134">
        <v>163.5</v>
      </c>
      <c r="Q75" s="134">
        <v>202.1</v>
      </c>
      <c r="R75" s="134">
        <v>253.5</v>
      </c>
      <c r="S75" s="134">
        <v>337.4</v>
      </c>
      <c r="T75" s="134">
        <v>409.2</v>
      </c>
      <c r="U75" s="134">
        <v>424.8</v>
      </c>
      <c r="V75" s="134">
        <v>537.9</v>
      </c>
      <c r="W75" s="134">
        <v>654</v>
      </c>
      <c r="X75" s="134">
        <v>751</v>
      </c>
      <c r="Y75" s="134">
        <v>886.2</v>
      </c>
      <c r="Z75" s="134">
        <v>1002.1</v>
      </c>
      <c r="AA75" s="134">
        <v>1021.3</v>
      </c>
      <c r="AB75" s="134">
        <v>1114.2</v>
      </c>
      <c r="AC75" s="134">
        <v>1204.2</v>
      </c>
      <c r="AD75" s="133">
        <v>1378.2</v>
      </c>
      <c r="AE75" s="132">
        <v>1585.5</v>
      </c>
      <c r="AF75" s="214">
        <v>1805.2</v>
      </c>
      <c r="AG75" s="286">
        <v>2201.1</v>
      </c>
      <c r="AH75" s="334">
        <v>2860</v>
      </c>
      <c r="AI75" s="334">
        <v>2041.4</v>
      </c>
    </row>
    <row r="76" spans="1:60" s="61" customFormat="1" ht="15.75">
      <c r="A76" s="359"/>
      <c r="B76" s="131" t="s">
        <v>117</v>
      </c>
      <c r="C76" s="47" t="s">
        <v>17</v>
      </c>
      <c r="D76" s="47" t="s">
        <v>17</v>
      </c>
      <c r="E76" s="47" t="s">
        <v>17</v>
      </c>
      <c r="F76" s="47" t="s">
        <v>17</v>
      </c>
      <c r="G76" s="47" t="s">
        <v>17</v>
      </c>
      <c r="H76" s="47" t="s">
        <v>17</v>
      </c>
      <c r="I76" s="47" t="s">
        <v>17</v>
      </c>
      <c r="J76" s="47" t="s">
        <v>17</v>
      </c>
      <c r="K76" s="47" t="s">
        <v>17</v>
      </c>
      <c r="L76" s="47" t="s">
        <v>17</v>
      </c>
      <c r="M76" s="47" t="s">
        <v>17</v>
      </c>
      <c r="N76" s="47" t="s">
        <v>17</v>
      </c>
      <c r="O76" s="47" t="s">
        <v>17</v>
      </c>
      <c r="P76" s="47" t="s">
        <v>17</v>
      </c>
      <c r="Q76" s="47" t="s">
        <v>17</v>
      </c>
      <c r="R76" s="47" t="s">
        <v>17</v>
      </c>
      <c r="S76" s="47" t="s">
        <v>17</v>
      </c>
      <c r="T76" s="47" t="s">
        <v>17</v>
      </c>
      <c r="U76" s="47" t="s">
        <v>17</v>
      </c>
      <c r="V76" s="47" t="s">
        <v>17</v>
      </c>
      <c r="W76" s="47" t="s">
        <v>17</v>
      </c>
      <c r="X76" s="47" t="s">
        <v>17</v>
      </c>
      <c r="Y76" s="47" t="s">
        <v>17</v>
      </c>
      <c r="Z76" s="47" t="s">
        <v>17</v>
      </c>
      <c r="AA76" s="47" t="s">
        <v>17</v>
      </c>
      <c r="AB76" s="47" t="s">
        <v>17</v>
      </c>
      <c r="AC76" s="47" t="s">
        <v>17</v>
      </c>
      <c r="AD76" s="102" t="s">
        <v>17</v>
      </c>
      <c r="AE76" s="101" t="s">
        <v>17</v>
      </c>
      <c r="AF76" s="249"/>
      <c r="AG76" s="318"/>
      <c r="AH76" s="334">
        <v>6210.9</v>
      </c>
      <c r="AI76" s="334">
        <v>4507.5</v>
      </c>
      <c r="AJ76" s="113"/>
      <c r="AK76" s="113"/>
    </row>
    <row r="77" spans="1:60" s="2" customFormat="1" ht="12.75">
      <c r="A77" s="359">
        <v>44</v>
      </c>
      <c r="B77" s="69" t="s">
        <v>116</v>
      </c>
      <c r="C77" s="112"/>
      <c r="D77" s="112"/>
      <c r="E77" s="112"/>
      <c r="F77" s="112"/>
      <c r="G77" s="112"/>
      <c r="H77" s="112"/>
      <c r="I77" s="112"/>
      <c r="J77" s="112"/>
      <c r="K77" s="112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4"/>
      <c r="AD77" s="44"/>
      <c r="AE77" s="106"/>
      <c r="AF77" s="70"/>
      <c r="AG77" s="148"/>
      <c r="AH77" s="318"/>
      <c r="AI77" s="324"/>
    </row>
    <row r="78" spans="1:60" s="2" customFormat="1" ht="12.75">
      <c r="A78" s="359"/>
      <c r="B78" s="69" t="s">
        <v>29</v>
      </c>
      <c r="C78" s="45">
        <v>3.9</v>
      </c>
      <c r="D78" s="89">
        <v>32</v>
      </c>
      <c r="E78" s="89">
        <v>445</v>
      </c>
      <c r="F78" s="89">
        <v>3736</v>
      </c>
      <c r="G78" s="89">
        <v>5833</v>
      </c>
      <c r="H78" s="89">
        <v>5382</v>
      </c>
      <c r="I78" s="89">
        <v>8548</v>
      </c>
      <c r="J78" s="89">
        <v>8963</v>
      </c>
      <c r="K78" s="89">
        <v>9120</v>
      </c>
      <c r="L78" s="89">
        <v>9986</v>
      </c>
      <c r="M78" s="89">
        <v>17549</v>
      </c>
      <c r="N78" s="89">
        <v>30294</v>
      </c>
      <c r="O78" s="89">
        <v>49020</v>
      </c>
      <c r="P78" s="89">
        <v>56687</v>
      </c>
      <c r="Q78" s="89">
        <v>99501</v>
      </c>
      <c r="R78" s="89">
        <v>112414</v>
      </c>
      <c r="S78" s="89">
        <v>142636</v>
      </c>
      <c r="T78" s="89">
        <v>236717</v>
      </c>
      <c r="U78" s="89">
        <v>314673</v>
      </c>
      <c r="V78" s="89">
        <v>306605</v>
      </c>
      <c r="W78" s="89">
        <v>372942</v>
      </c>
      <c r="X78" s="89">
        <v>383786</v>
      </c>
      <c r="Y78" s="89">
        <v>431364</v>
      </c>
      <c r="Z78" s="89">
        <v>453209</v>
      </c>
      <c r="AA78" s="87">
        <v>490619</v>
      </c>
      <c r="AB78" s="90">
        <v>528882.9</v>
      </c>
      <c r="AC78" s="90">
        <v>524216.9</v>
      </c>
      <c r="AD78" s="90">
        <v>578720</v>
      </c>
      <c r="AE78" s="87">
        <v>647331</v>
      </c>
      <c r="AF78" s="262">
        <v>682407</v>
      </c>
      <c r="AG78" s="90">
        <v>733426</v>
      </c>
      <c r="AH78" s="87">
        <v>613940</v>
      </c>
      <c r="AI78" s="325">
        <v>705322</v>
      </c>
    </row>
    <row r="79" spans="1:60" s="2" customFormat="1" ht="12.75">
      <c r="A79" s="359"/>
      <c r="B79" s="130" t="s">
        <v>21</v>
      </c>
      <c r="C79" s="45">
        <v>104</v>
      </c>
      <c r="D79" s="45">
        <v>34</v>
      </c>
      <c r="E79" s="45">
        <v>47</v>
      </c>
      <c r="F79" s="45">
        <v>46</v>
      </c>
      <c r="G79" s="45">
        <v>49</v>
      </c>
      <c r="H79" s="45">
        <v>79</v>
      </c>
      <c r="I79" s="45">
        <v>138</v>
      </c>
      <c r="J79" s="45">
        <v>134</v>
      </c>
      <c r="K79" s="107">
        <v>99</v>
      </c>
      <c r="L79" s="107">
        <v>104.6</v>
      </c>
      <c r="M79" s="107">
        <v>165.2</v>
      </c>
      <c r="N79" s="107">
        <v>162.5</v>
      </c>
      <c r="O79" s="107">
        <v>156.30000000000001</v>
      </c>
      <c r="P79" s="107">
        <v>111.5</v>
      </c>
      <c r="Q79" s="107">
        <v>165.4</v>
      </c>
      <c r="R79" s="107">
        <v>108.5</v>
      </c>
      <c r="S79" s="107">
        <v>120.4</v>
      </c>
      <c r="T79" s="107">
        <v>153.80000000000001</v>
      </c>
      <c r="U79" s="107">
        <v>127.2</v>
      </c>
      <c r="V79" s="107">
        <v>92.4</v>
      </c>
      <c r="W79" s="45">
        <v>114.9</v>
      </c>
      <c r="X79" s="45">
        <v>97.8</v>
      </c>
      <c r="Y79" s="45">
        <v>107.9</v>
      </c>
      <c r="Z79" s="45">
        <v>109.1</v>
      </c>
      <c r="AA79" s="106">
        <v>105.4</v>
      </c>
      <c r="AB79" s="106">
        <v>101.7</v>
      </c>
      <c r="AC79" s="45">
        <v>92.8</v>
      </c>
      <c r="AD79" s="106">
        <v>103.8</v>
      </c>
      <c r="AE79" s="106">
        <v>108.1</v>
      </c>
      <c r="AF79" s="42">
        <v>104.4</v>
      </c>
      <c r="AG79" s="45">
        <v>102.8</v>
      </c>
      <c r="AH79" s="323">
        <v>115.3</v>
      </c>
      <c r="AI79" s="326">
        <v>110.7</v>
      </c>
    </row>
    <row r="80" spans="1:60" s="2" customFormat="1" ht="12.75">
      <c r="A80" s="260">
        <v>45</v>
      </c>
      <c r="B80" s="129" t="s">
        <v>115</v>
      </c>
      <c r="C80" s="45" t="s">
        <v>17</v>
      </c>
      <c r="D80" s="45" t="s">
        <v>17</v>
      </c>
      <c r="E80" s="45" t="s">
        <v>17</v>
      </c>
      <c r="F80" s="45" t="s">
        <v>17</v>
      </c>
      <c r="G80" s="45" t="s">
        <v>17</v>
      </c>
      <c r="H80" s="45" t="s">
        <v>17</v>
      </c>
      <c r="I80" s="263">
        <v>8609</v>
      </c>
      <c r="J80" s="263">
        <v>9448</v>
      </c>
      <c r="K80" s="90">
        <v>10449</v>
      </c>
      <c r="L80" s="263">
        <v>9969</v>
      </c>
      <c r="M80" s="264" t="s">
        <v>114</v>
      </c>
      <c r="N80" s="264" t="s">
        <v>113</v>
      </c>
      <c r="O80" s="264" t="s">
        <v>112</v>
      </c>
      <c r="P80" s="264" t="s">
        <v>111</v>
      </c>
      <c r="Q80" s="264" t="s">
        <v>110</v>
      </c>
      <c r="R80" s="264" t="s">
        <v>109</v>
      </c>
      <c r="S80" s="264" t="s">
        <v>108</v>
      </c>
      <c r="T80" s="264" t="s">
        <v>107</v>
      </c>
      <c r="U80" s="264" t="s">
        <v>106</v>
      </c>
      <c r="V80" s="264" t="s">
        <v>105</v>
      </c>
      <c r="W80" s="263" t="s">
        <v>104</v>
      </c>
      <c r="X80" s="263" t="s">
        <v>103</v>
      </c>
      <c r="Y80" s="263" t="s">
        <v>102</v>
      </c>
      <c r="Z80" s="263" t="s">
        <v>101</v>
      </c>
      <c r="AA80" s="263" t="s">
        <v>100</v>
      </c>
      <c r="AB80" s="263" t="s">
        <v>99</v>
      </c>
      <c r="AC80" s="263" t="s">
        <v>98</v>
      </c>
      <c r="AD80" s="263">
        <v>21792</v>
      </c>
      <c r="AE80" s="265">
        <v>22850</v>
      </c>
      <c r="AF80" s="266">
        <v>23705</v>
      </c>
      <c r="AG80" s="266">
        <v>25125</v>
      </c>
      <c r="AH80" s="112">
        <v>18803</v>
      </c>
      <c r="AI80" s="112">
        <v>19795</v>
      </c>
    </row>
    <row r="81" spans="1:60" s="2" customFormat="1" ht="12.75">
      <c r="A81" s="260">
        <v>46</v>
      </c>
      <c r="B81" s="129" t="s">
        <v>97</v>
      </c>
      <c r="C81" s="45" t="s">
        <v>17</v>
      </c>
      <c r="D81" s="45" t="s">
        <v>17</v>
      </c>
      <c r="E81" s="45" t="s">
        <v>17</v>
      </c>
      <c r="F81" s="45" t="s">
        <v>17</v>
      </c>
      <c r="G81" s="45" t="s">
        <v>17</v>
      </c>
      <c r="H81" s="45" t="s">
        <v>17</v>
      </c>
      <c r="I81" s="263" t="s">
        <v>17</v>
      </c>
      <c r="J81" s="263" t="s">
        <v>17</v>
      </c>
      <c r="K81" s="263" t="s">
        <v>17</v>
      </c>
      <c r="L81" s="263" t="s">
        <v>96</v>
      </c>
      <c r="M81" s="264" t="s">
        <v>95</v>
      </c>
      <c r="N81" s="264">
        <v>8591</v>
      </c>
      <c r="O81" s="264">
        <v>8607</v>
      </c>
      <c r="P81" s="264" t="s">
        <v>94</v>
      </c>
      <c r="Q81" s="264" t="s">
        <v>93</v>
      </c>
      <c r="R81" s="264" t="s">
        <v>92</v>
      </c>
      <c r="S81" s="264" t="s">
        <v>91</v>
      </c>
      <c r="T81" s="264" t="s">
        <v>90</v>
      </c>
      <c r="U81" s="264" t="s">
        <v>89</v>
      </c>
      <c r="V81" s="264" t="s">
        <v>88</v>
      </c>
      <c r="W81" s="263" t="s">
        <v>87</v>
      </c>
      <c r="X81" s="263" t="s">
        <v>86</v>
      </c>
      <c r="Y81" s="263" t="s">
        <v>85</v>
      </c>
      <c r="Z81" s="263" t="s">
        <v>84</v>
      </c>
      <c r="AA81" s="263" t="s">
        <v>83</v>
      </c>
      <c r="AB81" s="263" t="s">
        <v>82</v>
      </c>
      <c r="AC81" s="263" t="s">
        <v>81</v>
      </c>
      <c r="AD81" s="263">
        <v>13976</v>
      </c>
      <c r="AE81" s="265">
        <v>15590</v>
      </c>
      <c r="AF81" s="266">
        <v>16597</v>
      </c>
      <c r="AG81" s="266">
        <v>17981</v>
      </c>
      <c r="AH81" s="112">
        <v>15040</v>
      </c>
      <c r="AI81" s="112">
        <v>16723</v>
      </c>
    </row>
    <row r="82" spans="1:60" s="61" customFormat="1" ht="15.75">
      <c r="A82" s="128"/>
      <c r="B82" s="127" t="s">
        <v>80</v>
      </c>
      <c r="C82" s="363"/>
      <c r="D82" s="363"/>
      <c r="E82" s="363"/>
      <c r="F82" s="363"/>
      <c r="G82" s="363"/>
      <c r="H82" s="363"/>
      <c r="I82" s="363"/>
      <c r="J82" s="363"/>
      <c r="K82" s="363"/>
      <c r="L82" s="363"/>
      <c r="M82" s="363"/>
      <c r="N82" s="363"/>
      <c r="O82" s="363"/>
      <c r="P82" s="363"/>
      <c r="Q82" s="363"/>
      <c r="R82" s="363"/>
      <c r="S82" s="363"/>
      <c r="T82" s="363"/>
      <c r="U82" s="363"/>
      <c r="V82" s="363"/>
      <c r="W82" s="363"/>
      <c r="X82" s="363"/>
      <c r="Y82" s="363"/>
      <c r="Z82" s="363"/>
      <c r="AA82" s="363"/>
      <c r="AB82" s="363"/>
      <c r="AC82" s="363"/>
      <c r="AD82" s="363"/>
      <c r="AE82" s="363"/>
      <c r="AF82" s="363"/>
      <c r="AG82" s="363"/>
      <c r="AH82" s="363"/>
      <c r="AI82" s="363"/>
      <c r="AJ82" s="363"/>
      <c r="AK82" s="363"/>
      <c r="AL82" s="363"/>
      <c r="AM82" s="363"/>
      <c r="AN82" s="363"/>
      <c r="AO82" s="363"/>
      <c r="AP82" s="363"/>
      <c r="AQ82" s="363"/>
      <c r="AR82" s="363"/>
      <c r="AS82" s="363"/>
      <c r="AT82" s="363"/>
      <c r="AU82" s="363"/>
      <c r="AV82" s="363"/>
      <c r="AW82" s="363"/>
      <c r="AX82" s="363"/>
      <c r="AY82" s="363"/>
      <c r="AZ82" s="363"/>
      <c r="BA82" s="363"/>
      <c r="BB82" s="363"/>
      <c r="BC82" s="363"/>
      <c r="BD82" s="363"/>
      <c r="BE82" s="363"/>
      <c r="BF82" s="363"/>
      <c r="BG82" s="363"/>
      <c r="BH82" s="363"/>
    </row>
    <row r="83" spans="1:60" s="113" customFormat="1" ht="15.75">
      <c r="A83" s="353">
        <v>47</v>
      </c>
      <c r="B83" s="112" t="s">
        <v>79</v>
      </c>
      <c r="C83" s="69"/>
      <c r="D83" s="69"/>
      <c r="E83" s="69"/>
      <c r="F83" s="69"/>
      <c r="G83" s="69"/>
      <c r="H83" s="69"/>
      <c r="I83" s="69"/>
      <c r="J83" s="69"/>
      <c r="K83" s="69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4"/>
      <c r="AD83" s="44"/>
      <c r="AE83" s="106"/>
      <c r="AF83" s="246"/>
      <c r="AG83" s="254"/>
      <c r="AH83" s="285"/>
      <c r="AI83" s="285"/>
    </row>
    <row r="84" spans="1:60" s="113" customFormat="1" ht="15.75">
      <c r="A84" s="354"/>
      <c r="B84" s="69" t="s">
        <v>78</v>
      </c>
      <c r="C84" s="116">
        <v>8.1925044081647336</v>
      </c>
      <c r="D84" s="116">
        <v>66.839566577076269</v>
      </c>
      <c r="E84" s="116">
        <v>568.64864538672271</v>
      </c>
      <c r="F84" s="116">
        <v>10410.216425668956</v>
      </c>
      <c r="G84" s="116">
        <v>21804.327017763022</v>
      </c>
      <c r="H84" s="116">
        <v>28739.821335364755</v>
      </c>
      <c r="I84" s="116">
        <v>35498.229770180063</v>
      </c>
      <c r="J84" s="116">
        <v>40869.689630616136</v>
      </c>
      <c r="K84" s="116">
        <v>43957.546999999999</v>
      </c>
      <c r="L84" s="115">
        <v>53605.9</v>
      </c>
      <c r="M84" s="114">
        <v>64924.800000000003</v>
      </c>
      <c r="N84" s="114">
        <v>74906</v>
      </c>
      <c r="O84" s="114">
        <v>80609.2</v>
      </c>
      <c r="P84" s="114">
        <v>95635.3</v>
      </c>
      <c r="Q84" s="114">
        <v>97290.2</v>
      </c>
      <c r="R84" s="114">
        <v>108132.3</v>
      </c>
      <c r="S84" s="114">
        <v>135318</v>
      </c>
      <c r="T84" s="114">
        <v>187260.09999999998</v>
      </c>
      <c r="U84" s="114">
        <v>230029.8</v>
      </c>
      <c r="V84" s="114">
        <v>296607.59999999998</v>
      </c>
      <c r="W84" s="114">
        <v>373180.2</v>
      </c>
      <c r="X84" s="114">
        <v>424842.4</v>
      </c>
      <c r="Y84" s="114">
        <v>482595.4</v>
      </c>
      <c r="Z84" s="114">
        <v>535445.5</v>
      </c>
      <c r="AA84" s="114">
        <v>551101.1</v>
      </c>
      <c r="AB84" s="114">
        <v>597308.30000000005</v>
      </c>
      <c r="AC84" s="114">
        <v>633385.69999999995</v>
      </c>
      <c r="AD84" s="42">
        <v>733974.3</v>
      </c>
      <c r="AE84" s="126">
        <v>846581.4</v>
      </c>
      <c r="AF84" s="42">
        <v>964665.8</v>
      </c>
      <c r="AG84" s="280">
        <v>1088280.1000000001</v>
      </c>
      <c r="AH84" s="293">
        <v>773793.3</v>
      </c>
      <c r="AI84" s="335">
        <v>817624.3</v>
      </c>
    </row>
    <row r="85" spans="1:60" s="113" customFormat="1" ht="15.75">
      <c r="A85" s="354"/>
      <c r="B85" s="48" t="s">
        <v>21</v>
      </c>
      <c r="C85" s="116">
        <v>80.431645596803818</v>
      </c>
      <c r="D85" s="116">
        <v>101.27705982516008</v>
      </c>
      <c r="E85" s="116">
        <v>105.61297613131114</v>
      </c>
      <c r="F85" s="116">
        <v>82.498771374347882</v>
      </c>
      <c r="G85" s="116">
        <v>80.166067354643488</v>
      </c>
      <c r="H85" s="116">
        <v>89.588855903211467</v>
      </c>
      <c r="I85" s="116">
        <v>113.05886479899816</v>
      </c>
      <c r="J85" s="116">
        <v>111.58296185470205</v>
      </c>
      <c r="K85" s="116">
        <v>106.17435630807491</v>
      </c>
      <c r="L85" s="115">
        <v>106</v>
      </c>
      <c r="M85" s="114">
        <v>107.1</v>
      </c>
      <c r="N85" s="114">
        <v>115.1</v>
      </c>
      <c r="O85" s="114">
        <v>103.2</v>
      </c>
      <c r="P85" s="114">
        <v>104.2</v>
      </c>
      <c r="Q85" s="114">
        <v>102.7</v>
      </c>
      <c r="R85" s="114">
        <v>103.7</v>
      </c>
      <c r="S85" s="114">
        <v>103.5</v>
      </c>
      <c r="T85" s="114">
        <v>97</v>
      </c>
      <c r="U85" s="114">
        <v>113.6</v>
      </c>
      <c r="V85" s="114">
        <v>100.8</v>
      </c>
      <c r="W85" s="114">
        <v>102.7</v>
      </c>
      <c r="X85" s="114">
        <v>105.1</v>
      </c>
      <c r="Y85" s="114">
        <v>103.2</v>
      </c>
      <c r="Z85" s="114">
        <v>100.5</v>
      </c>
      <c r="AA85" s="114">
        <v>103.7</v>
      </c>
      <c r="AB85" s="114">
        <v>103.8</v>
      </c>
      <c r="AC85" s="114">
        <v>103.4</v>
      </c>
      <c r="AD85" s="267">
        <v>103.7</v>
      </c>
      <c r="AE85" s="232">
        <v>103.2</v>
      </c>
      <c r="AF85" s="43">
        <v>102.4</v>
      </c>
      <c r="AG85" s="281">
        <v>101.3</v>
      </c>
      <c r="AH85" s="294">
        <v>99.746978651196244</v>
      </c>
      <c r="AI85" s="336">
        <v>96.639269318420887</v>
      </c>
    </row>
    <row r="86" spans="1:60" s="61" customFormat="1" ht="15.75">
      <c r="A86" s="367"/>
      <c r="B86" s="125" t="s">
        <v>77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4"/>
      <c r="N86" s="114"/>
      <c r="O86" s="114"/>
      <c r="P86" s="114"/>
      <c r="Q86" s="114"/>
      <c r="R86" s="11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14"/>
      <c r="AD86" s="114"/>
      <c r="AE86" s="232"/>
      <c r="AF86" s="43"/>
      <c r="AG86" s="281"/>
      <c r="AH86" s="337"/>
      <c r="AI86" s="320"/>
    </row>
    <row r="87" spans="1:60" s="61" customFormat="1" ht="15.75">
      <c r="A87" s="367"/>
      <c r="B87" s="117" t="s">
        <v>76</v>
      </c>
      <c r="C87" s="115"/>
      <c r="D87" s="115"/>
      <c r="E87" s="115"/>
      <c r="F87" s="115"/>
      <c r="G87" s="115"/>
      <c r="H87" s="115"/>
      <c r="I87" s="115"/>
      <c r="J87" s="115"/>
      <c r="K87" s="115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232"/>
      <c r="AF87" s="43"/>
      <c r="AG87" s="281"/>
      <c r="AH87" s="337"/>
      <c r="AI87" s="320"/>
    </row>
    <row r="88" spans="1:60" s="61" customFormat="1" ht="15.75">
      <c r="A88" s="367"/>
      <c r="B88" s="117" t="s">
        <v>29</v>
      </c>
      <c r="C88" s="116">
        <v>2.7393116000000002</v>
      </c>
      <c r="D88" s="116">
        <v>33.73283631185236</v>
      </c>
      <c r="E88" s="116">
        <v>269.22716534751845</v>
      </c>
      <c r="F88" s="116">
        <v>5720.0009498326608</v>
      </c>
      <c r="G88" s="116">
        <v>10366.340297479657</v>
      </c>
      <c r="H88" s="116">
        <v>15818.747185285225</v>
      </c>
      <c r="I88" s="116">
        <v>15457.718924029725</v>
      </c>
      <c r="J88" s="116">
        <v>17971.699999999997</v>
      </c>
      <c r="K88" s="116">
        <v>20412.199999999997</v>
      </c>
      <c r="L88" s="115">
        <v>26159.9</v>
      </c>
      <c r="M88" s="114">
        <v>33560.800000000003</v>
      </c>
      <c r="N88" s="114">
        <v>39086</v>
      </c>
      <c r="O88" s="114">
        <v>41205</v>
      </c>
      <c r="P88" s="114">
        <v>49420.800000000003</v>
      </c>
      <c r="Q88" s="114">
        <v>45340.1</v>
      </c>
      <c r="R88" s="114">
        <v>50365.599999999999</v>
      </c>
      <c r="S88" s="114">
        <v>70481.899999999994</v>
      </c>
      <c r="T88" s="114">
        <v>94820.1</v>
      </c>
      <c r="U88" s="114">
        <v>124139.9</v>
      </c>
      <c r="V88" s="114">
        <v>160245.79999999999</v>
      </c>
      <c r="W88" s="114">
        <v>211911.4</v>
      </c>
      <c r="X88" s="114">
        <v>233204.4</v>
      </c>
      <c r="Y88" s="114">
        <v>269888.8</v>
      </c>
      <c r="Z88" s="114">
        <v>297658.3</v>
      </c>
      <c r="AA88" s="114">
        <v>302633.5</v>
      </c>
      <c r="AB88" s="114">
        <v>327699.09999999998</v>
      </c>
      <c r="AC88" s="114">
        <v>326094.3</v>
      </c>
      <c r="AD88" s="45">
        <v>374395.9</v>
      </c>
      <c r="AE88" s="123">
        <v>463851.2</v>
      </c>
      <c r="AF88" s="42">
        <v>531894.19999999995</v>
      </c>
      <c r="AG88" s="282">
        <v>610353.1</v>
      </c>
      <c r="AH88" s="293">
        <v>391848.6406801173</v>
      </c>
      <c r="AI88" s="335">
        <v>348845.3</v>
      </c>
    </row>
    <row r="89" spans="1:60" s="61" customFormat="1" ht="15.75">
      <c r="A89" s="367"/>
      <c r="B89" s="48" t="s">
        <v>74</v>
      </c>
      <c r="C89" s="116">
        <v>59.222722410343934</v>
      </c>
      <c r="D89" s="116">
        <v>115.69828493029753</v>
      </c>
      <c r="E89" s="116">
        <v>106.64858344110853</v>
      </c>
      <c r="F89" s="116">
        <v>80.935721584515548</v>
      </c>
      <c r="G89" s="116">
        <v>82.900578750070949</v>
      </c>
      <c r="H89" s="116">
        <v>105.30205320896978</v>
      </c>
      <c r="I89" s="116">
        <v>103.29610761504561</v>
      </c>
      <c r="J89" s="116">
        <v>122.65731641835455</v>
      </c>
      <c r="K89" s="116">
        <v>118.50854398860436</v>
      </c>
      <c r="L89" s="115">
        <v>109.4</v>
      </c>
      <c r="M89" s="114">
        <v>113.4</v>
      </c>
      <c r="N89" s="114">
        <v>125.3</v>
      </c>
      <c r="O89" s="114">
        <v>101.9</v>
      </c>
      <c r="P89" s="114">
        <v>104.1</v>
      </c>
      <c r="Q89" s="114">
        <v>102.1</v>
      </c>
      <c r="R89" s="114">
        <v>101.4</v>
      </c>
      <c r="S89" s="114">
        <v>103.7</v>
      </c>
      <c r="T89" s="114">
        <v>85.9</v>
      </c>
      <c r="U89" s="114">
        <v>123.7</v>
      </c>
      <c r="V89" s="114">
        <v>98.4</v>
      </c>
      <c r="W89" s="114">
        <v>104.8</v>
      </c>
      <c r="X89" s="114">
        <v>108.6</v>
      </c>
      <c r="Y89" s="114">
        <v>104</v>
      </c>
      <c r="Z89" s="114">
        <v>99.5</v>
      </c>
      <c r="AA89" s="114">
        <v>103.9</v>
      </c>
      <c r="AB89" s="114">
        <v>103.8</v>
      </c>
      <c r="AC89" s="114">
        <v>102.2</v>
      </c>
      <c r="AD89" s="268">
        <v>103.6</v>
      </c>
      <c r="AE89" s="232">
        <v>103.1</v>
      </c>
      <c r="AF89" s="43">
        <v>102.5</v>
      </c>
      <c r="AG89" s="281">
        <v>101.1</v>
      </c>
      <c r="AH89" s="293">
        <v>97.866274272468047</v>
      </c>
      <c r="AI89" s="336">
        <v>89.604146869027332</v>
      </c>
    </row>
    <row r="90" spans="1:60" s="61" customFormat="1" ht="15.75">
      <c r="A90" s="367"/>
      <c r="B90" s="117" t="s">
        <v>75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232"/>
      <c r="AF90" s="43"/>
      <c r="AG90" s="281"/>
      <c r="AH90" s="254"/>
      <c r="AI90" s="320"/>
    </row>
    <row r="91" spans="1:60" s="61" customFormat="1" ht="15.75">
      <c r="A91" s="367"/>
      <c r="B91" s="117" t="s">
        <v>29</v>
      </c>
      <c r="C91" s="116">
        <v>5.0546318700000006</v>
      </c>
      <c r="D91" s="116">
        <v>29.126157600000003</v>
      </c>
      <c r="E91" s="116">
        <v>248.14165650000004</v>
      </c>
      <c r="F91" s="116">
        <v>4041.2842752000001</v>
      </c>
      <c r="G91" s="116">
        <v>10642.485109199999</v>
      </c>
      <c r="H91" s="116">
        <v>12501.711186500002</v>
      </c>
      <c r="I91" s="116">
        <v>19575.04935122775</v>
      </c>
      <c r="J91" s="116">
        <v>22578.700000000004</v>
      </c>
      <c r="K91" s="116">
        <v>23486</v>
      </c>
      <c r="L91" s="115">
        <v>27338.799999999999</v>
      </c>
      <c r="M91" s="114">
        <v>31192.2</v>
      </c>
      <c r="N91" s="114">
        <v>35689.599999999999</v>
      </c>
      <c r="O91" s="114">
        <v>39029.300000000003</v>
      </c>
      <c r="P91" s="114">
        <v>45485.4</v>
      </c>
      <c r="Q91" s="114">
        <v>51222.5</v>
      </c>
      <c r="R91" s="114">
        <v>56654.2</v>
      </c>
      <c r="S91" s="114">
        <v>64284.100000000006</v>
      </c>
      <c r="T91" s="114">
        <v>91818.9</v>
      </c>
      <c r="U91" s="114">
        <v>105210.2</v>
      </c>
      <c r="V91" s="114">
        <v>135667.5</v>
      </c>
      <c r="W91" s="114">
        <v>160553.20000000001</v>
      </c>
      <c r="X91" s="114">
        <v>190765.7</v>
      </c>
      <c r="Y91" s="114">
        <v>211651.4</v>
      </c>
      <c r="Z91" s="114">
        <v>236349.8</v>
      </c>
      <c r="AA91" s="114">
        <v>246934.39999999999</v>
      </c>
      <c r="AB91" s="114">
        <v>267794</v>
      </c>
      <c r="AC91" s="114">
        <v>302736.2</v>
      </c>
      <c r="AD91" s="268">
        <v>357200.1</v>
      </c>
      <c r="AE91" s="122">
        <v>380094</v>
      </c>
      <c r="AF91" s="267">
        <v>430331.6</v>
      </c>
      <c r="AG91" s="282">
        <v>475467.6</v>
      </c>
      <c r="AH91" s="293">
        <v>376980.44215804478</v>
      </c>
      <c r="AI91" s="335">
        <v>464073.1</v>
      </c>
    </row>
    <row r="92" spans="1:60" s="61" customFormat="1" ht="15.75">
      <c r="A92" s="368"/>
      <c r="B92" s="48" t="s">
        <v>74</v>
      </c>
      <c r="C92" s="116">
        <v>95.159430411652465</v>
      </c>
      <c r="D92" s="116">
        <v>93.562305505236466</v>
      </c>
      <c r="E92" s="116">
        <v>96.634386517092707</v>
      </c>
      <c r="F92" s="116">
        <v>87.364473727529884</v>
      </c>
      <c r="G92" s="116">
        <v>81.519031394605534</v>
      </c>
      <c r="H92" s="116">
        <v>78.538085430695702</v>
      </c>
      <c r="I92" s="116">
        <v>125.3356065622344</v>
      </c>
      <c r="J92" s="116">
        <v>103.65772669220948</v>
      </c>
      <c r="K92" s="116">
        <v>97.549061240969195</v>
      </c>
      <c r="L92" s="115">
        <v>103</v>
      </c>
      <c r="M92" s="114">
        <v>101</v>
      </c>
      <c r="N92" s="114">
        <v>105.1</v>
      </c>
      <c r="O92" s="114">
        <v>104.1</v>
      </c>
      <c r="P92" s="114">
        <v>103.7</v>
      </c>
      <c r="Q92" s="114">
        <v>103.5</v>
      </c>
      <c r="R92" s="114">
        <v>105.2</v>
      </c>
      <c r="S92" s="114">
        <v>104.4</v>
      </c>
      <c r="T92" s="114">
        <v>109</v>
      </c>
      <c r="U92" s="114">
        <v>103.1</v>
      </c>
      <c r="V92" s="114">
        <v>104.2</v>
      </c>
      <c r="W92" s="114">
        <v>100.2</v>
      </c>
      <c r="X92" s="114">
        <v>100.6</v>
      </c>
      <c r="Y92" s="114">
        <v>102.2</v>
      </c>
      <c r="Z92" s="114">
        <v>101.5</v>
      </c>
      <c r="AA92" s="114">
        <v>103.4</v>
      </c>
      <c r="AB92" s="114">
        <v>103.8</v>
      </c>
      <c r="AC92" s="114">
        <v>104.8</v>
      </c>
      <c r="AD92" s="268">
        <v>103.8</v>
      </c>
      <c r="AE92" s="232">
        <v>103.4</v>
      </c>
      <c r="AF92" s="43">
        <v>102.2</v>
      </c>
      <c r="AG92" s="281">
        <v>101.6</v>
      </c>
      <c r="AH92" s="294">
        <v>101.91625605306641</v>
      </c>
      <c r="AI92" s="336">
        <v>103.90765319247627</v>
      </c>
    </row>
    <row r="93" spans="1:60" s="61" customFormat="1" ht="15.75">
      <c r="A93" s="72">
        <v>48</v>
      </c>
      <c r="B93" s="91" t="s">
        <v>73</v>
      </c>
      <c r="C93" s="116">
        <v>870.4</v>
      </c>
      <c r="D93" s="116">
        <v>884.9</v>
      </c>
      <c r="E93" s="116">
        <v>893.3</v>
      </c>
      <c r="F93" s="116">
        <v>793.7</v>
      </c>
      <c r="G93" s="116">
        <v>652.5</v>
      </c>
      <c r="H93" s="116">
        <v>605.6</v>
      </c>
      <c r="I93" s="116">
        <v>565.9</v>
      </c>
      <c r="J93" s="116">
        <v>556.1</v>
      </c>
      <c r="K93" s="116">
        <v>552.1</v>
      </c>
      <c r="L93" s="115">
        <v>539.1</v>
      </c>
      <c r="M93" s="115">
        <v>792.2</v>
      </c>
      <c r="N93" s="115">
        <v>815.1</v>
      </c>
      <c r="O93" s="115">
        <v>850.9</v>
      </c>
      <c r="P93" s="115">
        <v>861.6</v>
      </c>
      <c r="Q93" s="115">
        <v>884.5</v>
      </c>
      <c r="R93" s="115">
        <v>885.7</v>
      </c>
      <c r="S93" s="114">
        <v>891.2</v>
      </c>
      <c r="T93" s="114">
        <v>898.3</v>
      </c>
      <c r="U93" s="114">
        <v>867.5</v>
      </c>
      <c r="V93" s="114">
        <v>906.3</v>
      </c>
      <c r="W93" s="114">
        <v>909.00189999999998</v>
      </c>
      <c r="X93" s="114">
        <v>889.65509999999995</v>
      </c>
      <c r="Y93" s="114">
        <v>910.9</v>
      </c>
      <c r="Z93" s="114">
        <v>921.1</v>
      </c>
      <c r="AA93" s="114">
        <v>926.2</v>
      </c>
      <c r="AB93" s="114">
        <v>932.2</v>
      </c>
      <c r="AC93" s="114">
        <v>947.9</v>
      </c>
      <c r="AD93" s="43">
        <v>954.3</v>
      </c>
      <c r="AE93" s="121">
        <v>961.59437000000003</v>
      </c>
      <c r="AF93" s="269">
        <v>968.5</v>
      </c>
      <c r="AG93" s="283">
        <v>972.8</v>
      </c>
      <c r="AH93" s="148">
        <v>462.9</v>
      </c>
      <c r="AI93" s="320">
        <v>460.1</v>
      </c>
    </row>
    <row r="94" spans="1:60" s="61" customFormat="1" ht="15.75">
      <c r="A94" s="353">
        <v>49</v>
      </c>
      <c r="B94" s="91" t="s">
        <v>72</v>
      </c>
      <c r="C94" s="120"/>
      <c r="D94" s="120"/>
      <c r="E94" s="120"/>
      <c r="F94" s="120"/>
      <c r="G94" s="120"/>
      <c r="H94" s="120"/>
      <c r="I94" s="120"/>
      <c r="J94" s="120"/>
      <c r="K94" s="120"/>
      <c r="L94" s="115"/>
      <c r="M94" s="115"/>
      <c r="N94" s="115"/>
      <c r="O94" s="115"/>
      <c r="P94" s="115"/>
      <c r="Q94" s="115"/>
      <c r="R94" s="115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232"/>
      <c r="AF94" s="43"/>
      <c r="AG94" s="136"/>
      <c r="AH94" s="338"/>
      <c r="AI94" s="320"/>
    </row>
    <row r="95" spans="1:60" s="61" customFormat="1" ht="15.75">
      <c r="A95" s="354"/>
      <c r="B95" s="118" t="s">
        <v>71</v>
      </c>
      <c r="C95" s="116">
        <v>694.6</v>
      </c>
      <c r="D95" s="116">
        <v>1291.0999999999999</v>
      </c>
      <c r="E95" s="116">
        <v>1317.6</v>
      </c>
      <c r="F95" s="116">
        <v>702.1</v>
      </c>
      <c r="G95" s="116">
        <v>473</v>
      </c>
      <c r="H95" s="116">
        <v>543.79999999999995</v>
      </c>
      <c r="I95" s="116">
        <v>637.5</v>
      </c>
      <c r="J95" s="116">
        <v>776.1</v>
      </c>
      <c r="K95" s="116">
        <v>865.7</v>
      </c>
      <c r="L95" s="115">
        <v>728.4</v>
      </c>
      <c r="M95" s="115">
        <v>751</v>
      </c>
      <c r="N95" s="115">
        <v>1072.5</v>
      </c>
      <c r="O95" s="115">
        <v>1058.8</v>
      </c>
      <c r="P95" s="115">
        <v>977.2</v>
      </c>
      <c r="Q95" s="115">
        <v>979.8</v>
      </c>
      <c r="R95" s="115">
        <v>967.3</v>
      </c>
      <c r="S95" s="114">
        <v>1059.5</v>
      </c>
      <c r="T95" s="114">
        <v>659.7</v>
      </c>
      <c r="U95" s="114">
        <v>1190.2</v>
      </c>
      <c r="V95" s="114">
        <v>1066</v>
      </c>
      <c r="W95" s="114">
        <v>1119.8</v>
      </c>
      <c r="X95" s="114">
        <v>1021.7</v>
      </c>
      <c r="Y95" s="114">
        <v>1103.9000000000001</v>
      </c>
      <c r="Z95" s="114">
        <v>1046.5</v>
      </c>
      <c r="AA95" s="114">
        <v>1172.2</v>
      </c>
      <c r="AB95" s="114">
        <v>1265.5</v>
      </c>
      <c r="AC95" s="114">
        <v>1288.3</v>
      </c>
      <c r="AD95" s="270">
        <v>1328.9</v>
      </c>
      <c r="AE95" s="119">
        <v>1331.5847570000001</v>
      </c>
      <c r="AF95" s="134">
        <v>1377.7</v>
      </c>
      <c r="AG95" s="133">
        <v>1361.7</v>
      </c>
      <c r="AH95" s="148">
        <v>608.70000000000005</v>
      </c>
      <c r="AI95" s="320">
        <v>616.4</v>
      </c>
    </row>
    <row r="96" spans="1:60" s="61" customFormat="1" ht="15.75">
      <c r="A96" s="354"/>
      <c r="B96" s="118" t="s">
        <v>70</v>
      </c>
      <c r="C96" s="116">
        <v>236.6</v>
      </c>
      <c r="D96" s="116">
        <v>214.1</v>
      </c>
      <c r="E96" s="116">
        <v>259.2</v>
      </c>
      <c r="F96" s="116">
        <v>280.5</v>
      </c>
      <c r="G96" s="116">
        <v>250.5</v>
      </c>
      <c r="H96" s="116">
        <v>250.4</v>
      </c>
      <c r="I96" s="116">
        <v>262.60000000000002</v>
      </c>
      <c r="J96" s="116">
        <v>322.60000000000002</v>
      </c>
      <c r="K96" s="116">
        <v>346</v>
      </c>
      <c r="L96" s="115">
        <v>418</v>
      </c>
      <c r="M96" s="115">
        <v>468.8</v>
      </c>
      <c r="N96" s="115">
        <v>490</v>
      </c>
      <c r="O96" s="115">
        <v>511.1</v>
      </c>
      <c r="P96" s="115">
        <v>526.9</v>
      </c>
      <c r="Q96" s="115">
        <v>535.4</v>
      </c>
      <c r="R96" s="115">
        <v>546</v>
      </c>
      <c r="S96" s="114">
        <v>551.9</v>
      </c>
      <c r="T96" s="114">
        <v>555.20000000000005</v>
      </c>
      <c r="U96" s="114">
        <v>572.1</v>
      </c>
      <c r="V96" s="114">
        <v>583.9</v>
      </c>
      <c r="W96" s="114">
        <v>599.70000000000005</v>
      </c>
      <c r="X96" s="114">
        <v>636.6</v>
      </c>
      <c r="Y96" s="114">
        <v>654</v>
      </c>
      <c r="Z96" s="114">
        <v>682.8</v>
      </c>
      <c r="AA96" s="114">
        <v>706.7</v>
      </c>
      <c r="AB96" s="114">
        <v>717.8</v>
      </c>
      <c r="AC96" s="114">
        <v>722</v>
      </c>
      <c r="AD96" s="43">
        <v>732.9</v>
      </c>
      <c r="AE96" s="243">
        <v>757.8</v>
      </c>
      <c r="AF96" s="75">
        <v>785.8</v>
      </c>
      <c r="AG96" s="133">
        <v>789.8</v>
      </c>
      <c r="AH96" s="148">
        <v>502.3</v>
      </c>
      <c r="AI96" s="320">
        <v>458.3</v>
      </c>
    </row>
    <row r="97" spans="1:35" s="61" customFormat="1" ht="15.75">
      <c r="A97" s="355"/>
      <c r="B97" s="118" t="s">
        <v>69</v>
      </c>
      <c r="C97" s="116">
        <v>168.6</v>
      </c>
      <c r="D97" s="116">
        <v>157.4</v>
      </c>
      <c r="E97" s="116">
        <v>110.7</v>
      </c>
      <c r="F97" s="116">
        <v>126</v>
      </c>
      <c r="G97" s="116">
        <v>106.2</v>
      </c>
      <c r="H97" s="116">
        <v>150.9</v>
      </c>
      <c r="I97" s="116">
        <v>213.6</v>
      </c>
      <c r="J97" s="116">
        <v>258.8</v>
      </c>
      <c r="K97" s="116">
        <v>278.7</v>
      </c>
      <c r="L97" s="115">
        <v>356.4</v>
      </c>
      <c r="M97" s="115">
        <v>436.8</v>
      </c>
      <c r="N97" s="115">
        <v>459.6</v>
      </c>
      <c r="O97" s="115">
        <v>467.7</v>
      </c>
      <c r="P97" s="115">
        <v>497.3</v>
      </c>
      <c r="Q97" s="115">
        <v>513.4</v>
      </c>
      <c r="R97" s="115">
        <v>524.1</v>
      </c>
      <c r="S97" s="114">
        <v>589</v>
      </c>
      <c r="T97" s="114">
        <v>617.5</v>
      </c>
      <c r="U97" s="114">
        <v>627.5</v>
      </c>
      <c r="V97" s="114">
        <v>656.7</v>
      </c>
      <c r="W97" s="114">
        <v>708.2</v>
      </c>
      <c r="X97" s="114">
        <v>842.7</v>
      </c>
      <c r="Y97" s="114">
        <v>895.6</v>
      </c>
      <c r="Z97" s="114">
        <v>932.4</v>
      </c>
      <c r="AA97" s="114">
        <v>947.9</v>
      </c>
      <c r="AB97" s="114">
        <v>944.2</v>
      </c>
      <c r="AC97" s="114">
        <v>951.3</v>
      </c>
      <c r="AD97" s="47">
        <v>993.1</v>
      </c>
      <c r="AE97" s="232">
        <v>995.4</v>
      </c>
      <c r="AF97" s="43">
        <v>997.3</v>
      </c>
      <c r="AG97" s="133">
        <v>1066.5</v>
      </c>
      <c r="AH97" s="148">
        <v>765.7</v>
      </c>
      <c r="AI97" s="320">
        <v>742.9</v>
      </c>
    </row>
    <row r="98" spans="1:35" s="113" customFormat="1" ht="15.75">
      <c r="A98" s="353">
        <v>50</v>
      </c>
      <c r="B98" s="69" t="s">
        <v>68</v>
      </c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232"/>
      <c r="AF98" s="43"/>
      <c r="AG98" s="133"/>
      <c r="AH98" s="339"/>
      <c r="AI98" s="320"/>
    </row>
    <row r="99" spans="1:35" s="113" customFormat="1" ht="15.75">
      <c r="A99" s="354"/>
      <c r="B99" s="117" t="s">
        <v>67</v>
      </c>
      <c r="C99" s="116">
        <v>884.9</v>
      </c>
      <c r="D99" s="116">
        <v>855.2</v>
      </c>
      <c r="E99" s="116">
        <v>835.9</v>
      </c>
      <c r="F99" s="116">
        <v>700.2</v>
      </c>
      <c r="G99" s="116">
        <v>597.79999999999995</v>
      </c>
      <c r="H99" s="116">
        <v>547.29999999999995</v>
      </c>
      <c r="I99" s="116">
        <v>493.1</v>
      </c>
      <c r="J99" s="116">
        <v>497.5</v>
      </c>
      <c r="K99" s="116">
        <v>505.5</v>
      </c>
      <c r="L99" s="115">
        <v>510.9</v>
      </c>
      <c r="M99" s="115">
        <v>530.29999999999995</v>
      </c>
      <c r="N99" s="115">
        <v>549.5</v>
      </c>
      <c r="O99" s="115">
        <v>567</v>
      </c>
      <c r="P99" s="115">
        <v>608.4</v>
      </c>
      <c r="Q99" s="115">
        <v>667.4</v>
      </c>
      <c r="R99" s="115">
        <v>722.2</v>
      </c>
      <c r="S99" s="114">
        <v>757.6</v>
      </c>
      <c r="T99" s="114">
        <v>788.8</v>
      </c>
      <c r="U99" s="114">
        <v>807.2</v>
      </c>
      <c r="V99" s="114">
        <v>819.1</v>
      </c>
      <c r="W99" s="114">
        <v>828.8</v>
      </c>
      <c r="X99" s="114">
        <v>832.4</v>
      </c>
      <c r="Y99" s="114">
        <v>852.5</v>
      </c>
      <c r="Z99" s="114">
        <v>882.3</v>
      </c>
      <c r="AA99" s="114">
        <v>899.7</v>
      </c>
      <c r="AB99" s="114">
        <v>928.4</v>
      </c>
      <c r="AC99" s="114">
        <v>965.5</v>
      </c>
      <c r="AD99" s="42">
        <v>1004.6</v>
      </c>
      <c r="AE99" s="229">
        <v>1028.0999999999999</v>
      </c>
      <c r="AF99" s="42">
        <v>1084.5</v>
      </c>
      <c r="AG99" s="133">
        <v>1139.4000000000001</v>
      </c>
      <c r="AH99" s="148">
        <v>619.79999999999995</v>
      </c>
      <c r="AI99" s="320">
        <v>657.3</v>
      </c>
    </row>
    <row r="100" spans="1:35" s="113" customFormat="1" ht="15.75">
      <c r="A100" s="354"/>
      <c r="B100" s="117" t="s">
        <v>66</v>
      </c>
      <c r="C100" s="116">
        <v>6235</v>
      </c>
      <c r="D100" s="116">
        <v>6087.6</v>
      </c>
      <c r="E100" s="116">
        <v>5969.1</v>
      </c>
      <c r="F100" s="116">
        <v>4243.5</v>
      </c>
      <c r="G100" s="116">
        <v>3326.2</v>
      </c>
      <c r="H100" s="116">
        <v>2850.6</v>
      </c>
      <c r="I100" s="116">
        <v>2278.6</v>
      </c>
      <c r="J100" s="116">
        <v>2190.8000000000002</v>
      </c>
      <c r="K100" s="116">
        <v>2213.3000000000002</v>
      </c>
      <c r="L100" s="115">
        <v>2233.1</v>
      </c>
      <c r="M100" s="115">
        <v>2233.1999999999998</v>
      </c>
      <c r="N100" s="115">
        <v>2279.5</v>
      </c>
      <c r="O100" s="115">
        <v>2300.6999999999998</v>
      </c>
      <c r="P100" s="115">
        <v>2357.5</v>
      </c>
      <c r="Q100" s="115">
        <v>2491.8000000000002</v>
      </c>
      <c r="R100" s="115">
        <v>2674</v>
      </c>
      <c r="S100" s="114">
        <v>2800.5</v>
      </c>
      <c r="T100" s="114">
        <v>2944.4</v>
      </c>
      <c r="U100" s="114">
        <v>2983.8</v>
      </c>
      <c r="V100" s="114">
        <v>3054.2</v>
      </c>
      <c r="W100" s="114">
        <v>3101.5</v>
      </c>
      <c r="X100" s="114">
        <v>3138.8</v>
      </c>
      <c r="Y100" s="114">
        <v>3152.9</v>
      </c>
      <c r="Z100" s="114">
        <v>3190.9</v>
      </c>
      <c r="AA100" s="114">
        <v>3264</v>
      </c>
      <c r="AB100" s="114">
        <v>3332.7</v>
      </c>
      <c r="AC100" s="114">
        <v>3408.1</v>
      </c>
      <c r="AD100" s="42">
        <v>3419.4</v>
      </c>
      <c r="AE100" s="229">
        <v>3511.8</v>
      </c>
      <c r="AF100" s="42">
        <v>3660.1</v>
      </c>
      <c r="AG100" s="271">
        <v>3913.4</v>
      </c>
      <c r="AH100" s="148">
        <v>2328.1999999999998</v>
      </c>
      <c r="AI100" s="320">
        <v>2497.1999999999998</v>
      </c>
    </row>
    <row r="101" spans="1:35" s="113" customFormat="1" ht="15.75">
      <c r="A101" s="354"/>
      <c r="B101" s="117" t="s">
        <v>65</v>
      </c>
      <c r="C101" s="116">
        <v>231.9</v>
      </c>
      <c r="D101" s="116">
        <v>201.3</v>
      </c>
      <c r="E101" s="116">
        <v>181.4</v>
      </c>
      <c r="F101" s="116">
        <v>156.30000000000001</v>
      </c>
      <c r="G101" s="116">
        <v>111.7</v>
      </c>
      <c r="H101" s="116">
        <v>82.8</v>
      </c>
      <c r="I101" s="116">
        <v>102.2</v>
      </c>
      <c r="J101" s="116">
        <v>111.8</v>
      </c>
      <c r="K101" s="116">
        <v>123</v>
      </c>
      <c r="L101" s="115">
        <v>122.9</v>
      </c>
      <c r="M101" s="115">
        <v>123.3</v>
      </c>
      <c r="N101" s="115">
        <v>129.4</v>
      </c>
      <c r="O101" s="115">
        <v>131.19999999999999</v>
      </c>
      <c r="P101" s="115">
        <v>126.3</v>
      </c>
      <c r="Q101" s="115">
        <v>122.8</v>
      </c>
      <c r="R101" s="115">
        <v>129.30000000000001</v>
      </c>
      <c r="S101" s="114">
        <v>144.80000000000001</v>
      </c>
      <c r="T101" s="114">
        <v>140.9</v>
      </c>
      <c r="U101" s="114">
        <v>112.8</v>
      </c>
      <c r="V101" s="114">
        <v>113.8</v>
      </c>
      <c r="W101" s="114">
        <v>111.8</v>
      </c>
      <c r="X101" s="114">
        <v>101.4</v>
      </c>
      <c r="Y101" s="114">
        <v>97</v>
      </c>
      <c r="Z101" s="114">
        <v>110.3</v>
      </c>
      <c r="AA101" s="114">
        <v>98.8</v>
      </c>
      <c r="AB101" s="114">
        <v>98.8</v>
      </c>
      <c r="AC101" s="114">
        <v>71.900000000000006</v>
      </c>
      <c r="AD101" s="42">
        <v>54.8</v>
      </c>
      <c r="AE101" s="229">
        <v>53.6</v>
      </c>
      <c r="AF101" s="42">
        <v>52.2</v>
      </c>
      <c r="AG101" s="271">
        <v>56.6</v>
      </c>
      <c r="AH101" s="136">
        <v>35.799999999999997</v>
      </c>
      <c r="AI101" s="340">
        <v>26</v>
      </c>
    </row>
    <row r="102" spans="1:35" s="113" customFormat="1" ht="15.75">
      <c r="A102" s="354"/>
      <c r="B102" s="117" t="s">
        <v>64</v>
      </c>
      <c r="C102" s="116">
        <v>217.8</v>
      </c>
      <c r="D102" s="116">
        <v>212.1</v>
      </c>
      <c r="E102" s="116">
        <v>214.7</v>
      </c>
      <c r="F102" s="116">
        <v>187.8</v>
      </c>
      <c r="G102" s="116">
        <v>178.9</v>
      </c>
      <c r="H102" s="116">
        <v>170.6</v>
      </c>
      <c r="I102" s="116">
        <v>151.30000000000001</v>
      </c>
      <c r="J102" s="116">
        <v>154.5</v>
      </c>
      <c r="K102" s="116">
        <v>156.80000000000001</v>
      </c>
      <c r="L102" s="115">
        <v>158.9</v>
      </c>
      <c r="M102" s="115">
        <v>161.5</v>
      </c>
      <c r="N102" s="115">
        <v>164.2</v>
      </c>
      <c r="O102" s="115">
        <v>167.4</v>
      </c>
      <c r="P102" s="115">
        <v>173.1</v>
      </c>
      <c r="Q102" s="115">
        <v>181.9</v>
      </c>
      <c r="R102" s="115">
        <v>192</v>
      </c>
      <c r="S102" s="114">
        <v>202.7</v>
      </c>
      <c r="T102" s="114">
        <v>219.7</v>
      </c>
      <c r="U102" s="114">
        <v>225.5</v>
      </c>
      <c r="V102" s="114">
        <v>232.9</v>
      </c>
      <c r="W102" s="114">
        <v>239</v>
      </c>
      <c r="X102" s="114">
        <v>246.2</v>
      </c>
      <c r="Y102" s="114">
        <v>253.7</v>
      </c>
      <c r="Z102" s="114">
        <v>264.2</v>
      </c>
      <c r="AA102" s="114">
        <v>273</v>
      </c>
      <c r="AB102" s="114">
        <v>285.89999999999998</v>
      </c>
      <c r="AC102" s="114">
        <v>295.7</v>
      </c>
      <c r="AD102" s="42">
        <v>311.89999999999998</v>
      </c>
      <c r="AE102" s="229">
        <v>326.89999999999998</v>
      </c>
      <c r="AF102" s="42">
        <v>355.7</v>
      </c>
      <c r="AG102" s="271">
        <v>381.5</v>
      </c>
      <c r="AH102" s="148">
        <v>221.9</v>
      </c>
      <c r="AI102" s="320">
        <v>218.7</v>
      </c>
    </row>
    <row r="103" spans="1:35" s="113" customFormat="1" ht="15.75">
      <c r="A103" s="355"/>
      <c r="B103" s="117" t="s">
        <v>63</v>
      </c>
      <c r="C103" s="116">
        <v>10382.700000000001</v>
      </c>
      <c r="D103" s="116">
        <v>8743.2000000000007</v>
      </c>
      <c r="E103" s="116">
        <v>8121.5</v>
      </c>
      <c r="F103" s="116">
        <v>3681.7</v>
      </c>
      <c r="G103" s="116">
        <v>2210.6</v>
      </c>
      <c r="H103" s="116">
        <v>2426.1</v>
      </c>
      <c r="I103" s="116">
        <v>3374.6</v>
      </c>
      <c r="J103" s="116">
        <v>3546.3</v>
      </c>
      <c r="K103" s="116">
        <v>4033.1</v>
      </c>
      <c r="L103" s="115">
        <v>4276.5</v>
      </c>
      <c r="M103" s="115">
        <v>4393.1000000000004</v>
      </c>
      <c r="N103" s="115">
        <v>5800.1</v>
      </c>
      <c r="O103" s="115">
        <v>6070.9</v>
      </c>
      <c r="P103" s="115">
        <v>6229.9</v>
      </c>
      <c r="Q103" s="115">
        <v>6238.8</v>
      </c>
      <c r="R103" s="115">
        <v>7767.6</v>
      </c>
      <c r="S103" s="114">
        <v>8273.6</v>
      </c>
      <c r="T103" s="114">
        <v>8384.2999999999993</v>
      </c>
      <c r="U103" s="114">
        <v>9284.9</v>
      </c>
      <c r="V103" s="114">
        <v>8486.1</v>
      </c>
      <c r="W103" s="114">
        <v>9058.7999999999993</v>
      </c>
      <c r="X103" s="114">
        <v>9585.6</v>
      </c>
      <c r="Y103" s="114">
        <v>9660.5</v>
      </c>
      <c r="Z103" s="114">
        <v>8657.7999999999993</v>
      </c>
      <c r="AA103" s="114">
        <v>8538</v>
      </c>
      <c r="AB103" s="114">
        <v>8935.7000000000007</v>
      </c>
      <c r="AC103" s="114">
        <v>9274.4</v>
      </c>
      <c r="AD103" s="42">
        <v>10426.799999999999</v>
      </c>
      <c r="AE103" s="229">
        <v>10311.200000000001</v>
      </c>
      <c r="AF103" s="42">
        <v>10596.9</v>
      </c>
      <c r="AG103" s="271">
        <v>12320.5</v>
      </c>
      <c r="AH103" s="148">
        <v>9750.2999999999993</v>
      </c>
      <c r="AI103" s="320">
        <v>9200</v>
      </c>
    </row>
    <row r="104" spans="1:35" s="111" customFormat="1">
      <c r="A104" s="353">
        <v>51</v>
      </c>
      <c r="B104" s="112" t="s">
        <v>62</v>
      </c>
      <c r="C104" s="69"/>
      <c r="D104" s="69"/>
      <c r="E104" s="69"/>
      <c r="F104" s="69"/>
      <c r="G104" s="69"/>
      <c r="H104" s="69"/>
      <c r="I104" s="69"/>
      <c r="J104" s="69"/>
      <c r="K104" s="69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44"/>
      <c r="AD104" s="44"/>
      <c r="AE104" s="235"/>
      <c r="AF104" s="272"/>
      <c r="AG104" s="253"/>
      <c r="AH104" s="289"/>
      <c r="AI104" s="289"/>
    </row>
    <row r="105" spans="1:35" s="111" customFormat="1" ht="12.75">
      <c r="A105" s="354"/>
      <c r="B105" s="69" t="s">
        <v>29</v>
      </c>
      <c r="C105" s="107">
        <v>9.4879999999999995</v>
      </c>
      <c r="D105" s="107">
        <v>100.68</v>
      </c>
      <c r="E105" s="107">
        <v>1059.136</v>
      </c>
      <c r="F105" s="107">
        <v>13087.852000000001</v>
      </c>
      <c r="G105" s="107">
        <v>20325.096000000001</v>
      </c>
      <c r="H105" s="107">
        <v>20361.492999999999</v>
      </c>
      <c r="I105" s="107">
        <v>21033.781999999999</v>
      </c>
      <c r="J105" s="107">
        <v>34267.08</v>
      </c>
      <c r="K105" s="107">
        <v>38347.237999999998</v>
      </c>
      <c r="L105" s="107">
        <v>70718.710999999996</v>
      </c>
      <c r="M105" s="107">
        <v>85224.047000000006</v>
      </c>
      <c r="N105" s="107">
        <v>104161.53599999999</v>
      </c>
      <c r="O105" s="107">
        <v>137566.201</v>
      </c>
      <c r="P105" s="107">
        <v>157782.47500000001</v>
      </c>
      <c r="Q105" s="107">
        <v>186582.99299999999</v>
      </c>
      <c r="R105" s="107">
        <v>228055.78099999999</v>
      </c>
      <c r="S105" s="107">
        <v>269624.23599999998</v>
      </c>
      <c r="T105" s="107">
        <v>300771.26500000001</v>
      </c>
      <c r="U105" s="107">
        <v>303175.864</v>
      </c>
      <c r="V105" s="107">
        <v>366841.72899999999</v>
      </c>
      <c r="W105" s="107">
        <v>444201.837</v>
      </c>
      <c r="X105" s="107">
        <v>516492.26199999999</v>
      </c>
      <c r="Y105" s="107">
        <v>588506.86</v>
      </c>
      <c r="Z105" s="45">
        <v>553495.10199999996</v>
      </c>
      <c r="AA105" s="45">
        <v>561873.53300000005</v>
      </c>
      <c r="AB105" s="42">
        <v>681865</v>
      </c>
      <c r="AC105" s="45">
        <v>795683.9</v>
      </c>
      <c r="AD105" s="42">
        <v>892772.2</v>
      </c>
      <c r="AE105" s="229">
        <v>1009815.2</v>
      </c>
      <c r="AF105" s="42">
        <v>1246533.3</v>
      </c>
      <c r="AG105" s="271">
        <v>1500789.6</v>
      </c>
      <c r="AH105" s="133">
        <v>1651713.9</v>
      </c>
      <c r="AI105" s="133">
        <v>1716722</v>
      </c>
    </row>
    <row r="106" spans="1:35" s="111" customFormat="1" ht="12.75">
      <c r="A106" s="354"/>
      <c r="B106" s="48" t="s">
        <v>21</v>
      </c>
      <c r="C106" s="107">
        <v>101.6</v>
      </c>
      <c r="D106" s="107">
        <v>87.7</v>
      </c>
      <c r="E106" s="107">
        <v>88.4</v>
      </c>
      <c r="F106" s="107">
        <v>72.3</v>
      </c>
      <c r="G106" s="107">
        <v>76.3</v>
      </c>
      <c r="H106" s="107">
        <v>87</v>
      </c>
      <c r="I106" s="107">
        <v>85.5</v>
      </c>
      <c r="J106" s="107">
        <v>112.7</v>
      </c>
      <c r="K106" s="107">
        <v>102.7</v>
      </c>
      <c r="L106" s="107">
        <v>172.4</v>
      </c>
      <c r="M106" s="107">
        <v>114.8</v>
      </c>
      <c r="N106" s="107">
        <v>119.1</v>
      </c>
      <c r="O106" s="107">
        <v>113.8</v>
      </c>
      <c r="P106" s="107">
        <v>107.5</v>
      </c>
      <c r="Q106" s="107">
        <v>113.4</v>
      </c>
      <c r="R106" s="107">
        <v>110.3</v>
      </c>
      <c r="S106" s="107">
        <v>103.7</v>
      </c>
      <c r="T106" s="107">
        <v>95.2</v>
      </c>
      <c r="U106" s="107">
        <v>97.9</v>
      </c>
      <c r="V106" s="107">
        <v>110.4</v>
      </c>
      <c r="W106" s="107">
        <v>110.1</v>
      </c>
      <c r="X106" s="45">
        <v>102.4</v>
      </c>
      <c r="Y106" s="45">
        <v>102.7</v>
      </c>
      <c r="Z106" s="45">
        <v>102</v>
      </c>
      <c r="AA106" s="45">
        <v>104.8</v>
      </c>
      <c r="AB106" s="42">
        <v>97.4</v>
      </c>
      <c r="AC106" s="45">
        <v>104.8</v>
      </c>
      <c r="AD106" s="42">
        <v>102.7</v>
      </c>
      <c r="AE106" s="229">
        <v>109.9</v>
      </c>
      <c r="AF106" s="42">
        <v>102.5</v>
      </c>
      <c r="AG106" s="148">
        <v>111.9</v>
      </c>
      <c r="AH106" s="133">
        <v>109.1</v>
      </c>
      <c r="AI106" s="133">
        <v>106</v>
      </c>
    </row>
    <row r="107" spans="1:35" s="111" customFormat="1" ht="12.75">
      <c r="A107" s="354"/>
      <c r="B107" s="69" t="s">
        <v>239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107"/>
      <c r="Z107" s="45"/>
      <c r="AA107" s="45"/>
      <c r="AB107" s="45"/>
      <c r="AC107" s="45"/>
      <c r="AD107" s="42"/>
      <c r="AE107" s="229"/>
      <c r="AF107" s="42"/>
      <c r="AG107" s="148"/>
      <c r="AH107" s="317"/>
      <c r="AI107" s="271"/>
    </row>
    <row r="108" spans="1:35" s="105" customFormat="1" ht="12.75">
      <c r="A108" s="354"/>
      <c r="B108" s="69" t="s">
        <v>29</v>
      </c>
      <c r="C108" s="107">
        <v>0.39100000000000001</v>
      </c>
      <c r="D108" s="107">
        <v>5.9569999999999999</v>
      </c>
      <c r="E108" s="107">
        <v>45.691000000000003</v>
      </c>
      <c r="F108" s="107">
        <v>449.315</v>
      </c>
      <c r="G108" s="107">
        <v>665.80200000000002</v>
      </c>
      <c r="H108" s="107">
        <v>500.64400000000001</v>
      </c>
      <c r="I108" s="107">
        <v>538.62199999999996</v>
      </c>
      <c r="J108" s="107">
        <v>909.28899999999999</v>
      </c>
      <c r="K108" s="107">
        <v>950.46100000000001</v>
      </c>
      <c r="L108" s="107">
        <v>1203.153</v>
      </c>
      <c r="M108" s="107">
        <v>1201.056</v>
      </c>
      <c r="N108" s="107">
        <v>1871.9259999999999</v>
      </c>
      <c r="O108" s="107">
        <v>2344.6419999999998</v>
      </c>
      <c r="P108" s="107">
        <v>3674.4090000000001</v>
      </c>
      <c r="Q108" s="107">
        <v>6192.2179999999998</v>
      </c>
      <c r="R108" s="107">
        <v>8478.7950000000001</v>
      </c>
      <c r="S108" s="107">
        <v>10071.018</v>
      </c>
      <c r="T108" s="107">
        <v>8454.5380000000005</v>
      </c>
      <c r="U108" s="107">
        <v>5896.9989999999998</v>
      </c>
      <c r="V108" s="107">
        <v>6613.4290000000001</v>
      </c>
      <c r="W108" s="107">
        <v>7673.7120000000004</v>
      </c>
      <c r="X108" s="107">
        <v>7699.183</v>
      </c>
      <c r="Y108" s="107">
        <v>9342.098</v>
      </c>
      <c r="Z108" s="45">
        <v>11645.147000000001</v>
      </c>
      <c r="AA108" s="45">
        <v>14994.903</v>
      </c>
      <c r="AB108" s="42">
        <v>13883</v>
      </c>
      <c r="AC108" s="45">
        <v>12143.4</v>
      </c>
      <c r="AD108" s="42">
        <v>11555</v>
      </c>
      <c r="AE108" s="229" t="s">
        <v>61</v>
      </c>
      <c r="AF108" s="42">
        <v>14513</v>
      </c>
      <c r="AG108" s="133">
        <v>16626.5</v>
      </c>
      <c r="AH108" s="133">
        <v>10653.5</v>
      </c>
      <c r="AI108" s="133">
        <v>12123.8</v>
      </c>
    </row>
    <row r="109" spans="1:35" s="105" customFormat="1" ht="12.75">
      <c r="A109" s="354"/>
      <c r="B109" s="48" t="s">
        <v>21</v>
      </c>
      <c r="C109" s="107">
        <v>103.7</v>
      </c>
      <c r="D109" s="107">
        <v>94.4</v>
      </c>
      <c r="E109" s="107">
        <v>107.3</v>
      </c>
      <c r="F109" s="107">
        <v>43.9</v>
      </c>
      <c r="G109" s="107">
        <v>68.900000000000006</v>
      </c>
      <c r="H109" s="107">
        <v>63.3</v>
      </c>
      <c r="I109" s="107">
        <v>81.599999999999994</v>
      </c>
      <c r="J109" s="107">
        <v>186.1</v>
      </c>
      <c r="K109" s="107">
        <v>118.3</v>
      </c>
      <c r="L109" s="107">
        <v>100.1</v>
      </c>
      <c r="M109" s="107">
        <v>96.3</v>
      </c>
      <c r="N109" s="107">
        <v>134.30000000000001</v>
      </c>
      <c r="O109" s="107">
        <v>94.8</v>
      </c>
      <c r="P109" s="107">
        <v>107.5</v>
      </c>
      <c r="Q109" s="107">
        <v>144.9</v>
      </c>
      <c r="R109" s="107">
        <v>115</v>
      </c>
      <c r="S109" s="107">
        <v>123</v>
      </c>
      <c r="T109" s="107">
        <v>82.2</v>
      </c>
      <c r="U109" s="107">
        <v>85.7</v>
      </c>
      <c r="V109" s="107">
        <v>111.3</v>
      </c>
      <c r="W109" s="107">
        <v>102.8</v>
      </c>
      <c r="X109" s="107">
        <v>101.8</v>
      </c>
      <c r="Y109" s="107">
        <v>101.7</v>
      </c>
      <c r="Z109" s="45">
        <v>110.5</v>
      </c>
      <c r="AA109" s="45">
        <v>131.30000000000001</v>
      </c>
      <c r="AB109" s="42">
        <v>98.8</v>
      </c>
      <c r="AC109" s="45">
        <v>82.9</v>
      </c>
      <c r="AD109" s="42">
        <v>96.1</v>
      </c>
      <c r="AE109" s="229">
        <v>135.69999999999999</v>
      </c>
      <c r="AF109" s="42">
        <v>88.1</v>
      </c>
      <c r="AG109" s="148">
        <v>96.2</v>
      </c>
      <c r="AH109" s="133">
        <v>91.8</v>
      </c>
      <c r="AI109" s="133">
        <v>117.9</v>
      </c>
    </row>
    <row r="110" spans="1:35" s="105" customFormat="1" ht="12.75">
      <c r="A110" s="354"/>
      <c r="B110" s="69" t="s">
        <v>60</v>
      </c>
      <c r="C110" s="110"/>
      <c r="D110" s="110"/>
      <c r="E110" s="110"/>
      <c r="F110" s="110"/>
      <c r="G110" s="110"/>
      <c r="H110" s="110"/>
      <c r="I110" s="110"/>
      <c r="J110" s="110"/>
      <c r="K110" s="110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45"/>
      <c r="Y110" s="45"/>
      <c r="Z110" s="45"/>
      <c r="AA110" s="45"/>
      <c r="AB110" s="45"/>
      <c r="AC110" s="45"/>
      <c r="AD110" s="42"/>
      <c r="AE110" s="229"/>
      <c r="AF110" s="42"/>
      <c r="AG110" s="148"/>
      <c r="AH110" s="133"/>
      <c r="AI110" s="133"/>
    </row>
    <row r="111" spans="1:35" s="105" customFormat="1" ht="12.75">
      <c r="A111" s="354"/>
      <c r="B111" s="69" t="s">
        <v>29</v>
      </c>
      <c r="C111" s="107">
        <v>8.3949999999999996</v>
      </c>
      <c r="D111" s="107">
        <v>77.212999999999994</v>
      </c>
      <c r="E111" s="107">
        <v>769.48500000000001</v>
      </c>
      <c r="F111" s="107">
        <v>6928.4430000000002</v>
      </c>
      <c r="G111" s="107">
        <v>10324.444</v>
      </c>
      <c r="H111" s="107">
        <v>9999.7980000000007</v>
      </c>
      <c r="I111" s="107">
        <v>9321.4380000000001</v>
      </c>
      <c r="J111" s="107">
        <v>19043.541000000001</v>
      </c>
      <c r="K111" s="107">
        <v>23269.829000000002</v>
      </c>
      <c r="L111" s="107">
        <v>53554.28</v>
      </c>
      <c r="M111" s="107">
        <v>66809.221999999994</v>
      </c>
      <c r="N111" s="107">
        <v>81415.774000000005</v>
      </c>
      <c r="O111" s="107">
        <v>107180.96400000001</v>
      </c>
      <c r="P111" s="107">
        <v>123807.431</v>
      </c>
      <c r="Q111" s="107">
        <v>152213.31099999999</v>
      </c>
      <c r="R111" s="107">
        <v>187496.587</v>
      </c>
      <c r="S111" s="107">
        <v>223782.12400000001</v>
      </c>
      <c r="T111" s="107">
        <v>248829.614</v>
      </c>
      <c r="U111" s="107">
        <v>250428.84400000001</v>
      </c>
      <c r="V111" s="107">
        <v>299868.84600000002</v>
      </c>
      <c r="W111" s="107">
        <v>368426.78200000001</v>
      </c>
      <c r="X111" s="107">
        <v>429514.739</v>
      </c>
      <c r="Y111" s="107">
        <v>480610.86099999998</v>
      </c>
      <c r="Z111" s="45">
        <v>471116.03700000001</v>
      </c>
      <c r="AA111" s="45">
        <v>462704.848</v>
      </c>
      <c r="AB111" s="42">
        <v>569810</v>
      </c>
      <c r="AC111" s="45">
        <v>677448.5</v>
      </c>
      <c r="AD111" s="42">
        <v>770319.7</v>
      </c>
      <c r="AE111" s="229">
        <v>883047.4</v>
      </c>
      <c r="AF111" s="42">
        <v>1088805.7</v>
      </c>
      <c r="AG111" s="133">
        <v>1318065.3999999999</v>
      </c>
      <c r="AH111" s="133">
        <v>1502837.6</v>
      </c>
      <c r="AI111" s="133">
        <v>1551661.4</v>
      </c>
    </row>
    <row r="112" spans="1:35" s="105" customFormat="1" ht="12.75">
      <c r="A112" s="354"/>
      <c r="B112" s="48" t="s">
        <v>21</v>
      </c>
      <c r="C112" s="107">
        <v>95</v>
      </c>
      <c r="D112" s="107">
        <v>79.8</v>
      </c>
      <c r="E112" s="107">
        <v>80.7</v>
      </c>
      <c r="F112" s="107">
        <v>59.1</v>
      </c>
      <c r="G112" s="107">
        <v>68.2</v>
      </c>
      <c r="H112" s="107">
        <v>81</v>
      </c>
      <c r="I112" s="107">
        <v>86.9</v>
      </c>
      <c r="J112" s="107">
        <v>104</v>
      </c>
      <c r="K112" s="107">
        <v>110.2</v>
      </c>
      <c r="L112" s="107">
        <v>187.9</v>
      </c>
      <c r="M112" s="107">
        <v>115.7</v>
      </c>
      <c r="N112" s="107">
        <v>119.9</v>
      </c>
      <c r="O112" s="107">
        <v>116.4</v>
      </c>
      <c r="P112" s="107">
        <v>109.4</v>
      </c>
      <c r="Q112" s="107">
        <v>111.8</v>
      </c>
      <c r="R112" s="107">
        <v>111.4</v>
      </c>
      <c r="S112" s="107">
        <v>102.7</v>
      </c>
      <c r="T112" s="107">
        <v>92.6</v>
      </c>
      <c r="U112" s="107">
        <v>98.3</v>
      </c>
      <c r="V112" s="107">
        <v>110.1</v>
      </c>
      <c r="W112" s="107">
        <v>112.3</v>
      </c>
      <c r="X112" s="107">
        <v>102.5</v>
      </c>
      <c r="Y112" s="107">
        <v>102.3</v>
      </c>
      <c r="Z112" s="45">
        <v>103.5</v>
      </c>
      <c r="AA112" s="45">
        <v>103.8</v>
      </c>
      <c r="AB112" s="42">
        <v>96</v>
      </c>
      <c r="AC112" s="45">
        <v>105.3</v>
      </c>
      <c r="AD112" s="42">
        <v>103.5</v>
      </c>
      <c r="AE112" s="229">
        <v>111</v>
      </c>
      <c r="AF112" s="42">
        <v>102.8</v>
      </c>
      <c r="AG112" s="148">
        <v>112.9</v>
      </c>
      <c r="AH112" s="133">
        <v>109.4</v>
      </c>
      <c r="AI112" s="133">
        <v>105.9</v>
      </c>
    </row>
    <row r="113" spans="1:35" s="105" customFormat="1" ht="38.25">
      <c r="A113" s="354"/>
      <c r="B113" s="69" t="s">
        <v>240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45"/>
      <c r="AA113" s="45"/>
      <c r="AB113" s="45"/>
      <c r="AC113" s="45"/>
      <c r="AD113" s="42"/>
      <c r="AE113" s="229"/>
      <c r="AF113" s="42"/>
      <c r="AG113" s="148"/>
      <c r="AH113" s="133"/>
      <c r="AI113" s="133"/>
    </row>
    <row r="114" spans="1:35" s="105" customFormat="1" ht="12.75">
      <c r="A114" s="354"/>
      <c r="B114" s="69" t="s">
        <v>29</v>
      </c>
      <c r="C114" s="107">
        <v>0.67100000000000004</v>
      </c>
      <c r="D114" s="107">
        <v>17.465</v>
      </c>
      <c r="E114" s="107">
        <v>239.14699999999999</v>
      </c>
      <c r="F114" s="107">
        <v>5545.951</v>
      </c>
      <c r="G114" s="107">
        <v>9229.777</v>
      </c>
      <c r="H114" s="107">
        <v>9650</v>
      </c>
      <c r="I114" s="107">
        <v>10763.76</v>
      </c>
      <c r="J114" s="107">
        <v>13745.948</v>
      </c>
      <c r="K114" s="107">
        <v>13624.232</v>
      </c>
      <c r="L114" s="107">
        <v>14704.893</v>
      </c>
      <c r="M114" s="107">
        <v>16287.996999999999</v>
      </c>
      <c r="N114" s="107">
        <v>20342.491000000002</v>
      </c>
      <c r="O114" s="107">
        <v>27235.878000000001</v>
      </c>
      <c r="P114" s="107">
        <v>28877.601999999999</v>
      </c>
      <c r="Q114" s="107">
        <v>27096.44</v>
      </c>
      <c r="R114" s="107">
        <v>30419.958999999999</v>
      </c>
      <c r="S114" s="107">
        <v>33487.885000000002</v>
      </c>
      <c r="T114" s="107">
        <v>40967.974999999999</v>
      </c>
      <c r="U114" s="107">
        <v>44739.982000000004</v>
      </c>
      <c r="V114" s="107">
        <v>57583.955999999998</v>
      </c>
      <c r="W114" s="107">
        <v>64605.459000000003</v>
      </c>
      <c r="X114" s="107">
        <v>75274.104000000007</v>
      </c>
      <c r="Y114" s="107">
        <v>94324.164000000004</v>
      </c>
      <c r="Z114" s="45">
        <v>66434.732000000004</v>
      </c>
      <c r="AA114" s="45">
        <v>78340.706000000006</v>
      </c>
      <c r="AB114" s="42">
        <v>91153</v>
      </c>
      <c r="AC114" s="45">
        <v>98387.4</v>
      </c>
      <c r="AD114" s="42">
        <v>102591.7</v>
      </c>
      <c r="AE114" s="229">
        <v>103831.8</v>
      </c>
      <c r="AF114" s="42">
        <v>133578.1</v>
      </c>
      <c r="AG114" s="133">
        <v>154471.29999999999</v>
      </c>
      <c r="AH114" s="133">
        <v>128624.2</v>
      </c>
      <c r="AI114" s="133">
        <v>142404.4</v>
      </c>
    </row>
    <row r="115" spans="1:35" s="105" customFormat="1" ht="12.75">
      <c r="A115" s="354"/>
      <c r="B115" s="48" t="s">
        <v>21</v>
      </c>
      <c r="C115" s="107">
        <v>99.4</v>
      </c>
      <c r="D115" s="107">
        <v>103.1</v>
      </c>
      <c r="E115" s="107">
        <v>99.9</v>
      </c>
      <c r="F115" s="107">
        <v>89.3</v>
      </c>
      <c r="G115" s="107">
        <v>87.2</v>
      </c>
      <c r="H115" s="107">
        <v>95</v>
      </c>
      <c r="I115" s="107">
        <v>84.2</v>
      </c>
      <c r="J115" s="107">
        <v>115.6</v>
      </c>
      <c r="K115" s="107">
        <v>90.3</v>
      </c>
      <c r="L115" s="107">
        <v>104.2</v>
      </c>
      <c r="M115" s="107">
        <v>104.6</v>
      </c>
      <c r="N115" s="107">
        <v>112</v>
      </c>
      <c r="O115" s="107">
        <v>102.7</v>
      </c>
      <c r="P115" s="107">
        <v>93.2</v>
      </c>
      <c r="Q115" s="107">
        <v>117.5</v>
      </c>
      <c r="R115" s="107">
        <v>97.7</v>
      </c>
      <c r="S115" s="107">
        <v>102.9</v>
      </c>
      <c r="T115" s="107">
        <v>115.6</v>
      </c>
      <c r="U115" s="107">
        <v>99.3</v>
      </c>
      <c r="V115" s="107">
        <v>108.9</v>
      </c>
      <c r="W115" s="107">
        <v>101.9</v>
      </c>
      <c r="X115" s="107">
        <v>106.6</v>
      </c>
      <c r="Y115" s="107">
        <v>106</v>
      </c>
      <c r="Z115" s="45">
        <v>89.8</v>
      </c>
      <c r="AA115" s="45">
        <v>106.2</v>
      </c>
      <c r="AB115" s="42" t="s">
        <v>59</v>
      </c>
      <c r="AC115" s="45">
        <v>104.6</v>
      </c>
      <c r="AD115" s="42">
        <v>97.6</v>
      </c>
      <c r="AE115" s="229">
        <v>97.8</v>
      </c>
      <c r="AF115" s="42">
        <v>101.8</v>
      </c>
      <c r="AG115" s="148">
        <v>105.2</v>
      </c>
      <c r="AH115" s="133">
        <v>108</v>
      </c>
      <c r="AI115" s="133">
        <v>106</v>
      </c>
    </row>
    <row r="116" spans="1:35" s="105" customFormat="1" ht="38.25">
      <c r="A116" s="354"/>
      <c r="B116" s="69" t="s">
        <v>241</v>
      </c>
      <c r="C116" s="69"/>
      <c r="D116" s="69"/>
      <c r="E116" s="69"/>
      <c r="F116" s="69"/>
      <c r="G116" s="69"/>
      <c r="H116" s="69"/>
      <c r="I116" s="69"/>
      <c r="J116" s="69"/>
      <c r="K116" s="69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44"/>
      <c r="Y116" s="44"/>
      <c r="Z116" s="44"/>
      <c r="AA116" s="44"/>
      <c r="AB116" s="44"/>
      <c r="AC116" s="45"/>
      <c r="AD116" s="42"/>
      <c r="AE116" s="232"/>
      <c r="AF116" s="43"/>
      <c r="AG116" s="148"/>
      <c r="AH116" s="133"/>
      <c r="AI116" s="133"/>
    </row>
    <row r="117" spans="1:35" s="105" customFormat="1" ht="12.75">
      <c r="A117" s="354"/>
      <c r="B117" s="69" t="s">
        <v>29</v>
      </c>
      <c r="C117" s="109">
        <v>3.1E-2</v>
      </c>
      <c r="D117" s="109">
        <v>4.4999999999999998E-2</v>
      </c>
      <c r="E117" s="90">
        <v>4.8129999999999997</v>
      </c>
      <c r="F117" s="90">
        <v>164.143</v>
      </c>
      <c r="G117" s="90">
        <v>105.07299999999999</v>
      </c>
      <c r="H117" s="90">
        <v>211.05099999999999</v>
      </c>
      <c r="I117" s="90">
        <v>409.96199999999999</v>
      </c>
      <c r="J117" s="90">
        <v>568.30200000000002</v>
      </c>
      <c r="K117" s="90">
        <v>502.71600000000001</v>
      </c>
      <c r="L117" s="107">
        <v>1256.385</v>
      </c>
      <c r="M117" s="107">
        <v>925.77200000000005</v>
      </c>
      <c r="N117" s="107">
        <v>531.34500000000003</v>
      </c>
      <c r="O117" s="107">
        <v>804.71699999999998</v>
      </c>
      <c r="P117" s="107">
        <v>1423.0329999999999</v>
      </c>
      <c r="Q117" s="107">
        <v>1081.0239999999999</v>
      </c>
      <c r="R117" s="107">
        <v>1660.44</v>
      </c>
      <c r="S117" s="107">
        <v>2283.2089999999998</v>
      </c>
      <c r="T117" s="107">
        <v>2519.1379999999999</v>
      </c>
      <c r="U117" s="107">
        <v>2110.0390000000002</v>
      </c>
      <c r="V117" s="107">
        <v>2775.498</v>
      </c>
      <c r="W117" s="107">
        <v>3495.884</v>
      </c>
      <c r="X117" s="107">
        <v>4004.2359999999999</v>
      </c>
      <c r="Y117" s="45">
        <v>4229.7370000000001</v>
      </c>
      <c r="Z117" s="45">
        <v>4299.1859999999997</v>
      </c>
      <c r="AA117" s="45">
        <v>5833.076</v>
      </c>
      <c r="AB117" s="42">
        <v>7019</v>
      </c>
      <c r="AC117" s="45">
        <v>7704.7</v>
      </c>
      <c r="AD117" s="42">
        <v>8305.7999999999993</v>
      </c>
      <c r="AE117" s="229">
        <v>8358.7999999999993</v>
      </c>
      <c r="AF117" s="42">
        <v>9636.4</v>
      </c>
      <c r="AG117" s="133">
        <v>11626.3</v>
      </c>
      <c r="AH117" s="133">
        <v>9598.6</v>
      </c>
      <c r="AI117" s="133">
        <v>10532.4</v>
      </c>
    </row>
    <row r="118" spans="1:35" s="105" customFormat="1" ht="12.75">
      <c r="A118" s="355"/>
      <c r="B118" s="48" t="s">
        <v>21</v>
      </c>
      <c r="C118" s="107">
        <v>104.2</v>
      </c>
      <c r="D118" s="107">
        <v>67.099999999999994</v>
      </c>
      <c r="E118" s="107">
        <v>111.5</v>
      </c>
      <c r="F118" s="107">
        <v>97.9</v>
      </c>
      <c r="G118" s="107">
        <v>97.1</v>
      </c>
      <c r="H118" s="107">
        <v>100.3</v>
      </c>
      <c r="I118" s="107">
        <v>99.4</v>
      </c>
      <c r="J118" s="107">
        <v>101.7</v>
      </c>
      <c r="K118" s="107">
        <v>81.599999999999994</v>
      </c>
      <c r="L118" s="107">
        <v>103.5</v>
      </c>
      <c r="M118" s="107">
        <v>102.1</v>
      </c>
      <c r="N118" s="107">
        <v>108.7</v>
      </c>
      <c r="O118" s="107">
        <v>146.69999999999999</v>
      </c>
      <c r="P118" s="107">
        <v>164.1</v>
      </c>
      <c r="Q118" s="107">
        <v>69.599999999999994</v>
      </c>
      <c r="R118" s="107">
        <v>157.5</v>
      </c>
      <c r="S118" s="107">
        <v>124.6</v>
      </c>
      <c r="T118" s="107">
        <v>81.8</v>
      </c>
      <c r="U118" s="107">
        <v>73.3</v>
      </c>
      <c r="V118" s="107">
        <v>120.9</v>
      </c>
      <c r="W118" s="107">
        <v>112.3</v>
      </c>
      <c r="X118" s="107">
        <v>104.3</v>
      </c>
      <c r="Y118" s="45">
        <v>89.1</v>
      </c>
      <c r="Z118" s="44">
        <v>108.2</v>
      </c>
      <c r="AA118" s="44">
        <v>119.7</v>
      </c>
      <c r="AB118" s="42">
        <v>94.6</v>
      </c>
      <c r="AC118" s="45">
        <v>110.2</v>
      </c>
      <c r="AD118" s="42">
        <v>104.3</v>
      </c>
      <c r="AE118" s="229">
        <v>90.7</v>
      </c>
      <c r="AF118" s="42">
        <v>105.2</v>
      </c>
      <c r="AG118" s="148">
        <v>110.6</v>
      </c>
      <c r="AH118" s="133">
        <v>106.5</v>
      </c>
      <c r="AI118" s="133">
        <v>105.7</v>
      </c>
    </row>
    <row r="119" spans="1:35" s="105" customFormat="1" ht="12.75">
      <c r="A119" s="353">
        <v>52</v>
      </c>
      <c r="B119" s="69" t="s">
        <v>58</v>
      </c>
      <c r="C119" s="69"/>
      <c r="D119" s="69"/>
      <c r="E119" s="69"/>
      <c r="F119" s="69"/>
      <c r="G119" s="69"/>
      <c r="H119" s="69"/>
      <c r="I119" s="69"/>
      <c r="J119" s="69"/>
      <c r="K119" s="69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44"/>
      <c r="AD119" s="44"/>
      <c r="AE119" s="235"/>
      <c r="AF119" s="206"/>
      <c r="AG119" s="148"/>
      <c r="AH119" s="253"/>
      <c r="AI119" s="253"/>
    </row>
    <row r="120" spans="1:35" s="105" customFormat="1" ht="12.75">
      <c r="A120" s="354"/>
      <c r="B120" s="69" t="s">
        <v>29</v>
      </c>
      <c r="C120" s="89">
        <v>2</v>
      </c>
      <c r="D120" s="89">
        <v>20</v>
      </c>
      <c r="E120" s="89">
        <v>234</v>
      </c>
      <c r="F120" s="89">
        <v>2745</v>
      </c>
      <c r="G120" s="89">
        <v>4043</v>
      </c>
      <c r="H120" s="89">
        <v>2514</v>
      </c>
      <c r="I120" s="89">
        <v>2089</v>
      </c>
      <c r="J120" s="89">
        <v>3832</v>
      </c>
      <c r="K120" s="89">
        <v>5523</v>
      </c>
      <c r="L120" s="89">
        <v>5752</v>
      </c>
      <c r="M120" s="89">
        <v>11974</v>
      </c>
      <c r="N120" s="89">
        <v>13097</v>
      </c>
      <c r="O120" s="90">
        <v>16929</v>
      </c>
      <c r="P120" s="90">
        <v>27970</v>
      </c>
      <c r="Q120" s="90">
        <v>52213</v>
      </c>
      <c r="R120" s="90">
        <v>70262</v>
      </c>
      <c r="S120" s="90">
        <v>75381</v>
      </c>
      <c r="T120" s="90">
        <v>107884</v>
      </c>
      <c r="U120" s="90">
        <v>109176</v>
      </c>
      <c r="V120" s="90">
        <v>150334</v>
      </c>
      <c r="W120" s="90">
        <v>173138</v>
      </c>
      <c r="X120" s="90">
        <v>185039</v>
      </c>
      <c r="Y120" s="90">
        <v>193605</v>
      </c>
      <c r="Z120" s="90">
        <v>201782</v>
      </c>
      <c r="AA120" s="87">
        <v>215424</v>
      </c>
      <c r="AB120" s="87">
        <v>243153.3</v>
      </c>
      <c r="AC120" s="90">
        <v>257622.9</v>
      </c>
      <c r="AD120" s="87">
        <v>278116</v>
      </c>
      <c r="AE120" s="87">
        <v>292164</v>
      </c>
      <c r="AF120" s="262">
        <v>310689</v>
      </c>
      <c r="AG120" s="90">
        <v>358414.2</v>
      </c>
      <c r="AH120" s="349">
        <v>308189</v>
      </c>
      <c r="AI120" s="350">
        <v>330666</v>
      </c>
    </row>
    <row r="121" spans="1:35" s="105" customFormat="1" ht="12.75">
      <c r="A121" s="355"/>
      <c r="B121" s="48" t="s">
        <v>21</v>
      </c>
      <c r="C121" s="45">
        <v>68.599999999999994</v>
      </c>
      <c r="D121" s="45">
        <v>31.5</v>
      </c>
      <c r="E121" s="45">
        <v>68.099999999999994</v>
      </c>
      <c r="F121" s="45">
        <v>72.900000000000006</v>
      </c>
      <c r="G121" s="45">
        <v>58.7</v>
      </c>
      <c r="H121" s="45">
        <v>49.9</v>
      </c>
      <c r="I121" s="45">
        <v>74.599999999999994</v>
      </c>
      <c r="J121" s="45">
        <v>83.1</v>
      </c>
      <c r="K121" s="107">
        <v>140.1</v>
      </c>
      <c r="L121" s="107">
        <v>98</v>
      </c>
      <c r="M121" s="107">
        <v>185.5</v>
      </c>
      <c r="N121" s="107">
        <v>99.2</v>
      </c>
      <c r="O121" s="107">
        <v>123.9</v>
      </c>
      <c r="P121" s="107">
        <v>160.4</v>
      </c>
      <c r="Q121" s="107">
        <v>179.7</v>
      </c>
      <c r="R121" s="107">
        <v>129.4</v>
      </c>
      <c r="S121" s="107">
        <v>100.8</v>
      </c>
      <c r="T121" s="107">
        <v>131.5</v>
      </c>
      <c r="U121" s="107">
        <v>96.7</v>
      </c>
      <c r="V121" s="107">
        <v>130.5</v>
      </c>
      <c r="W121" s="45">
        <v>109</v>
      </c>
      <c r="X121" s="45">
        <v>101.1</v>
      </c>
      <c r="Y121" s="45">
        <v>100.3</v>
      </c>
      <c r="Z121" s="45">
        <v>105.1</v>
      </c>
      <c r="AA121" s="106">
        <v>104.4</v>
      </c>
      <c r="AB121" s="106">
        <v>108.2</v>
      </c>
      <c r="AC121" s="45">
        <v>101</v>
      </c>
      <c r="AD121" s="106">
        <v>102.1</v>
      </c>
      <c r="AE121" s="106">
        <v>103.4</v>
      </c>
      <c r="AF121" s="42">
        <v>107</v>
      </c>
      <c r="AG121" s="45">
        <v>110.8</v>
      </c>
      <c r="AH121" s="345">
        <v>129.1</v>
      </c>
      <c r="AI121" s="345">
        <v>103.2</v>
      </c>
    </row>
    <row r="122" spans="1:35" s="2" customFormat="1" ht="12.75">
      <c r="A122" s="353">
        <v>53</v>
      </c>
      <c r="B122" s="69" t="s">
        <v>57</v>
      </c>
      <c r="C122" s="96"/>
      <c r="D122" s="96"/>
      <c r="E122" s="96"/>
      <c r="F122" s="96"/>
      <c r="G122" s="96"/>
      <c r="H122" s="96"/>
      <c r="I122" s="96"/>
      <c r="J122" s="96"/>
      <c r="K122" s="96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99"/>
      <c r="AC122" s="94"/>
      <c r="AD122" s="93"/>
      <c r="AE122" s="99"/>
      <c r="AF122" s="273"/>
      <c r="AG122" s="45"/>
      <c r="AH122" s="346"/>
      <c r="AI122" s="347"/>
    </row>
    <row r="123" spans="1:35" s="2" customFormat="1" ht="12.75">
      <c r="A123" s="354"/>
      <c r="B123" s="69" t="s">
        <v>56</v>
      </c>
      <c r="C123" s="89">
        <v>499</v>
      </c>
      <c r="D123" s="89">
        <v>410</v>
      </c>
      <c r="E123" s="89">
        <v>318</v>
      </c>
      <c r="F123" s="89">
        <v>243</v>
      </c>
      <c r="G123" s="89">
        <v>211</v>
      </c>
      <c r="H123" s="89">
        <v>211</v>
      </c>
      <c r="I123" s="89">
        <v>166</v>
      </c>
      <c r="J123" s="89">
        <v>151</v>
      </c>
      <c r="K123" s="90">
        <v>137</v>
      </c>
      <c r="L123" s="90">
        <v>113</v>
      </c>
      <c r="M123" s="90">
        <v>138</v>
      </c>
      <c r="N123" s="90">
        <v>120</v>
      </c>
      <c r="O123" s="90">
        <v>133</v>
      </c>
      <c r="P123" s="90">
        <v>146</v>
      </c>
      <c r="Q123" s="90">
        <v>257</v>
      </c>
      <c r="R123" s="90">
        <v>377</v>
      </c>
      <c r="S123" s="90">
        <v>468</v>
      </c>
      <c r="T123" s="90">
        <v>527</v>
      </c>
      <c r="U123" s="90">
        <v>561</v>
      </c>
      <c r="V123" s="90">
        <v>620</v>
      </c>
      <c r="W123" s="90">
        <v>702</v>
      </c>
      <c r="X123" s="90">
        <v>850</v>
      </c>
      <c r="Y123" s="90">
        <v>867</v>
      </c>
      <c r="Z123" s="90">
        <v>714</v>
      </c>
      <c r="AA123" s="87">
        <v>1136</v>
      </c>
      <c r="AB123" s="87">
        <v>1252.9000000000001</v>
      </c>
      <c r="AC123" s="90">
        <v>646.1</v>
      </c>
      <c r="AD123" s="87">
        <v>713</v>
      </c>
      <c r="AE123" s="87">
        <v>895</v>
      </c>
      <c r="AF123" s="262">
        <v>959</v>
      </c>
      <c r="AG123" s="107">
        <v>1019.1</v>
      </c>
      <c r="AH123" s="348">
        <v>790</v>
      </c>
      <c r="AI123" s="347">
        <v>864</v>
      </c>
    </row>
    <row r="124" spans="1:35" s="2" customFormat="1" ht="12.75">
      <c r="A124" s="355"/>
      <c r="B124" s="48" t="s">
        <v>21</v>
      </c>
      <c r="C124" s="44">
        <v>70.400000000000006</v>
      </c>
      <c r="D124" s="44">
        <v>82.2</v>
      </c>
      <c r="E124" s="44">
        <v>77.599999999999994</v>
      </c>
      <c r="F124" s="44">
        <v>76.400000000000006</v>
      </c>
      <c r="G124" s="44">
        <v>86.8</v>
      </c>
      <c r="H124" s="104">
        <v>100</v>
      </c>
      <c r="I124" s="44">
        <v>78.7</v>
      </c>
      <c r="J124" s="104">
        <v>91</v>
      </c>
      <c r="K124" s="102">
        <v>90.7</v>
      </c>
      <c r="L124" s="102">
        <v>82.6</v>
      </c>
      <c r="M124" s="102">
        <v>121.7</v>
      </c>
      <c r="N124" s="102">
        <v>87.1</v>
      </c>
      <c r="O124" s="103">
        <v>110.7</v>
      </c>
      <c r="P124" s="102">
        <v>109.6</v>
      </c>
      <c r="Q124" s="102">
        <v>177.4</v>
      </c>
      <c r="R124" s="102">
        <v>146.80000000000001</v>
      </c>
      <c r="S124" s="102">
        <v>124.2</v>
      </c>
      <c r="T124" s="102">
        <v>112.5</v>
      </c>
      <c r="U124" s="102">
        <v>106.4</v>
      </c>
      <c r="V124" s="102">
        <v>110.6</v>
      </c>
      <c r="W124" s="103">
        <v>113.2</v>
      </c>
      <c r="X124" s="103">
        <v>121</v>
      </c>
      <c r="Y124" s="103">
        <v>102</v>
      </c>
      <c r="Z124" s="103">
        <v>133.30000000000001</v>
      </c>
      <c r="AA124" s="101">
        <v>159.1</v>
      </c>
      <c r="AB124" s="101">
        <v>110.3</v>
      </c>
      <c r="AC124" s="102">
        <v>51.6</v>
      </c>
      <c r="AD124" s="101">
        <v>110.4</v>
      </c>
      <c r="AE124" s="101">
        <v>125.5</v>
      </c>
      <c r="AF124" s="47">
        <v>107.1</v>
      </c>
      <c r="AG124" s="102">
        <v>106.2</v>
      </c>
      <c r="AH124" s="318">
        <v>105.7</v>
      </c>
      <c r="AI124" s="148">
        <v>109.4</v>
      </c>
    </row>
    <row r="125" spans="1:35" s="86" customFormat="1" ht="12.75">
      <c r="A125" s="353">
        <v>54</v>
      </c>
      <c r="B125" s="91" t="s">
        <v>55</v>
      </c>
      <c r="C125" s="96"/>
      <c r="D125" s="96"/>
      <c r="E125" s="96"/>
      <c r="F125" s="96"/>
      <c r="G125" s="96"/>
      <c r="H125" s="96"/>
      <c r="I125" s="96"/>
      <c r="J125" s="96"/>
      <c r="K125" s="96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99"/>
      <c r="AC125" s="94"/>
      <c r="AD125" s="93"/>
      <c r="AE125" s="99"/>
      <c r="AF125" s="273"/>
      <c r="AG125" s="45"/>
      <c r="AH125" s="318"/>
      <c r="AI125" s="148"/>
    </row>
    <row r="126" spans="1:35" s="86" customFormat="1" ht="12.75">
      <c r="A126" s="354"/>
      <c r="B126" s="91" t="s">
        <v>54</v>
      </c>
      <c r="C126" s="89">
        <v>8091</v>
      </c>
      <c r="D126" s="89">
        <v>5062</v>
      </c>
      <c r="E126" s="89">
        <v>2051</v>
      </c>
      <c r="F126" s="89">
        <v>1491</v>
      </c>
      <c r="G126" s="98">
        <v>360</v>
      </c>
      <c r="H126" s="89">
        <v>910</v>
      </c>
      <c r="I126" s="90">
        <v>320</v>
      </c>
      <c r="J126" s="90" t="s">
        <v>17</v>
      </c>
      <c r="K126" s="90" t="s">
        <v>17</v>
      </c>
      <c r="L126" s="90" t="s">
        <v>17</v>
      </c>
      <c r="M126" s="90">
        <v>2670</v>
      </c>
      <c r="N126" s="90">
        <v>2110</v>
      </c>
      <c r="O126" s="90">
        <v>6744</v>
      </c>
      <c r="P126" s="90">
        <v>1860</v>
      </c>
      <c r="Q126" s="90">
        <v>2010</v>
      </c>
      <c r="R126" s="90">
        <v>942</v>
      </c>
      <c r="S126" s="90">
        <v>1220</v>
      </c>
      <c r="T126" s="90">
        <v>7204</v>
      </c>
      <c r="U126" s="90">
        <v>2424</v>
      </c>
      <c r="V126" s="90">
        <v>2190</v>
      </c>
      <c r="W126" s="90">
        <v>1133</v>
      </c>
      <c r="X126" s="90">
        <v>2805</v>
      </c>
      <c r="Y126" s="90">
        <v>3180</v>
      </c>
      <c r="Z126" s="89">
        <v>4360</v>
      </c>
      <c r="AA126" s="87">
        <v>2850</v>
      </c>
      <c r="AB126" s="87">
        <v>3120</v>
      </c>
      <c r="AC126" s="90">
        <v>19290</v>
      </c>
      <c r="AD126" s="87">
        <v>3720</v>
      </c>
      <c r="AE126" s="87">
        <v>1220</v>
      </c>
      <c r="AF126" s="262">
        <v>1320</v>
      </c>
      <c r="AG126" s="90">
        <v>4650</v>
      </c>
      <c r="AH126" s="318">
        <v>600</v>
      </c>
      <c r="AI126" s="148">
        <v>2700</v>
      </c>
    </row>
    <row r="127" spans="1:35" s="86" customFormat="1" ht="12.75">
      <c r="A127" s="355"/>
      <c r="B127" s="91" t="s">
        <v>53</v>
      </c>
      <c r="C127" s="89">
        <v>2155</v>
      </c>
      <c r="D127" s="89">
        <v>1655</v>
      </c>
      <c r="E127" s="89">
        <v>100</v>
      </c>
      <c r="F127" s="89" t="s">
        <v>17</v>
      </c>
      <c r="G127" s="89" t="s">
        <v>17</v>
      </c>
      <c r="H127" s="89">
        <v>90</v>
      </c>
      <c r="I127" s="90" t="s">
        <v>17</v>
      </c>
      <c r="J127" s="90" t="s">
        <v>17</v>
      </c>
      <c r="K127" s="90" t="s">
        <v>17</v>
      </c>
      <c r="L127" s="90" t="s">
        <v>17</v>
      </c>
      <c r="M127" s="90">
        <v>60</v>
      </c>
      <c r="N127" s="90" t="s">
        <v>17</v>
      </c>
      <c r="O127" s="90" t="s">
        <v>17</v>
      </c>
      <c r="P127" s="90" t="s">
        <v>17</v>
      </c>
      <c r="Q127" s="90" t="s">
        <v>17</v>
      </c>
      <c r="R127" s="90" t="s">
        <v>17</v>
      </c>
      <c r="S127" s="90" t="s">
        <v>17</v>
      </c>
      <c r="T127" s="90">
        <v>280</v>
      </c>
      <c r="U127" s="90" t="s">
        <v>17</v>
      </c>
      <c r="V127" s="90">
        <v>345</v>
      </c>
      <c r="W127" s="90">
        <v>976</v>
      </c>
      <c r="X127" s="90">
        <v>1040</v>
      </c>
      <c r="Y127" s="90">
        <v>2008</v>
      </c>
      <c r="Z127" s="89">
        <v>810</v>
      </c>
      <c r="AA127" s="97">
        <v>1655</v>
      </c>
      <c r="AB127" s="97">
        <v>1120</v>
      </c>
      <c r="AC127" s="89">
        <v>1016</v>
      </c>
      <c r="AD127" s="97">
        <v>720</v>
      </c>
      <c r="AE127" s="97">
        <v>290</v>
      </c>
      <c r="AF127" s="66">
        <v>275</v>
      </c>
      <c r="AG127" s="89">
        <v>150</v>
      </c>
      <c r="AH127" s="88" t="s">
        <v>17</v>
      </c>
      <c r="AI127" s="44" t="s">
        <v>17</v>
      </c>
    </row>
    <row r="128" spans="1:35" s="86" customFormat="1" ht="12.75">
      <c r="A128" s="353">
        <v>55</v>
      </c>
      <c r="B128" s="91" t="s">
        <v>52</v>
      </c>
      <c r="C128" s="96"/>
      <c r="D128" s="96"/>
      <c r="E128" s="96"/>
      <c r="F128" s="96"/>
      <c r="G128" s="96"/>
      <c r="H128" s="96"/>
      <c r="I128" s="96"/>
      <c r="J128" s="96"/>
      <c r="K128" s="96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2"/>
      <c r="AB128" s="92"/>
      <c r="AC128" s="94"/>
      <c r="AD128" s="93"/>
      <c r="AE128" s="92"/>
      <c r="AF128" s="274"/>
      <c r="AG128" s="89"/>
      <c r="AH128" s="318"/>
      <c r="AI128" s="44"/>
    </row>
    <row r="129" spans="1:35" s="86" customFormat="1" ht="12.75">
      <c r="A129" s="354"/>
      <c r="B129" s="91" t="s">
        <v>51</v>
      </c>
      <c r="C129" s="89">
        <v>198</v>
      </c>
      <c r="D129" s="89">
        <v>50</v>
      </c>
      <c r="E129" s="89">
        <v>2</v>
      </c>
      <c r="F129" s="89" t="s">
        <v>17</v>
      </c>
      <c r="G129" s="89" t="s">
        <v>17</v>
      </c>
      <c r="H129" s="89" t="s">
        <v>17</v>
      </c>
      <c r="I129" s="89" t="s">
        <v>17</v>
      </c>
      <c r="J129" s="89" t="s">
        <v>17</v>
      </c>
      <c r="K129" s="89" t="s">
        <v>17</v>
      </c>
      <c r="L129" s="89" t="s">
        <v>17</v>
      </c>
      <c r="M129" s="89" t="s">
        <v>17</v>
      </c>
      <c r="N129" s="89" t="s">
        <v>17</v>
      </c>
      <c r="O129" s="89" t="s">
        <v>17</v>
      </c>
      <c r="P129" s="90">
        <v>24</v>
      </c>
      <c r="Q129" s="90" t="s">
        <v>17</v>
      </c>
      <c r="R129" s="90">
        <v>100</v>
      </c>
      <c r="S129" s="90" t="s">
        <v>17</v>
      </c>
      <c r="T129" s="90" t="s">
        <v>17</v>
      </c>
      <c r="U129" s="90">
        <v>58</v>
      </c>
      <c r="V129" s="90">
        <v>50</v>
      </c>
      <c r="W129" s="90">
        <v>640</v>
      </c>
      <c r="X129" s="90" t="s">
        <v>17</v>
      </c>
      <c r="Y129" s="90" t="s">
        <v>17</v>
      </c>
      <c r="Z129" s="90" t="s">
        <v>17</v>
      </c>
      <c r="AA129" s="87">
        <v>101</v>
      </c>
      <c r="AB129" s="87">
        <v>300</v>
      </c>
      <c r="AC129" s="90" t="s">
        <v>17</v>
      </c>
      <c r="AD129" s="87">
        <v>145</v>
      </c>
      <c r="AE129" s="87">
        <v>105</v>
      </c>
      <c r="AF129" s="262">
        <v>100</v>
      </c>
      <c r="AG129" s="90">
        <v>200</v>
      </c>
      <c r="AH129" s="88" t="s">
        <v>17</v>
      </c>
      <c r="AI129" s="44" t="s">
        <v>17</v>
      </c>
    </row>
    <row r="130" spans="1:35" s="86" customFormat="1" ht="12.75">
      <c r="A130" s="355"/>
      <c r="B130" s="91" t="s">
        <v>50</v>
      </c>
      <c r="C130" s="89">
        <v>482</v>
      </c>
      <c r="D130" s="89">
        <v>420</v>
      </c>
      <c r="E130" s="89">
        <v>75</v>
      </c>
      <c r="F130" s="89" t="s">
        <v>17</v>
      </c>
      <c r="G130" s="89" t="s">
        <v>17</v>
      </c>
      <c r="H130" s="89">
        <v>100</v>
      </c>
      <c r="I130" s="90" t="s">
        <v>17</v>
      </c>
      <c r="J130" s="90" t="s">
        <v>17</v>
      </c>
      <c r="K130" s="90" t="s">
        <v>17</v>
      </c>
      <c r="L130" s="90">
        <v>120</v>
      </c>
      <c r="M130" s="90">
        <v>55</v>
      </c>
      <c r="N130" s="90">
        <v>61</v>
      </c>
      <c r="O130" s="90">
        <v>60</v>
      </c>
      <c r="P130" s="90">
        <v>37</v>
      </c>
      <c r="Q130" s="90">
        <v>20</v>
      </c>
      <c r="R130" s="90">
        <v>41</v>
      </c>
      <c r="S130" s="90">
        <v>57</v>
      </c>
      <c r="T130" s="90">
        <v>43</v>
      </c>
      <c r="U130" s="90">
        <v>349</v>
      </c>
      <c r="V130" s="90">
        <v>319</v>
      </c>
      <c r="W130" s="90">
        <v>176</v>
      </c>
      <c r="X130" s="90">
        <v>1030</v>
      </c>
      <c r="Y130" s="90">
        <v>700</v>
      </c>
      <c r="Z130" s="89">
        <v>1320</v>
      </c>
      <c r="AA130" s="87">
        <v>1020</v>
      </c>
      <c r="AB130" s="87">
        <v>25</v>
      </c>
      <c r="AC130" s="44">
        <v>330</v>
      </c>
      <c r="AD130" s="88">
        <v>375</v>
      </c>
      <c r="AE130" s="87">
        <v>170</v>
      </c>
      <c r="AF130" s="262">
        <v>450</v>
      </c>
      <c r="AG130" s="90">
        <v>300</v>
      </c>
      <c r="AH130" s="318">
        <v>40</v>
      </c>
      <c r="AI130" s="148">
        <v>30</v>
      </c>
    </row>
    <row r="131" spans="1:35" s="2" customFormat="1">
      <c r="A131" s="353">
        <v>56</v>
      </c>
      <c r="B131" s="85" t="s">
        <v>49</v>
      </c>
      <c r="C131" s="366"/>
      <c r="D131" s="366"/>
      <c r="E131" s="366"/>
      <c r="F131" s="366"/>
      <c r="G131" s="366"/>
      <c r="H131" s="366"/>
      <c r="I131" s="366"/>
      <c r="J131" s="366"/>
      <c r="K131" s="366"/>
      <c r="L131" s="366"/>
      <c r="M131" s="366"/>
      <c r="N131" s="366"/>
      <c r="O131" s="366"/>
      <c r="P131" s="366"/>
      <c r="Q131" s="366"/>
      <c r="R131" s="366"/>
      <c r="S131" s="366"/>
      <c r="T131" s="366"/>
      <c r="U131" s="366"/>
      <c r="V131" s="366"/>
      <c r="W131" s="366"/>
      <c r="X131" s="366"/>
      <c r="Y131" s="366"/>
      <c r="Z131" s="366"/>
      <c r="AA131" s="366"/>
      <c r="AB131" s="366"/>
      <c r="AC131" s="366"/>
      <c r="AD131" s="366"/>
      <c r="AE131" s="366"/>
      <c r="AF131" s="70"/>
      <c r="AG131" s="148"/>
      <c r="AH131" s="148"/>
      <c r="AI131" s="148"/>
    </row>
    <row r="132" spans="1:35" s="2" customFormat="1" ht="12.75">
      <c r="A132" s="354"/>
      <c r="B132" s="84" t="s">
        <v>48</v>
      </c>
      <c r="C132" s="83">
        <v>1.8431999999999999</v>
      </c>
      <c r="D132" s="83">
        <v>1.5072000000000001</v>
      </c>
      <c r="E132" s="83">
        <v>0.95440000000000003</v>
      </c>
      <c r="F132" s="83">
        <v>0.377</v>
      </c>
      <c r="G132" s="83">
        <v>0.1002</v>
      </c>
      <c r="H132" s="83">
        <v>7.4800000000000005E-2</v>
      </c>
      <c r="I132" s="83">
        <v>8.3099999999999993E-2</v>
      </c>
      <c r="J132" s="83">
        <v>7.6300000000000007E-2</v>
      </c>
      <c r="K132" s="83">
        <v>0.22700000000000001</v>
      </c>
      <c r="L132" s="79">
        <v>0.31169999999999998</v>
      </c>
      <c r="M132" s="79">
        <v>2.5842999999999998</v>
      </c>
      <c r="N132" s="79">
        <v>2.9416000000000002</v>
      </c>
      <c r="O132" s="79">
        <v>3.0670000000000002</v>
      </c>
      <c r="P132" s="79">
        <v>3.5190000000000001</v>
      </c>
      <c r="Q132" s="79">
        <v>3.5004</v>
      </c>
      <c r="R132" s="79">
        <v>4.1920000000000002</v>
      </c>
      <c r="S132" s="79">
        <v>4.7005999999999997</v>
      </c>
      <c r="T132" s="79">
        <v>4.7077999999999998</v>
      </c>
      <c r="U132" s="79">
        <v>4.5640999999999998</v>
      </c>
      <c r="V132" s="79">
        <v>4.7704000000000004</v>
      </c>
      <c r="W132" s="79">
        <v>5.8163</v>
      </c>
      <c r="X132" s="42">
        <v>6.2206000000000001</v>
      </c>
      <c r="Y132" s="42">
        <v>6.8746999999999998</v>
      </c>
      <c r="Z132" s="42">
        <v>7.4768999999999997</v>
      </c>
      <c r="AA132" s="42">
        <v>7.4809000000000001</v>
      </c>
      <c r="AB132" s="75">
        <v>8</v>
      </c>
      <c r="AC132" s="75">
        <v>7.9</v>
      </c>
      <c r="AD132" s="75">
        <v>8.0196492999999993</v>
      </c>
      <c r="AE132" s="243">
        <v>8.2237810000000007</v>
      </c>
      <c r="AF132" s="75">
        <v>9.3515610000000002</v>
      </c>
      <c r="AG132" s="148">
        <v>44.6</v>
      </c>
      <c r="AH132" s="148">
        <v>25.9</v>
      </c>
      <c r="AI132" s="148">
        <v>20.399999999999999</v>
      </c>
    </row>
    <row r="133" spans="1:35" s="2" customFormat="1" ht="12.75">
      <c r="A133" s="355"/>
      <c r="B133" s="48" t="s">
        <v>21</v>
      </c>
      <c r="C133" s="79" t="s">
        <v>43</v>
      </c>
      <c r="D133" s="77">
        <v>81.770833333333343</v>
      </c>
      <c r="E133" s="77">
        <v>63.322717622080681</v>
      </c>
      <c r="F133" s="77">
        <v>39.501257334450962</v>
      </c>
      <c r="G133" s="77">
        <v>26.578249336870023</v>
      </c>
      <c r="H133" s="77">
        <v>74.650698602794421</v>
      </c>
      <c r="I133" s="77">
        <v>111.09625668449196</v>
      </c>
      <c r="J133" s="77">
        <v>91.817087845968729</v>
      </c>
      <c r="K133" s="77">
        <v>297.50982961992133</v>
      </c>
      <c r="L133" s="76">
        <v>137.31277533039645</v>
      </c>
      <c r="M133" s="76">
        <v>829.09849213987798</v>
      </c>
      <c r="N133" s="76">
        <v>113.82579421893743</v>
      </c>
      <c r="O133" s="76">
        <v>104.26298612999727</v>
      </c>
      <c r="P133" s="76">
        <v>114.73752852950767</v>
      </c>
      <c r="Q133" s="76">
        <v>99.471440750213119</v>
      </c>
      <c r="R133" s="76">
        <v>119.75774197234603</v>
      </c>
      <c r="S133" s="76">
        <v>112.13263358778624</v>
      </c>
      <c r="T133" s="76">
        <v>100.1531719354976</v>
      </c>
      <c r="U133" s="76">
        <v>96.947618845320534</v>
      </c>
      <c r="V133" s="76">
        <v>104.52005871913413</v>
      </c>
      <c r="W133" s="76">
        <v>121.92478618145228</v>
      </c>
      <c r="X133" s="76">
        <v>106.95115451403814</v>
      </c>
      <c r="Y133" s="76">
        <v>110.51506285567308</v>
      </c>
      <c r="Z133" s="76">
        <v>108.75965496676218</v>
      </c>
      <c r="AA133" s="43">
        <v>100.1</v>
      </c>
      <c r="AB133" s="75">
        <v>107.5</v>
      </c>
      <c r="AC133" s="75">
        <v>98.1</v>
      </c>
      <c r="AD133" s="75">
        <v>101.7</v>
      </c>
      <c r="AE133" s="243">
        <v>102.6</v>
      </c>
      <c r="AF133" s="75">
        <v>113.7</v>
      </c>
      <c r="AG133" s="148">
        <v>113.8</v>
      </c>
      <c r="AH133" s="148">
        <v>97.9</v>
      </c>
      <c r="AI133" s="148">
        <v>97.2</v>
      </c>
    </row>
    <row r="134" spans="1:35" s="2" customFormat="1" ht="12.75">
      <c r="A134" s="353">
        <v>57</v>
      </c>
      <c r="B134" s="78" t="s">
        <v>47</v>
      </c>
      <c r="C134" s="78"/>
      <c r="D134" s="78"/>
      <c r="E134" s="78"/>
      <c r="F134" s="78"/>
      <c r="G134" s="78"/>
      <c r="H134" s="78"/>
      <c r="I134" s="78"/>
      <c r="J134" s="78"/>
      <c r="K134" s="78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75"/>
      <c r="AC134" s="43"/>
      <c r="AD134" s="43"/>
      <c r="AE134" s="243"/>
      <c r="AF134" s="75"/>
      <c r="AG134" s="148"/>
      <c r="AH134" s="148"/>
      <c r="AI134" s="148"/>
    </row>
    <row r="135" spans="1:35" s="2" customFormat="1" ht="12.75">
      <c r="A135" s="354"/>
      <c r="B135" s="78" t="s">
        <v>46</v>
      </c>
      <c r="C135" s="82">
        <v>53.5</v>
      </c>
      <c r="D135" s="82">
        <v>60.5</v>
      </c>
      <c r="E135" s="82">
        <v>24.9</v>
      </c>
      <c r="F135" s="82">
        <v>7.9</v>
      </c>
      <c r="G135" s="81">
        <v>2.5</v>
      </c>
      <c r="H135" s="82">
        <v>2.6</v>
      </c>
      <c r="I135" s="82">
        <v>2.7</v>
      </c>
      <c r="J135" s="82">
        <v>2.2999999999999998</v>
      </c>
      <c r="K135" s="46">
        <v>11.1</v>
      </c>
      <c r="L135" s="47">
        <v>9.6999999999999993</v>
      </c>
      <c r="M135" s="43">
        <v>67.400000000000006</v>
      </c>
      <c r="N135" s="47">
        <v>76.3</v>
      </c>
      <c r="O135" s="47">
        <v>81.900000000000006</v>
      </c>
      <c r="P135" s="47">
        <v>91</v>
      </c>
      <c r="Q135" s="47">
        <v>92.2</v>
      </c>
      <c r="R135" s="47">
        <v>94.3</v>
      </c>
      <c r="S135" s="47">
        <v>97.5</v>
      </c>
      <c r="T135" s="47">
        <v>99.7</v>
      </c>
      <c r="U135" s="47">
        <v>96.7</v>
      </c>
      <c r="V135" s="47">
        <v>116.6</v>
      </c>
      <c r="W135" s="76">
        <v>142.69999999999999</v>
      </c>
      <c r="X135" s="47">
        <v>158.1</v>
      </c>
      <c r="Y135" s="75">
        <v>159</v>
      </c>
      <c r="Z135" s="43">
        <v>159.9</v>
      </c>
      <c r="AA135" s="43">
        <v>167.2</v>
      </c>
      <c r="AB135" s="75">
        <v>179</v>
      </c>
      <c r="AC135" s="75">
        <v>181.1</v>
      </c>
      <c r="AD135" s="75">
        <v>184.55099999999999</v>
      </c>
      <c r="AE135" s="243">
        <v>197.113</v>
      </c>
      <c r="AF135" s="75">
        <v>193.601</v>
      </c>
      <c r="AG135" s="136">
        <v>243</v>
      </c>
      <c r="AH135" s="136">
        <v>194.6</v>
      </c>
      <c r="AI135" s="148">
        <v>21.3</v>
      </c>
    </row>
    <row r="136" spans="1:35" s="2" customFormat="1" ht="12.75">
      <c r="A136" s="355"/>
      <c r="B136" s="48" t="s">
        <v>21</v>
      </c>
      <c r="C136" s="81">
        <v>86</v>
      </c>
      <c r="D136" s="81">
        <v>113</v>
      </c>
      <c r="E136" s="81">
        <v>41</v>
      </c>
      <c r="F136" s="81">
        <v>32</v>
      </c>
      <c r="G136" s="81">
        <v>32</v>
      </c>
      <c r="H136" s="81">
        <v>104</v>
      </c>
      <c r="I136" s="76">
        <v>104</v>
      </c>
      <c r="J136" s="76">
        <v>85</v>
      </c>
      <c r="K136" s="76">
        <v>482.60869565217394</v>
      </c>
      <c r="L136" s="76">
        <v>87.387387387387378</v>
      </c>
      <c r="M136" s="76">
        <v>694.84536082474233</v>
      </c>
      <c r="N136" s="76">
        <v>113.20474777448071</v>
      </c>
      <c r="O136" s="76">
        <v>107.33944954128441</v>
      </c>
      <c r="P136" s="76">
        <v>111.1111111111111</v>
      </c>
      <c r="Q136" s="76">
        <v>101.31868131868131</v>
      </c>
      <c r="R136" s="76">
        <v>102.27765726681129</v>
      </c>
      <c r="S136" s="76">
        <v>103.39342523860023</v>
      </c>
      <c r="T136" s="76">
        <v>102.25641025641026</v>
      </c>
      <c r="U136" s="76">
        <v>96.99097291875627</v>
      </c>
      <c r="V136" s="76">
        <v>120.57911065149946</v>
      </c>
      <c r="W136" s="76">
        <v>122.38421955403086</v>
      </c>
      <c r="X136" s="76">
        <v>110.79187105816399</v>
      </c>
      <c r="Y136" s="76">
        <v>100.56925996204933</v>
      </c>
      <c r="Z136" s="76">
        <v>100.56603773584906</v>
      </c>
      <c r="AA136" s="76">
        <v>104.56535334584115</v>
      </c>
      <c r="AB136" s="75">
        <v>107</v>
      </c>
      <c r="AC136" s="75">
        <v>101.2</v>
      </c>
      <c r="AD136" s="75">
        <v>101.9</v>
      </c>
      <c r="AE136" s="243">
        <v>106.8</v>
      </c>
      <c r="AF136" s="75">
        <v>98.2</v>
      </c>
      <c r="AG136" s="148">
        <v>107.9</v>
      </c>
      <c r="AH136" s="148">
        <v>100.3</v>
      </c>
      <c r="AI136" s="152">
        <v>93</v>
      </c>
    </row>
    <row r="137" spans="1:35" s="2" customFormat="1">
      <c r="A137" s="353">
        <v>58</v>
      </c>
      <c r="B137" s="80" t="s">
        <v>45</v>
      </c>
      <c r="C137" s="79"/>
      <c r="D137" s="77"/>
      <c r="E137" s="77"/>
      <c r="F137" s="77"/>
      <c r="G137" s="77"/>
      <c r="H137" s="77"/>
      <c r="I137" s="77"/>
      <c r="J137" s="77"/>
      <c r="K137" s="77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75"/>
      <c r="AC137" s="43"/>
      <c r="AD137" s="43"/>
      <c r="AE137" s="243"/>
      <c r="AF137" s="75"/>
      <c r="AG137" s="148"/>
      <c r="AH137" s="148"/>
      <c r="AI137" s="148"/>
    </row>
    <row r="138" spans="1:35" s="2" customFormat="1" ht="12.75">
      <c r="A138" s="354"/>
      <c r="B138" s="78" t="s">
        <v>44</v>
      </c>
      <c r="C138" s="46">
        <v>3315.5</v>
      </c>
      <c r="D138" s="77">
        <v>3080.5</v>
      </c>
      <c r="E138" s="77">
        <v>1933.9</v>
      </c>
      <c r="F138" s="77">
        <v>1341.1</v>
      </c>
      <c r="G138" s="77">
        <v>884.6</v>
      </c>
      <c r="H138" s="77">
        <v>628.9</v>
      </c>
      <c r="I138" s="77">
        <v>593.9</v>
      </c>
      <c r="J138" s="77">
        <v>512.29999999999995</v>
      </c>
      <c r="K138" s="77">
        <v>340.8</v>
      </c>
      <c r="L138" s="76">
        <v>361</v>
      </c>
      <c r="M138" s="47">
        <v>2986.3</v>
      </c>
      <c r="N138" s="47">
        <v>3336.2</v>
      </c>
      <c r="O138" s="47">
        <v>4645.05</v>
      </c>
      <c r="P138" s="47">
        <v>4865.1899999999996</v>
      </c>
      <c r="Q138" s="47">
        <v>5568.71</v>
      </c>
      <c r="R138" s="47">
        <v>6367.65</v>
      </c>
      <c r="S138" s="47">
        <v>6454.92</v>
      </c>
      <c r="T138" s="47">
        <v>6871.3</v>
      </c>
      <c r="U138" s="47">
        <v>6981.2</v>
      </c>
      <c r="V138" s="47">
        <v>7844.7</v>
      </c>
      <c r="W138" s="47">
        <v>9789.7000000000007</v>
      </c>
      <c r="X138" s="43">
        <v>10297.5</v>
      </c>
      <c r="Y138" s="43">
        <v>10880.8</v>
      </c>
      <c r="Z138" s="43">
        <v>11642.4</v>
      </c>
      <c r="AA138" s="43">
        <v>12334.8</v>
      </c>
      <c r="AB138" s="75">
        <v>14107.6</v>
      </c>
      <c r="AC138" s="75">
        <v>14372</v>
      </c>
      <c r="AD138" s="75" t="s">
        <v>40</v>
      </c>
      <c r="AE138" s="243">
        <v>16085.225</v>
      </c>
      <c r="AF138" s="75">
        <v>7619.2960000000003</v>
      </c>
      <c r="AG138" s="148">
        <v>9646.7999999999993</v>
      </c>
      <c r="AH138" s="290">
        <v>10411.799999999999</v>
      </c>
      <c r="AI138" s="136">
        <v>955</v>
      </c>
    </row>
    <row r="139" spans="1:35" s="2" customFormat="1" ht="12.75">
      <c r="A139" s="355"/>
      <c r="B139" s="48" t="s">
        <v>21</v>
      </c>
      <c r="C139" s="79" t="s">
        <v>43</v>
      </c>
      <c r="D139" s="77">
        <v>92.912079625999098</v>
      </c>
      <c r="E139" s="77">
        <v>62.778769680246718</v>
      </c>
      <c r="F139" s="77">
        <v>69.346915559232642</v>
      </c>
      <c r="G139" s="77">
        <v>65.960778465438835</v>
      </c>
      <c r="H139" s="77">
        <v>71.094279900520007</v>
      </c>
      <c r="I139" s="77">
        <v>94.434727301637778</v>
      </c>
      <c r="J139" s="77">
        <v>86.260313184037713</v>
      </c>
      <c r="K139" s="77">
        <v>66.523521374194814</v>
      </c>
      <c r="L139" s="76">
        <v>105.92723004694835</v>
      </c>
      <c r="M139" s="76">
        <v>827.22991689750688</v>
      </c>
      <c r="N139" s="76">
        <v>111.71684023708266</v>
      </c>
      <c r="O139" s="76">
        <v>139.23176068581023</v>
      </c>
      <c r="P139" s="76">
        <v>104.73923854425678</v>
      </c>
      <c r="Q139" s="76">
        <v>114.46027801586374</v>
      </c>
      <c r="R139" s="76">
        <v>114.34694929346294</v>
      </c>
      <c r="S139" s="76">
        <v>101.37052130691858</v>
      </c>
      <c r="T139" s="76">
        <v>106.45058343093329</v>
      </c>
      <c r="U139" s="76">
        <v>101.59940622589612</v>
      </c>
      <c r="V139" s="76">
        <v>112.36893370767203</v>
      </c>
      <c r="W139" s="76">
        <v>124.7938098333907</v>
      </c>
      <c r="X139" s="76">
        <v>105.18708438460831</v>
      </c>
      <c r="Y139" s="76">
        <v>105.66448167030833</v>
      </c>
      <c r="Z139" s="76">
        <v>106.99948533196088</v>
      </c>
      <c r="AA139" s="76">
        <v>105.9472273757988</v>
      </c>
      <c r="AB139" s="75">
        <v>114.4</v>
      </c>
      <c r="AC139" s="75">
        <v>101.9</v>
      </c>
      <c r="AD139" s="75">
        <v>104</v>
      </c>
      <c r="AE139" s="243">
        <v>107.6</v>
      </c>
      <c r="AF139" s="75">
        <v>47.4</v>
      </c>
      <c r="AG139" s="148">
        <v>122.1</v>
      </c>
      <c r="AH139" s="148">
        <v>127.6</v>
      </c>
      <c r="AI139" s="148">
        <v>107.8</v>
      </c>
    </row>
    <row r="140" spans="1:35" s="2" customFormat="1" ht="12.75">
      <c r="A140" s="353">
        <v>59</v>
      </c>
      <c r="B140" s="78" t="s">
        <v>42</v>
      </c>
      <c r="C140" s="78"/>
      <c r="D140" s="78"/>
      <c r="E140" s="78"/>
      <c r="F140" s="78"/>
      <c r="G140" s="78"/>
      <c r="H140" s="78"/>
      <c r="I140" s="78"/>
      <c r="J140" s="78"/>
      <c r="K140" s="78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75"/>
      <c r="AC140" s="43"/>
      <c r="AD140" s="43"/>
      <c r="AE140" s="243"/>
      <c r="AF140" s="75"/>
      <c r="AG140" s="148"/>
      <c r="AH140" s="148"/>
      <c r="AI140" s="148"/>
    </row>
    <row r="141" spans="1:35" s="2" customFormat="1" ht="12.75">
      <c r="A141" s="354"/>
      <c r="B141" s="78" t="s">
        <v>41</v>
      </c>
      <c r="C141" s="46">
        <v>211.7</v>
      </c>
      <c r="D141" s="46">
        <v>181.5</v>
      </c>
      <c r="E141" s="46">
        <v>132.5</v>
      </c>
      <c r="F141" s="46">
        <v>86.4</v>
      </c>
      <c r="G141" s="46">
        <v>49.8</v>
      </c>
      <c r="H141" s="46">
        <v>32.200000000000003</v>
      </c>
      <c r="I141" s="46">
        <v>26.8</v>
      </c>
      <c r="J141" s="46">
        <v>20.100000000000001</v>
      </c>
      <c r="K141" s="46">
        <v>12.4</v>
      </c>
      <c r="L141" s="47">
        <v>15.1</v>
      </c>
      <c r="M141" s="47">
        <v>177.9</v>
      </c>
      <c r="N141" s="47">
        <v>196.4</v>
      </c>
      <c r="O141" s="47">
        <v>276</v>
      </c>
      <c r="P141" s="47">
        <v>302.10000000000002</v>
      </c>
      <c r="Q141" s="47">
        <v>342.6</v>
      </c>
      <c r="R141" s="47">
        <v>373.3</v>
      </c>
      <c r="S141" s="47">
        <v>388</v>
      </c>
      <c r="T141" s="47">
        <v>398.2</v>
      </c>
      <c r="U141" s="47">
        <v>424</v>
      </c>
      <c r="V141" s="47">
        <v>436.6</v>
      </c>
      <c r="W141" s="47">
        <v>550.79999999999995</v>
      </c>
      <c r="X141" s="43">
        <v>597.20000000000005</v>
      </c>
      <c r="Y141" s="43">
        <v>628.9</v>
      </c>
      <c r="Z141" s="43">
        <v>654.29999999999995</v>
      </c>
      <c r="AA141" s="43">
        <v>706.7</v>
      </c>
      <c r="AB141" s="75">
        <v>808.3</v>
      </c>
      <c r="AC141" s="75">
        <v>873</v>
      </c>
      <c r="AD141" s="75" t="s">
        <v>40</v>
      </c>
      <c r="AE141" s="243">
        <v>937.85500000000002</v>
      </c>
      <c r="AF141" s="75">
        <v>379.45800000000003</v>
      </c>
      <c r="AG141" s="148">
        <v>400.8</v>
      </c>
      <c r="AH141" s="148">
        <v>279.2</v>
      </c>
      <c r="AI141" s="148">
        <v>16.3</v>
      </c>
    </row>
    <row r="142" spans="1:35" s="2" customFormat="1" ht="12.75">
      <c r="A142" s="355"/>
      <c r="B142" s="48" t="s">
        <v>21</v>
      </c>
      <c r="C142" s="77">
        <v>93</v>
      </c>
      <c r="D142" s="77">
        <v>86</v>
      </c>
      <c r="E142" s="77">
        <v>73</v>
      </c>
      <c r="F142" s="77">
        <v>65</v>
      </c>
      <c r="G142" s="77">
        <v>58</v>
      </c>
      <c r="H142" s="77">
        <v>65</v>
      </c>
      <c r="I142" s="77">
        <v>83</v>
      </c>
      <c r="J142" s="77">
        <v>75</v>
      </c>
      <c r="K142" s="77">
        <v>61.691542288557208</v>
      </c>
      <c r="L142" s="76">
        <v>121.7741935483871</v>
      </c>
      <c r="M142" s="76">
        <v>1178.1456953642385</v>
      </c>
      <c r="N142" s="76">
        <v>110.39910061832489</v>
      </c>
      <c r="O142" s="76">
        <v>140.52953156822809</v>
      </c>
      <c r="P142" s="76">
        <v>109.45652173913045</v>
      </c>
      <c r="Q142" s="76">
        <v>113.40615690168818</v>
      </c>
      <c r="R142" s="76">
        <v>108.96088733216578</v>
      </c>
      <c r="S142" s="76">
        <v>103.9378515938923</v>
      </c>
      <c r="T142" s="76">
        <v>102.62886597938143</v>
      </c>
      <c r="U142" s="76">
        <v>106.4791562029131</v>
      </c>
      <c r="V142" s="76">
        <v>102.97169811320754</v>
      </c>
      <c r="W142" s="76">
        <v>126.15666513971597</v>
      </c>
      <c r="X142" s="76">
        <v>108.42411038489472</v>
      </c>
      <c r="Y142" s="76">
        <v>105.30810448760883</v>
      </c>
      <c r="Z142" s="76">
        <v>104.03879790109715</v>
      </c>
      <c r="AA142" s="76">
        <v>108.00855876509247</v>
      </c>
      <c r="AB142" s="75">
        <v>114.4</v>
      </c>
      <c r="AC142" s="75">
        <v>108</v>
      </c>
      <c r="AD142" s="75">
        <v>101.1</v>
      </c>
      <c r="AE142" s="243">
        <v>106.3</v>
      </c>
      <c r="AF142" s="75">
        <v>40.5</v>
      </c>
      <c r="AG142" s="148">
        <v>105.5</v>
      </c>
      <c r="AH142" s="148">
        <v>100.9</v>
      </c>
      <c r="AI142" s="148">
        <v>123.4</v>
      </c>
    </row>
    <row r="143" spans="1:35" s="2" customFormat="1" ht="27.75">
      <c r="A143" s="72">
        <v>60</v>
      </c>
      <c r="B143" s="73" t="s">
        <v>39</v>
      </c>
      <c r="C143" s="43" t="s">
        <v>17</v>
      </c>
      <c r="D143" s="43" t="s">
        <v>17</v>
      </c>
      <c r="E143" s="43" t="s">
        <v>17</v>
      </c>
      <c r="F143" s="43" t="s">
        <v>17</v>
      </c>
      <c r="G143" s="43" t="s">
        <v>17</v>
      </c>
      <c r="H143" s="43" t="s">
        <v>17</v>
      </c>
      <c r="I143" s="43" t="s">
        <v>17</v>
      </c>
      <c r="J143" s="43" t="s">
        <v>17</v>
      </c>
      <c r="K143" s="43" t="s">
        <v>17</v>
      </c>
      <c r="L143" s="82" t="s">
        <v>17</v>
      </c>
      <c r="M143" s="82" t="s">
        <v>17</v>
      </c>
      <c r="N143" s="82" t="s">
        <v>17</v>
      </c>
      <c r="O143" s="82" t="s">
        <v>17</v>
      </c>
      <c r="P143" s="82" t="s">
        <v>17</v>
      </c>
      <c r="Q143" s="71">
        <v>79067</v>
      </c>
      <c r="R143" s="71">
        <v>90919</v>
      </c>
      <c r="S143" s="71">
        <v>100145</v>
      </c>
      <c r="T143" s="71">
        <v>108394</v>
      </c>
      <c r="U143" s="71">
        <v>123685</v>
      </c>
      <c r="V143" s="71">
        <v>132769</v>
      </c>
      <c r="W143" s="71">
        <v>155505</v>
      </c>
      <c r="X143" s="71">
        <v>172920</v>
      </c>
      <c r="Y143" s="71">
        <v>183145</v>
      </c>
      <c r="Z143" s="71">
        <v>183103</v>
      </c>
      <c r="AA143" s="71">
        <v>180791</v>
      </c>
      <c r="AB143" s="71">
        <v>140833</v>
      </c>
      <c r="AC143" s="74">
        <v>142607</v>
      </c>
      <c r="AD143" s="74">
        <v>142103</v>
      </c>
      <c r="AE143" s="275">
        <v>143545</v>
      </c>
      <c r="AF143" s="66">
        <v>143248</v>
      </c>
      <c r="AG143" s="66">
        <v>150448</v>
      </c>
      <c r="AH143" s="327">
        <v>126343</v>
      </c>
      <c r="AI143" s="328">
        <v>141877</v>
      </c>
    </row>
    <row r="144" spans="1:35" s="2" customFormat="1" ht="27.75">
      <c r="A144" s="72">
        <v>61</v>
      </c>
      <c r="B144" s="73" t="s">
        <v>38</v>
      </c>
      <c r="C144" s="43" t="s">
        <v>17</v>
      </c>
      <c r="D144" s="43" t="s">
        <v>17</v>
      </c>
      <c r="E144" s="43" t="s">
        <v>17</v>
      </c>
      <c r="F144" s="43" t="s">
        <v>17</v>
      </c>
      <c r="G144" s="43" t="s">
        <v>17</v>
      </c>
      <c r="H144" s="43" t="s">
        <v>17</v>
      </c>
      <c r="I144" s="43" t="s">
        <v>17</v>
      </c>
      <c r="J144" s="43" t="s">
        <v>17</v>
      </c>
      <c r="K144" s="43" t="s">
        <v>17</v>
      </c>
      <c r="L144" s="82" t="s">
        <v>17</v>
      </c>
      <c r="M144" s="82" t="s">
        <v>17</v>
      </c>
      <c r="N144" s="82" t="s">
        <v>17</v>
      </c>
      <c r="O144" s="82" t="s">
        <v>17</v>
      </c>
      <c r="P144" s="82" t="s">
        <v>17</v>
      </c>
      <c r="Q144" s="71">
        <v>61101</v>
      </c>
      <c r="R144" s="71">
        <v>69089</v>
      </c>
      <c r="S144" s="71">
        <v>82391</v>
      </c>
      <c r="T144" s="71">
        <v>90884</v>
      </c>
      <c r="U144" s="71">
        <v>107788</v>
      </c>
      <c r="V144" s="71">
        <v>92705</v>
      </c>
      <c r="W144" s="71">
        <v>113859</v>
      </c>
      <c r="X144" s="71">
        <v>100362</v>
      </c>
      <c r="Y144" s="71">
        <v>95863</v>
      </c>
      <c r="Z144" s="71">
        <v>96424</v>
      </c>
      <c r="AA144" s="71">
        <v>157543</v>
      </c>
      <c r="AB144" s="71">
        <v>119002</v>
      </c>
      <c r="AC144" s="71">
        <v>109877</v>
      </c>
      <c r="AD144" s="71">
        <v>115630</v>
      </c>
      <c r="AE144" s="276">
        <v>122368</v>
      </c>
      <c r="AF144" s="66">
        <v>123181</v>
      </c>
      <c r="AG144" s="66">
        <v>129716</v>
      </c>
      <c r="AH144" s="97">
        <v>116585</v>
      </c>
      <c r="AI144" s="329">
        <v>135457</v>
      </c>
    </row>
    <row r="145" spans="1:60" s="2" customFormat="1" ht="12.75">
      <c r="A145" s="72">
        <v>62</v>
      </c>
      <c r="B145" s="69" t="s">
        <v>37</v>
      </c>
      <c r="C145" s="43" t="s">
        <v>17</v>
      </c>
      <c r="D145" s="43" t="s">
        <v>17</v>
      </c>
      <c r="E145" s="43" t="s">
        <v>17</v>
      </c>
      <c r="F145" s="43" t="s">
        <v>17</v>
      </c>
      <c r="G145" s="43" t="s">
        <v>17</v>
      </c>
      <c r="H145" s="43" t="s">
        <v>17</v>
      </c>
      <c r="I145" s="43" t="s">
        <v>17</v>
      </c>
      <c r="J145" s="43" t="s">
        <v>17</v>
      </c>
      <c r="K145" s="43" t="s">
        <v>17</v>
      </c>
      <c r="L145" s="82" t="s">
        <v>17</v>
      </c>
      <c r="M145" s="82" t="s">
        <v>17</v>
      </c>
      <c r="N145" s="82" t="s">
        <v>17</v>
      </c>
      <c r="O145" s="82" t="s">
        <v>17</v>
      </c>
      <c r="P145" s="82" t="s">
        <v>17</v>
      </c>
      <c r="Q145" s="71">
        <v>194464</v>
      </c>
      <c r="R145" s="71">
        <v>209710</v>
      </c>
      <c r="S145" s="71">
        <v>242223</v>
      </c>
      <c r="T145" s="71">
        <v>235320</v>
      </c>
      <c r="U145" s="71">
        <v>249674</v>
      </c>
      <c r="V145" s="71">
        <v>294764</v>
      </c>
      <c r="W145" s="71">
        <v>251517</v>
      </c>
      <c r="X145" s="71">
        <v>252035</v>
      </c>
      <c r="Y145" s="71">
        <v>245409</v>
      </c>
      <c r="Z145" s="71">
        <v>231586</v>
      </c>
      <c r="AA145" s="71">
        <v>296109</v>
      </c>
      <c r="AB145" s="71">
        <v>257976</v>
      </c>
      <c r="AC145" s="71">
        <v>235764</v>
      </c>
      <c r="AD145" s="71">
        <v>252095</v>
      </c>
      <c r="AE145" s="261">
        <v>262355</v>
      </c>
      <c r="AF145" s="66">
        <v>268134</v>
      </c>
      <c r="AG145" s="287">
        <v>280749</v>
      </c>
      <c r="AH145" s="327">
        <v>224521</v>
      </c>
      <c r="AI145" s="329">
        <v>246463</v>
      </c>
    </row>
    <row r="146" spans="1:60" s="2" customFormat="1" ht="12.75">
      <c r="A146" s="72">
        <v>63</v>
      </c>
      <c r="B146" s="69" t="s">
        <v>36</v>
      </c>
      <c r="C146" s="43" t="s">
        <v>17</v>
      </c>
      <c r="D146" s="43" t="s">
        <v>17</v>
      </c>
      <c r="E146" s="43" t="s">
        <v>17</v>
      </c>
      <c r="F146" s="43" t="s">
        <v>17</v>
      </c>
      <c r="G146" s="43" t="s">
        <v>17</v>
      </c>
      <c r="H146" s="43" t="s">
        <v>17</v>
      </c>
      <c r="I146" s="43" t="s">
        <v>17</v>
      </c>
      <c r="J146" s="43" t="s">
        <v>17</v>
      </c>
      <c r="K146" s="43" t="s">
        <v>17</v>
      </c>
      <c r="L146" s="82" t="s">
        <v>17</v>
      </c>
      <c r="M146" s="82" t="s">
        <v>17</v>
      </c>
      <c r="N146" s="82" t="s">
        <v>17</v>
      </c>
      <c r="O146" s="82" t="s">
        <v>17</v>
      </c>
      <c r="P146" s="82" t="s">
        <v>17</v>
      </c>
      <c r="Q146" s="71">
        <v>114888</v>
      </c>
      <c r="R146" s="71">
        <v>169719</v>
      </c>
      <c r="S146" s="71">
        <v>169708</v>
      </c>
      <c r="T146" s="71">
        <v>232917</v>
      </c>
      <c r="U146" s="71">
        <v>383996</v>
      </c>
      <c r="V146" s="71">
        <v>533651</v>
      </c>
      <c r="W146" s="71">
        <v>496092</v>
      </c>
      <c r="X146" s="71">
        <v>579440</v>
      </c>
      <c r="Y146" s="71">
        <v>654203</v>
      </c>
      <c r="Z146" s="71">
        <v>826428</v>
      </c>
      <c r="AA146" s="71">
        <v>854769</v>
      </c>
      <c r="AB146" s="71">
        <v>976529</v>
      </c>
      <c r="AC146" s="71">
        <v>1112698</v>
      </c>
      <c r="AD146" s="71">
        <v>1367731</v>
      </c>
      <c r="AE146" s="261">
        <v>1589166</v>
      </c>
      <c r="AF146" s="66">
        <v>1844564</v>
      </c>
      <c r="AG146" s="287">
        <v>2581281</v>
      </c>
      <c r="AH146" s="327">
        <v>2867147</v>
      </c>
      <c r="AI146" s="329">
        <v>2534735</v>
      </c>
    </row>
    <row r="147" spans="1:60" s="2" customFormat="1" ht="12.75">
      <c r="A147" s="353">
        <v>64</v>
      </c>
      <c r="B147" s="69" t="s">
        <v>35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70"/>
      <c r="AE147" s="232"/>
      <c r="AF147" s="70"/>
      <c r="AG147" s="133"/>
      <c r="AH147" s="318"/>
      <c r="AI147" s="148"/>
    </row>
    <row r="148" spans="1:60" s="2" customFormat="1" ht="12.75">
      <c r="A148" s="354"/>
      <c r="B148" s="69" t="s">
        <v>29</v>
      </c>
      <c r="C148" s="43" t="s">
        <v>17</v>
      </c>
      <c r="D148" s="43" t="s">
        <v>17</v>
      </c>
      <c r="E148" s="43" t="s">
        <v>17</v>
      </c>
      <c r="F148" s="43" t="s">
        <v>17</v>
      </c>
      <c r="G148" s="43" t="s">
        <v>17</v>
      </c>
      <c r="H148" s="43" t="s">
        <v>17</v>
      </c>
      <c r="I148" s="43" t="s">
        <v>17</v>
      </c>
      <c r="J148" s="43" t="s">
        <v>17</v>
      </c>
      <c r="K148" s="43" t="s">
        <v>17</v>
      </c>
      <c r="L148" s="66">
        <v>95242</v>
      </c>
      <c r="M148" s="66">
        <v>102029</v>
      </c>
      <c r="N148" s="66">
        <v>142948</v>
      </c>
      <c r="O148" s="66">
        <v>181784</v>
      </c>
      <c r="P148" s="66">
        <v>242871</v>
      </c>
      <c r="Q148" s="66">
        <v>291170</v>
      </c>
      <c r="R148" s="66">
        <v>397007</v>
      </c>
      <c r="S148" s="66">
        <v>454078</v>
      </c>
      <c r="T148" s="66">
        <v>622043</v>
      </c>
      <c r="U148" s="66">
        <v>731214</v>
      </c>
      <c r="V148" s="66">
        <v>848042</v>
      </c>
      <c r="W148" s="262">
        <v>840638</v>
      </c>
      <c r="X148" s="47" t="s">
        <v>34</v>
      </c>
      <c r="Y148" s="47" t="s">
        <v>33</v>
      </c>
      <c r="Z148" s="47" t="s">
        <v>32</v>
      </c>
      <c r="AA148" s="277">
        <v>2191690</v>
      </c>
      <c r="AB148" s="262">
        <v>1972154</v>
      </c>
      <c r="AC148" s="67">
        <v>2129333</v>
      </c>
      <c r="AD148" s="66">
        <v>2468188</v>
      </c>
      <c r="AE148" s="278">
        <v>2751512</v>
      </c>
      <c r="AF148" s="279">
        <v>3127341</v>
      </c>
      <c r="AG148" s="133"/>
      <c r="AH148" s="292">
        <v>2158136</v>
      </c>
      <c r="AI148" s="44" t="s">
        <v>17</v>
      </c>
    </row>
    <row r="149" spans="1:60" s="2" customFormat="1" ht="12.75">
      <c r="A149" s="355"/>
      <c r="B149" s="48" t="s">
        <v>21</v>
      </c>
      <c r="C149" s="43" t="s">
        <v>17</v>
      </c>
      <c r="D149" s="43" t="s">
        <v>17</v>
      </c>
      <c r="E149" s="43" t="s">
        <v>17</v>
      </c>
      <c r="F149" s="43" t="s">
        <v>17</v>
      </c>
      <c r="G149" s="43" t="s">
        <v>17</v>
      </c>
      <c r="H149" s="43" t="s">
        <v>17</v>
      </c>
      <c r="I149" s="43" t="s">
        <v>17</v>
      </c>
      <c r="J149" s="43" t="s">
        <v>17</v>
      </c>
      <c r="K149" s="43" t="s">
        <v>17</v>
      </c>
      <c r="L149" s="42">
        <v>131.19999999999999</v>
      </c>
      <c r="M149" s="42">
        <v>107.1</v>
      </c>
      <c r="N149" s="42">
        <v>140.1</v>
      </c>
      <c r="O149" s="42">
        <v>127.2</v>
      </c>
      <c r="P149" s="42">
        <v>133.6</v>
      </c>
      <c r="Q149" s="42">
        <v>119.9</v>
      </c>
      <c r="R149" s="42">
        <v>136.30000000000001</v>
      </c>
      <c r="S149" s="42">
        <v>114.4</v>
      </c>
      <c r="T149" s="42">
        <v>137</v>
      </c>
      <c r="U149" s="42">
        <v>117.6</v>
      </c>
      <c r="V149" s="42">
        <v>116</v>
      </c>
      <c r="W149" s="42">
        <v>99.1</v>
      </c>
      <c r="X149" s="42">
        <v>132.19999999999999</v>
      </c>
      <c r="Y149" s="42">
        <v>117.4</v>
      </c>
      <c r="Z149" s="42">
        <v>111.6</v>
      </c>
      <c r="AA149" s="42">
        <v>150.6</v>
      </c>
      <c r="AB149" s="42">
        <v>90</v>
      </c>
      <c r="AC149" s="64">
        <v>107.96991512833176</v>
      </c>
      <c r="AD149" s="64">
        <v>115.9</v>
      </c>
      <c r="AE149" s="229">
        <v>111.5</v>
      </c>
      <c r="AF149" s="148">
        <v>113.7</v>
      </c>
      <c r="AG149" s="133"/>
      <c r="AH149" s="318">
        <v>63</v>
      </c>
      <c r="AI149" s="44" t="s">
        <v>17</v>
      </c>
    </row>
    <row r="150" spans="1:60" s="61" customFormat="1" ht="15.75">
      <c r="A150" s="63"/>
      <c r="B150" s="62" t="s">
        <v>31</v>
      </c>
      <c r="C150" s="364"/>
      <c r="D150" s="364"/>
      <c r="E150" s="364"/>
      <c r="F150" s="364"/>
      <c r="G150" s="364"/>
      <c r="H150" s="364"/>
      <c r="I150" s="364"/>
      <c r="J150" s="364"/>
      <c r="K150" s="364"/>
      <c r="L150" s="364"/>
      <c r="M150" s="364"/>
      <c r="N150" s="364"/>
      <c r="O150" s="364"/>
      <c r="P150" s="364"/>
      <c r="Q150" s="364"/>
      <c r="R150" s="364"/>
      <c r="S150" s="364"/>
      <c r="T150" s="364"/>
      <c r="U150" s="364"/>
      <c r="V150" s="364"/>
      <c r="W150" s="364"/>
      <c r="X150" s="364"/>
      <c r="Y150" s="364"/>
      <c r="Z150" s="364"/>
      <c r="AA150" s="364"/>
      <c r="AB150" s="364"/>
      <c r="AC150" s="364"/>
      <c r="AD150" s="364"/>
      <c r="AE150" s="364"/>
      <c r="AF150" s="364"/>
      <c r="AG150" s="364"/>
      <c r="AH150" s="364"/>
      <c r="AI150" s="364"/>
      <c r="AJ150" s="364"/>
      <c r="AK150" s="364"/>
      <c r="AL150" s="364"/>
      <c r="AM150" s="364"/>
      <c r="AN150" s="364"/>
      <c r="AO150" s="364"/>
      <c r="AP150" s="364"/>
      <c r="AQ150" s="364"/>
      <c r="AR150" s="364"/>
      <c r="AS150" s="364"/>
      <c r="AT150" s="364"/>
      <c r="AU150" s="364"/>
      <c r="AV150" s="364"/>
      <c r="AW150" s="364"/>
      <c r="AX150" s="364"/>
      <c r="AY150" s="364"/>
      <c r="AZ150" s="364"/>
      <c r="BA150" s="364"/>
      <c r="BB150" s="364"/>
      <c r="BC150" s="364"/>
      <c r="BD150" s="364"/>
      <c r="BE150" s="364"/>
      <c r="BF150" s="364"/>
      <c r="BG150" s="364"/>
      <c r="BH150" s="364"/>
    </row>
    <row r="151" spans="1:60" s="2" customFormat="1" ht="12.75">
      <c r="A151" s="353">
        <v>65</v>
      </c>
      <c r="B151" s="49" t="s">
        <v>30</v>
      </c>
      <c r="C151" s="49"/>
      <c r="D151" s="49"/>
      <c r="E151" s="49"/>
      <c r="F151" s="49"/>
      <c r="G151" s="49"/>
      <c r="H151" s="49"/>
      <c r="I151" s="49"/>
      <c r="J151" s="49"/>
      <c r="K151" s="49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88"/>
      <c r="AF151" s="255"/>
      <c r="AG151" s="70"/>
      <c r="AH151" s="70"/>
      <c r="AI151" s="148"/>
    </row>
    <row r="152" spans="1:60" s="2" customFormat="1">
      <c r="A152" s="354"/>
      <c r="B152" s="49" t="s">
        <v>29</v>
      </c>
      <c r="C152" s="58" t="s">
        <v>28</v>
      </c>
      <c r="D152" s="58" t="s">
        <v>27</v>
      </c>
      <c r="E152" s="58" t="s">
        <v>26</v>
      </c>
      <c r="F152" s="58" t="s">
        <v>25</v>
      </c>
      <c r="G152" s="58" t="s">
        <v>24</v>
      </c>
      <c r="H152" s="60" t="s">
        <v>23</v>
      </c>
      <c r="I152" s="60" t="s">
        <v>22</v>
      </c>
      <c r="J152" s="59">
        <v>14102.4</v>
      </c>
      <c r="K152" s="59">
        <v>12482.8</v>
      </c>
      <c r="L152" s="58">
        <v>20198.099999999999</v>
      </c>
      <c r="M152" s="58">
        <v>23237.3</v>
      </c>
      <c r="N152" s="58">
        <v>24767.200000000001</v>
      </c>
      <c r="O152" s="58">
        <v>27229.1</v>
      </c>
      <c r="P152" s="58">
        <v>27890.2</v>
      </c>
      <c r="Q152" s="58">
        <v>31152.7</v>
      </c>
      <c r="R152" s="58">
        <v>44897.9</v>
      </c>
      <c r="S152" s="58">
        <v>51509.4</v>
      </c>
      <c r="T152" s="58">
        <v>59025.599999999999</v>
      </c>
      <c r="U152" s="58">
        <v>99953.8</v>
      </c>
      <c r="V152" s="58">
        <v>126921.8</v>
      </c>
      <c r="W152" s="58">
        <v>171939.4</v>
      </c>
      <c r="X152" s="58">
        <v>220240.3</v>
      </c>
      <c r="Y152" s="58">
        <v>270382.59999999998</v>
      </c>
      <c r="Z152" s="58">
        <v>329169.3</v>
      </c>
      <c r="AA152" s="58">
        <v>330219.59999999998</v>
      </c>
      <c r="AB152" s="57">
        <v>390219.9</v>
      </c>
      <c r="AC152" s="57">
        <v>448715.6</v>
      </c>
      <c r="AD152" s="56">
        <v>511802.1</v>
      </c>
      <c r="AE152" s="244">
        <v>556468</v>
      </c>
      <c r="AF152" s="256">
        <v>516273.9</v>
      </c>
      <c r="AG152" s="42">
        <v>567851.1</v>
      </c>
      <c r="AH152" s="291">
        <v>507991.6</v>
      </c>
      <c r="AI152" s="291">
        <v>622155.5</v>
      </c>
    </row>
    <row r="153" spans="1:60" s="2" customFormat="1" ht="12.75">
      <c r="A153" s="355"/>
      <c r="B153" s="48" t="s">
        <v>21</v>
      </c>
      <c r="C153" s="51">
        <v>42.8</v>
      </c>
      <c r="D153" s="51">
        <v>67.3</v>
      </c>
      <c r="E153" s="51">
        <v>45.3</v>
      </c>
      <c r="F153" s="51">
        <v>66.2</v>
      </c>
      <c r="G153" s="51">
        <v>169.9</v>
      </c>
      <c r="H153" s="55">
        <v>105.4</v>
      </c>
      <c r="I153" s="55">
        <v>98.8</v>
      </c>
      <c r="J153" s="54">
        <v>152.1</v>
      </c>
      <c r="K153" s="53">
        <v>81.7</v>
      </c>
      <c r="L153" s="52">
        <v>139</v>
      </c>
      <c r="M153" s="52">
        <v>101.4</v>
      </c>
      <c r="N153" s="52">
        <v>99.3</v>
      </c>
      <c r="O153" s="52">
        <v>101.1</v>
      </c>
      <c r="P153" s="52">
        <v>99.1</v>
      </c>
      <c r="Q153" s="52">
        <v>107.8</v>
      </c>
      <c r="R153" s="52">
        <v>135.1</v>
      </c>
      <c r="S153" s="52">
        <v>106.4</v>
      </c>
      <c r="T153" s="52">
        <v>101.6</v>
      </c>
      <c r="U153" s="52">
        <v>121.5</v>
      </c>
      <c r="V153" s="52">
        <v>120.6</v>
      </c>
      <c r="W153" s="52">
        <v>125.4</v>
      </c>
      <c r="X153" s="52">
        <v>123.5</v>
      </c>
      <c r="Y153" s="52">
        <v>119.6</v>
      </c>
      <c r="Z153" s="52">
        <v>118.9</v>
      </c>
      <c r="AA153" s="52">
        <v>94.48</v>
      </c>
      <c r="AB153" s="51">
        <v>100.2</v>
      </c>
      <c r="AC153" s="51">
        <v>105.6</v>
      </c>
      <c r="AD153" s="50">
        <v>106.2</v>
      </c>
      <c r="AE153" s="228">
        <v>101.3</v>
      </c>
      <c r="AF153" s="257">
        <v>86.7</v>
      </c>
      <c r="AG153" s="43">
        <v>101.3</v>
      </c>
      <c r="AH153" s="43">
        <v>108.8</v>
      </c>
      <c r="AI153" s="43">
        <v>102.7</v>
      </c>
    </row>
    <row r="154" spans="1:60" s="2" customFormat="1" ht="12.75">
      <c r="A154" s="353">
        <v>66</v>
      </c>
      <c r="B154" s="49" t="s">
        <v>20</v>
      </c>
      <c r="C154" s="49"/>
      <c r="D154" s="49"/>
      <c r="E154" s="49"/>
      <c r="F154" s="49"/>
      <c r="G154" s="49"/>
      <c r="H154" s="49"/>
      <c r="I154" s="49"/>
      <c r="J154" s="49"/>
      <c r="K154" s="49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4"/>
      <c r="AD154" s="43"/>
      <c r="AE154" s="229"/>
      <c r="AF154" s="258"/>
      <c r="AG154" s="284"/>
      <c r="AH154" s="284"/>
      <c r="AI154" s="284"/>
    </row>
    <row r="155" spans="1:60" s="2" customFormat="1">
      <c r="A155" s="354"/>
      <c r="B155" s="49" t="s">
        <v>19</v>
      </c>
      <c r="C155" s="46" t="s">
        <v>17</v>
      </c>
      <c r="D155" s="46" t="s">
        <v>17</v>
      </c>
      <c r="E155" s="46" t="s">
        <v>17</v>
      </c>
      <c r="F155" s="46" t="s">
        <v>17</v>
      </c>
      <c r="G155" s="46" t="s">
        <v>17</v>
      </c>
      <c r="H155" s="46" t="s">
        <v>17</v>
      </c>
      <c r="I155" s="46" t="s">
        <v>17</v>
      </c>
      <c r="J155" s="46" t="s">
        <v>17</v>
      </c>
      <c r="K155" s="46" t="s">
        <v>17</v>
      </c>
      <c r="L155" s="45">
        <v>16035.3</v>
      </c>
      <c r="M155" s="45">
        <v>27319.4</v>
      </c>
      <c r="N155" s="45">
        <v>31086.400000000001</v>
      </c>
      <c r="O155" s="45">
        <v>50855</v>
      </c>
      <c r="P155" s="45">
        <v>68096.399999999994</v>
      </c>
      <c r="Q155" s="45">
        <v>96750.9</v>
      </c>
      <c r="R155" s="45">
        <v>168711.9</v>
      </c>
      <c r="S155" s="45">
        <v>209508.4</v>
      </c>
      <c r="T155" s="45">
        <v>245559.4</v>
      </c>
      <c r="U155" s="45">
        <v>212440</v>
      </c>
      <c r="V155" s="45">
        <v>306432.7</v>
      </c>
      <c r="W155" s="45">
        <v>248792.3</v>
      </c>
      <c r="X155" s="45">
        <v>315191.5</v>
      </c>
      <c r="Y155" s="45">
        <v>313191.09999999998</v>
      </c>
      <c r="Z155" s="45">
        <v>337877.4</v>
      </c>
      <c r="AA155" s="45">
        <v>323438.09999999998</v>
      </c>
      <c r="AB155" s="45">
        <v>393481.9</v>
      </c>
      <c r="AC155" s="44">
        <v>422731.3</v>
      </c>
      <c r="AD155" s="42">
        <v>491429.9</v>
      </c>
      <c r="AE155" s="229">
        <v>642099.5</v>
      </c>
      <c r="AF155" s="258">
        <v>938435</v>
      </c>
      <c r="AG155" s="42">
        <v>1099255.7</v>
      </c>
      <c r="AH155" s="42">
        <v>847142.7</v>
      </c>
      <c r="AI155" s="42">
        <v>858994.5</v>
      </c>
    </row>
    <row r="156" spans="1:60" s="2" customFormat="1">
      <c r="A156" s="355"/>
      <c r="B156" s="48" t="s">
        <v>18</v>
      </c>
      <c r="C156" s="47" t="s">
        <v>17</v>
      </c>
      <c r="D156" s="46" t="s">
        <v>17</v>
      </c>
      <c r="E156" s="46" t="s">
        <v>17</v>
      </c>
      <c r="F156" s="46" t="s">
        <v>17</v>
      </c>
      <c r="G156" s="46" t="s">
        <v>17</v>
      </c>
      <c r="H156" s="46" t="s">
        <v>17</v>
      </c>
      <c r="I156" s="46" t="s">
        <v>17</v>
      </c>
      <c r="J156" s="46" t="s">
        <v>17</v>
      </c>
      <c r="K156" s="46" t="s">
        <v>17</v>
      </c>
      <c r="L156" s="46" t="s">
        <v>17</v>
      </c>
      <c r="M156" s="46" t="s">
        <v>17</v>
      </c>
      <c r="N156" s="46" t="s">
        <v>17</v>
      </c>
      <c r="O156" s="46" t="s">
        <v>17</v>
      </c>
      <c r="P156" s="46" t="s">
        <v>17</v>
      </c>
      <c r="Q156" s="46" t="s">
        <v>17</v>
      </c>
      <c r="R156" s="45">
        <v>109.9</v>
      </c>
      <c r="S156" s="45">
        <v>109.9</v>
      </c>
      <c r="T156" s="45">
        <v>99.4</v>
      </c>
      <c r="U156" s="45">
        <v>86</v>
      </c>
      <c r="V156" s="45">
        <v>131.9</v>
      </c>
      <c r="W156" s="45">
        <v>73.099999999999994</v>
      </c>
      <c r="X156" s="45">
        <v>120.4</v>
      </c>
      <c r="Y156" s="45">
        <v>95.3</v>
      </c>
      <c r="Z156" s="45">
        <v>125.2</v>
      </c>
      <c r="AA156" s="45">
        <v>98.1</v>
      </c>
      <c r="AB156" s="45">
        <v>114.2</v>
      </c>
      <c r="AC156" s="44">
        <v>98.6</v>
      </c>
      <c r="AD156" s="43">
        <v>108.1</v>
      </c>
      <c r="AE156" s="229">
        <v>124.3</v>
      </c>
      <c r="AF156" s="258">
        <v>137.4</v>
      </c>
      <c r="AG156" s="42">
        <v>108.4</v>
      </c>
      <c r="AH156" s="42">
        <v>80.8</v>
      </c>
      <c r="AI156" s="42">
        <v>88.6</v>
      </c>
    </row>
    <row r="157" spans="1:60" s="9" customFormat="1" ht="12.75">
      <c r="A157" s="41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  <c r="AD157" s="39"/>
      <c r="AE157" s="245"/>
      <c r="AF157" s="38"/>
      <c r="AG157" s="38"/>
      <c r="AH157" s="38"/>
      <c r="AI157" s="38"/>
    </row>
    <row r="158" spans="1:60" s="9" customFormat="1" ht="19.5">
      <c r="A158" s="4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7"/>
      <c r="M158" s="37"/>
      <c r="N158" s="37"/>
      <c r="O158" s="37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6"/>
      <c r="AD158" s="36"/>
      <c r="AE158" s="31"/>
      <c r="AF158" s="259"/>
    </row>
    <row r="159" spans="1:60" s="9" customFormat="1" ht="19.5">
      <c r="A159" s="4"/>
      <c r="B159" s="35" t="s">
        <v>16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3"/>
      <c r="T159" s="33"/>
      <c r="U159" s="33"/>
      <c r="V159" s="33"/>
      <c r="W159" s="33"/>
      <c r="X159" s="33"/>
      <c r="Y159" s="33"/>
      <c r="Z159" s="33"/>
      <c r="AA159" s="33"/>
      <c r="AB159" s="31"/>
      <c r="AC159" s="32"/>
      <c r="AD159" s="32"/>
      <c r="AE159" s="31"/>
    </row>
    <row r="160" spans="1:60" s="9" customFormat="1">
      <c r="A160" s="4"/>
      <c r="B160" s="30" t="s">
        <v>15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28"/>
      <c r="T160" s="28"/>
      <c r="U160" s="28"/>
      <c r="V160" s="28"/>
      <c r="W160" s="28"/>
      <c r="X160" s="28"/>
      <c r="Y160" s="28"/>
      <c r="Z160" s="28"/>
      <c r="AA160" s="28"/>
      <c r="AB160" s="10"/>
      <c r="AE160" s="10"/>
    </row>
    <row r="161" spans="1:31" s="9" customFormat="1">
      <c r="A161" s="4"/>
      <c r="B161" s="29" t="s">
        <v>14</v>
      </c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8"/>
      <c r="T161" s="28"/>
      <c r="U161" s="28"/>
      <c r="V161" s="28"/>
      <c r="W161" s="28"/>
      <c r="X161" s="28"/>
      <c r="Y161" s="28"/>
      <c r="Z161" s="28"/>
      <c r="AA161" s="28"/>
      <c r="AB161" s="10"/>
      <c r="AE161" s="10"/>
    </row>
    <row r="162" spans="1:31" s="9" customFormat="1" ht="27.75">
      <c r="A162" s="4"/>
      <c r="B162" s="27" t="s">
        <v>13</v>
      </c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1"/>
      <c r="T162" s="21"/>
      <c r="U162" s="21"/>
      <c r="V162" s="21"/>
      <c r="W162" s="21"/>
      <c r="X162" s="21"/>
      <c r="Y162" s="21"/>
      <c r="Z162" s="21"/>
      <c r="AA162" s="21"/>
      <c r="AB162" s="10"/>
      <c r="AE162" s="10"/>
    </row>
    <row r="163" spans="1:31" s="9" customFormat="1" ht="12.75">
      <c r="A163" s="4"/>
      <c r="B163" s="356" t="s">
        <v>12</v>
      </c>
      <c r="C163" s="357"/>
      <c r="D163" s="357"/>
      <c r="E163" s="357"/>
      <c r="F163" s="357"/>
      <c r="G163" s="357"/>
      <c r="H163" s="357"/>
      <c r="I163" s="357"/>
      <c r="J163" s="357"/>
      <c r="K163" s="357"/>
      <c r="L163" s="357"/>
      <c r="M163" s="357"/>
      <c r="N163" s="357"/>
      <c r="O163" s="357"/>
      <c r="P163" s="357"/>
      <c r="Q163" s="357"/>
      <c r="R163" s="357"/>
      <c r="S163" s="358"/>
      <c r="T163" s="358"/>
      <c r="U163" s="358"/>
      <c r="V163" s="358"/>
      <c r="W163" s="358"/>
      <c r="X163" s="358"/>
      <c r="Y163" s="358"/>
      <c r="Z163" s="358"/>
      <c r="AA163" s="358"/>
      <c r="AB163" s="10"/>
      <c r="AE163" s="10"/>
    </row>
    <row r="164" spans="1:31" s="9" customFormat="1">
      <c r="A164" s="4"/>
      <c r="B164" s="365" t="s">
        <v>11</v>
      </c>
      <c r="C164" s="365"/>
      <c r="D164" s="365"/>
      <c r="E164" s="365"/>
      <c r="F164" s="365"/>
      <c r="G164" s="365"/>
      <c r="H164" s="365"/>
      <c r="I164" s="365"/>
      <c r="J164" s="365"/>
      <c r="K164" s="365"/>
      <c r="L164" s="365"/>
      <c r="M164" s="365"/>
      <c r="N164" s="365"/>
      <c r="O164" s="365"/>
      <c r="P164" s="365"/>
      <c r="Q164" s="365"/>
      <c r="R164" s="365"/>
      <c r="S164" s="358"/>
      <c r="T164" s="358"/>
      <c r="U164" s="358"/>
      <c r="V164" s="358"/>
      <c r="W164" s="358"/>
      <c r="X164" s="358"/>
      <c r="Y164" s="358"/>
      <c r="Z164" s="358"/>
      <c r="AA164" s="358"/>
      <c r="AB164" s="10"/>
      <c r="AE164" s="10"/>
    </row>
    <row r="165" spans="1:31" s="9" customFormat="1">
      <c r="A165" s="4"/>
      <c r="B165" s="25" t="s">
        <v>10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13"/>
      <c r="T165" s="13"/>
      <c r="U165" s="13"/>
      <c r="V165" s="13"/>
      <c r="W165" s="13"/>
      <c r="X165" s="13"/>
      <c r="Y165" s="13"/>
      <c r="Z165" s="13"/>
      <c r="AA165" s="13"/>
      <c r="AB165" s="10"/>
      <c r="AE165" s="10"/>
    </row>
    <row r="166" spans="1:31" s="9" customFormat="1" ht="27.75">
      <c r="A166" s="4"/>
      <c r="B166" s="24" t="s">
        <v>9</v>
      </c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14"/>
      <c r="T166" s="14"/>
      <c r="U166" s="14"/>
      <c r="V166" s="14"/>
      <c r="W166" s="14"/>
      <c r="X166" s="14"/>
      <c r="Y166" s="14"/>
      <c r="Z166" s="14"/>
      <c r="AA166" s="14"/>
      <c r="AB166" s="10"/>
      <c r="AE166" s="10"/>
    </row>
    <row r="167" spans="1:31" s="9" customFormat="1">
      <c r="A167" s="4"/>
      <c r="B167" s="15" t="s">
        <v>8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21"/>
      <c r="T167" s="21"/>
      <c r="U167" s="21"/>
      <c r="V167" s="21"/>
      <c r="W167" s="21"/>
      <c r="X167" s="21"/>
      <c r="Y167" s="21"/>
      <c r="Z167" s="21"/>
      <c r="AA167" s="21"/>
      <c r="AB167" s="10"/>
      <c r="AE167" s="10"/>
    </row>
    <row r="168" spans="1:31" s="9" customFormat="1">
      <c r="A168" s="4"/>
      <c r="B168" s="23" t="s">
        <v>7</v>
      </c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1"/>
      <c r="T168" s="21"/>
      <c r="U168" s="21"/>
      <c r="V168" s="21"/>
      <c r="W168" s="21"/>
      <c r="X168" s="21"/>
      <c r="Y168" s="21"/>
      <c r="Z168" s="21"/>
      <c r="AA168" s="21"/>
      <c r="AB168" s="10"/>
      <c r="AE168" s="10"/>
    </row>
    <row r="169" spans="1:31" s="9" customFormat="1">
      <c r="A169" s="4"/>
      <c r="B169" s="20" t="s">
        <v>6</v>
      </c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1"/>
      <c r="T169" s="21"/>
      <c r="U169" s="21"/>
      <c r="V169" s="21"/>
      <c r="W169" s="21"/>
      <c r="X169" s="21"/>
      <c r="Y169" s="21"/>
      <c r="Z169" s="21"/>
      <c r="AA169" s="21"/>
      <c r="AB169" s="10"/>
      <c r="AE169" s="10"/>
    </row>
    <row r="170" spans="1:31" s="9" customFormat="1">
      <c r="A170" s="4"/>
      <c r="B170" s="20" t="s">
        <v>5</v>
      </c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14"/>
      <c r="T170" s="14"/>
      <c r="U170" s="14"/>
      <c r="V170" s="14"/>
      <c r="W170" s="14"/>
      <c r="X170" s="14"/>
      <c r="Y170" s="14"/>
      <c r="Z170" s="14"/>
      <c r="AA170" s="14"/>
      <c r="AB170" s="10"/>
      <c r="AE170" s="10"/>
    </row>
    <row r="171" spans="1:31" s="9" customFormat="1">
      <c r="A171" s="4"/>
      <c r="B171" s="365" t="s">
        <v>4</v>
      </c>
      <c r="C171" s="365"/>
      <c r="D171" s="365"/>
      <c r="E171" s="365"/>
      <c r="F171" s="365"/>
      <c r="G171" s="365"/>
      <c r="H171" s="365"/>
      <c r="I171" s="365"/>
      <c r="J171" s="365"/>
      <c r="K171" s="365"/>
      <c r="L171" s="365"/>
      <c r="M171" s="365"/>
      <c r="N171" s="365"/>
      <c r="O171" s="365"/>
      <c r="P171" s="365"/>
      <c r="Q171" s="365"/>
      <c r="R171" s="365"/>
      <c r="S171" s="365"/>
      <c r="T171" s="365"/>
      <c r="U171" s="365"/>
      <c r="V171" s="365"/>
      <c r="W171" s="365"/>
      <c r="X171" s="365"/>
      <c r="Y171" s="365"/>
      <c r="Z171" s="365"/>
      <c r="AA171" s="365"/>
      <c r="AB171" s="10"/>
      <c r="AE171" s="10"/>
    </row>
    <row r="172" spans="1:31" s="9" customFormat="1">
      <c r="A172" s="4"/>
      <c r="B172" s="19" t="s">
        <v>3</v>
      </c>
      <c r="AB172" s="10"/>
      <c r="AE172" s="10"/>
    </row>
    <row r="173" spans="1:31" s="9" customFormat="1">
      <c r="A173" s="4"/>
      <c r="B173" s="19" t="s">
        <v>2</v>
      </c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4"/>
      <c r="T173" s="14"/>
      <c r="U173" s="14"/>
      <c r="V173" s="14"/>
      <c r="W173" s="14"/>
      <c r="X173" s="14"/>
      <c r="Y173" s="14"/>
      <c r="Z173" s="14"/>
      <c r="AA173" s="14"/>
      <c r="AB173" s="10"/>
      <c r="AE173" s="10"/>
    </row>
    <row r="174" spans="1:31" s="9" customFormat="1">
      <c r="A174" s="4"/>
      <c r="B174" s="19" t="s">
        <v>1</v>
      </c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4"/>
      <c r="T174" s="14"/>
      <c r="U174" s="14"/>
      <c r="V174" s="14"/>
      <c r="W174" s="14"/>
      <c r="X174" s="14"/>
      <c r="Y174" s="14"/>
      <c r="Z174" s="14"/>
      <c r="AA174" s="14"/>
      <c r="AB174" s="10"/>
      <c r="AE174" s="10"/>
    </row>
    <row r="175" spans="1:31" s="9" customFormat="1" ht="14.25">
      <c r="A175" s="4"/>
      <c r="B175" s="341" t="s">
        <v>258</v>
      </c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4"/>
      <c r="T175" s="14"/>
      <c r="U175" s="14"/>
      <c r="V175" s="14"/>
      <c r="W175" s="14"/>
      <c r="X175" s="14"/>
      <c r="Y175" s="14"/>
      <c r="Z175" s="14"/>
      <c r="AA175" s="14"/>
      <c r="AB175" s="10"/>
      <c r="AE175" s="10"/>
    </row>
    <row r="176" spans="1:31" s="9" customFormat="1" ht="12.75">
      <c r="A176" s="4"/>
      <c r="B176" s="18" t="s">
        <v>238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4"/>
      <c r="T176" s="14"/>
      <c r="U176" s="14"/>
      <c r="V176" s="14"/>
      <c r="W176" s="14"/>
      <c r="X176" s="14"/>
      <c r="Y176" s="14"/>
      <c r="Z176" s="14"/>
      <c r="AA176" s="14"/>
      <c r="AB176" s="10"/>
      <c r="AE176" s="10"/>
    </row>
    <row r="177" spans="1:32" s="9" customFormat="1" ht="12.75">
      <c r="A177" s="4"/>
      <c r="B177" s="16" t="s">
        <v>0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4"/>
      <c r="T177" s="14"/>
      <c r="U177" s="14"/>
      <c r="V177" s="14"/>
      <c r="W177" s="14"/>
      <c r="X177" s="14"/>
      <c r="Y177" s="14"/>
      <c r="Z177" s="14"/>
      <c r="AA177" s="14"/>
      <c r="AB177" s="10"/>
      <c r="AE177" s="10"/>
    </row>
    <row r="178" spans="1:32" s="9" customFormat="1" ht="12.75">
      <c r="A178" s="4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0"/>
      <c r="AE178" s="10"/>
    </row>
    <row r="179" spans="1:32" s="9" customFormat="1">
      <c r="A179" s="4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1"/>
      <c r="T179" s="11"/>
      <c r="U179" s="11"/>
      <c r="V179" s="11"/>
      <c r="W179" s="11"/>
      <c r="X179" s="11"/>
      <c r="Y179" s="11"/>
      <c r="Z179" s="11"/>
      <c r="AA179" s="11"/>
      <c r="AB179" s="10"/>
      <c r="AE179" s="10"/>
    </row>
    <row r="180" spans="1:32" s="6" customFormat="1" ht="12.75">
      <c r="A180" s="4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8"/>
      <c r="Z180" s="7"/>
      <c r="AA180" s="7"/>
      <c r="AB180" s="2"/>
      <c r="AE180" s="2"/>
    </row>
    <row r="181" spans="1:32" s="6" customFormat="1" ht="12.75">
      <c r="A181" s="4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E181" s="2"/>
    </row>
    <row r="182" spans="1:32">
      <c r="B182" s="6"/>
      <c r="C182" s="6"/>
      <c r="D182" s="6"/>
      <c r="E182" s="6"/>
      <c r="F182" s="6"/>
      <c r="G182" s="6"/>
      <c r="H182" s="6"/>
      <c r="I182" s="6"/>
      <c r="J182" s="6"/>
      <c r="K182" s="6"/>
      <c r="AF182" s="1"/>
    </row>
    <row r="183" spans="1:32"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E183" s="5"/>
      <c r="AF183" s="1"/>
    </row>
    <row r="184" spans="1:32">
      <c r="AF184" s="1"/>
    </row>
    <row r="185" spans="1:32">
      <c r="AF185" s="1"/>
    </row>
    <row r="186" spans="1:32">
      <c r="AF186" s="1"/>
    </row>
    <row r="187" spans="1:32">
      <c r="AF187" s="1"/>
    </row>
    <row r="188" spans="1:32">
      <c r="AF188" s="1"/>
    </row>
    <row r="189" spans="1:32">
      <c r="AF189" s="1"/>
    </row>
    <row r="190" spans="1:32">
      <c r="AF190" s="1"/>
    </row>
    <row r="191" spans="1:32">
      <c r="AF191" s="1"/>
    </row>
    <row r="192" spans="1:32">
      <c r="AF192" s="1"/>
    </row>
    <row r="193" spans="32:32">
      <c r="AF193" s="1"/>
    </row>
    <row r="194" spans="32:32">
      <c r="AF194" s="1"/>
    </row>
    <row r="195" spans="32:32">
      <c r="AF195" s="1"/>
    </row>
    <row r="196" spans="32:32">
      <c r="AF196" s="1"/>
    </row>
    <row r="197" spans="32:32">
      <c r="AF197" s="1"/>
    </row>
    <row r="198" spans="32:32">
      <c r="AF198" s="1"/>
    </row>
    <row r="199" spans="32:32">
      <c r="AF199" s="1"/>
    </row>
    <row r="200" spans="32:32">
      <c r="AF200" s="1"/>
    </row>
    <row r="201" spans="32:32">
      <c r="AF201" s="1"/>
    </row>
    <row r="202" spans="32:32">
      <c r="AF202" s="1"/>
    </row>
    <row r="203" spans="32:32">
      <c r="AF203" s="1"/>
    </row>
    <row r="204" spans="32:32">
      <c r="AF204" s="1"/>
    </row>
    <row r="205" spans="32:32">
      <c r="AF205" s="1"/>
    </row>
    <row r="206" spans="32:32">
      <c r="AF206" s="1"/>
    </row>
    <row r="207" spans="32:32">
      <c r="AF207" s="1"/>
    </row>
    <row r="208" spans="32:32">
      <c r="AF208" s="1"/>
    </row>
    <row r="209" spans="32:32">
      <c r="AF209" s="1"/>
    </row>
    <row r="210" spans="32:32">
      <c r="AF210" s="1"/>
    </row>
    <row r="211" spans="32:32">
      <c r="AF211" s="1"/>
    </row>
    <row r="212" spans="32:32">
      <c r="AF212" s="1"/>
    </row>
    <row r="213" spans="32:32">
      <c r="AF213" s="1"/>
    </row>
    <row r="214" spans="32:32">
      <c r="AF214" s="1"/>
    </row>
    <row r="215" spans="32:32">
      <c r="AF215" s="1"/>
    </row>
    <row r="216" spans="32:32">
      <c r="AF216" s="1"/>
    </row>
    <row r="217" spans="32:32">
      <c r="AF217" s="1"/>
    </row>
    <row r="218" spans="32:32">
      <c r="AF218" s="1"/>
    </row>
    <row r="219" spans="32:32">
      <c r="AF219" s="1"/>
    </row>
    <row r="220" spans="32:32">
      <c r="AF220" s="1"/>
    </row>
    <row r="221" spans="32:32">
      <c r="AF221" s="1"/>
    </row>
    <row r="222" spans="32:32">
      <c r="AF222" s="1"/>
    </row>
    <row r="223" spans="32:32">
      <c r="AF223" s="1"/>
    </row>
    <row r="224" spans="32:32">
      <c r="AF224" s="1"/>
    </row>
    <row r="225" spans="32:32">
      <c r="AF225" s="1"/>
    </row>
    <row r="226" spans="32:32">
      <c r="AF226" s="1"/>
    </row>
    <row r="227" spans="32:32">
      <c r="AF227" s="1"/>
    </row>
    <row r="228" spans="32:32">
      <c r="AF228" s="1"/>
    </row>
    <row r="229" spans="32:32">
      <c r="AF229" s="1"/>
    </row>
    <row r="230" spans="32:32">
      <c r="AF230" s="1"/>
    </row>
    <row r="231" spans="32:32">
      <c r="AF231" s="1"/>
    </row>
    <row r="232" spans="32:32">
      <c r="AF232" s="1"/>
    </row>
    <row r="233" spans="32:32">
      <c r="AF233" s="1"/>
    </row>
    <row r="234" spans="32:32">
      <c r="AF234" s="1"/>
    </row>
    <row r="235" spans="32:32">
      <c r="AF235" s="1"/>
    </row>
    <row r="236" spans="32:32">
      <c r="AF236" s="1"/>
    </row>
    <row r="237" spans="32:32">
      <c r="AF237" s="1"/>
    </row>
    <row r="238" spans="32:32">
      <c r="AF238" s="1"/>
    </row>
    <row r="239" spans="32:32">
      <c r="AF239" s="1"/>
    </row>
    <row r="240" spans="32:32">
      <c r="AF240" s="1"/>
    </row>
    <row r="241" spans="32:32">
      <c r="AF241" s="1"/>
    </row>
    <row r="242" spans="32:32">
      <c r="AF242" s="1"/>
    </row>
    <row r="243" spans="32:32">
      <c r="AF243" s="1"/>
    </row>
    <row r="244" spans="32:32">
      <c r="AF244" s="1"/>
    </row>
    <row r="245" spans="32:32">
      <c r="AF245" s="1"/>
    </row>
    <row r="246" spans="32:32">
      <c r="AF246" s="1"/>
    </row>
    <row r="247" spans="32:32">
      <c r="AF247" s="1"/>
    </row>
    <row r="248" spans="32:32">
      <c r="AF248" s="1"/>
    </row>
    <row r="249" spans="32:32">
      <c r="AF249" s="1"/>
    </row>
    <row r="250" spans="32:32">
      <c r="AF250" s="1"/>
    </row>
    <row r="251" spans="32:32">
      <c r="AF251" s="1"/>
    </row>
    <row r="252" spans="32:32">
      <c r="AF252" s="1"/>
    </row>
    <row r="253" spans="32:32">
      <c r="AF253" s="1"/>
    </row>
    <row r="254" spans="32:32">
      <c r="AF254" s="1"/>
    </row>
    <row r="255" spans="32:32">
      <c r="AF255" s="1"/>
    </row>
    <row r="256" spans="32:32">
      <c r="AF256" s="1"/>
    </row>
    <row r="257" spans="32:32">
      <c r="AF257" s="1"/>
    </row>
    <row r="258" spans="32:32">
      <c r="AF258" s="1"/>
    </row>
    <row r="259" spans="32:32">
      <c r="AF259" s="1"/>
    </row>
    <row r="260" spans="32:32">
      <c r="AF260" s="1"/>
    </row>
    <row r="261" spans="32:32">
      <c r="AF261" s="1"/>
    </row>
    <row r="262" spans="32:32">
      <c r="AF262" s="1"/>
    </row>
    <row r="263" spans="32:32">
      <c r="AF263" s="1"/>
    </row>
    <row r="264" spans="32:32">
      <c r="AF264" s="1"/>
    </row>
    <row r="265" spans="32:32">
      <c r="AF265" s="1"/>
    </row>
    <row r="266" spans="32:32">
      <c r="AF266" s="1"/>
    </row>
    <row r="267" spans="32:32">
      <c r="AF267" s="1"/>
    </row>
    <row r="268" spans="32:32">
      <c r="AF268" s="1"/>
    </row>
    <row r="269" spans="32:32">
      <c r="AF269" s="1"/>
    </row>
    <row r="270" spans="32:32">
      <c r="AF270" s="1"/>
    </row>
    <row r="271" spans="32:32">
      <c r="AF271" s="1"/>
    </row>
    <row r="272" spans="32:32">
      <c r="AF272" s="1"/>
    </row>
    <row r="273" spans="32:32">
      <c r="AF273" s="1"/>
    </row>
    <row r="274" spans="32:32">
      <c r="AF274" s="1"/>
    </row>
    <row r="275" spans="32:32">
      <c r="AF275" s="1"/>
    </row>
    <row r="276" spans="32:32">
      <c r="AF276" s="1"/>
    </row>
    <row r="277" spans="32:32">
      <c r="AF277" s="1"/>
    </row>
    <row r="278" spans="32:32">
      <c r="AF278" s="1"/>
    </row>
    <row r="279" spans="32:32">
      <c r="AF279" s="1"/>
    </row>
    <row r="280" spans="32:32">
      <c r="AF280" s="1"/>
    </row>
    <row r="281" spans="32:32">
      <c r="AF281" s="1"/>
    </row>
    <row r="282" spans="32:32">
      <c r="AF282" s="1"/>
    </row>
    <row r="283" spans="32:32">
      <c r="AF283" s="1"/>
    </row>
    <row r="284" spans="32:32">
      <c r="AF284" s="1"/>
    </row>
    <row r="285" spans="32:32">
      <c r="AF285" s="1"/>
    </row>
    <row r="286" spans="32:32">
      <c r="AF286" s="1"/>
    </row>
    <row r="287" spans="32:32">
      <c r="AF287" s="1"/>
    </row>
    <row r="288" spans="32:32">
      <c r="AF288" s="1"/>
    </row>
    <row r="289" spans="32:32">
      <c r="AF289" s="1"/>
    </row>
    <row r="290" spans="32:32">
      <c r="AF290" s="1"/>
    </row>
    <row r="291" spans="32:32">
      <c r="AF291" s="1"/>
    </row>
    <row r="292" spans="32:32">
      <c r="AF292" s="1"/>
    </row>
    <row r="293" spans="32:32">
      <c r="AF293" s="1"/>
    </row>
    <row r="294" spans="32:32">
      <c r="AF294" s="1"/>
    </row>
    <row r="295" spans="32:32">
      <c r="AF295" s="1"/>
    </row>
    <row r="296" spans="32:32">
      <c r="AF296" s="1"/>
    </row>
    <row r="297" spans="32:32">
      <c r="AF297" s="1"/>
    </row>
    <row r="298" spans="32:32">
      <c r="AF298" s="1"/>
    </row>
    <row r="299" spans="32:32">
      <c r="AF299" s="1"/>
    </row>
    <row r="300" spans="32:32">
      <c r="AF300" s="1"/>
    </row>
    <row r="301" spans="32:32">
      <c r="AF301" s="1"/>
    </row>
    <row r="302" spans="32:32">
      <c r="AF302" s="1"/>
    </row>
    <row r="303" spans="32:32">
      <c r="AF303" s="1"/>
    </row>
    <row r="304" spans="32:32">
      <c r="AF304" s="1"/>
    </row>
    <row r="305" spans="32:32">
      <c r="AF305" s="1"/>
    </row>
    <row r="306" spans="32:32">
      <c r="AF306" s="1"/>
    </row>
    <row r="307" spans="32:32">
      <c r="AF307" s="1"/>
    </row>
    <row r="308" spans="32:32">
      <c r="AF308" s="1"/>
    </row>
    <row r="309" spans="32:32">
      <c r="AF309" s="1"/>
    </row>
    <row r="310" spans="32:32">
      <c r="AF310" s="1"/>
    </row>
    <row r="311" spans="32:32">
      <c r="AF311" s="1"/>
    </row>
    <row r="312" spans="32:32">
      <c r="AF312" s="1"/>
    </row>
    <row r="313" spans="32:32">
      <c r="AF313" s="1"/>
    </row>
    <row r="314" spans="32:32">
      <c r="AF314" s="1"/>
    </row>
    <row r="315" spans="32:32">
      <c r="AF315" s="1"/>
    </row>
    <row r="316" spans="32:32">
      <c r="AF316" s="1"/>
    </row>
    <row r="317" spans="32:32">
      <c r="AF317" s="1"/>
    </row>
    <row r="318" spans="32:32">
      <c r="AF318" s="1"/>
    </row>
    <row r="319" spans="32:32">
      <c r="AF319" s="1"/>
    </row>
    <row r="320" spans="32:32">
      <c r="AF320" s="1"/>
    </row>
    <row r="321" spans="32:32">
      <c r="AF321" s="1"/>
    </row>
    <row r="322" spans="32:32">
      <c r="AF322" s="1"/>
    </row>
    <row r="323" spans="32:32">
      <c r="AF323" s="1"/>
    </row>
    <row r="324" spans="32:32">
      <c r="AF324" s="1"/>
    </row>
    <row r="325" spans="32:32">
      <c r="AF325" s="1"/>
    </row>
    <row r="326" spans="32:32">
      <c r="AF326" s="1"/>
    </row>
    <row r="327" spans="32:32">
      <c r="AF327" s="1"/>
    </row>
    <row r="328" spans="32:32">
      <c r="AF328" s="1"/>
    </row>
    <row r="329" spans="32:32">
      <c r="AF329" s="1"/>
    </row>
    <row r="330" spans="32:32">
      <c r="AF330" s="1"/>
    </row>
    <row r="331" spans="32:32">
      <c r="AF331" s="1"/>
    </row>
    <row r="332" spans="32:32">
      <c r="AF332" s="1"/>
    </row>
    <row r="333" spans="32:32">
      <c r="AF333" s="1"/>
    </row>
    <row r="334" spans="32:32">
      <c r="AF334" s="1"/>
    </row>
    <row r="335" spans="32:32">
      <c r="AF335" s="1"/>
    </row>
    <row r="336" spans="32:32">
      <c r="AF336" s="1"/>
    </row>
    <row r="337" spans="32:32">
      <c r="AF337" s="1"/>
    </row>
    <row r="338" spans="32:32">
      <c r="AF338" s="1"/>
    </row>
    <row r="339" spans="32:32">
      <c r="AF339" s="1"/>
    </row>
    <row r="340" spans="32:32">
      <c r="AF340" s="1"/>
    </row>
    <row r="341" spans="32:32">
      <c r="AF341" s="1"/>
    </row>
    <row r="342" spans="32:32">
      <c r="AF342" s="1"/>
    </row>
    <row r="343" spans="32:32">
      <c r="AF343" s="1"/>
    </row>
    <row r="344" spans="32:32">
      <c r="AF344" s="1"/>
    </row>
    <row r="345" spans="32:32">
      <c r="AF345" s="1"/>
    </row>
    <row r="346" spans="32:32">
      <c r="AF346" s="1"/>
    </row>
    <row r="347" spans="32:32">
      <c r="AF347" s="1"/>
    </row>
    <row r="348" spans="32:32">
      <c r="AF348" s="1"/>
    </row>
    <row r="349" spans="32:32">
      <c r="AF349" s="1"/>
    </row>
    <row r="350" spans="32:32">
      <c r="AF350" s="1"/>
    </row>
    <row r="351" spans="32:32">
      <c r="AF351" s="1"/>
    </row>
    <row r="352" spans="32:32">
      <c r="AF352" s="1"/>
    </row>
    <row r="353" spans="32:32">
      <c r="AF353" s="1"/>
    </row>
    <row r="354" spans="32:32">
      <c r="AF354" s="1"/>
    </row>
    <row r="355" spans="32:32">
      <c r="AF355" s="1"/>
    </row>
    <row r="356" spans="32:32">
      <c r="AF356" s="1"/>
    </row>
    <row r="357" spans="32:32">
      <c r="AF357" s="1"/>
    </row>
    <row r="358" spans="32:32">
      <c r="AF358" s="1"/>
    </row>
    <row r="359" spans="32:32">
      <c r="AF359" s="1"/>
    </row>
    <row r="360" spans="32:32">
      <c r="AF360" s="1"/>
    </row>
    <row r="361" spans="32:32">
      <c r="AF361" s="1"/>
    </row>
    <row r="362" spans="32:32">
      <c r="AF362" s="1"/>
    </row>
    <row r="363" spans="32:32">
      <c r="AF363" s="1"/>
    </row>
    <row r="364" spans="32:32">
      <c r="AF364" s="1"/>
    </row>
    <row r="365" spans="32:32">
      <c r="AF365" s="1"/>
    </row>
    <row r="366" spans="32:32">
      <c r="AF366" s="1"/>
    </row>
    <row r="367" spans="32:32">
      <c r="AF367" s="1"/>
    </row>
    <row r="368" spans="32:32">
      <c r="AF368" s="1"/>
    </row>
    <row r="369" spans="32:32">
      <c r="AF369" s="1"/>
    </row>
    <row r="370" spans="32:32">
      <c r="AF370" s="1"/>
    </row>
    <row r="371" spans="32:32">
      <c r="AF371" s="1"/>
    </row>
    <row r="372" spans="32:32">
      <c r="AF372" s="1"/>
    </row>
    <row r="373" spans="32:32">
      <c r="AF373" s="1"/>
    </row>
    <row r="374" spans="32:32">
      <c r="AF374" s="1"/>
    </row>
    <row r="375" spans="32:32">
      <c r="AF375" s="1"/>
    </row>
    <row r="376" spans="32:32">
      <c r="AF376" s="1"/>
    </row>
    <row r="377" spans="32:32">
      <c r="AF377" s="1"/>
    </row>
    <row r="378" spans="32:32">
      <c r="AF378" s="1"/>
    </row>
    <row r="379" spans="32:32">
      <c r="AF379" s="1"/>
    </row>
    <row r="380" spans="32:32">
      <c r="AF380" s="1"/>
    </row>
    <row r="381" spans="32:32">
      <c r="AF381" s="1"/>
    </row>
    <row r="382" spans="32:32">
      <c r="AF382" s="1"/>
    </row>
    <row r="383" spans="32:32">
      <c r="AF383" s="1"/>
    </row>
    <row r="384" spans="32:32">
      <c r="AF384" s="1"/>
    </row>
    <row r="385" spans="32:32">
      <c r="AF385" s="1"/>
    </row>
    <row r="386" spans="32:32">
      <c r="AF386" s="1"/>
    </row>
    <row r="387" spans="32:32">
      <c r="AF387" s="1"/>
    </row>
    <row r="388" spans="32:32">
      <c r="AF388" s="1"/>
    </row>
    <row r="389" spans="32:32">
      <c r="AF389" s="1"/>
    </row>
    <row r="390" spans="32:32">
      <c r="AF390" s="1"/>
    </row>
    <row r="391" spans="32:32">
      <c r="AF391" s="1"/>
    </row>
    <row r="392" spans="32:32">
      <c r="AF392" s="1"/>
    </row>
    <row r="393" spans="32:32">
      <c r="AF393" s="1"/>
    </row>
    <row r="394" spans="32:32">
      <c r="AF394" s="1"/>
    </row>
    <row r="395" spans="32:32">
      <c r="AF395" s="1"/>
    </row>
    <row r="396" spans="32:32">
      <c r="AF396" s="1"/>
    </row>
    <row r="397" spans="32:32">
      <c r="AF397" s="1"/>
    </row>
    <row r="398" spans="32:32">
      <c r="AF398" s="1"/>
    </row>
    <row r="399" spans="32:32">
      <c r="AF399" s="1"/>
    </row>
    <row r="400" spans="32:32">
      <c r="AF400" s="1"/>
    </row>
    <row r="401" spans="32:32">
      <c r="AF401" s="1"/>
    </row>
    <row r="402" spans="32:32">
      <c r="AF402" s="1"/>
    </row>
    <row r="403" spans="32:32">
      <c r="AF403" s="1"/>
    </row>
    <row r="404" spans="32:32">
      <c r="AF404" s="1"/>
    </row>
    <row r="405" spans="32:32">
      <c r="AF405" s="1"/>
    </row>
    <row r="406" spans="32:32">
      <c r="AF406" s="1"/>
    </row>
    <row r="407" spans="32:32">
      <c r="AF407" s="1"/>
    </row>
    <row r="408" spans="32:32">
      <c r="AF408" s="1"/>
    </row>
    <row r="409" spans="32:32">
      <c r="AF409" s="1"/>
    </row>
    <row r="410" spans="32:32">
      <c r="AF410" s="1"/>
    </row>
    <row r="411" spans="32:32">
      <c r="AF411" s="1"/>
    </row>
    <row r="412" spans="32:32">
      <c r="AF412" s="1"/>
    </row>
    <row r="413" spans="32:32">
      <c r="AF413" s="1"/>
    </row>
    <row r="414" spans="32:32">
      <c r="AF414" s="1"/>
    </row>
    <row r="415" spans="32:32">
      <c r="AF415" s="1"/>
    </row>
    <row r="416" spans="32:32">
      <c r="AF416" s="1"/>
    </row>
    <row r="417" spans="32:32">
      <c r="AF417" s="1"/>
    </row>
    <row r="418" spans="32:32">
      <c r="AF418" s="1"/>
    </row>
    <row r="419" spans="32:32">
      <c r="AF419" s="1"/>
    </row>
    <row r="420" spans="32:32">
      <c r="AF420" s="1"/>
    </row>
    <row r="421" spans="32:32">
      <c r="AF421" s="1"/>
    </row>
    <row r="422" spans="32:32">
      <c r="AF422" s="1"/>
    </row>
    <row r="423" spans="32:32">
      <c r="AF423" s="1"/>
    </row>
    <row r="424" spans="32:32">
      <c r="AF424" s="1"/>
    </row>
    <row r="425" spans="32:32">
      <c r="AF425" s="1"/>
    </row>
    <row r="426" spans="32:32">
      <c r="AF426" s="1"/>
    </row>
    <row r="427" spans="32:32">
      <c r="AF427" s="1"/>
    </row>
    <row r="428" spans="32:32">
      <c r="AF428" s="1"/>
    </row>
    <row r="429" spans="32:32">
      <c r="AF429" s="1"/>
    </row>
    <row r="430" spans="32:32">
      <c r="AF430" s="1"/>
    </row>
    <row r="431" spans="32:32">
      <c r="AF431" s="1"/>
    </row>
    <row r="432" spans="32:32">
      <c r="AF432" s="1"/>
    </row>
  </sheetData>
  <mergeCells count="45">
    <mergeCell ref="A8:A9"/>
    <mergeCell ref="A10:A13"/>
    <mergeCell ref="A42:A44"/>
    <mergeCell ref="A39:A41"/>
    <mergeCell ref="A64:A66"/>
    <mergeCell ref="A47:A49"/>
    <mergeCell ref="A58:A61"/>
    <mergeCell ref="A32:A36"/>
    <mergeCell ref="A22:A23"/>
    <mergeCell ref="A83:A92"/>
    <mergeCell ref="A94:A97"/>
    <mergeCell ref="A98:A103"/>
    <mergeCell ref="A151:A153"/>
    <mergeCell ref="A125:A127"/>
    <mergeCell ref="A147:A149"/>
    <mergeCell ref="A134:A136"/>
    <mergeCell ref="A137:A139"/>
    <mergeCell ref="B171:AA171"/>
    <mergeCell ref="A119:A121"/>
    <mergeCell ref="A154:A156"/>
    <mergeCell ref="A128:A130"/>
    <mergeCell ref="A131:A133"/>
    <mergeCell ref="C150:AE150"/>
    <mergeCell ref="C131:AE131"/>
    <mergeCell ref="C57:AE57"/>
    <mergeCell ref="C69:AE69"/>
    <mergeCell ref="C38:AE38"/>
    <mergeCell ref="B164:AA164"/>
    <mergeCell ref="C82:AE82"/>
    <mergeCell ref="AF4:BH4"/>
    <mergeCell ref="AF31:BH31"/>
    <mergeCell ref="A140:A142"/>
    <mergeCell ref="B163:AA163"/>
    <mergeCell ref="A122:A124"/>
    <mergeCell ref="A70:A73"/>
    <mergeCell ref="A74:A76"/>
    <mergeCell ref="A104:A118"/>
    <mergeCell ref="A77:A79"/>
    <mergeCell ref="AF38:BH38"/>
    <mergeCell ref="AF57:BH57"/>
    <mergeCell ref="AF69:BH69"/>
    <mergeCell ref="AF82:BH82"/>
    <mergeCell ref="AF150:BH150"/>
    <mergeCell ref="C4:AE4"/>
    <mergeCell ref="C31:AE31"/>
  </mergeCells>
  <printOptions horizontalCentered="1"/>
  <pageMargins left="0.28999999999999998" right="0.3" top="0.39370078740157483" bottom="0.39370078740157483" header="0" footer="0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Алматинская область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K.Akynov</dc:creator>
  <cp:lastModifiedBy>zh.azhen</cp:lastModifiedBy>
  <dcterms:created xsi:type="dcterms:W3CDTF">2020-10-21T10:51:46Z</dcterms:created>
  <dcterms:modified xsi:type="dcterms:W3CDTF">2024-01-30T07:56:52Z</dcterms:modified>
</cp:coreProperties>
</file>