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10" yWindow="4185" windowWidth="27450" windowHeight="9900"/>
  </bookViews>
  <sheets>
    <sheet name="ПО 1991-2023 (рус)" sheetId="1" r:id="rId1"/>
  </sheets>
  <definedNames>
    <definedName name="_xlnm.Print_Titles" localSheetId="0">'ПО 1991-2023 (рус)'!$1:$5</definedName>
  </definedNames>
  <calcPr calcId="145621"/>
</workbook>
</file>

<file path=xl/calcChain.xml><?xml version="1.0" encoding="utf-8"?>
<calcChain xmlns="http://schemas.openxmlformats.org/spreadsheetml/2006/main">
  <c r="F69" i="1" l="1"/>
  <c r="O223" i="1"/>
  <c r="P223" i="1" s="1"/>
  <c r="Q223" i="1" s="1"/>
</calcChain>
</file>

<file path=xl/sharedStrings.xml><?xml version="1.0" encoding="utf-8"?>
<sst xmlns="http://schemas.openxmlformats.org/spreadsheetml/2006/main" count="1482" uniqueCount="368">
  <si>
    <t>производство автомобилей, прицепов и полуприцепов, млн. тенге</t>
  </si>
  <si>
    <t>снабжение электроэнергией, газом, паром, горячей водой и кондиционированным
воздухом</t>
  </si>
  <si>
    <t>производство готовых металлических изделий, кроме машин и оборудования, 
млн. тенге</t>
  </si>
  <si>
    <t>млрд. т-км</t>
  </si>
  <si>
    <t>тыс. человек</t>
  </si>
  <si>
    <t>в процентах к предыдущему году</t>
  </si>
  <si>
    <t>все население</t>
  </si>
  <si>
    <t>мужчины</t>
  </si>
  <si>
    <t>женщины</t>
  </si>
  <si>
    <t>Коэффициент младенческой смертности (на 1000 родившихся)</t>
  </si>
  <si>
    <t>Естественный прирост населения</t>
  </si>
  <si>
    <t>человек</t>
  </si>
  <si>
    <t>на 1000 человек</t>
  </si>
  <si>
    <t>Число зарегистрированных преступлений</t>
  </si>
  <si>
    <t>тенге</t>
  </si>
  <si>
    <t>долларов США</t>
  </si>
  <si>
    <t>Величина прожиточного минимума</t>
  </si>
  <si>
    <t>Занятое население</t>
  </si>
  <si>
    <t>Наемные работники</t>
  </si>
  <si>
    <t>Безработное население</t>
  </si>
  <si>
    <t>Уровень безработицы, в процентах</t>
  </si>
  <si>
    <t xml:space="preserve">Индекс реальной заработной платы, в процентах к 1994г. </t>
  </si>
  <si>
    <t>Минимальная заработная плата, тенге</t>
  </si>
  <si>
    <t>млн. тенге</t>
  </si>
  <si>
    <t>млн. долларов США</t>
  </si>
  <si>
    <t>в процентах к 1991г.</t>
  </si>
  <si>
    <t>обрабатывающая промышленность</t>
  </si>
  <si>
    <t>производство продуктов
питания, млн. тенге</t>
  </si>
  <si>
    <t>производство напитков, млн. тенге</t>
  </si>
  <si>
    <t>производство табачных
изделий, млн. тенге</t>
  </si>
  <si>
    <t>легкая промышленность, млн. тенге</t>
  </si>
  <si>
    <t>производство деревянных и пробковых изделий, кроме мебели; производство изделий из соломки и материалов для плетения, млн. тенге</t>
  </si>
  <si>
    <t>производство мебели, млн. тенге</t>
  </si>
  <si>
    <t>производство продуктов  химической промышленности, млн. тенге</t>
  </si>
  <si>
    <t>производство прочих транспортных средств, млн. тенге</t>
  </si>
  <si>
    <t xml:space="preserve">млн. тенге </t>
  </si>
  <si>
    <t>из него:</t>
  </si>
  <si>
    <t>табак</t>
  </si>
  <si>
    <t>картофель</t>
  </si>
  <si>
    <t>крупный рогатый скот</t>
  </si>
  <si>
    <t>овцы и козы</t>
  </si>
  <si>
    <t>свиньи</t>
  </si>
  <si>
    <t>лошади</t>
  </si>
  <si>
    <t>птица, млн. голов</t>
  </si>
  <si>
    <t>Инвестиции в основной капитал</t>
  </si>
  <si>
    <t>тыс. кв. метров общей площади</t>
  </si>
  <si>
    <t>Ввод в эксплуатацию объектов здравоохранения:</t>
  </si>
  <si>
    <t>млрд. тенге</t>
  </si>
  <si>
    <t>млн. тонн</t>
  </si>
  <si>
    <t>млн. человек</t>
  </si>
  <si>
    <t>в процентах к 2006г.</t>
  </si>
  <si>
    <t>Индекс потребительских цен (на конец периода, в процентах к декабрю предыдущего года)</t>
  </si>
  <si>
    <t>индекс цен на продовольственные товары</t>
  </si>
  <si>
    <t>индекс цен на непродовольственные товары</t>
  </si>
  <si>
    <t>индекс цен на платные услуги для населения</t>
  </si>
  <si>
    <t>Индекс цен в строительстве (на конец периода, в процентах к декабрю предыдущего года)</t>
  </si>
  <si>
    <t>Индекс цен на продукцию и услуги лесного хозяйства (на конец периода, в процентах к декабрю предыдущего года)</t>
  </si>
  <si>
    <t>Индекс тарифов на услуги связи для юридических лиц  (на конец периода, в процентах к декабрю предыдущего года)</t>
  </si>
  <si>
    <t>в том числе:</t>
  </si>
  <si>
    <t>государственный сектор</t>
  </si>
  <si>
    <t>предпринимательский сектор</t>
  </si>
  <si>
    <t>из них:</t>
  </si>
  <si>
    <t>в процентах к 2002г.</t>
  </si>
  <si>
    <t>Самостоятельно занятые работники</t>
  </si>
  <si>
    <t>Уровень долгосрочной безработицы, в процентах</t>
  </si>
  <si>
    <t>зерновые (включая рис) и бобовые культуры</t>
  </si>
  <si>
    <t>семена подсолнечника</t>
  </si>
  <si>
    <t>хлопок</t>
  </si>
  <si>
    <t>свекла сахарная</t>
  </si>
  <si>
    <t xml:space="preserve">зерновые (включая рис) и бобовые культуры </t>
  </si>
  <si>
    <t>Индекс цен предприятий-производителей промышленной продукции (товаров, услуг) (на конец периода, в процентах к декабрю предыдущего года)</t>
  </si>
  <si>
    <t>Индекс цен приобретения продукции производственно-технического назначения промышленными предприятиями (на конец периода, в процентах к декабрю предыдущего года)</t>
  </si>
  <si>
    <t>Индекс цен оптовых продаж товаров, продукции (на конец периода, в процентах к декабрю предыдущего года)</t>
  </si>
  <si>
    <t xml:space="preserve">овощи </t>
  </si>
  <si>
    <t>индекс физического объема валовой продукции растениеводства, в %</t>
  </si>
  <si>
    <t>индекс физического объема валовой продукции животноводства, в %</t>
  </si>
  <si>
    <t>валовая продукция животноводства</t>
  </si>
  <si>
    <t>валовая продукция растениеводства</t>
  </si>
  <si>
    <t>Численность скота и птицы, на конец года, тыс. голов</t>
  </si>
  <si>
    <t>Количество зарегистрированных юридических лиц</t>
  </si>
  <si>
    <t>Валовой внутренний продукт методом производства</t>
  </si>
  <si>
    <t>Валовой внутренний продукт методом производства на душу населения</t>
  </si>
  <si>
    <t>Индекс цен производителей продукции сельского хозяйства (на конец периода, в процентах к декабрю предыдущего года)</t>
  </si>
  <si>
    <t>Индекс физического объема розничной торговли</t>
  </si>
  <si>
    <t xml:space="preserve">в процентах к предыдущему году  </t>
  </si>
  <si>
    <t>Валовый выпуск услуг транспорта</t>
  </si>
  <si>
    <t>индексы физического объема услуг транспорта</t>
  </si>
  <si>
    <t>Товарооборот в иностранной валюте
(внешнеторговый оборот)</t>
  </si>
  <si>
    <t>индексы физического объема промышленной продукции, в процентах к предыдущему году</t>
  </si>
  <si>
    <t>индексы физического объема промышленной продукции, в процентах к 1991г.</t>
  </si>
  <si>
    <t>горнодобывающая промышленность и разработка карьеров</t>
  </si>
  <si>
    <t>индексы физического объема, в процентах к предыдущему году</t>
  </si>
  <si>
    <t>индексы физического объема, в процентах к 1991г.</t>
  </si>
  <si>
    <t>Индекс физического объема инвестиций в основной капитал</t>
  </si>
  <si>
    <t>Индекс физического объема строительных работ</t>
  </si>
  <si>
    <t>Индекс физического объема общей площади введенных в эксплуатацию жилых зданий</t>
  </si>
  <si>
    <t xml:space="preserve">Ввод в эксплуатацию объектов социально-культурного назначения: </t>
  </si>
  <si>
    <t>Количество ученических  мест во введенных в эксплуатацию образовательных школах</t>
  </si>
  <si>
    <t>Количество мест во введенных в эксплуатацию дошкольных организациях</t>
  </si>
  <si>
    <t>Количество коек во введенных в эксплуатацию больницах</t>
  </si>
  <si>
    <t>Количество посещений в смену во введенных в эксплуатацию амбулаторно- поликлинических организациях</t>
  </si>
  <si>
    <t>Общая площадь введенных в эксплуатацию жилых зданий</t>
  </si>
  <si>
    <t>Ожидаемая продолжительность жизни населения при рождении, лет</t>
  </si>
  <si>
    <t>Общий коэффициент рождаемости (на 1000 человек)</t>
  </si>
  <si>
    <t>Общий коэффициент смертности (на 1000 человек)</t>
  </si>
  <si>
    <t>Общий коэффициент брачности</t>
  </si>
  <si>
    <t>Общий коэффициент разводимости</t>
  </si>
  <si>
    <t>Сальдо миграции по всем потокам, человек</t>
  </si>
  <si>
    <t>Рабочая сила (в возрасте 15 лет и старше)</t>
  </si>
  <si>
    <t xml:space="preserve">Объем розничной торговли в стоимостном выражении                                </t>
  </si>
  <si>
    <t xml:space="preserve">в процентах к предыдущему году   </t>
  </si>
  <si>
    <t>доктора философии PhD</t>
  </si>
  <si>
    <t>Реальный сектор экономики</t>
  </si>
  <si>
    <t>Социально-демографические показатели</t>
  </si>
  <si>
    <t>Национальная экономика</t>
  </si>
  <si>
    <t>Индекс физического объема услуг связи, в процентах</t>
  </si>
  <si>
    <t xml:space="preserve">Объем услуг связи </t>
  </si>
  <si>
    <t>Обучающиеся в высших учебных заведениях</t>
  </si>
  <si>
    <t>Количество организаций (предприятий) осуществлявших НИОКР, единиц</t>
  </si>
  <si>
    <t>Внутренние затраты на научно-исследовательские и опытно-конструкторские работы (далее - НИОКР), млн.тенге</t>
  </si>
  <si>
    <t>Численность работников, осуществлявших НИОКР, человек</t>
  </si>
  <si>
    <t>Валовой сбор основных сельскохозяйственных культур, тыс. тонн</t>
  </si>
  <si>
    <t>Урожайность основных сельскохозяйственных культур, центнеров с одного гектара</t>
  </si>
  <si>
    <t>Число высших учебных заведений, единиц</t>
  </si>
  <si>
    <t>Товарооборот в иностранной валюте (импорт)</t>
  </si>
  <si>
    <t>-</t>
  </si>
  <si>
    <t>В процентах к предыдущему году</t>
  </si>
  <si>
    <t>Количество зарегистрированных субъектов малого и среднего предпринимательства, на конец года единиц</t>
  </si>
  <si>
    <t>2 раза</t>
  </si>
  <si>
    <t>Индекс номинальных денежных доходов, в процентах к предыдущему году</t>
  </si>
  <si>
    <t>с 1 января - 13470 тенге;
с 1 июля - 13717 тенге</t>
  </si>
  <si>
    <t>с 1 января - 10515 тенге;
с 1 июля - 12025 тенге</t>
  </si>
  <si>
    <t>с 1 января - 7000 тенге;
с 1 июля - 9200 тенге</t>
  </si>
  <si>
    <t>…</t>
  </si>
  <si>
    <t xml:space="preserve">Индекс тарифов на услуги почтовые и курьерские для юридических лиц  (на конец периода, в процентах к декабрю предыдущего года)                        </t>
  </si>
  <si>
    <t xml:space="preserve"> х</t>
  </si>
  <si>
    <t>105,0</t>
  </si>
  <si>
    <t>25 153,3</t>
  </si>
  <si>
    <t>1 244,5</t>
  </si>
  <si>
    <t>...</t>
  </si>
  <si>
    <t xml:space="preserve">Среднедушевые номинальные денежные доходы населения
</t>
  </si>
  <si>
    <t>Индекс реальных денежных доходов,  в процентах к предыдущему году</t>
  </si>
  <si>
    <t>Доля населения, имеющего доходы ниже величины прожиточного минимума, в процентах</t>
  </si>
  <si>
    <t>х</t>
  </si>
  <si>
    <t>Основные социально-экономические показатели Павлодарской области</t>
  </si>
  <si>
    <t>Количество действующих юридических лиц</t>
  </si>
  <si>
    <t>101,0</t>
  </si>
  <si>
    <t>тыс. тенге</t>
  </si>
  <si>
    <t>тыс. долларов США</t>
  </si>
  <si>
    <t>368,8</t>
  </si>
  <si>
    <t>102,0</t>
  </si>
  <si>
    <t>376,2</t>
  </si>
  <si>
    <t xml:space="preserve">Товарооборот в иностранной валюте (экспорт)                                                                                                      </t>
  </si>
  <si>
    <t>металлургическое производство, 
млн. тенге</t>
  </si>
  <si>
    <t>производство компьютеров, электронного и оптического оборудования, млн. тенге</t>
  </si>
  <si>
    <t>производство машин и оборудования, не включенных в другие группировки, млн. тенге</t>
  </si>
  <si>
    <t>производство прочей не металлической минеральной продукции, млн. тенге</t>
  </si>
  <si>
    <t>водоснабжение; сбор, обработка и удаление отходов, деятельность по ликвидации загрязнений</t>
  </si>
  <si>
    <t>Индекс цен на продукцию рыболовства и аквакультуры (на конец периода, в процентах к декабрю предыдущего года)</t>
  </si>
  <si>
    <t>2020</t>
  </si>
  <si>
    <t>магистр</t>
  </si>
  <si>
    <t>Численность занятых в малом и среднем предпринимательстве, в среднем за год, человек</t>
  </si>
  <si>
    <t>Выпуск продукции всеми субъектами малого и среднего предпринимательства, млн. тенге</t>
  </si>
  <si>
    <t>112,5</t>
  </si>
  <si>
    <t>370</t>
  </si>
  <si>
    <t>99,2</t>
  </si>
  <si>
    <t>650</t>
  </si>
  <si>
    <t>200</t>
  </si>
  <si>
    <t>30</t>
  </si>
  <si>
    <t>135 742</t>
  </si>
  <si>
    <t>1 102 608</t>
  </si>
  <si>
    <t>37</t>
  </si>
  <si>
    <t>6,2</t>
  </si>
  <si>
    <t>36</t>
  </si>
  <si>
    <t>7,9</t>
  </si>
  <si>
    <t>101,9</t>
  </si>
  <si>
    <t>381,4</t>
  </si>
  <si>
    <t>Численность учащихся колледжей, тыс. человек</t>
  </si>
  <si>
    <t>34,0</t>
  </si>
  <si>
    <t>138 116</t>
  </si>
  <si>
    <t>1 401 455</t>
  </si>
  <si>
    <t>4,4</t>
  </si>
  <si>
    <t>2022</t>
  </si>
  <si>
    <t>Индекс тарифов на перевозку грузов всеми видами транспорта (на конец периода, в процентах к декабрю предыдущего года)</t>
  </si>
  <si>
    <t>Численность населения на конец периода (года)</t>
  </si>
  <si>
    <r>
      <t>756,5</t>
    </r>
    <r>
      <rPr>
        <vertAlign val="superscript"/>
        <sz val="10"/>
        <rFont val="Roboto"/>
        <charset val="204"/>
      </rPr>
      <t>19)</t>
    </r>
  </si>
  <si>
    <r>
      <t>Коэффициент материнской смертности (на 100 000 родившихся)</t>
    </r>
    <r>
      <rPr>
        <vertAlign val="superscript"/>
        <sz val="11"/>
        <color indexed="8"/>
        <rFont val="Roboto"/>
        <charset val="204"/>
      </rPr>
      <t>1)</t>
    </r>
  </si>
  <si>
    <r>
      <t>Число больничных организаций, единиц</t>
    </r>
    <r>
      <rPr>
        <vertAlign val="superscript"/>
        <sz val="10"/>
        <color indexed="8"/>
        <rFont val="Roboto"/>
        <charset val="204"/>
      </rPr>
      <t>1)</t>
    </r>
  </si>
  <si>
    <r>
      <t>Количество больничных коек, тыс. единиц</t>
    </r>
    <r>
      <rPr>
        <vertAlign val="superscript"/>
        <sz val="10"/>
        <color indexed="8"/>
        <rFont val="Roboto"/>
        <charset val="204"/>
      </rPr>
      <t>1)</t>
    </r>
  </si>
  <si>
    <r>
      <t>Число дошкольных организаций, единиц (с 2010г. включая мини-центры)</t>
    </r>
    <r>
      <rPr>
        <vertAlign val="superscript"/>
        <sz val="10"/>
        <color indexed="8"/>
        <rFont val="Roboto"/>
        <charset val="204"/>
      </rPr>
      <t>2)</t>
    </r>
  </si>
  <si>
    <r>
      <t>Численность детей  в дошкольных организациях, тыс. человек</t>
    </r>
    <r>
      <rPr>
        <vertAlign val="superscript"/>
        <sz val="11"/>
        <color indexed="8"/>
        <rFont val="Roboto"/>
        <charset val="204"/>
      </rPr>
      <t>2)</t>
    </r>
  </si>
  <si>
    <r>
      <t>Число школ, единиц</t>
    </r>
    <r>
      <rPr>
        <vertAlign val="superscript"/>
        <sz val="10"/>
        <color indexed="8"/>
        <rFont val="Roboto"/>
        <charset val="204"/>
      </rPr>
      <t>2)</t>
    </r>
  </si>
  <si>
    <r>
      <t>Численность учащихся в школах, тыс. человек</t>
    </r>
    <r>
      <rPr>
        <vertAlign val="superscript"/>
        <sz val="10"/>
        <color indexed="8"/>
        <rFont val="Roboto"/>
        <charset val="204"/>
      </rPr>
      <t>2)</t>
    </r>
  </si>
  <si>
    <r>
      <t>Количество колледжей, единиц</t>
    </r>
    <r>
      <rPr>
        <vertAlign val="superscript"/>
        <sz val="10"/>
        <color indexed="8"/>
        <rFont val="Roboto"/>
        <charset val="204"/>
      </rPr>
      <t>3)</t>
    </r>
  </si>
  <si>
    <r>
      <t>7 954</t>
    </r>
    <r>
      <rPr>
        <vertAlign val="superscript"/>
        <sz val="10"/>
        <rFont val="Roboto"/>
        <charset val="204"/>
      </rPr>
      <t>4)</t>
    </r>
  </si>
  <si>
    <r>
      <t>426,2</t>
    </r>
    <r>
      <rPr>
        <vertAlign val="superscript"/>
        <sz val="10"/>
        <rFont val="Roboto"/>
        <charset val="204"/>
      </rPr>
      <t>5)</t>
    </r>
  </si>
  <si>
    <r>
      <t>96,6</t>
    </r>
    <r>
      <rPr>
        <vertAlign val="superscript"/>
        <sz val="10"/>
        <rFont val="Roboto"/>
        <charset val="204"/>
      </rPr>
      <t>5)</t>
    </r>
  </si>
  <si>
    <r>
      <t>405,1</t>
    </r>
    <r>
      <rPr>
        <vertAlign val="superscript"/>
        <sz val="10"/>
        <rFont val="Roboto"/>
        <charset val="204"/>
      </rPr>
      <t>5)</t>
    </r>
  </si>
  <si>
    <r>
      <t>96,4</t>
    </r>
    <r>
      <rPr>
        <vertAlign val="superscript"/>
        <sz val="10"/>
        <rFont val="Roboto"/>
        <charset val="204"/>
      </rPr>
      <t>5)</t>
    </r>
  </si>
  <si>
    <r>
      <t>331,1</t>
    </r>
    <r>
      <rPr>
        <vertAlign val="superscript"/>
        <sz val="10"/>
        <rFont val="Roboto"/>
        <charset val="204"/>
      </rPr>
      <t>5)</t>
    </r>
  </si>
  <si>
    <r>
      <t>99,9</t>
    </r>
    <r>
      <rPr>
        <vertAlign val="superscript"/>
        <sz val="10"/>
        <rFont val="Roboto"/>
        <charset val="204"/>
      </rPr>
      <t>5)</t>
    </r>
  </si>
  <si>
    <r>
      <t>74,0</t>
    </r>
    <r>
      <rPr>
        <vertAlign val="superscript"/>
        <sz val="10"/>
        <rFont val="Roboto"/>
        <charset val="204"/>
      </rPr>
      <t>5)</t>
    </r>
  </si>
  <si>
    <r>
      <t>83,2</t>
    </r>
    <r>
      <rPr>
        <vertAlign val="superscript"/>
        <sz val="10"/>
        <rFont val="Roboto"/>
        <charset val="204"/>
      </rPr>
      <t>5)</t>
    </r>
  </si>
  <si>
    <r>
      <t>21,0</t>
    </r>
    <r>
      <rPr>
        <vertAlign val="superscript"/>
        <sz val="10"/>
        <rFont val="Roboto"/>
        <charset val="204"/>
      </rPr>
      <t>5)</t>
    </r>
  </si>
  <si>
    <r>
      <t>100,0</t>
    </r>
    <r>
      <rPr>
        <vertAlign val="superscript"/>
        <sz val="10"/>
        <rFont val="Roboto"/>
        <charset val="204"/>
      </rPr>
      <t>5)</t>
    </r>
  </si>
  <si>
    <r>
      <t>Доля зарегистрированных безработных в численности рабочей силы, в процентах</t>
    </r>
    <r>
      <rPr>
        <vertAlign val="superscript"/>
        <sz val="12"/>
        <color indexed="8"/>
        <rFont val="Roboto"/>
        <charset val="204"/>
      </rPr>
      <t>6)</t>
    </r>
  </si>
  <si>
    <r>
      <t>Число лиц, зарегистрированных в органах занятости в качестве безработных, тыс. человек</t>
    </r>
    <r>
      <rPr>
        <vertAlign val="superscript"/>
        <sz val="11"/>
        <color indexed="8"/>
        <rFont val="Roboto"/>
        <charset val="204"/>
      </rPr>
      <t>6)</t>
    </r>
  </si>
  <si>
    <r>
      <t>4,9</t>
    </r>
    <r>
      <rPr>
        <vertAlign val="superscript"/>
        <sz val="10"/>
        <rFont val="Roboto"/>
        <charset val="204"/>
      </rPr>
      <t>5)</t>
    </r>
  </si>
  <si>
    <r>
      <t>Уровень молодежной безработицы
(15-24  лет), в процентах</t>
    </r>
    <r>
      <rPr>
        <vertAlign val="superscript"/>
        <sz val="10"/>
        <color indexed="8"/>
        <rFont val="Roboto"/>
        <charset val="204"/>
      </rPr>
      <t>7)</t>
    </r>
  </si>
  <si>
    <r>
      <t>2,9</t>
    </r>
    <r>
      <rPr>
        <vertAlign val="superscript"/>
        <sz val="10"/>
        <rFont val="Roboto"/>
        <charset val="204"/>
      </rPr>
      <t>5)</t>
    </r>
  </si>
  <si>
    <r>
      <t>Уровень молодежной безработицы
(15-28 лет), в процентах</t>
    </r>
    <r>
      <rPr>
        <vertAlign val="superscript"/>
        <sz val="11"/>
        <color indexed="8"/>
        <rFont val="Roboto"/>
        <charset val="204"/>
      </rPr>
      <t>8)</t>
    </r>
  </si>
  <si>
    <r>
      <t>3,4</t>
    </r>
    <r>
      <rPr>
        <vertAlign val="superscript"/>
        <sz val="10"/>
        <rFont val="Roboto"/>
        <charset val="204"/>
      </rPr>
      <t>5)</t>
    </r>
  </si>
  <si>
    <r>
      <t>0,2</t>
    </r>
    <r>
      <rPr>
        <vertAlign val="superscript"/>
        <sz val="10"/>
        <rFont val="Roboto"/>
        <charset val="204"/>
      </rPr>
      <t>5)</t>
    </r>
  </si>
  <si>
    <r>
      <t>Среднемесячная номинальная заработная плата одного работника</t>
    </r>
    <r>
      <rPr>
        <vertAlign val="superscript"/>
        <sz val="11"/>
        <rFont val="Roboto"/>
        <charset val="204"/>
      </rPr>
      <t>9)</t>
    </r>
  </si>
  <si>
    <r>
      <t>Индекс номинальной заработной платы, в процентах к предыдущему году</t>
    </r>
    <r>
      <rPr>
        <vertAlign val="superscript"/>
        <sz val="11"/>
        <rFont val="Roboto"/>
        <charset val="204"/>
      </rPr>
      <t>9)</t>
    </r>
  </si>
  <si>
    <r>
      <t>Индекс реальной заработной платы, в процентах к предыдущему году</t>
    </r>
    <r>
      <rPr>
        <vertAlign val="superscript"/>
        <sz val="11"/>
        <rFont val="Roboto"/>
        <charset val="204"/>
      </rPr>
      <t>9)</t>
    </r>
  </si>
  <si>
    <r>
      <t>99,8</t>
    </r>
    <r>
      <rPr>
        <vertAlign val="superscript"/>
        <sz val="10"/>
        <rFont val="Roboto"/>
        <charset val="204"/>
      </rPr>
      <t>18)</t>
    </r>
  </si>
  <si>
    <r>
      <t>100,0</t>
    </r>
    <r>
      <rPr>
        <vertAlign val="superscript"/>
        <sz val="10"/>
        <color indexed="8"/>
        <rFont val="Roboto"/>
        <charset val="204"/>
      </rPr>
      <t>18)</t>
    </r>
  </si>
  <si>
    <r>
      <t>100,7</t>
    </r>
    <r>
      <rPr>
        <vertAlign val="superscript"/>
        <sz val="10"/>
        <color indexed="8"/>
        <rFont val="Roboto"/>
        <charset val="204"/>
      </rPr>
      <t>18)</t>
    </r>
  </si>
  <si>
    <r>
      <t>103,5</t>
    </r>
    <r>
      <rPr>
        <vertAlign val="superscript"/>
        <sz val="10"/>
        <color indexed="8"/>
        <rFont val="Roboto"/>
        <charset val="204"/>
      </rPr>
      <t>18)</t>
    </r>
  </si>
  <si>
    <r>
      <t>114,6</t>
    </r>
    <r>
      <rPr>
        <vertAlign val="superscript"/>
        <sz val="10"/>
        <color indexed="8"/>
        <rFont val="Roboto"/>
        <charset val="204"/>
      </rPr>
      <t>18)</t>
    </r>
  </si>
  <si>
    <r>
      <t>102,1</t>
    </r>
    <r>
      <rPr>
        <vertAlign val="superscript"/>
        <sz val="10"/>
        <color indexed="8"/>
        <rFont val="Roboto"/>
        <charset val="204"/>
      </rPr>
      <t>18)</t>
    </r>
  </si>
  <si>
    <r>
      <t>112,3</t>
    </r>
    <r>
      <rPr>
        <vertAlign val="superscript"/>
        <sz val="10"/>
        <color indexed="8"/>
        <rFont val="Roboto"/>
        <charset val="204"/>
      </rPr>
      <t>18)</t>
    </r>
  </si>
  <si>
    <r>
      <t>5 818,1</t>
    </r>
    <r>
      <rPr>
        <vertAlign val="superscript"/>
        <sz val="10"/>
        <rFont val="Roboto"/>
        <charset val="204"/>
      </rPr>
      <t>10)</t>
    </r>
  </si>
  <si>
    <r>
      <t>94 494,9</t>
    </r>
    <r>
      <rPr>
        <vertAlign val="superscript"/>
        <sz val="10"/>
        <rFont val="Roboto"/>
        <charset val="204"/>
      </rPr>
      <t>10)</t>
    </r>
  </si>
  <si>
    <r>
      <t>2 369 297,8</t>
    </r>
    <r>
      <rPr>
        <vertAlign val="superscript"/>
        <sz val="10"/>
        <rFont val="Roboto"/>
        <charset val="204"/>
      </rPr>
      <t>17)</t>
    </r>
  </si>
  <si>
    <r>
      <t>7 267,8</t>
    </r>
    <r>
      <rPr>
        <vertAlign val="superscript"/>
        <sz val="10"/>
        <rFont val="Roboto"/>
        <charset val="204"/>
      </rPr>
      <t>17)</t>
    </r>
  </si>
  <si>
    <r>
      <t>104,0</t>
    </r>
    <r>
      <rPr>
        <vertAlign val="superscript"/>
        <sz val="10"/>
        <rFont val="Roboto"/>
        <charset val="204"/>
      </rPr>
      <t>17)</t>
    </r>
  </si>
  <si>
    <r>
      <t>6,1</t>
    </r>
    <r>
      <rPr>
        <vertAlign val="superscript"/>
        <sz val="10"/>
        <rFont val="Roboto"/>
        <charset val="204"/>
      </rPr>
      <t>10)</t>
    </r>
  </si>
  <si>
    <r>
      <t>99,1</t>
    </r>
    <r>
      <rPr>
        <vertAlign val="superscript"/>
        <sz val="10"/>
        <rFont val="Roboto"/>
        <charset val="204"/>
      </rPr>
      <t>10)</t>
    </r>
  </si>
  <si>
    <r>
      <t>3 134,3</t>
    </r>
    <r>
      <rPr>
        <vertAlign val="superscript"/>
        <sz val="10"/>
        <rFont val="Roboto"/>
        <charset val="204"/>
      </rPr>
      <t>17)</t>
    </r>
  </si>
  <si>
    <r>
      <t>9,6</t>
    </r>
    <r>
      <rPr>
        <vertAlign val="superscript"/>
        <sz val="10"/>
        <rFont val="Roboto"/>
        <charset val="204"/>
      </rPr>
      <t>17)</t>
    </r>
  </si>
  <si>
    <r>
      <t>964 766</t>
    </r>
    <r>
      <rPr>
        <vertAlign val="superscript"/>
        <sz val="10"/>
        <color indexed="8"/>
        <rFont val="Roboto"/>
        <charset val="204"/>
      </rPr>
      <t>20)</t>
    </r>
  </si>
  <si>
    <r>
      <t>125,6</t>
    </r>
    <r>
      <rPr>
        <vertAlign val="superscript"/>
        <sz val="10"/>
        <color indexed="8"/>
        <rFont val="Roboto"/>
        <charset val="204"/>
      </rPr>
      <t>20)</t>
    </r>
  </si>
  <si>
    <r>
      <t>55,6</t>
    </r>
    <r>
      <rPr>
        <vertAlign val="superscript"/>
        <sz val="10"/>
        <rFont val="Roboto"/>
        <charset val="204"/>
      </rPr>
      <t>10)</t>
    </r>
  </si>
  <si>
    <r>
      <t>207,0</t>
    </r>
    <r>
      <rPr>
        <vertAlign val="superscript"/>
        <sz val="10"/>
        <rFont val="Roboto"/>
        <charset val="204"/>
      </rPr>
      <t>10)</t>
    </r>
  </si>
  <si>
    <t>сектор высшего профессионального образования</t>
  </si>
  <si>
    <t>из них специалисты-исследователи</t>
  </si>
  <si>
    <t>доктора наук</t>
  </si>
  <si>
    <t>доктора по профилю</t>
  </si>
  <si>
    <t>кандидаты наук</t>
  </si>
  <si>
    <r>
      <t>Объем производства промышленной продукции (товаров, услуг)</t>
    </r>
    <r>
      <rPr>
        <b/>
        <vertAlign val="superscript"/>
        <sz val="10"/>
        <color indexed="8"/>
        <rFont val="Roboto"/>
        <charset val="204"/>
      </rPr>
      <t>11)</t>
    </r>
  </si>
  <si>
    <r>
      <t>3 095 123</t>
    </r>
    <r>
      <rPr>
        <vertAlign val="superscript"/>
        <sz val="10"/>
        <color indexed="8"/>
        <rFont val="Roboto"/>
        <charset val="204"/>
      </rPr>
      <t>20)</t>
    </r>
  </si>
  <si>
    <r>
      <t>100,6</t>
    </r>
    <r>
      <rPr>
        <vertAlign val="superscript"/>
        <sz val="10"/>
        <color indexed="8"/>
        <rFont val="Roboto"/>
        <charset val="204"/>
      </rPr>
      <t>20)</t>
    </r>
  </si>
  <si>
    <r>
      <t>102,6</t>
    </r>
    <r>
      <rPr>
        <vertAlign val="superscript"/>
        <sz val="10"/>
        <color indexed="8"/>
        <rFont val="Roboto"/>
        <charset val="204"/>
      </rPr>
      <t>20)</t>
    </r>
  </si>
  <si>
    <r>
      <t>686 063</t>
    </r>
    <r>
      <rPr>
        <vertAlign val="superscript"/>
        <sz val="10"/>
        <color indexed="8"/>
        <rFont val="Roboto"/>
        <charset val="204"/>
      </rPr>
      <t>20)</t>
    </r>
  </si>
  <si>
    <r>
      <t>129,3</t>
    </r>
    <r>
      <rPr>
        <vertAlign val="superscript"/>
        <sz val="10"/>
        <color indexed="8"/>
        <rFont val="Roboto"/>
        <charset val="204"/>
      </rPr>
      <t>20)</t>
    </r>
  </si>
  <si>
    <r>
      <t>1 923 434</t>
    </r>
    <r>
      <rPr>
        <vertAlign val="superscript"/>
        <sz val="10"/>
        <color indexed="8"/>
        <rFont val="Roboto"/>
        <charset val="204"/>
      </rPr>
      <t>20)</t>
    </r>
  </si>
  <si>
    <r>
      <t>100,5</t>
    </r>
    <r>
      <rPr>
        <vertAlign val="superscript"/>
        <sz val="10"/>
        <color indexed="8"/>
        <rFont val="Roboto"/>
        <charset val="204"/>
      </rPr>
      <t>20)</t>
    </r>
  </si>
  <si>
    <r>
      <t>80,8</t>
    </r>
    <r>
      <rPr>
        <vertAlign val="superscript"/>
        <sz val="10"/>
        <color indexed="8"/>
        <rFont val="Roboto"/>
        <charset val="204"/>
      </rPr>
      <t>20)</t>
    </r>
  </si>
  <si>
    <r>
      <t>157 045</t>
    </r>
    <r>
      <rPr>
        <vertAlign val="superscript"/>
        <sz val="10"/>
        <color indexed="8"/>
        <rFont val="Roboto"/>
        <charset val="204"/>
      </rPr>
      <t>20)</t>
    </r>
  </si>
  <si>
    <r>
      <t>4 127</t>
    </r>
    <r>
      <rPr>
        <vertAlign val="superscript"/>
        <sz val="10"/>
        <color indexed="8"/>
        <rFont val="Roboto"/>
        <charset val="204"/>
      </rPr>
      <t>20)</t>
    </r>
  </si>
  <si>
    <r>
      <t>10 333</t>
    </r>
    <r>
      <rPr>
        <vertAlign val="superscript"/>
        <sz val="10"/>
        <color indexed="8"/>
        <rFont val="Roboto"/>
        <charset val="204"/>
      </rPr>
      <t>20)</t>
    </r>
  </si>
  <si>
    <r>
      <t>954</t>
    </r>
    <r>
      <rPr>
        <vertAlign val="superscript"/>
        <sz val="10"/>
        <color indexed="8"/>
        <rFont val="Roboto"/>
        <charset val="204"/>
      </rPr>
      <t>20)</t>
    </r>
  </si>
  <si>
    <r>
      <t>51 179</t>
    </r>
    <r>
      <rPr>
        <vertAlign val="superscript"/>
        <sz val="10"/>
        <color indexed="8"/>
        <rFont val="Roboto"/>
        <charset val="204"/>
      </rPr>
      <t>20)</t>
    </r>
  </si>
  <si>
    <r>
      <t>33 316</t>
    </r>
    <r>
      <rPr>
        <vertAlign val="superscript"/>
        <sz val="10"/>
        <color indexed="8"/>
        <rFont val="Roboto"/>
        <charset val="204"/>
      </rPr>
      <t>20)</t>
    </r>
  </si>
  <si>
    <r>
      <t>1 197 474</t>
    </r>
    <r>
      <rPr>
        <vertAlign val="superscript"/>
        <sz val="10"/>
        <color indexed="8"/>
        <rFont val="Roboto"/>
        <charset val="204"/>
      </rPr>
      <t>20)</t>
    </r>
  </si>
  <si>
    <r>
      <t>66 804</t>
    </r>
    <r>
      <rPr>
        <vertAlign val="superscript"/>
        <sz val="10"/>
        <color indexed="8"/>
        <rFont val="Roboto"/>
        <charset val="204"/>
      </rPr>
      <t>20)</t>
    </r>
  </si>
  <si>
    <r>
      <t>598</t>
    </r>
    <r>
      <rPr>
        <vertAlign val="superscript"/>
        <sz val="10"/>
        <color indexed="8"/>
        <rFont val="Roboto"/>
        <charset val="204"/>
      </rPr>
      <t>20)</t>
    </r>
  </si>
  <si>
    <r>
      <t>8 202</t>
    </r>
    <r>
      <rPr>
        <vertAlign val="superscript"/>
        <sz val="10"/>
        <color indexed="8"/>
        <rFont val="Roboto"/>
        <charset val="204"/>
      </rPr>
      <t>20)</t>
    </r>
  </si>
  <si>
    <r>
      <t>1 138</t>
    </r>
    <r>
      <rPr>
        <vertAlign val="superscript"/>
        <sz val="10"/>
        <color indexed="8"/>
        <rFont val="Roboto"/>
        <charset val="204"/>
      </rPr>
      <t>20)</t>
    </r>
  </si>
  <si>
    <r>
      <t>90 193</t>
    </r>
    <r>
      <rPr>
        <vertAlign val="superscript"/>
        <sz val="10"/>
        <color indexed="8"/>
        <rFont val="Roboto"/>
        <charset val="204"/>
      </rPr>
      <t>20)</t>
    </r>
  </si>
  <si>
    <r>
      <t>5 116</t>
    </r>
    <r>
      <rPr>
        <vertAlign val="superscript"/>
        <sz val="10"/>
        <color indexed="8"/>
        <rFont val="Roboto"/>
        <charset val="204"/>
      </rPr>
      <t>20)</t>
    </r>
  </si>
  <si>
    <r>
      <t>462 475</t>
    </r>
    <r>
      <rPr>
        <vertAlign val="superscript"/>
        <sz val="10"/>
        <color indexed="8"/>
        <rFont val="Roboto"/>
        <charset val="204"/>
      </rPr>
      <t>20)</t>
    </r>
  </si>
  <si>
    <r>
      <t>101,4</t>
    </r>
    <r>
      <rPr>
        <vertAlign val="superscript"/>
        <sz val="10"/>
        <color indexed="8"/>
        <rFont val="Roboto"/>
        <charset val="204"/>
      </rPr>
      <t>20)</t>
    </r>
  </si>
  <si>
    <r>
      <t>23 150</t>
    </r>
    <r>
      <rPr>
        <vertAlign val="superscript"/>
        <sz val="10"/>
        <color indexed="8"/>
        <rFont val="Roboto"/>
        <charset val="204"/>
      </rPr>
      <t>20)</t>
    </r>
  </si>
  <si>
    <r>
      <t>101,0</t>
    </r>
    <r>
      <rPr>
        <vertAlign val="superscript"/>
        <sz val="10"/>
        <color indexed="8"/>
        <rFont val="Roboto"/>
        <charset val="204"/>
      </rPr>
      <t>20)</t>
    </r>
  </si>
  <si>
    <r>
      <t>Валовый выпуск продукции (услуг) сельского хозяйства</t>
    </r>
    <r>
      <rPr>
        <vertAlign val="superscript"/>
        <sz val="10"/>
        <color indexed="8"/>
        <rFont val="Roboto"/>
        <charset val="204"/>
      </rPr>
      <t>12)</t>
    </r>
  </si>
  <si>
    <r>
      <t>441131,9</t>
    </r>
    <r>
      <rPr>
        <vertAlign val="superscript"/>
        <sz val="10"/>
        <color indexed="8"/>
        <rFont val="Roboto"/>
        <charset val="204"/>
      </rPr>
      <t>20)</t>
    </r>
  </si>
  <si>
    <r>
      <t>Индекс физического объема валовой продукции (услуг) сельского хозяйства, в %</t>
    </r>
    <r>
      <rPr>
        <vertAlign val="superscript"/>
        <sz val="10"/>
        <color indexed="8"/>
        <rFont val="Roboto"/>
        <charset val="204"/>
      </rPr>
      <t>12)</t>
    </r>
  </si>
  <si>
    <r>
      <t>87,2</t>
    </r>
    <r>
      <rPr>
        <vertAlign val="superscript"/>
        <sz val="10"/>
        <color indexed="8"/>
        <rFont val="Roboto"/>
        <charset val="204"/>
      </rPr>
      <t>20)</t>
    </r>
  </si>
  <si>
    <r>
      <t>73,3</t>
    </r>
    <r>
      <rPr>
        <vertAlign val="superscript"/>
        <sz val="10"/>
        <color indexed="8"/>
        <rFont val="Roboto"/>
        <charset val="204"/>
      </rPr>
      <t>20)</t>
    </r>
  </si>
  <si>
    <r>
      <t>108,6</t>
    </r>
    <r>
      <rPr>
        <vertAlign val="superscript"/>
        <sz val="10"/>
        <color indexed="8"/>
        <rFont val="Roboto"/>
        <charset val="204"/>
      </rPr>
      <t>20)</t>
    </r>
  </si>
  <si>
    <t>овощи открытого грунта</t>
  </si>
  <si>
    <r>
      <t>480,1</t>
    </r>
    <r>
      <rPr>
        <vertAlign val="superscript"/>
        <sz val="10"/>
        <color indexed="8"/>
        <rFont val="Roboto"/>
        <charset val="204"/>
      </rPr>
      <t>21)</t>
    </r>
  </si>
  <si>
    <r>
      <t>611,8</t>
    </r>
    <r>
      <rPr>
        <vertAlign val="superscript"/>
        <sz val="10"/>
        <color indexed="8"/>
        <rFont val="Roboto"/>
        <charset val="204"/>
      </rPr>
      <t>21)</t>
    </r>
  </si>
  <si>
    <r>
      <t>104,5</t>
    </r>
    <r>
      <rPr>
        <vertAlign val="superscript"/>
        <sz val="10"/>
        <color indexed="8"/>
        <rFont val="Roboto"/>
        <charset val="204"/>
      </rPr>
      <t>21)</t>
    </r>
  </si>
  <si>
    <r>
      <t>228,7</t>
    </r>
    <r>
      <rPr>
        <vertAlign val="superscript"/>
        <sz val="10"/>
        <color indexed="8"/>
        <rFont val="Roboto"/>
        <charset val="204"/>
      </rPr>
      <t>21)</t>
    </r>
  </si>
  <si>
    <r>
      <t>1262,8</t>
    </r>
    <r>
      <rPr>
        <vertAlign val="superscript"/>
        <sz val="10"/>
        <color indexed="8"/>
        <rFont val="Roboto"/>
        <charset val="204"/>
      </rPr>
      <t>21)</t>
    </r>
  </si>
  <si>
    <r>
      <t>Объем выполненных строительных работ (услуг)</t>
    </r>
    <r>
      <rPr>
        <vertAlign val="superscript"/>
        <sz val="10"/>
        <color indexed="8"/>
        <rFont val="Roboto"/>
        <charset val="204"/>
      </rPr>
      <t>11)</t>
    </r>
  </si>
  <si>
    <r>
      <t>325 566</t>
    </r>
    <r>
      <rPr>
        <vertAlign val="superscript"/>
        <sz val="10"/>
        <color indexed="8"/>
        <rFont val="Roboto"/>
        <charset val="204"/>
      </rPr>
      <t>20)</t>
    </r>
  </si>
  <si>
    <r>
      <t>108,1</t>
    </r>
    <r>
      <rPr>
        <vertAlign val="superscript"/>
        <sz val="10"/>
        <color indexed="8"/>
        <rFont val="Roboto"/>
        <charset val="204"/>
      </rPr>
      <t>20)</t>
    </r>
  </si>
  <si>
    <r>
      <t>494</t>
    </r>
    <r>
      <rPr>
        <vertAlign val="superscript"/>
        <sz val="10"/>
        <color indexed="8"/>
        <rFont val="Roboto"/>
        <charset val="204"/>
      </rPr>
      <t>20)</t>
    </r>
  </si>
  <si>
    <r>
      <t>101,2</t>
    </r>
    <r>
      <rPr>
        <vertAlign val="superscript"/>
        <sz val="10"/>
        <color indexed="8"/>
        <rFont val="Roboto"/>
        <charset val="204"/>
      </rPr>
      <t>20)</t>
    </r>
  </si>
  <si>
    <r>
      <t>310</t>
    </r>
    <r>
      <rPr>
        <vertAlign val="superscript"/>
        <sz val="10"/>
        <color indexed="8"/>
        <rFont val="Roboto"/>
        <charset val="204"/>
      </rPr>
      <t>20)</t>
    </r>
  </si>
  <si>
    <r>
      <t>75</t>
    </r>
    <r>
      <rPr>
        <vertAlign val="superscript"/>
        <sz val="10"/>
        <color indexed="8"/>
        <rFont val="Roboto"/>
        <charset val="204"/>
      </rPr>
      <t>20)</t>
    </r>
  </si>
  <si>
    <r>
      <t>Перевезено пассажиров</t>
    </r>
    <r>
      <rPr>
        <vertAlign val="superscript"/>
        <sz val="10"/>
        <color indexed="8"/>
        <rFont val="Roboto"/>
        <charset val="204"/>
      </rPr>
      <t>13)</t>
    </r>
  </si>
  <si>
    <r>
      <t>66,5</t>
    </r>
    <r>
      <rPr>
        <vertAlign val="superscript"/>
        <sz val="10"/>
        <color indexed="8"/>
        <rFont val="Roboto"/>
        <charset val="204"/>
      </rPr>
      <t>20)</t>
    </r>
  </si>
  <si>
    <r>
      <t>97,9</t>
    </r>
    <r>
      <rPr>
        <vertAlign val="superscript"/>
        <sz val="10"/>
        <color indexed="8"/>
        <rFont val="Roboto"/>
        <charset val="204"/>
      </rPr>
      <t>20)</t>
    </r>
  </si>
  <si>
    <r>
      <t>266,2</t>
    </r>
    <r>
      <rPr>
        <vertAlign val="superscript"/>
        <sz val="10"/>
        <color indexed="8"/>
        <rFont val="Roboto"/>
        <charset val="204"/>
      </rPr>
      <t>20)</t>
    </r>
  </si>
  <si>
    <r>
      <t>Пассажирооборот</t>
    </r>
    <r>
      <rPr>
        <vertAlign val="superscript"/>
        <sz val="10"/>
        <color indexed="8"/>
        <rFont val="Roboto"/>
        <charset val="204"/>
      </rPr>
      <t xml:space="preserve">13)  </t>
    </r>
  </si>
  <si>
    <t>млн. пкм</t>
  </si>
  <si>
    <r>
      <t>93,8</t>
    </r>
    <r>
      <rPr>
        <vertAlign val="superscript"/>
        <sz val="10"/>
        <color indexed="8"/>
        <rFont val="Roboto"/>
        <charset val="204"/>
      </rPr>
      <t>20)</t>
    </r>
  </si>
  <si>
    <r>
      <t>Перевезено (транспортировано) грузов, багажа, грузобагажа</t>
    </r>
    <r>
      <rPr>
        <vertAlign val="superscript"/>
        <sz val="10"/>
        <color indexed="8"/>
        <rFont val="Roboto"/>
        <charset val="204"/>
      </rPr>
      <t>14)</t>
    </r>
  </si>
  <si>
    <r>
      <t>132,7</t>
    </r>
    <r>
      <rPr>
        <vertAlign val="superscript"/>
        <sz val="10"/>
        <color indexed="8"/>
        <rFont val="Roboto"/>
        <charset val="204"/>
      </rPr>
      <t>19)</t>
    </r>
  </si>
  <si>
    <r>
      <t>78,4</t>
    </r>
    <r>
      <rPr>
        <vertAlign val="superscript"/>
        <sz val="10"/>
        <color indexed="8"/>
        <rFont val="Roboto"/>
        <charset val="204"/>
      </rPr>
      <t>20)</t>
    </r>
  </si>
  <si>
    <r>
      <t>140,6</t>
    </r>
    <r>
      <rPr>
        <vertAlign val="superscript"/>
        <sz val="10"/>
        <color indexed="8"/>
        <rFont val="Roboto"/>
        <charset val="204"/>
      </rPr>
      <t>20)</t>
    </r>
  </si>
  <si>
    <r>
      <t>141,2</t>
    </r>
    <r>
      <rPr>
        <vertAlign val="superscript"/>
        <sz val="10"/>
        <color indexed="8"/>
        <rFont val="Roboto"/>
        <charset val="204"/>
      </rPr>
      <t>20)</t>
    </r>
  </si>
  <si>
    <r>
      <t>Грузооборот</t>
    </r>
    <r>
      <rPr>
        <vertAlign val="superscript"/>
        <sz val="10"/>
        <color indexed="8"/>
        <rFont val="Roboto"/>
        <charset val="204"/>
      </rPr>
      <t>14)</t>
    </r>
  </si>
  <si>
    <r>
      <t>27,9</t>
    </r>
    <r>
      <rPr>
        <vertAlign val="superscript"/>
        <sz val="10"/>
        <color indexed="8"/>
        <rFont val="Roboto"/>
        <charset val="204"/>
      </rPr>
      <t>20)</t>
    </r>
  </si>
  <si>
    <r>
      <t>126,4</t>
    </r>
    <r>
      <rPr>
        <vertAlign val="superscript"/>
        <sz val="10"/>
        <color indexed="8"/>
        <rFont val="Roboto"/>
        <charset val="204"/>
      </rPr>
      <t>20)</t>
    </r>
  </si>
  <si>
    <r>
      <t>47,3</t>
    </r>
    <r>
      <rPr>
        <vertAlign val="superscript"/>
        <sz val="10"/>
        <rFont val="Roboto"/>
        <charset val="204"/>
      </rPr>
      <t>10)</t>
    </r>
  </si>
  <si>
    <r>
      <t>504,1</t>
    </r>
    <r>
      <rPr>
        <vertAlign val="superscript"/>
        <sz val="10"/>
        <rFont val="Roboto"/>
        <charset val="204"/>
      </rPr>
      <t>10)</t>
    </r>
  </si>
  <si>
    <r>
      <t>15 562,2</t>
    </r>
    <r>
      <rPr>
        <vertAlign val="superscript"/>
        <sz val="10"/>
        <color indexed="8"/>
        <rFont val="Roboto"/>
        <charset val="204"/>
      </rPr>
      <t>16)</t>
    </r>
  </si>
  <si>
    <r>
      <t>16 716,6</t>
    </r>
    <r>
      <rPr>
        <vertAlign val="superscript"/>
        <sz val="10"/>
        <color indexed="8"/>
        <rFont val="Roboto"/>
        <charset val="204"/>
      </rPr>
      <t>20)</t>
    </r>
  </si>
  <si>
    <r>
      <t>108,9</t>
    </r>
    <r>
      <rPr>
        <vertAlign val="superscript"/>
        <sz val="10"/>
        <color indexed="8"/>
        <rFont val="Roboto"/>
        <charset val="204"/>
      </rPr>
      <t>20)</t>
    </r>
  </si>
  <si>
    <r>
      <t>540,3</t>
    </r>
    <r>
      <rPr>
        <vertAlign val="superscript"/>
        <sz val="10"/>
        <color indexed="8"/>
        <rFont val="Roboto"/>
        <charset val="204"/>
      </rPr>
      <t>20)</t>
    </r>
  </si>
  <si>
    <r>
      <t>2 168,3</t>
    </r>
    <r>
      <rPr>
        <vertAlign val="superscript"/>
        <sz val="10"/>
        <rFont val="Roboto"/>
        <charset val="204"/>
      </rPr>
      <t>10)16)</t>
    </r>
  </si>
  <si>
    <r>
      <t>14 718,1</t>
    </r>
    <r>
      <rPr>
        <vertAlign val="superscript"/>
        <sz val="10"/>
        <rFont val="Roboto"/>
        <charset val="204"/>
      </rPr>
      <t>10)16)</t>
    </r>
  </si>
  <si>
    <r>
      <t>0,3</t>
    </r>
    <r>
      <rPr>
        <vertAlign val="superscript"/>
        <sz val="10"/>
        <color indexed="8"/>
        <rFont val="Roboto"/>
        <charset val="204"/>
      </rPr>
      <t>16)</t>
    </r>
  </si>
  <si>
    <r>
      <t>0,4</t>
    </r>
    <r>
      <rPr>
        <vertAlign val="superscript"/>
        <sz val="10"/>
        <color indexed="8"/>
        <rFont val="Roboto"/>
        <charset val="204"/>
      </rPr>
      <t>16)</t>
    </r>
  </si>
  <si>
    <r>
      <t>11,1</t>
    </r>
    <r>
      <rPr>
        <vertAlign val="superscript"/>
        <sz val="10"/>
        <color indexed="8"/>
        <rFont val="Roboto"/>
        <charset val="204"/>
      </rPr>
      <t>16)</t>
    </r>
  </si>
  <si>
    <r>
      <t>13,2</t>
    </r>
    <r>
      <rPr>
        <vertAlign val="superscript"/>
        <sz val="10"/>
        <color indexed="8"/>
        <rFont val="Roboto"/>
        <charset val="204"/>
      </rPr>
      <t>16)</t>
    </r>
  </si>
  <si>
    <r>
      <t>11,7</t>
    </r>
    <r>
      <rPr>
        <vertAlign val="superscript"/>
        <sz val="10"/>
        <color indexed="8"/>
        <rFont val="Roboto"/>
        <charset val="204"/>
      </rPr>
      <t>16)</t>
    </r>
  </si>
  <si>
    <r>
      <t>13,9</t>
    </r>
    <r>
      <rPr>
        <vertAlign val="superscript"/>
        <sz val="10"/>
        <color indexed="8"/>
        <rFont val="Roboto"/>
        <charset val="204"/>
      </rPr>
      <t>16)</t>
    </r>
  </si>
  <si>
    <r>
      <t>607,5</t>
    </r>
    <r>
      <rPr>
        <vertAlign val="superscript"/>
        <sz val="10"/>
        <color indexed="8"/>
        <rFont val="Roboto"/>
        <charset val="204"/>
      </rPr>
      <t>20)</t>
    </r>
  </si>
  <si>
    <r>
      <t>103,0</t>
    </r>
    <r>
      <rPr>
        <vertAlign val="superscript"/>
        <sz val="10"/>
        <color indexed="8"/>
        <rFont val="Roboto"/>
        <charset val="204"/>
      </rPr>
      <t>20)</t>
    </r>
  </si>
  <si>
    <r>
      <t>411,3</t>
    </r>
    <r>
      <rPr>
        <vertAlign val="superscript"/>
        <sz val="10"/>
        <color indexed="8"/>
        <rFont val="Roboto"/>
        <charset val="204"/>
      </rPr>
      <t>20)</t>
    </r>
  </si>
  <si>
    <r>
      <rPr>
        <i/>
        <vertAlign val="superscript"/>
        <sz val="10"/>
        <rFont val="Roboto"/>
        <charset val="204"/>
      </rPr>
      <t>1)</t>
    </r>
    <r>
      <rPr>
        <i/>
        <sz val="10"/>
        <rFont val="Roboto"/>
        <charset val="204"/>
      </rPr>
      <t xml:space="preserve"> По данным Министерства здравоохранения Республики Казахстан.</t>
    </r>
  </si>
  <si>
    <r>
      <rPr>
        <i/>
        <vertAlign val="superscript"/>
        <sz val="10"/>
        <rFont val="Roboto"/>
        <charset val="204"/>
      </rPr>
      <t xml:space="preserve">2) </t>
    </r>
    <r>
      <rPr>
        <i/>
        <sz val="10"/>
        <rFont val="Roboto"/>
        <charset val="204"/>
      </rPr>
      <t>С 2014г. по данным Министерства образования и науки Республики Казахстан.</t>
    </r>
  </si>
  <si>
    <r>
      <rPr>
        <vertAlign val="superscript"/>
        <sz val="10"/>
        <rFont val="Roboto"/>
        <charset val="204"/>
      </rPr>
      <t>3)</t>
    </r>
    <r>
      <rPr>
        <i/>
        <sz val="10"/>
        <rFont val="Roboto"/>
        <charset val="204"/>
      </rPr>
      <t>Согласно Закона Республики Казахстан «Об образовании» профессиональные лицеи преобразованы в колледжи, в связи с чем число колледжей увеличилось начиная с 2013/14 учебного года.</t>
    </r>
  </si>
  <si>
    <r>
      <rPr>
        <i/>
        <vertAlign val="superscript"/>
        <sz val="10"/>
        <color indexed="8"/>
        <rFont val="Roboto"/>
        <charset val="204"/>
      </rPr>
      <t>4)</t>
    </r>
    <r>
      <rPr>
        <i/>
        <sz val="10"/>
        <color indexed="8"/>
        <rFont val="Roboto"/>
        <charset val="204"/>
      </rPr>
      <t xml:space="preserve"> Изменена методология расчета с 1 января 2006г.</t>
    </r>
  </si>
  <si>
    <r>
      <t>5)</t>
    </r>
    <r>
      <rPr>
        <i/>
        <sz val="10"/>
        <color indexed="8"/>
        <rFont val="Roboto"/>
        <charset val="204"/>
      </rPr>
      <t xml:space="preserve"> Здесь и далее данные итогов выборочного обследования занятости населения с учетом новых стандартов занятости (19-я МКСТ МОТ).</t>
    </r>
  </si>
  <si>
    <r>
      <rPr>
        <i/>
        <vertAlign val="superscript"/>
        <sz val="10"/>
        <color indexed="8"/>
        <rFont val="Roboto"/>
        <charset val="204"/>
      </rPr>
      <t>6)</t>
    </r>
    <r>
      <rPr>
        <i/>
        <sz val="10"/>
        <color indexed="8"/>
        <rFont val="Roboto"/>
        <charset val="204"/>
      </rPr>
      <t xml:space="preserve"> По данным Министерства труда и социальной защиты населения Республики Казахстан.</t>
    </r>
  </si>
  <si>
    <r>
      <t>7)</t>
    </r>
    <r>
      <rPr>
        <i/>
        <sz val="10"/>
        <color indexed="8"/>
        <rFont val="Roboto"/>
        <charset val="204"/>
      </rPr>
      <t xml:space="preserve"> Возраст отнесения к молодежи согласно стандартам Международной организации труда.</t>
    </r>
  </si>
  <si>
    <r>
      <t>8)</t>
    </r>
    <r>
      <rPr>
        <i/>
        <sz val="10"/>
        <color indexed="8"/>
        <rFont val="Roboto"/>
        <charset val="204"/>
      </rPr>
      <t xml:space="preserve"> Возраст отнесения к молодежи согласно Закону РК «О государственной молодежной политике».</t>
    </r>
  </si>
  <si>
    <r>
      <rPr>
        <i/>
        <vertAlign val="superscript"/>
        <sz val="10"/>
        <color indexed="8"/>
        <rFont val="Roboto"/>
        <charset val="204"/>
      </rPr>
      <t>9)</t>
    </r>
    <r>
      <rPr>
        <i/>
        <sz val="10"/>
        <color indexed="8"/>
        <rFont val="Roboto"/>
        <charset val="204"/>
      </rPr>
      <t xml:space="preserve"> Без учета малых предприятий, занимающихся предпринимательской деятельностью.</t>
    </r>
  </si>
  <si>
    <r>
      <rPr>
        <i/>
        <vertAlign val="superscript"/>
        <sz val="10"/>
        <color indexed="8"/>
        <rFont val="Roboto"/>
        <charset val="204"/>
      </rPr>
      <t>10)</t>
    </r>
    <r>
      <rPr>
        <i/>
        <sz val="10"/>
        <color indexed="8"/>
        <rFont val="Roboto"/>
        <charset val="204"/>
      </rPr>
      <t xml:space="preserve"> В млн. рублей.</t>
    </r>
  </si>
  <si>
    <r>
      <rPr>
        <i/>
        <vertAlign val="superscript"/>
        <sz val="10"/>
        <rFont val="Roboto"/>
        <charset val="204"/>
      </rPr>
      <t>11)</t>
    </r>
    <r>
      <rPr>
        <i/>
        <sz val="10"/>
        <rFont val="Roboto"/>
        <charset val="204"/>
      </rPr>
      <t xml:space="preserve"> Данные с 1991г. пересчитаны в соответствии с Общим классификатором видов экономической деятельности ОКЭД 2008 года ВСТ ред.2.</t>
    </r>
  </si>
  <si>
    <r>
      <rPr>
        <i/>
        <vertAlign val="superscript"/>
        <sz val="10"/>
        <color indexed="8"/>
        <rFont val="Roboto"/>
        <charset val="204"/>
      </rPr>
      <t>12)</t>
    </r>
    <r>
      <rPr>
        <i/>
        <sz val="10"/>
        <color indexed="8"/>
        <rFont val="Roboto"/>
        <charset val="204"/>
      </rPr>
      <t xml:space="preserve"> Данные за 2010-2014 гг. и далее данные  пересчитаны в соответствии с новой «Методикой расчета валового выпуска продукции (услуг) сельского, лесного и рыбного хозяйства», утвержденной приказом Председателя Комитета по статистике Министерства национальной экономики Республики Казахстан от 9 ноября 2015 г. №175.</t>
    </r>
  </si>
  <si>
    <r>
      <t xml:space="preserve">13) </t>
    </r>
    <r>
      <rPr>
        <i/>
        <sz val="10"/>
        <color indexed="8"/>
        <rFont val="Roboto"/>
        <charset val="204"/>
      </rPr>
      <t>1991-2000гг.  Перевезено пассажиров, пассажирооборот  транспорта общего пользования (без таксомоторов), 1999-2000 перевезено пассажиров и пассажирооборот автомобильного и городского электрического транспорта  без учета оценки объема перевозок предпринимателям, 1991-2015гг. - без объемов железнодорожного транспорта.</t>
    </r>
  </si>
  <si>
    <r>
      <t xml:space="preserve">14) </t>
    </r>
    <r>
      <rPr>
        <i/>
        <sz val="10"/>
        <color indexed="8"/>
        <rFont val="Roboto"/>
        <charset val="204"/>
      </rPr>
      <t>1991-1998гг. Перевезено грузов, грузооборот  транспорта общего пользования, 1999-2000гг.  перевезеного грузов , грузооборот  автомобильного и городского электрического транспорта  без учета оценки объема перевозок предпринимателями. 1991-2015гг. - без объемов железнодорожного и трубопроводного транспорта.</t>
    </r>
  </si>
  <si>
    <r>
      <rPr>
        <i/>
        <vertAlign val="superscript"/>
        <sz val="10"/>
        <color indexed="8"/>
        <rFont val="Roboto"/>
        <charset val="204"/>
      </rPr>
      <t>15)</t>
    </r>
    <r>
      <rPr>
        <i/>
        <sz val="10"/>
        <color indexed="8"/>
        <rFont val="Roboto"/>
        <charset val="204"/>
      </rPr>
      <t xml:space="preserve"> 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2015г., публикуется показатель количество «действующих» субъектов, вместо «активных».</t>
    </r>
  </si>
  <si>
    <r>
      <rPr>
        <i/>
        <vertAlign val="superscript"/>
        <sz val="10"/>
        <color indexed="8"/>
        <rFont val="Roboto"/>
        <charset val="204"/>
      </rPr>
      <t>16)</t>
    </r>
    <r>
      <rPr>
        <i/>
        <sz val="10"/>
        <color indexed="8"/>
        <rFont val="Roboto"/>
        <charset val="204"/>
      </rPr>
      <t>Включая объем услуг общественного питания.</t>
    </r>
  </si>
  <si>
    <r>
      <rPr>
        <vertAlign val="superscript"/>
        <sz val="10"/>
        <rFont val="Roboto"/>
        <charset val="204"/>
      </rPr>
      <t>17)</t>
    </r>
    <r>
      <rPr>
        <sz val="10"/>
        <rFont val="Roboto"/>
        <charset val="204"/>
      </rPr>
      <t xml:space="preserve"> С</t>
    </r>
    <r>
      <rPr>
        <i/>
        <sz val="10"/>
        <rFont val="Roboto"/>
        <charset val="204"/>
      </rPr>
      <t xml:space="preserve"> 2017 года произведен пересчет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</si>
  <si>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t>18)</t>
    </r>
    <r>
      <rPr>
        <i/>
        <sz val="10"/>
        <rFont val="Roboto"/>
        <charset val="204"/>
      </rPr>
      <t xml:space="preserve"> IV квартал к IV кварталу предыдущего года</t>
    </r>
  </si>
  <si>
    <r>
      <rPr>
        <i/>
        <vertAlign val="superscript"/>
        <sz val="10"/>
        <color indexed="8"/>
        <rFont val="Roboto"/>
        <charset val="204"/>
      </rPr>
      <t>19)</t>
    </r>
    <r>
      <rPr>
        <i/>
        <sz val="10"/>
        <color indexed="8"/>
        <rFont val="Roboto"/>
        <charset val="204"/>
      </rPr>
      <t xml:space="preserve"> Данные о численности населения с учетом итогов Национальной переписи населения 2021 года в Республике Казахстан.</t>
    </r>
  </si>
  <si>
    <r>
      <t>20)</t>
    </r>
    <r>
      <rPr>
        <i/>
        <sz val="10"/>
        <rFont val="Roboto"/>
        <charset val="204"/>
      </rPr>
      <t>январь-декабрь 2023 года</t>
    </r>
  </si>
  <si>
    <r>
      <t>186 372,8</t>
    </r>
    <r>
      <rPr>
        <vertAlign val="superscript"/>
        <sz val="10"/>
        <color indexed="8"/>
        <rFont val="Roboto"/>
        <charset val="204"/>
      </rPr>
      <t>20)</t>
    </r>
  </si>
  <si>
    <r>
      <t>254 688,4</t>
    </r>
    <r>
      <rPr>
        <vertAlign val="superscript"/>
        <sz val="10"/>
        <color indexed="8"/>
        <rFont val="Roboto"/>
        <charset val="204"/>
      </rPr>
      <t>20)</t>
    </r>
  </si>
  <si>
    <r>
      <t>Количество действующих субъектов малого и среднего предпринимательства,  на конец года единиц</t>
    </r>
    <r>
      <rPr>
        <vertAlign val="superscript"/>
        <sz val="10"/>
        <color indexed="8"/>
        <rFont val="Roboto"/>
        <charset val="204"/>
      </rPr>
      <t>15)</t>
    </r>
  </si>
  <si>
    <t>Рождаемость</t>
  </si>
  <si>
    <t>Число родившихся, человек</t>
  </si>
  <si>
    <t>Смертность</t>
  </si>
  <si>
    <t>Число умерших, человек</t>
  </si>
  <si>
    <t>число браков</t>
  </si>
  <si>
    <t>число разводов</t>
  </si>
  <si>
    <t>Миграция населения, человек</t>
  </si>
  <si>
    <t xml:space="preserve">  прибыло</t>
  </si>
  <si>
    <t xml:space="preserve">  выбыло</t>
  </si>
  <si>
    <t>некоммерческий сектор</t>
  </si>
  <si>
    <t>Основные средства в экономике по первоначальной стоимости (на конец года), млн. тенге</t>
  </si>
  <si>
    <t>Уровень жизни</t>
  </si>
  <si>
    <t>Рынок труда и оплата труда</t>
  </si>
  <si>
    <t>Торговля</t>
  </si>
  <si>
    <t>Цены</t>
  </si>
  <si>
    <r>
      <rPr>
        <i/>
        <vertAlign val="superscript"/>
        <sz val="10"/>
        <rFont val="Roboto"/>
        <charset val="204"/>
      </rPr>
      <t xml:space="preserve">21) </t>
    </r>
    <r>
      <rPr>
        <i/>
        <sz val="10"/>
        <rFont val="Roboto"/>
        <charset val="204"/>
      </rPr>
      <t xml:space="preserve"> с января 2018 г. изменена структура прожиточного минимума. Фиксированная доля расходов на непродовольственные товары и услуги установлена в размере 45% к стоимости минимальной потребительской корзины (совместный приказ Министра труда и социальной защиты населения Республики Казахстан от 7 сентября 2017 года № 296 и Министра национальной экономики Республики Казахстан от 9 октября 2017 года № 354).</t>
    </r>
  </si>
  <si>
    <r>
      <t>753,9</t>
    </r>
    <r>
      <rPr>
        <vertAlign val="superscript"/>
        <sz val="10"/>
        <rFont val="Roboto"/>
        <charset val="204"/>
      </rPr>
      <t>20)</t>
    </r>
  </si>
  <si>
    <r>
      <t>17 53,3</t>
    </r>
    <r>
      <rPr>
        <vertAlign val="superscript"/>
        <sz val="10"/>
        <color indexed="8"/>
        <rFont val="Roboto"/>
        <charset val="204"/>
      </rPr>
      <t>20)</t>
    </r>
  </si>
  <si>
    <r>
      <t>181 846,8</t>
    </r>
    <r>
      <rPr>
        <vertAlign val="superscript"/>
        <sz val="10"/>
        <color indexed="8"/>
        <rFont val="Roboto"/>
        <charset val="204"/>
      </rPr>
      <t>19)</t>
    </r>
  </si>
  <si>
    <r>
      <t>255 552,1</t>
    </r>
    <r>
      <rPr>
        <vertAlign val="superscript"/>
        <sz val="10"/>
        <color indexed="8"/>
        <rFont val="Roboto"/>
        <charset val="204"/>
      </rPr>
      <t>20)</t>
    </r>
  </si>
  <si>
    <r>
      <t>134,8</t>
    </r>
    <r>
      <rPr>
        <vertAlign val="superscript"/>
        <sz val="10"/>
        <color indexed="8"/>
        <rFont val="Roboto"/>
        <charset val="204"/>
      </rPr>
      <t>20)</t>
    </r>
  </si>
  <si>
    <r>
      <t>150,9</t>
    </r>
    <r>
      <rPr>
        <vertAlign val="superscript"/>
        <sz val="10"/>
        <color indexed="8"/>
        <rFont val="Roboto"/>
        <charset val="204"/>
      </rPr>
      <t>20)</t>
    </r>
  </si>
  <si>
    <t xml:space="preserve">118,1 </t>
  </si>
  <si>
    <t>3 437,0</t>
  </si>
  <si>
    <t>118,8</t>
  </si>
  <si>
    <t>115,7</t>
  </si>
  <si>
    <r>
      <t>3,1</t>
    </r>
    <r>
      <rPr>
        <vertAlign val="superscript"/>
        <sz val="10"/>
        <rFont val="Roboto"/>
        <charset val="204"/>
      </rPr>
      <t>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</si>
</sst>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_-;\-* #,##0.00_-;_-* &quot;-&quot;??_-;_-@_-"/>
    <numFmt numFmtId="169" formatCode="#,##0.0"/>
    <numFmt numFmtId="170" formatCode="0.0"/>
    <numFmt numFmtId="171" formatCode="###\ ###\ ###\ ###\ ##0"/>
    <numFmt numFmtId="172" formatCode="###\ ###\ ###\ ###\ ##0.0"/>
    <numFmt numFmtId="173" formatCode="_-* #,##0_-;\-* #,##0_-;_-* &quot;-&quot;??_-;_-@_-"/>
    <numFmt numFmtId="174" formatCode="_-* #,##0.0_-;\-* #,##0.0_-;_-* &quot;-&quot;??_-;_-@_-"/>
    <numFmt numFmtId="175" formatCode="###\ ###\ ###\ ##0.0"/>
    <numFmt numFmtId="176" formatCode="#,##0.0_ ;\-#,##0.0\ "/>
    <numFmt numFmtId="177" formatCode="###\ ###\ ###\ ##0"/>
  </numFmts>
  <fonts count="8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04"/>
    </font>
    <font>
      <sz val="11"/>
      <color indexed="64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72"/>
      <name val="Calibri"/>
      <family val="2"/>
      <charset val="204"/>
    </font>
    <font>
      <sz val="8"/>
      <color indexed="9"/>
      <name val="Tahoma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 Cyr"/>
    </font>
    <font>
      <b/>
      <sz val="11"/>
      <color indexed="64"/>
      <name val="Calibri"/>
      <family val="2"/>
      <charset val="204"/>
    </font>
    <font>
      <b/>
      <sz val="11"/>
      <color indexed="72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0"/>
      <name val="Arial Cyr"/>
    </font>
    <font>
      <sz val="8"/>
      <name val="Arial Cyr"/>
    </font>
    <font>
      <sz val="8"/>
      <name val="Arial Cyr"/>
      <charset val="204"/>
    </font>
    <font>
      <sz val="10"/>
      <name val="Helv"/>
    </font>
    <font>
      <sz val="11"/>
      <color indexed="2"/>
      <name val="Calibri"/>
      <family val="2"/>
      <charset val="204"/>
    </font>
    <font>
      <sz val="10"/>
      <color indexed="8"/>
      <name val="Roboto"/>
      <charset val="204"/>
    </font>
    <font>
      <b/>
      <sz val="10"/>
      <color indexed="8"/>
      <name val="Roboto"/>
      <charset val="204"/>
    </font>
    <font>
      <sz val="12"/>
      <color indexed="8"/>
      <name val="Roboto"/>
      <charset val="204"/>
    </font>
    <font>
      <b/>
      <sz val="14"/>
      <color indexed="8"/>
      <name val="Roboto"/>
      <charset val="204"/>
    </font>
    <font>
      <sz val="14"/>
      <color indexed="8"/>
      <name val="Roboto"/>
      <charset val="204"/>
    </font>
    <font>
      <sz val="11"/>
      <color indexed="10"/>
      <name val="Roboto"/>
      <charset val="204"/>
    </font>
    <font>
      <sz val="10"/>
      <color indexed="10"/>
      <name val="Roboto"/>
      <charset val="204"/>
    </font>
    <font>
      <b/>
      <sz val="12"/>
      <color indexed="8"/>
      <name val="Roboto"/>
      <charset val="204"/>
    </font>
    <font>
      <b/>
      <sz val="11"/>
      <color indexed="8"/>
      <name val="Roboto"/>
      <charset val="204"/>
    </font>
    <font>
      <sz val="10"/>
      <name val="Roboto"/>
      <charset val="204"/>
    </font>
    <font>
      <vertAlign val="superscript"/>
      <sz val="10"/>
      <name val="Roboto"/>
      <charset val="204"/>
    </font>
    <font>
      <vertAlign val="superscript"/>
      <sz val="11"/>
      <color indexed="8"/>
      <name val="Roboto"/>
      <charset val="204"/>
    </font>
    <font>
      <vertAlign val="superscript"/>
      <sz val="10"/>
      <color indexed="8"/>
      <name val="Roboto"/>
      <charset val="204"/>
    </font>
    <font>
      <vertAlign val="superscript"/>
      <sz val="12"/>
      <color indexed="8"/>
      <name val="Roboto"/>
      <charset val="204"/>
    </font>
    <font>
      <vertAlign val="superscript"/>
      <sz val="11"/>
      <name val="Roboto"/>
      <charset val="204"/>
    </font>
    <font>
      <sz val="11"/>
      <color indexed="8"/>
      <name val="Roboto"/>
      <charset val="204"/>
    </font>
    <font>
      <b/>
      <vertAlign val="superscript"/>
      <sz val="10"/>
      <color indexed="8"/>
      <name val="Roboto"/>
      <charset val="204"/>
    </font>
    <font>
      <sz val="11"/>
      <name val="Roboto"/>
      <charset val="204"/>
    </font>
    <font>
      <i/>
      <vertAlign val="superscript"/>
      <sz val="10"/>
      <name val="Roboto"/>
      <charset val="204"/>
    </font>
    <font>
      <i/>
      <sz val="10"/>
      <name val="Roboto"/>
      <charset val="204"/>
    </font>
    <font>
      <i/>
      <sz val="10"/>
      <color indexed="8"/>
      <name val="Roboto"/>
      <charset val="204"/>
    </font>
    <font>
      <i/>
      <vertAlign val="superscript"/>
      <sz val="10"/>
      <color indexed="8"/>
      <name val="Roboto"/>
      <charset val="204"/>
    </font>
    <font>
      <i/>
      <sz val="11"/>
      <color indexed="8"/>
      <name val="Roboto"/>
      <charset val="204"/>
    </font>
    <font>
      <i/>
      <sz val="11"/>
      <name val="Roboto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Roboto"/>
      <charset val="204"/>
    </font>
    <font>
      <sz val="8"/>
      <color indexed="8"/>
      <name val="Roboto"/>
      <charset val="204"/>
    </font>
    <font>
      <sz val="10"/>
      <color theme="1"/>
      <name val="Roboto"/>
      <charset val="204"/>
    </font>
    <font>
      <sz val="10"/>
      <color rgb="FF000000"/>
      <name val="Roboto"/>
      <charset val="204"/>
    </font>
    <font>
      <b/>
      <sz val="10"/>
      <name val="Roboto"/>
      <charset val="204"/>
    </font>
    <font>
      <sz val="12"/>
      <color theme="1"/>
      <name val="Roboto"/>
      <charset val="204"/>
    </font>
    <font>
      <b/>
      <sz val="10"/>
      <color theme="1"/>
      <name val="Roboto"/>
      <charset val="204"/>
    </font>
    <font>
      <sz val="14"/>
      <color theme="1"/>
      <name val="Roboto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6"/>
        <b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47"/>
      </patternFill>
    </fill>
    <fill>
      <patternFill patternType="solid">
        <fgColor indexed="47"/>
        <bgColor indexed="47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3"/>
        <bgColor indexed="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1"/>
        <bgColor indexed="51"/>
      </patternFill>
    </fill>
    <fill>
      <patternFill patternType="solid">
        <fgColor indexed="30"/>
      </patternFill>
    </fill>
    <fill>
      <patternFill patternType="solid">
        <fgColor indexed="30"/>
        <bgColor indexed="30"/>
      </patternFill>
    </fill>
    <fill>
      <patternFill patternType="solid">
        <f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3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3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8" fillId="4" borderId="0" applyNumberFormat="0" applyBorder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38" fillId="7" borderId="0" applyNumberFormat="0" applyBorder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38" fillId="10" borderId="0" applyNumberFormat="0" applyBorder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38" fillId="13" borderId="0" applyNumberFormat="0" applyBorder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38" fillId="16" borderId="0" applyNumberFormat="0" applyBorder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8" fillId="20" borderId="0" applyNumberFormat="0" applyBorder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1" borderId="0" applyNumberFormat="0" applyBorder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38" fillId="24" borderId="0" applyNumberFormat="0" applyBorder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38" fillId="13" borderId="0" applyNumberFormat="0" applyBorder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8" fillId="20" borderId="0" applyNumberFormat="0" applyBorder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8" borderId="0" applyNumberFormat="0" applyBorder="0" applyAlignment="0" applyProtection="0"/>
    <xf numFmtId="0" fontId="40" fillId="29" borderId="0" applyNumberFormat="0" applyBorder="0"/>
    <xf numFmtId="0" fontId="40" fillId="29" borderId="0" applyNumberFormat="0" applyBorder="0"/>
    <xf numFmtId="0" fontId="40" fillId="29" borderId="0" applyNumberFormat="0" applyBorder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41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0" fillId="21" borderId="0" applyNumberFormat="0" applyBorder="0"/>
    <xf numFmtId="0" fontId="40" fillId="21" borderId="0" applyNumberFormat="0" applyBorder="0"/>
    <xf numFmtId="0" fontId="40" fillId="21" borderId="0" applyNumberFormat="0" applyBorder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1" fillId="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0" fillId="24" borderId="0" applyNumberFormat="0" applyBorder="0"/>
    <xf numFmtId="0" fontId="40" fillId="24" borderId="0" applyNumberFormat="0" applyBorder="0"/>
    <xf numFmtId="0" fontId="40" fillId="24" borderId="0" applyNumberFormat="0" applyBorder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41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40" fillId="31" borderId="0" applyNumberFormat="0" applyBorder="0"/>
    <xf numFmtId="0" fontId="40" fillId="31" borderId="0" applyNumberFormat="0" applyBorder="0"/>
    <xf numFmtId="0" fontId="40" fillId="31" borderId="0" applyNumberFormat="0" applyBorder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41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40" fillId="33" borderId="0" applyNumberFormat="0" applyBorder="0"/>
    <xf numFmtId="0" fontId="40" fillId="33" borderId="0" applyNumberFormat="0" applyBorder="0"/>
    <xf numFmtId="0" fontId="40" fillId="33" borderId="0" applyNumberFormat="0" applyBorder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17" borderId="0" applyNumberFormat="0" applyBorder="0" applyAlignment="0" applyProtection="0"/>
    <xf numFmtId="0" fontId="7" fillId="34" borderId="0" applyNumberFormat="0" applyBorder="0" applyAlignment="0" applyProtection="0"/>
    <xf numFmtId="0" fontId="40" fillId="35" borderId="0" applyNumberFormat="0" applyBorder="0"/>
    <xf numFmtId="0" fontId="40" fillId="35" borderId="0" applyNumberFormat="0" applyBorder="0"/>
    <xf numFmtId="0" fontId="40" fillId="35" borderId="0" applyNumberFormat="0" applyBorder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41" fillId="34" borderId="0" applyNumberFormat="0" applyBorder="0" applyAlignment="0" applyProtection="0"/>
    <xf numFmtId="0" fontId="11" fillId="36" borderId="1" applyNumberFormat="0" applyAlignment="0" applyProtection="0"/>
    <xf numFmtId="4" fontId="16" fillId="37" borderId="2" applyNumberFormat="0" applyProtection="0">
      <alignment vertical="center"/>
    </xf>
    <xf numFmtId="4" fontId="17" fillId="38" borderId="2" applyNumberFormat="0" applyProtection="0">
      <alignment vertical="center"/>
    </xf>
    <xf numFmtId="4" fontId="16" fillId="38" borderId="2" applyNumberFormat="0" applyProtection="0">
      <alignment horizontal="left" vertical="center" indent="1"/>
    </xf>
    <xf numFmtId="0" fontId="16" fillId="38" borderId="2" applyNumberFormat="0" applyProtection="0">
      <alignment horizontal="left" vertical="top" indent="1"/>
    </xf>
    <xf numFmtId="4" fontId="16" fillId="39" borderId="0" applyNumberFormat="0" applyProtection="0">
      <alignment horizontal="left" vertical="center" indent="1"/>
    </xf>
    <xf numFmtId="4" fontId="18" fillId="5" borderId="2" applyNumberFormat="0" applyProtection="0">
      <alignment horizontal="right" vertical="center"/>
    </xf>
    <xf numFmtId="4" fontId="18" fillId="6" borderId="2" applyNumberFormat="0" applyProtection="0">
      <alignment horizontal="right" vertical="center"/>
    </xf>
    <xf numFmtId="4" fontId="18" fillId="40" borderId="2" applyNumberFormat="0" applyProtection="0">
      <alignment horizontal="right" vertical="center"/>
    </xf>
    <xf numFmtId="4" fontId="18" fillId="26" borderId="2" applyNumberFormat="0" applyProtection="0">
      <alignment horizontal="right" vertical="center"/>
    </xf>
    <xf numFmtId="4" fontId="18" fillId="34" borderId="2" applyNumberFormat="0" applyProtection="0">
      <alignment horizontal="right" vertical="center"/>
    </xf>
    <xf numFmtId="4" fontId="18" fillId="41" borderId="2" applyNumberFormat="0" applyProtection="0">
      <alignment horizontal="right" vertical="center"/>
    </xf>
    <xf numFmtId="4" fontId="18" fillId="23" borderId="2" applyNumberFormat="0" applyProtection="0">
      <alignment horizontal="right" vertical="center"/>
    </xf>
    <xf numFmtId="4" fontId="18" fillId="42" borderId="2" applyNumberFormat="0" applyProtection="0">
      <alignment horizontal="right" vertical="center"/>
    </xf>
    <xf numFmtId="4" fontId="18" fillId="22" borderId="2" applyNumberFormat="0" applyProtection="0">
      <alignment horizontal="right" vertical="center"/>
    </xf>
    <xf numFmtId="4" fontId="16" fillId="43" borderId="3" applyNumberFormat="0" applyProtection="0">
      <alignment horizontal="left" vertical="center" indent="1"/>
    </xf>
    <xf numFmtId="4" fontId="18" fillId="44" borderId="0" applyNumberFormat="0" applyProtection="0">
      <alignment horizontal="left" vertical="center" indent="1"/>
    </xf>
    <xf numFmtId="4" fontId="19" fillId="45" borderId="0" applyNumberFormat="0" applyProtection="0">
      <alignment horizontal="left" vertical="center" indent="1"/>
    </xf>
    <xf numFmtId="4" fontId="18" fillId="3" borderId="2" applyNumberFormat="0" applyProtection="0">
      <alignment horizontal="right" vertical="center"/>
    </xf>
    <xf numFmtId="4" fontId="20" fillId="44" borderId="0" applyNumberFormat="0" applyProtection="0">
      <alignment horizontal="left" vertical="center" indent="1"/>
    </xf>
    <xf numFmtId="4" fontId="20" fillId="39" borderId="0" applyNumberFormat="0" applyProtection="0">
      <alignment horizontal="left" vertical="center" indent="1"/>
    </xf>
    <xf numFmtId="0" fontId="2" fillId="45" borderId="2" applyNumberFormat="0" applyProtection="0">
      <alignment horizontal="left" vertical="center" indent="1"/>
    </xf>
    <xf numFmtId="0" fontId="2" fillId="45" borderId="2" applyNumberFormat="0" applyProtection="0">
      <alignment horizontal="left" vertical="top" indent="1"/>
    </xf>
    <xf numFmtId="0" fontId="2" fillId="39" borderId="2" applyNumberFormat="0" applyProtection="0">
      <alignment horizontal="left" vertical="center" indent="1"/>
    </xf>
    <xf numFmtId="0" fontId="2" fillId="39" borderId="2" applyNumberFormat="0" applyProtection="0">
      <alignment horizontal="left" vertical="top" indent="1"/>
    </xf>
    <xf numFmtId="0" fontId="2" fillId="46" borderId="2" applyNumberFormat="0" applyProtection="0">
      <alignment horizontal="left" vertical="center" indent="1"/>
    </xf>
    <xf numFmtId="0" fontId="2" fillId="46" borderId="2" applyNumberFormat="0" applyProtection="0">
      <alignment horizontal="left" vertical="top" indent="1"/>
    </xf>
    <xf numFmtId="0" fontId="2" fillId="47" borderId="2" applyNumberFormat="0" applyProtection="0">
      <alignment horizontal="left" vertical="center" indent="1"/>
    </xf>
    <xf numFmtId="0" fontId="2" fillId="47" borderId="2" applyNumberFormat="0" applyProtection="0">
      <alignment horizontal="left" vertical="top" indent="1"/>
    </xf>
    <xf numFmtId="4" fontId="18" fillId="48" borderId="2" applyNumberFormat="0" applyProtection="0">
      <alignment vertical="center"/>
    </xf>
    <xf numFmtId="4" fontId="21" fillId="48" borderId="2" applyNumberFormat="0" applyProtection="0">
      <alignment vertical="center"/>
    </xf>
    <xf numFmtId="4" fontId="18" fillId="48" borderId="2" applyNumberFormat="0" applyProtection="0">
      <alignment horizontal="left" vertical="center" indent="1"/>
    </xf>
    <xf numFmtId="0" fontId="18" fillId="48" borderId="2" applyNumberFormat="0" applyProtection="0">
      <alignment horizontal="left" vertical="top" indent="1"/>
    </xf>
    <xf numFmtId="4" fontId="18" fillId="44" borderId="2" applyNumberFormat="0" applyProtection="0">
      <alignment horizontal="right" vertical="center"/>
    </xf>
    <xf numFmtId="4" fontId="21" fillId="44" borderId="2" applyNumberFormat="0" applyProtection="0">
      <alignment horizontal="right" vertical="center"/>
    </xf>
    <xf numFmtId="4" fontId="18" fillId="3" borderId="2" applyNumberFormat="0" applyProtection="0">
      <alignment horizontal="left" vertical="center" indent="1"/>
    </xf>
    <xf numFmtId="0" fontId="18" fillId="39" borderId="2" applyNumberFormat="0" applyProtection="0">
      <alignment horizontal="left" vertical="top" indent="1"/>
    </xf>
    <xf numFmtId="4" fontId="22" fillId="49" borderId="0" applyNumberFormat="0" applyProtection="0">
      <alignment horizontal="left" vertical="center" indent="1"/>
    </xf>
    <xf numFmtId="4" fontId="23" fillId="44" borderId="2" applyNumberFormat="0" applyProtection="0">
      <alignment horizontal="right" vertical="center"/>
    </xf>
    <xf numFmtId="0" fontId="7" fillId="32" borderId="0" applyNumberFormat="0" applyBorder="0" applyAlignment="0" applyProtection="0"/>
    <xf numFmtId="0" fontId="40" fillId="51" borderId="0" applyNumberFormat="0" applyBorder="0"/>
    <xf numFmtId="0" fontId="40" fillId="51" borderId="0" applyNumberFormat="0" applyBorder="0"/>
    <xf numFmtId="0" fontId="40" fillId="51" borderId="0" applyNumberFormat="0" applyBorder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40" borderId="0" applyNumberFormat="0" applyBorder="0" applyAlignment="0" applyProtection="0"/>
    <xf numFmtId="0" fontId="40" fillId="52" borderId="0" applyNumberFormat="0" applyBorder="0"/>
    <xf numFmtId="0" fontId="40" fillId="52" borderId="0" applyNumberFormat="0" applyBorder="0"/>
    <xf numFmtId="0" fontId="40" fillId="52" borderId="0" applyNumberFormat="0" applyBorder="0"/>
    <xf numFmtId="0" fontId="7" fillId="23" borderId="0" applyNumberFormat="0" applyBorder="0" applyAlignment="0" applyProtection="0"/>
    <xf numFmtId="0" fontId="40" fillId="53" borderId="0" applyNumberFormat="0" applyBorder="0"/>
    <xf numFmtId="0" fontId="40" fillId="53" borderId="0" applyNumberFormat="0" applyBorder="0"/>
    <xf numFmtId="0" fontId="40" fillId="53" borderId="0" applyNumberFormat="0" applyBorder="0"/>
    <xf numFmtId="0" fontId="7" fillId="54" borderId="0" applyNumberFormat="0" applyBorder="0" applyAlignment="0" applyProtection="0"/>
    <xf numFmtId="0" fontId="40" fillId="31" borderId="0" applyNumberFormat="0" applyBorder="0"/>
    <xf numFmtId="0" fontId="40" fillId="31" borderId="0" applyNumberFormat="0" applyBorder="0"/>
    <xf numFmtId="0" fontId="40" fillId="31" borderId="0" applyNumberFormat="0" applyBorder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40" fillId="33" borderId="0" applyNumberFormat="0" applyBorder="0"/>
    <xf numFmtId="0" fontId="40" fillId="33" borderId="0" applyNumberFormat="0" applyBorder="0"/>
    <xf numFmtId="0" fontId="40" fillId="33" borderId="0" applyNumberFormat="0" applyBorder="0"/>
    <xf numFmtId="0" fontId="7" fillId="26" borderId="0" applyNumberFormat="0" applyBorder="0" applyAlignment="0" applyProtection="0"/>
    <xf numFmtId="0" fontId="40" fillId="55" borderId="0" applyNumberFormat="0" applyBorder="0"/>
    <xf numFmtId="0" fontId="40" fillId="55" borderId="0" applyNumberFormat="0" applyBorder="0"/>
    <xf numFmtId="0" fontId="40" fillId="55" borderId="0" applyNumberFormat="0" applyBorder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8" fillId="17" borderId="4" applyNumberFormat="0" applyAlignment="0" applyProtection="0"/>
    <xf numFmtId="0" fontId="8" fillId="18" borderId="4" applyNumberFormat="0"/>
    <xf numFmtId="0" fontId="8" fillId="18" borderId="4" applyNumberFormat="0"/>
    <xf numFmtId="0" fontId="8" fillId="18" borderId="4" applyNumberFormat="0"/>
    <xf numFmtId="0" fontId="8" fillId="18" borderId="4" applyNumberFormat="0"/>
    <xf numFmtId="0" fontId="8" fillId="17" borderId="4" applyNumberFormat="0" applyAlignment="0" applyProtection="0"/>
    <xf numFmtId="0" fontId="9" fillId="12" borderId="5" applyNumberFormat="0" applyAlignment="0" applyProtection="0"/>
    <xf numFmtId="0" fontId="9" fillId="56" borderId="5" applyNumberFormat="0"/>
    <xf numFmtId="0" fontId="9" fillId="56" borderId="5" applyNumberFormat="0"/>
    <xf numFmtId="0" fontId="9" fillId="56" borderId="5" applyNumberFormat="0"/>
    <xf numFmtId="0" fontId="9" fillId="56" borderId="5" applyNumberFormat="0"/>
    <xf numFmtId="0" fontId="9" fillId="25" borderId="5" applyNumberFormat="0" applyAlignment="0" applyProtection="0"/>
    <xf numFmtId="0" fontId="9" fillId="25" borderId="5" applyNumberFormat="0" applyAlignment="0" applyProtection="0"/>
    <xf numFmtId="0" fontId="24" fillId="12" borderId="4" applyNumberFormat="0" applyAlignment="0" applyProtection="0"/>
    <xf numFmtId="0" fontId="30" fillId="56" borderId="4" applyNumberFormat="0"/>
    <xf numFmtId="0" fontId="30" fillId="56" borderId="4" applyNumberFormat="0"/>
    <xf numFmtId="0" fontId="30" fillId="56" borderId="4" applyNumberFormat="0"/>
    <xf numFmtId="0" fontId="30" fillId="56" borderId="4" applyNumberFormat="0"/>
    <xf numFmtId="0" fontId="30" fillId="25" borderId="4" applyNumberFormat="0" applyAlignment="0" applyProtection="0"/>
    <xf numFmtId="0" fontId="30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/>
    <xf numFmtId="0" fontId="37" fillId="0" borderId="0" applyNumberFormat="0" applyFill="0" applyBorder="0" applyAlignment="0" applyProtection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4" fontId="1" fillId="0" borderId="0" applyFont="0" applyFill="0" applyBorder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1" fillId="0" borderId="0" applyFont="0" applyFill="0" applyBorder="0"/>
    <xf numFmtId="166" fontId="36" fillId="0" borderId="0" applyFont="0" applyFill="0" applyBorder="0" applyAlignment="0" applyProtection="0"/>
    <xf numFmtId="0" fontId="25" fillId="0" borderId="7" applyNumberFormat="0" applyFill="0" applyAlignment="0" applyProtection="0"/>
    <xf numFmtId="0" fontId="31" fillId="0" borderId="6" applyNumberFormat="0" applyFill="0"/>
    <xf numFmtId="0" fontId="31" fillId="0" borderId="6" applyNumberFormat="0" applyFill="0"/>
    <xf numFmtId="0" fontId="31" fillId="0" borderId="6" applyNumberFormat="0" applyFill="0"/>
    <xf numFmtId="0" fontId="31" fillId="0" borderId="6" applyNumberFormat="0" applyFill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6" fillId="0" borderId="9" applyNumberFormat="0" applyFill="0" applyAlignment="0" applyProtection="0"/>
    <xf numFmtId="0" fontId="32" fillId="0" borderId="8" applyNumberFormat="0" applyFill="0"/>
    <xf numFmtId="0" fontId="32" fillId="0" borderId="8" applyNumberFormat="0" applyFill="0"/>
    <xf numFmtId="0" fontId="32" fillId="0" borderId="8" applyNumberFormat="0" applyFill="0"/>
    <xf numFmtId="0" fontId="32" fillId="0" borderId="8" applyNumberFormat="0" applyFill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27" fillId="0" borderId="11" applyNumberFormat="0" applyFill="0" applyAlignment="0" applyProtection="0"/>
    <xf numFmtId="0" fontId="33" fillId="0" borderId="10" applyNumberFormat="0" applyFill="0"/>
    <xf numFmtId="0" fontId="33" fillId="0" borderId="10" applyNumberFormat="0" applyFill="0"/>
    <xf numFmtId="0" fontId="33" fillId="0" borderId="10" applyNumberFormat="0" applyFill="0"/>
    <xf numFmtId="0" fontId="33" fillId="0" borderId="10" applyNumberFormat="0" applyFill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/>
    <xf numFmtId="0" fontId="33" fillId="0" borderId="0" applyNumberFormat="0" applyFill="0" applyBorder="0"/>
    <xf numFmtId="0" fontId="33" fillId="0" borderId="0" applyNumberFormat="0" applyFill="0" applyBorder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44" fillId="0" borderId="12" applyNumberFormat="0" applyFill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1" fillId="36" borderId="1" applyNumberFormat="0" applyAlignment="0" applyProtection="0"/>
    <xf numFmtId="0" fontId="45" fillId="57" borderId="1" applyNumberFormat="0"/>
    <xf numFmtId="0" fontId="45" fillId="57" borderId="1" applyNumberFormat="0"/>
    <xf numFmtId="0" fontId="45" fillId="57" borderId="1" applyNumberFormat="0"/>
    <xf numFmtId="0" fontId="45" fillId="57" borderId="1" applyNumberFormat="0"/>
    <xf numFmtId="0" fontId="11" fillId="36" borderId="1" applyNumberFormat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58" borderId="0" applyNumberFormat="0" applyBorder="0"/>
    <xf numFmtId="0" fontId="12" fillId="58" borderId="0" applyNumberFormat="0" applyBorder="0"/>
    <xf numFmtId="0" fontId="12" fillId="58" borderId="0" applyNumberFormat="0" applyBorder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7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3" fillId="0" borderId="0"/>
    <xf numFmtId="0" fontId="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49" fillId="0" borderId="0"/>
    <xf numFmtId="0" fontId="49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" fillId="0" borderId="0"/>
    <xf numFmtId="0" fontId="36" fillId="0" borderId="0"/>
    <xf numFmtId="0" fontId="3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6" fillId="0" borderId="0"/>
    <xf numFmtId="0" fontId="2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7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13" fillId="11" borderId="0" applyNumberFormat="0" applyBorder="0" applyAlignment="0" applyProtection="0"/>
    <xf numFmtId="0" fontId="13" fillId="7" borderId="0" applyNumberFormat="0" applyBorder="0"/>
    <xf numFmtId="0" fontId="13" fillId="7" borderId="0" applyNumberFormat="0" applyBorder="0"/>
    <xf numFmtId="0" fontId="13" fillId="7" borderId="0" applyNumberFormat="0" applyBorder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/>
    <xf numFmtId="0" fontId="14" fillId="0" borderId="0" applyNumberFormat="0" applyFill="0" applyBorder="0"/>
    <xf numFmtId="0" fontId="14" fillId="0" borderId="0" applyNumberFormat="0" applyFill="0" applyBorder="0"/>
    <xf numFmtId="0" fontId="2" fillId="9" borderId="14" applyNumberFormat="0" applyFont="0" applyAlignment="0" applyProtection="0"/>
    <xf numFmtId="0" fontId="3" fillId="9" borderId="14" applyNumberFormat="0" applyFont="0" applyAlignment="0" applyProtection="0"/>
    <xf numFmtId="0" fontId="47" fillId="59" borderId="14" applyNumberFormat="0" applyFont="0"/>
    <xf numFmtId="0" fontId="3" fillId="9" borderId="14" applyNumberFormat="0" applyFont="0" applyAlignment="0" applyProtection="0"/>
    <xf numFmtId="0" fontId="2" fillId="9" borderId="14" applyNumberFormat="0" applyFont="0" applyAlignment="0" applyProtection="0"/>
    <xf numFmtId="0" fontId="2" fillId="59" borderId="14" applyNumberFormat="0" applyFont="0"/>
    <xf numFmtId="0" fontId="2" fillId="59" borderId="14" applyNumberFormat="0" applyFont="0"/>
    <xf numFmtId="0" fontId="2" fillId="59" borderId="14" applyNumberFormat="0" applyFont="0"/>
    <xf numFmtId="0" fontId="2" fillId="59" borderId="14" applyNumberFormat="0" applyFont="0"/>
    <xf numFmtId="0" fontId="2" fillId="9" borderId="14" applyNumberFormat="0" applyFont="0" applyAlignment="0" applyProtection="0"/>
    <xf numFmtId="0" fontId="47" fillId="59" borderId="14" applyNumberFormat="0" applyFont="0"/>
    <xf numFmtId="0" fontId="3" fillId="9" borderId="14" applyNumberFormat="0" applyFont="0" applyAlignment="0" applyProtection="0"/>
    <xf numFmtId="0" fontId="3" fillId="9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/>
    <xf numFmtId="9" fontId="38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/>
    <xf numFmtId="9" fontId="1" fillId="0" borderId="0" applyFont="0" applyFill="0" applyBorder="0" applyAlignment="0" applyProtection="0"/>
    <xf numFmtId="9" fontId="38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6" applyNumberFormat="0" applyFill="0" applyAlignment="0" applyProtection="0"/>
    <xf numFmtId="0" fontId="35" fillId="0" borderId="15" applyNumberFormat="0" applyFill="0"/>
    <xf numFmtId="0" fontId="35" fillId="0" borderId="15" applyNumberFormat="0" applyFill="0"/>
    <xf numFmtId="0" fontId="35" fillId="0" borderId="15" applyNumberFormat="0" applyFill="0"/>
    <xf numFmtId="0" fontId="35" fillId="0" borderId="15" applyNumberFormat="0" applyFill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50" fillId="0" borderId="0"/>
    <xf numFmtId="0" fontId="6" fillId="0" borderId="0" applyNumberFormat="0" applyFill="0" applyBorder="0" applyAlignment="0" applyProtection="0"/>
    <xf numFmtId="0" fontId="51" fillId="0" borderId="0" applyNumberFormat="0" applyFill="0" applyBorder="0"/>
    <xf numFmtId="167" fontId="5" fillId="0" borderId="0" applyFont="0" applyFill="0" applyBorder="0" applyAlignment="0" applyProtection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5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8" fontId="1" fillId="0" borderId="0" applyFont="0" applyFill="0" applyBorder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167" fontId="1" fillId="0" borderId="0" applyFont="0" applyFill="0" applyBorder="0"/>
    <xf numFmtId="0" fontId="15" fillId="42" borderId="0" applyNumberFormat="0" applyBorder="0" applyAlignment="0" applyProtection="0"/>
    <xf numFmtId="0" fontId="15" fillId="10" borderId="0" applyNumberFormat="0" applyBorder="0"/>
    <xf numFmtId="0" fontId="15" fillId="10" borderId="0" applyNumberFormat="0" applyBorder="0"/>
    <xf numFmtId="0" fontId="15" fillId="10" borderId="0" applyNumberFormat="0" applyBorder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5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9" fillId="25" borderId="5" applyNumberFormat="0" applyAlignment="0" applyProtection="0"/>
    <xf numFmtId="0" fontId="30" fillId="25" borderId="4" applyNumberFormat="0" applyAlignment="0" applyProtection="0"/>
    <xf numFmtId="0" fontId="31" fillId="0" borderId="6" applyNumberFormat="0" applyFill="0" applyAlignment="0" applyProtection="0"/>
    <xf numFmtId="0" fontId="32" fillId="0" borderId="8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7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3" fillId="5" borderId="0" applyNumberFormat="0" applyBorder="0" applyAlignment="0" applyProtection="0"/>
    <xf numFmtId="0" fontId="35" fillId="0" borderId="15" applyNumberFormat="0" applyFill="0" applyAlignment="0" applyProtection="0"/>
    <xf numFmtId="168" fontId="1" fillId="0" borderId="0" applyFont="0" applyFill="0" applyBorder="0" applyAlignment="0" applyProtection="0"/>
    <xf numFmtId="0" fontId="15" fillId="8" borderId="0" applyNumberFormat="0" applyBorder="0" applyAlignment="0" applyProtection="0"/>
    <xf numFmtId="0" fontId="3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0" fillId="25" borderId="4" applyNumberFormat="0" applyAlignment="0" applyProtection="0"/>
    <xf numFmtId="0" fontId="30" fillId="25" borderId="4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" fillId="0" borderId="0"/>
    <xf numFmtId="0" fontId="36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</cellStyleXfs>
  <cellXfs count="314">
    <xf numFmtId="0" fontId="0" fillId="0" borderId="0" xfId="0"/>
    <xf numFmtId="0" fontId="52" fillId="0" borderId="0" xfId="0" applyFont="1" applyFill="1" applyAlignment="1">
      <alignment horizontal="left" vertical="center"/>
    </xf>
    <xf numFmtId="0" fontId="52" fillId="0" borderId="0" xfId="0" applyFont="1" applyFill="1"/>
    <xf numFmtId="0" fontId="53" fillId="0" borderId="0" xfId="0" applyFont="1" applyFill="1"/>
    <xf numFmtId="0" fontId="52" fillId="0" borderId="0" xfId="0" applyFont="1" applyFill="1" applyAlignment="1">
      <alignment horizontal="right"/>
    </xf>
    <xf numFmtId="0" fontId="52" fillId="0" borderId="0" xfId="0" applyFont="1"/>
    <xf numFmtId="3" fontId="52" fillId="0" borderId="0" xfId="0" applyNumberFormat="1" applyFont="1" applyBorder="1" applyAlignment="1">
      <alignment horizontal="right"/>
    </xf>
    <xf numFmtId="0" fontId="52" fillId="0" borderId="0" xfId="0" applyFont="1" applyBorder="1"/>
    <xf numFmtId="3" fontId="52" fillId="0" borderId="0" xfId="0" applyNumberFormat="1" applyFont="1" applyBorder="1"/>
    <xf numFmtId="170" fontId="52" fillId="0" borderId="0" xfId="0" applyNumberFormat="1" applyFont="1" applyFill="1" applyBorder="1"/>
    <xf numFmtId="0" fontId="54" fillId="0" borderId="0" xfId="0" applyFont="1" applyBorder="1"/>
    <xf numFmtId="0" fontId="55" fillId="0" borderId="0" xfId="0" applyFont="1" applyFill="1" applyAlignment="1">
      <alignment horizontal="left" wrapText="1"/>
    </xf>
    <xf numFmtId="0" fontId="56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/>
    </xf>
    <xf numFmtId="0" fontId="58" fillId="6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/>
    </xf>
    <xf numFmtId="0" fontId="59" fillId="0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 wrapText="1"/>
    </xf>
    <xf numFmtId="49" fontId="60" fillId="0" borderId="19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4" fillId="0" borderId="0" xfId="0" applyFont="1" applyFill="1" applyBorder="1"/>
    <xf numFmtId="0" fontId="52" fillId="0" borderId="17" xfId="0" applyFont="1" applyFill="1" applyBorder="1" applyAlignment="1">
      <alignment horizontal="left" vertical="top" wrapText="1"/>
    </xf>
    <xf numFmtId="3" fontId="52" fillId="0" borderId="17" xfId="0" applyNumberFormat="1" applyFont="1" applyFill="1" applyBorder="1"/>
    <xf numFmtId="3" fontId="53" fillId="0" borderId="17" xfId="2032" applyNumberFormat="1" applyFont="1" applyFill="1" applyBorder="1"/>
    <xf numFmtId="0" fontId="52" fillId="0" borderId="17" xfId="0" applyFont="1" applyFill="1" applyBorder="1"/>
    <xf numFmtId="3" fontId="58" fillId="0" borderId="17" xfId="0" applyNumberFormat="1" applyFont="1" applyFill="1" applyBorder="1" applyAlignment="1">
      <alignment horizontal="right"/>
    </xf>
    <xf numFmtId="0" fontId="58" fillId="0" borderId="17" xfId="0" applyFont="1" applyFill="1" applyBorder="1"/>
    <xf numFmtId="3" fontId="58" fillId="0" borderId="17" xfId="0" applyNumberFormat="1" applyFont="1" applyFill="1" applyBorder="1"/>
    <xf numFmtId="0" fontId="57" fillId="0" borderId="0" xfId="0" applyFont="1" applyFill="1" applyBorder="1"/>
    <xf numFmtId="169" fontId="61" fillId="0" borderId="17" xfId="0" applyNumberFormat="1" applyFont="1" applyFill="1" applyBorder="1" applyAlignment="1">
      <alignment wrapText="1"/>
    </xf>
    <xf numFmtId="0" fontId="61" fillId="0" borderId="17" xfId="0" applyFont="1" applyFill="1" applyBorder="1" applyAlignment="1">
      <alignment wrapText="1"/>
    </xf>
    <xf numFmtId="170" fontId="61" fillId="0" borderId="17" xfId="0" applyNumberFormat="1" applyFont="1" applyFill="1" applyBorder="1" applyAlignment="1">
      <alignment wrapText="1"/>
    </xf>
    <xf numFmtId="170" fontId="61" fillId="0" borderId="17" xfId="0" applyNumberFormat="1" applyFont="1" applyFill="1" applyBorder="1" applyAlignment="1">
      <alignment horizontal="right"/>
    </xf>
    <xf numFmtId="0" fontId="61" fillId="0" borderId="17" xfId="0" applyFont="1" applyBorder="1" applyAlignment="1"/>
    <xf numFmtId="169" fontId="61" fillId="0" borderId="17" xfId="0" applyNumberFormat="1" applyFont="1" applyFill="1" applyBorder="1" applyAlignment="1">
      <alignment horizontal="right"/>
    </xf>
    <xf numFmtId="170" fontId="61" fillId="0" borderId="17" xfId="0" applyNumberFormat="1" applyFont="1" applyFill="1" applyBorder="1"/>
    <xf numFmtId="170" fontId="52" fillId="0" borderId="17" xfId="0" applyNumberFormat="1" applyFont="1" applyFill="1" applyBorder="1" applyAlignment="1">
      <alignment horizontal="right" wrapText="1"/>
    </xf>
    <xf numFmtId="169" fontId="61" fillId="0" borderId="17" xfId="0" applyNumberFormat="1" applyFont="1" applyFill="1" applyBorder="1"/>
    <xf numFmtId="0" fontId="52" fillId="0" borderId="17" xfId="0" applyFont="1" applyFill="1" applyBorder="1" applyAlignment="1"/>
    <xf numFmtId="170" fontId="52" fillId="0" borderId="17" xfId="0" applyNumberFormat="1" applyFont="1" applyFill="1" applyBorder="1" applyAlignment="1"/>
    <xf numFmtId="170" fontId="52" fillId="0" borderId="17" xfId="0" applyNumberFormat="1" applyFont="1" applyFill="1" applyBorder="1" applyAlignment="1">
      <alignment horizontal="right"/>
    </xf>
    <xf numFmtId="3" fontId="52" fillId="0" borderId="17" xfId="0" applyNumberFormat="1" applyFont="1" applyFill="1" applyBorder="1" applyAlignment="1">
      <alignment horizontal="right"/>
    </xf>
    <xf numFmtId="0" fontId="77" fillId="0" borderId="0" xfId="0" applyFont="1" applyFill="1" applyBorder="1"/>
    <xf numFmtId="0" fontId="61" fillId="0" borderId="17" xfId="0" applyNumberFormat="1" applyFont="1" applyFill="1" applyBorder="1" applyAlignment="1">
      <alignment horizontal="right"/>
    </xf>
    <xf numFmtId="0" fontId="61" fillId="0" borderId="17" xfId="0" applyNumberFormat="1" applyFont="1" applyFill="1" applyBorder="1" applyAlignment="1"/>
    <xf numFmtId="170" fontId="61" fillId="0" borderId="17" xfId="0" applyNumberFormat="1" applyFont="1" applyFill="1" applyBorder="1" applyAlignment="1"/>
    <xf numFmtId="0" fontId="61" fillId="0" borderId="17" xfId="0" applyFont="1" applyFill="1" applyBorder="1" applyAlignment="1"/>
    <xf numFmtId="2" fontId="52" fillId="0" borderId="17" xfId="0" applyNumberFormat="1" applyFont="1" applyFill="1" applyBorder="1" applyAlignment="1" applyProtection="1">
      <alignment horizontal="right" wrapText="1"/>
      <protection locked="0"/>
    </xf>
    <xf numFmtId="2" fontId="52" fillId="0" borderId="17" xfId="0" applyNumberFormat="1" applyFont="1" applyFill="1" applyBorder="1" applyAlignment="1">
      <alignment horizontal="right"/>
    </xf>
    <xf numFmtId="2" fontId="52" fillId="0" borderId="17" xfId="0" applyNumberFormat="1" applyFont="1" applyFill="1" applyBorder="1" applyAlignment="1">
      <alignment horizontal="right" wrapText="1"/>
    </xf>
    <xf numFmtId="0" fontId="52" fillId="0" borderId="17" xfId="0" applyFont="1" applyFill="1" applyBorder="1" applyAlignment="1">
      <alignment horizontal="right"/>
    </xf>
    <xf numFmtId="169" fontId="52" fillId="0" borderId="17" xfId="0" applyNumberFormat="1" applyFont="1" applyFill="1" applyBorder="1" applyAlignment="1">
      <alignment horizontal="right"/>
    </xf>
    <xf numFmtId="0" fontId="61" fillId="0" borderId="17" xfId="0" applyFont="1" applyFill="1" applyBorder="1" applyAlignment="1">
      <alignment horizontal="right"/>
    </xf>
    <xf numFmtId="0" fontId="77" fillId="0" borderId="0" xfId="0" applyFont="1" applyFill="1"/>
    <xf numFmtId="169" fontId="52" fillId="0" borderId="17" xfId="0" applyNumberFormat="1" applyFont="1" applyFill="1" applyBorder="1"/>
    <xf numFmtId="2" fontId="52" fillId="0" borderId="17" xfId="0" applyNumberFormat="1" applyFont="1" applyFill="1" applyBorder="1" applyAlignment="1" applyProtection="1">
      <alignment wrapText="1"/>
      <protection locked="0"/>
    </xf>
    <xf numFmtId="3" fontId="52" fillId="0" borderId="17" xfId="0" applyNumberFormat="1" applyFont="1" applyFill="1" applyBorder="1" applyAlignment="1">
      <alignment horizontal="right" wrapText="1"/>
    </xf>
    <xf numFmtId="0" fontId="52" fillId="0" borderId="17" xfId="0" applyFont="1" applyBorder="1" applyAlignment="1">
      <alignment horizontal="right"/>
    </xf>
    <xf numFmtId="170" fontId="52" fillId="0" borderId="17" xfId="0" applyNumberFormat="1" applyFont="1" applyBorder="1" applyAlignment="1">
      <alignment horizontal="right"/>
    </xf>
    <xf numFmtId="0" fontId="52" fillId="0" borderId="17" xfId="0" applyFont="1" applyFill="1" applyBorder="1" applyAlignment="1">
      <alignment horizontal="left" vertical="center" wrapText="1"/>
    </xf>
    <xf numFmtId="0" fontId="61" fillId="0" borderId="17" xfId="2030" applyFont="1" applyFill="1" applyBorder="1" applyAlignment="1">
      <alignment horizontal="right" wrapText="1"/>
    </xf>
    <xf numFmtId="49" fontId="52" fillId="0" borderId="17" xfId="0" applyNumberFormat="1" applyFont="1" applyFill="1" applyBorder="1" applyAlignment="1">
      <alignment horizontal="right"/>
    </xf>
    <xf numFmtId="170" fontId="52" fillId="0" borderId="17" xfId="0" applyNumberFormat="1" applyFont="1" applyFill="1" applyBorder="1" applyAlignment="1">
      <alignment horizontal="left" vertical="center" wrapText="1"/>
    </xf>
    <xf numFmtId="170" fontId="52" fillId="0" borderId="17" xfId="2030" applyNumberFormat="1" applyFont="1" applyFill="1" applyBorder="1" applyAlignment="1">
      <alignment wrapText="1"/>
    </xf>
    <xf numFmtId="170" fontId="52" fillId="0" borderId="17" xfId="2030" applyNumberFormat="1" applyFont="1" applyFill="1" applyBorder="1" applyAlignment="1"/>
    <xf numFmtId="170" fontId="52" fillId="0" borderId="17" xfId="2030" applyNumberFormat="1" applyFont="1" applyFill="1" applyBorder="1" applyAlignment="1">
      <alignment horizontal="right" wrapText="1"/>
    </xf>
    <xf numFmtId="170" fontId="77" fillId="0" borderId="0" xfId="0" applyNumberFormat="1" applyFont="1" applyFill="1"/>
    <xf numFmtId="0" fontId="61" fillId="0" borderId="17" xfId="0" applyFont="1" applyFill="1" applyBorder="1" applyAlignment="1">
      <alignment horizontal="right" wrapText="1"/>
    </xf>
    <xf numFmtId="3" fontId="61" fillId="0" borderId="17" xfId="0" applyNumberFormat="1" applyFont="1" applyFill="1" applyBorder="1" applyAlignment="1">
      <alignment horizontal="right"/>
    </xf>
    <xf numFmtId="169" fontId="61" fillId="0" borderId="17" xfId="0" applyNumberFormat="1" applyFont="1" applyFill="1" applyBorder="1" applyAlignment="1">
      <alignment horizontal="right" wrapText="1"/>
    </xf>
    <xf numFmtId="3" fontId="61" fillId="0" borderId="17" xfId="0" applyNumberFormat="1" applyFont="1" applyFill="1" applyBorder="1" applyAlignment="1">
      <alignment horizontal="right" wrapText="1"/>
    </xf>
    <xf numFmtId="3" fontId="61" fillId="0" borderId="17" xfId="0" applyNumberFormat="1" applyFont="1" applyFill="1" applyBorder="1" applyAlignment="1"/>
    <xf numFmtId="0" fontId="61" fillId="0" borderId="17" xfId="0" applyFont="1" applyFill="1" applyBorder="1"/>
    <xf numFmtId="171" fontId="61" fillId="0" borderId="17" xfId="0" applyNumberFormat="1" applyFont="1" applyFill="1" applyBorder="1" applyAlignment="1">
      <alignment horizontal="right"/>
    </xf>
    <xf numFmtId="169" fontId="61" fillId="0" borderId="17" xfId="0" applyNumberFormat="1" applyFont="1" applyFill="1" applyBorder="1" applyAlignment="1"/>
    <xf numFmtId="0" fontId="61" fillId="0" borderId="17" xfId="0" applyFont="1" applyBorder="1" applyAlignment="1">
      <alignment horizontal="right"/>
    </xf>
    <xf numFmtId="169" fontId="52" fillId="0" borderId="17" xfId="0" applyNumberFormat="1" applyFont="1" applyFill="1" applyBorder="1" applyAlignment="1">
      <alignment horizontal="left" vertical="center" wrapText="1"/>
    </xf>
    <xf numFmtId="169" fontId="61" fillId="60" borderId="17" xfId="0" applyNumberFormat="1" applyFont="1" applyFill="1" applyBorder="1" applyAlignment="1">
      <alignment horizontal="right"/>
    </xf>
    <xf numFmtId="169" fontId="61" fillId="60" borderId="17" xfId="0" applyNumberFormat="1" applyFont="1" applyFill="1" applyBorder="1" applyAlignment="1">
      <alignment horizontal="right" wrapText="1"/>
    </xf>
    <xf numFmtId="169" fontId="61" fillId="0" borderId="17" xfId="0" applyNumberFormat="1" applyFont="1" applyBorder="1" applyAlignment="1"/>
    <xf numFmtId="3" fontId="61" fillId="0" borderId="17" xfId="0" applyNumberFormat="1" applyFont="1" applyBorder="1"/>
    <xf numFmtId="3" fontId="61" fillId="0" borderId="17" xfId="0" applyNumberFormat="1" applyFont="1" applyFill="1" applyBorder="1"/>
    <xf numFmtId="3" fontId="52" fillId="0" borderId="17" xfId="0" applyNumberFormat="1" applyFont="1" applyBorder="1"/>
    <xf numFmtId="3" fontId="52" fillId="0" borderId="17" xfId="0" applyNumberFormat="1" applyFont="1" applyBorder="1" applyAlignment="1">
      <alignment horizontal="right"/>
    </xf>
    <xf numFmtId="3" fontId="52" fillId="0" borderId="17" xfId="0" applyNumberFormat="1" applyFont="1" applyBorder="1" applyAlignment="1">
      <alignment horizontal="right" wrapText="1"/>
    </xf>
    <xf numFmtId="3" fontId="61" fillId="0" borderId="17" xfId="0" applyNumberFormat="1" applyFont="1" applyBorder="1" applyAlignment="1">
      <alignment horizontal="right"/>
    </xf>
    <xf numFmtId="0" fontId="52" fillId="0" borderId="17" xfId="0" applyFont="1" applyFill="1" applyBorder="1" applyAlignment="1">
      <alignment horizontal="right" wrapText="1"/>
    </xf>
    <xf numFmtId="0" fontId="52" fillId="0" borderId="17" xfId="0" applyFont="1" applyFill="1" applyBorder="1" applyAlignment="1">
      <alignment horizontal="right" vertical="center" wrapText="1"/>
    </xf>
    <xf numFmtId="0" fontId="61" fillId="0" borderId="17" xfId="0" applyFont="1" applyFill="1" applyBorder="1" applyAlignment="1">
      <alignment vertical="center" wrapText="1"/>
    </xf>
    <xf numFmtId="3" fontId="61" fillId="0" borderId="17" xfId="0" applyNumberFormat="1" applyFont="1" applyFill="1" applyBorder="1" applyAlignment="1">
      <alignment wrapText="1"/>
    </xf>
    <xf numFmtId="170" fontId="61" fillId="0" borderId="17" xfId="0" applyNumberFormat="1" applyFont="1" applyFill="1" applyBorder="1" applyAlignment="1">
      <alignment horizontal="right" wrapText="1"/>
    </xf>
    <xf numFmtId="170" fontId="61" fillId="0" borderId="17" xfId="1027" applyNumberFormat="1" applyFont="1" applyFill="1" applyBorder="1" applyAlignment="1">
      <alignment horizontal="right"/>
    </xf>
    <xf numFmtId="0" fontId="61" fillId="0" borderId="0" xfId="0" applyFont="1" applyFill="1" applyAlignment="1"/>
    <xf numFmtId="49" fontId="61" fillId="0" borderId="17" xfId="0" applyNumberFormat="1" applyFont="1" applyFill="1" applyBorder="1" applyAlignment="1">
      <alignment horizontal="right"/>
    </xf>
    <xf numFmtId="173" fontId="61" fillId="0" borderId="17" xfId="0" applyNumberFormat="1" applyFont="1" applyFill="1" applyBorder="1" applyAlignment="1">
      <alignment horizontal="right" wrapText="1"/>
    </xf>
    <xf numFmtId="2" fontId="61" fillId="0" borderId="17" xfId="0" applyNumberFormat="1" applyFont="1" applyFill="1" applyBorder="1" applyAlignment="1">
      <alignment horizontal="right" wrapText="1"/>
    </xf>
    <xf numFmtId="2" fontId="61" fillId="0" borderId="17" xfId="0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 vertical="top" wrapText="1"/>
    </xf>
    <xf numFmtId="3" fontId="61" fillId="60" borderId="17" xfId="0" applyNumberFormat="1" applyFont="1" applyFill="1" applyBorder="1" applyAlignment="1">
      <alignment horizontal="right"/>
    </xf>
    <xf numFmtId="170" fontId="61" fillId="60" borderId="17" xfId="0" applyNumberFormat="1" applyFont="1" applyFill="1" applyBorder="1"/>
    <xf numFmtId="170" fontId="61" fillId="60" borderId="17" xfId="2033" applyNumberFormat="1" applyFont="1" applyFill="1" applyBorder="1" applyAlignment="1">
      <alignment horizontal="right" vertical="center"/>
    </xf>
    <xf numFmtId="170" fontId="61" fillId="0" borderId="17" xfId="2033" applyNumberFormat="1" applyFont="1" applyFill="1" applyBorder="1" applyAlignment="1">
      <alignment horizontal="right" vertical="center"/>
    </xf>
    <xf numFmtId="170" fontId="61" fillId="60" borderId="17" xfId="0" applyNumberFormat="1" applyFont="1" applyFill="1" applyBorder="1" applyAlignment="1">
      <alignment horizontal="right" vertical="center"/>
    </xf>
    <xf numFmtId="170" fontId="61" fillId="0" borderId="17" xfId="0" applyNumberFormat="1" applyFont="1" applyFill="1" applyBorder="1" applyAlignment="1">
      <alignment horizontal="right" vertical="center"/>
    </xf>
    <xf numFmtId="170" fontId="61" fillId="60" borderId="17" xfId="0" applyNumberFormat="1" applyFont="1" applyFill="1" applyBorder="1" applyAlignment="1">
      <alignment horizontal="right" wrapText="1"/>
    </xf>
    <xf numFmtId="3" fontId="52" fillId="0" borderId="17" xfId="2035" applyNumberFormat="1" applyFont="1" applyFill="1" applyBorder="1" applyAlignment="1">
      <alignment horizontal="right"/>
    </xf>
    <xf numFmtId="170" fontId="61" fillId="60" borderId="17" xfId="1027" applyNumberFormat="1" applyFont="1" applyFill="1" applyBorder="1" applyAlignment="1">
      <alignment horizontal="right" vertical="center" wrapText="1"/>
    </xf>
    <xf numFmtId="170" fontId="61" fillId="0" borderId="17" xfId="1027" applyNumberFormat="1" applyFont="1" applyFill="1" applyBorder="1" applyAlignment="1">
      <alignment horizontal="right" vertical="center"/>
    </xf>
    <xf numFmtId="170" fontId="61" fillId="60" borderId="17" xfId="1027" applyNumberFormat="1" applyFont="1" applyFill="1" applyBorder="1" applyAlignment="1">
      <alignment horizontal="right" vertical="center"/>
    </xf>
    <xf numFmtId="170" fontId="61" fillId="0" borderId="17" xfId="1027" applyNumberFormat="1" applyFont="1" applyFill="1" applyBorder="1" applyAlignment="1">
      <alignment horizontal="right" vertical="center" wrapText="1"/>
    </xf>
    <xf numFmtId="170" fontId="61" fillId="60" borderId="17" xfId="0" applyNumberFormat="1" applyFont="1" applyFill="1" applyBorder="1" applyAlignment="1">
      <alignment horizontal="right" vertical="center" wrapText="1"/>
    </xf>
    <xf numFmtId="170" fontId="61" fillId="60" borderId="17" xfId="0" applyNumberFormat="1" applyFont="1" applyFill="1" applyBorder="1" applyAlignment="1" applyProtection="1">
      <alignment horizontal="right" vertical="center"/>
    </xf>
    <xf numFmtId="170" fontId="61" fillId="60" borderId="17" xfId="2110" applyNumberFormat="1" applyFont="1" applyFill="1" applyBorder="1" applyAlignment="1">
      <alignment horizontal="right" vertical="center"/>
    </xf>
    <xf numFmtId="170" fontId="61" fillId="0" borderId="17" xfId="2110" applyNumberFormat="1" applyFont="1" applyFill="1" applyBorder="1" applyAlignment="1">
      <alignment horizontal="right" vertical="center"/>
    </xf>
    <xf numFmtId="1" fontId="77" fillId="0" borderId="0" xfId="0" applyNumberFormat="1" applyFont="1" applyFill="1" applyBorder="1"/>
    <xf numFmtId="170" fontId="61" fillId="0" borderId="17" xfId="0" applyNumberFormat="1" applyFont="1" applyFill="1" applyBorder="1" applyAlignment="1">
      <alignment horizontal="right" vertical="center" wrapText="1"/>
    </xf>
    <xf numFmtId="170" fontId="61" fillId="0" borderId="17" xfId="0" applyNumberFormat="1" applyFont="1" applyFill="1" applyBorder="1" applyAlignment="1" applyProtection="1">
      <alignment horizontal="right" vertical="center"/>
    </xf>
    <xf numFmtId="0" fontId="61" fillId="60" borderId="17" xfId="0" applyFont="1" applyFill="1" applyBorder="1" applyAlignment="1">
      <alignment horizontal="right"/>
    </xf>
    <xf numFmtId="170" fontId="61" fillId="60" borderId="17" xfId="1027" applyNumberFormat="1" applyFont="1" applyFill="1" applyBorder="1" applyAlignment="1">
      <alignment horizontal="right"/>
    </xf>
    <xf numFmtId="170" fontId="61" fillId="60" borderId="17" xfId="1794" applyNumberFormat="1" applyFont="1" applyFill="1" applyBorder="1" applyAlignment="1">
      <alignment horizontal="right" vertical="center" wrapText="1"/>
    </xf>
    <xf numFmtId="170" fontId="61" fillId="60" borderId="17" xfId="1794" applyNumberFormat="1" applyFont="1" applyFill="1" applyBorder="1" applyAlignment="1">
      <alignment horizontal="right" vertical="center"/>
    </xf>
    <xf numFmtId="170" fontId="61" fillId="0" borderId="17" xfId="1794" applyNumberFormat="1" applyFont="1" applyFill="1" applyBorder="1" applyAlignment="1">
      <alignment horizontal="right" vertical="center"/>
    </xf>
    <xf numFmtId="170" fontId="61" fillId="0" borderId="17" xfId="1794" applyNumberFormat="1" applyFont="1" applyFill="1" applyBorder="1" applyAlignment="1">
      <alignment horizontal="right" vertical="center" wrapText="1"/>
    </xf>
    <xf numFmtId="170" fontId="61" fillId="0" borderId="17" xfId="2033" applyNumberFormat="1" applyFont="1" applyFill="1" applyBorder="1" applyAlignment="1">
      <alignment horizontal="right"/>
    </xf>
    <xf numFmtId="170" fontId="61" fillId="60" borderId="17" xfId="2033" applyNumberFormat="1" applyFont="1" applyFill="1" applyBorder="1" applyAlignment="1">
      <alignment horizontal="right"/>
    </xf>
    <xf numFmtId="170" fontId="61" fillId="60" borderId="17" xfId="1891" applyNumberFormat="1" applyFont="1" applyFill="1" applyBorder="1" applyAlignment="1">
      <alignment horizontal="right"/>
    </xf>
    <xf numFmtId="170" fontId="61" fillId="60" borderId="17" xfId="1921" applyNumberFormat="1" applyFont="1" applyFill="1" applyBorder="1" applyAlignment="1">
      <alignment horizontal="right"/>
    </xf>
    <xf numFmtId="170" fontId="61" fillId="60" borderId="17" xfId="1944" applyNumberFormat="1" applyFont="1" applyFill="1" applyBorder="1" applyAlignment="1">
      <alignment horizontal="right"/>
    </xf>
    <xf numFmtId="170" fontId="61" fillId="0" borderId="17" xfId="1974" applyNumberFormat="1" applyFont="1" applyFill="1" applyBorder="1" applyAlignment="1">
      <alignment horizontal="right"/>
    </xf>
    <xf numFmtId="170" fontId="61" fillId="60" borderId="17" xfId="1995" applyNumberFormat="1" applyFont="1" applyFill="1" applyBorder="1" applyAlignment="1">
      <alignment horizontal="right"/>
    </xf>
    <xf numFmtId="170" fontId="61" fillId="60" borderId="17" xfId="2014" applyNumberFormat="1" applyFont="1" applyFill="1" applyBorder="1" applyAlignment="1">
      <alignment horizontal="right"/>
    </xf>
    <xf numFmtId="170" fontId="61" fillId="60" borderId="17" xfId="932" applyNumberFormat="1" applyFont="1" applyFill="1" applyBorder="1" applyAlignment="1">
      <alignment horizontal="right"/>
    </xf>
    <xf numFmtId="170" fontId="61" fillId="60" borderId="17" xfId="950" applyNumberFormat="1" applyFont="1" applyFill="1" applyBorder="1" applyAlignment="1">
      <alignment horizontal="right"/>
    </xf>
    <xf numFmtId="170" fontId="61" fillId="60" borderId="17" xfId="964" applyNumberFormat="1" applyFont="1" applyFill="1" applyBorder="1" applyAlignment="1">
      <alignment horizontal="right"/>
    </xf>
    <xf numFmtId="170" fontId="61" fillId="60" borderId="17" xfId="977" applyNumberFormat="1" applyFont="1" applyFill="1" applyBorder="1" applyAlignment="1">
      <alignment horizontal="right"/>
    </xf>
    <xf numFmtId="170" fontId="61" fillId="60" borderId="17" xfId="986" applyNumberFormat="1" applyFont="1" applyFill="1" applyBorder="1" applyAlignment="1">
      <alignment horizontal="right"/>
    </xf>
    <xf numFmtId="170" fontId="61" fillId="0" borderId="17" xfId="996" applyNumberFormat="1" applyFont="1" applyFill="1" applyBorder="1" applyAlignment="1">
      <alignment horizontal="right"/>
    </xf>
    <xf numFmtId="170" fontId="61" fillId="0" borderId="17" xfId="1008" applyNumberFormat="1" applyFont="1" applyFill="1" applyBorder="1" applyAlignment="1">
      <alignment horizontal="right"/>
    </xf>
    <xf numFmtId="0" fontId="52" fillId="0" borderId="17" xfId="0" applyNumberFormat="1" applyFont="1" applyFill="1" applyBorder="1" applyAlignment="1">
      <alignment horizontal="right"/>
    </xf>
    <xf numFmtId="0" fontId="52" fillId="0" borderId="17" xfId="2035" applyNumberFormat="1" applyFont="1" applyFill="1" applyBorder="1" applyAlignment="1">
      <alignment horizontal="right"/>
    </xf>
    <xf numFmtId="170" fontId="61" fillId="60" borderId="17" xfId="0" applyNumberFormat="1" applyFont="1" applyFill="1" applyBorder="1" applyAlignment="1">
      <alignment horizontal="right"/>
    </xf>
    <xf numFmtId="0" fontId="52" fillId="60" borderId="17" xfId="0" applyFont="1" applyFill="1" applyBorder="1" applyAlignment="1">
      <alignment horizontal="left" vertical="center" wrapText="1"/>
    </xf>
    <xf numFmtId="4" fontId="61" fillId="0" borderId="17" xfId="0" applyNumberFormat="1" applyFont="1" applyFill="1" applyBorder="1" applyAlignment="1">
      <alignment horizontal="right"/>
    </xf>
    <xf numFmtId="1" fontId="52" fillId="0" borderId="17" xfId="0" applyNumberFormat="1" applyFont="1" applyFill="1" applyBorder="1" applyAlignment="1">
      <alignment horizontal="right"/>
    </xf>
    <xf numFmtId="3" fontId="52" fillId="0" borderId="17" xfId="0" applyNumberFormat="1" applyFont="1" applyFill="1" applyBorder="1" applyAlignment="1"/>
    <xf numFmtId="3" fontId="61" fillId="0" borderId="17" xfId="2035" applyNumberFormat="1" applyFont="1" applyFill="1" applyBorder="1" applyAlignment="1">
      <alignment horizontal="right"/>
    </xf>
    <xf numFmtId="0" fontId="61" fillId="0" borderId="17" xfId="0" applyFont="1" applyFill="1" applyBorder="1" applyAlignment="1">
      <alignment horizontal="left" vertical="center" wrapText="1"/>
    </xf>
    <xf numFmtId="1" fontId="61" fillId="0" borderId="17" xfId="2038" applyNumberFormat="1" applyFont="1" applyBorder="1"/>
    <xf numFmtId="0" fontId="61" fillId="0" borderId="17" xfId="2035" applyFont="1" applyFill="1" applyBorder="1" applyAlignment="1">
      <alignment horizontal="right"/>
    </xf>
    <xf numFmtId="170" fontId="52" fillId="0" borderId="17" xfId="2035" applyNumberFormat="1" applyFont="1" applyFill="1" applyBorder="1" applyAlignment="1">
      <alignment horizontal="right" wrapText="1"/>
    </xf>
    <xf numFmtId="174" fontId="61" fillId="0" borderId="17" xfId="2110" applyNumberFormat="1" applyFont="1" applyFill="1" applyBorder="1" applyAlignment="1">
      <alignment horizontal="right" wrapText="1"/>
    </xf>
    <xf numFmtId="170" fontId="52" fillId="0" borderId="17" xfId="0" applyNumberFormat="1" applyFont="1" applyFill="1" applyBorder="1"/>
    <xf numFmtId="174" fontId="61" fillId="60" borderId="17" xfId="2110" applyNumberFormat="1" applyFont="1" applyFill="1" applyBorder="1" applyAlignment="1">
      <alignment horizontal="right" wrapText="1"/>
    </xf>
    <xf numFmtId="176" fontId="61" fillId="60" borderId="17" xfId="2110" applyNumberFormat="1" applyFont="1" applyFill="1" applyBorder="1" applyAlignment="1">
      <alignment horizontal="right" wrapText="1"/>
    </xf>
    <xf numFmtId="169" fontId="52" fillId="60" borderId="17" xfId="0" applyNumberFormat="1" applyFont="1" applyFill="1" applyBorder="1" applyAlignment="1">
      <alignment horizontal="right"/>
    </xf>
    <xf numFmtId="3" fontId="52" fillId="60" borderId="17" xfId="0" applyNumberFormat="1" applyFont="1" applyFill="1" applyBorder="1" applyAlignment="1">
      <alignment horizontal="right"/>
    </xf>
    <xf numFmtId="0" fontId="77" fillId="60" borderId="0" xfId="0" applyFont="1" applyFill="1" applyBorder="1"/>
    <xf numFmtId="0" fontId="52" fillId="60" borderId="17" xfId="0" applyFont="1" applyFill="1" applyBorder="1" applyAlignment="1">
      <alignment horizontal="right"/>
    </xf>
    <xf numFmtId="0" fontId="67" fillId="0" borderId="0" xfId="0" applyFont="1" applyFill="1"/>
    <xf numFmtId="49" fontId="52" fillId="0" borderId="17" xfId="0" applyNumberFormat="1" applyFont="1" applyFill="1" applyBorder="1" applyAlignment="1">
      <alignment horizontal="right" wrapText="1"/>
    </xf>
    <xf numFmtId="169" fontId="52" fillId="0" borderId="17" xfId="0" applyNumberFormat="1" applyFont="1" applyFill="1" applyBorder="1" applyAlignment="1">
      <alignment horizontal="right" wrapText="1"/>
    </xf>
    <xf numFmtId="0" fontId="61" fillId="60" borderId="17" xfId="0" applyFont="1" applyFill="1" applyBorder="1" applyAlignment="1">
      <alignment horizontal="right" wrapText="1"/>
    </xf>
    <xf numFmtId="1" fontId="61" fillId="0" borderId="17" xfId="0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 horizontal="left" vertical="center" wrapText="1" indent="2"/>
    </xf>
    <xf numFmtId="0" fontId="52" fillId="60" borderId="17" xfId="0" applyFont="1" applyFill="1" applyBorder="1"/>
    <xf numFmtId="0" fontId="52" fillId="0" borderId="17" xfId="0" applyFont="1" applyFill="1" applyBorder="1" applyAlignment="1">
      <alignment horizontal="left" vertical="center" wrapText="1" indent="1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right" wrapText="1"/>
    </xf>
    <xf numFmtId="3" fontId="61" fillId="0" borderId="17" xfId="0" applyNumberFormat="1" applyFont="1" applyBorder="1" applyAlignment="1">
      <alignment horizontal="right" wrapText="1"/>
    </xf>
    <xf numFmtId="177" fontId="52" fillId="0" borderId="17" xfId="2029" applyNumberFormat="1" applyFont="1" applyBorder="1" applyAlignment="1">
      <alignment horizontal="right" wrapText="1"/>
    </xf>
    <xf numFmtId="0" fontId="69" fillId="0" borderId="0" xfId="0" applyFont="1" applyBorder="1"/>
    <xf numFmtId="0" fontId="52" fillId="0" borderId="17" xfId="2034" applyFont="1" applyFill="1" applyBorder="1" applyAlignment="1">
      <alignment horizontal="right" wrapText="1"/>
    </xf>
    <xf numFmtId="170" fontId="52" fillId="0" borderId="17" xfId="2034" applyNumberFormat="1" applyFont="1" applyFill="1" applyBorder="1" applyAlignment="1">
      <alignment horizontal="right" wrapText="1"/>
    </xf>
    <xf numFmtId="172" fontId="61" fillId="0" borderId="17" xfId="0" applyNumberFormat="1" applyFont="1" applyFill="1" applyBorder="1" applyAlignment="1">
      <alignment horizontal="right"/>
    </xf>
    <xf numFmtId="172" fontId="52" fillId="0" borderId="17" xfId="0" applyNumberFormat="1" applyFont="1" applyFill="1" applyBorder="1" applyAlignment="1">
      <alignment horizontal="right"/>
    </xf>
    <xf numFmtId="172" fontId="52" fillId="0" borderId="17" xfId="0" applyNumberFormat="1" applyFont="1" applyFill="1" applyBorder="1" applyAlignment="1">
      <alignment horizontal="right" wrapText="1"/>
    </xf>
    <xf numFmtId="3" fontId="61" fillId="0" borderId="17" xfId="0" applyNumberFormat="1" applyFont="1" applyBorder="1" applyAlignment="1">
      <alignment horizontal="right" vertical="center" wrapText="1"/>
    </xf>
    <xf numFmtId="3" fontId="61" fillId="0" borderId="17" xfId="2036" applyNumberFormat="1" applyFont="1" applyFill="1" applyBorder="1" applyAlignment="1">
      <alignment horizontal="right"/>
    </xf>
    <xf numFmtId="175" fontId="52" fillId="0" borderId="17" xfId="2037" applyNumberFormat="1" applyFont="1" applyFill="1" applyBorder="1" applyAlignment="1">
      <alignment horizontal="right" wrapText="1"/>
    </xf>
    <xf numFmtId="49" fontId="61" fillId="0" borderId="17" xfId="0" applyNumberFormat="1" applyFont="1" applyFill="1" applyBorder="1" applyAlignment="1">
      <alignment horizontal="left" wrapText="1" indent="2"/>
    </xf>
    <xf numFmtId="177" fontId="52" fillId="0" borderId="17" xfId="2037" applyNumberFormat="1" applyFont="1" applyFill="1" applyBorder="1" applyAlignment="1">
      <alignment horizontal="right" wrapText="1"/>
    </xf>
    <xf numFmtId="49" fontId="52" fillId="0" borderId="17" xfId="0" applyNumberFormat="1" applyFont="1" applyFill="1" applyBorder="1" applyAlignment="1">
      <alignment horizontal="left" wrapText="1" indent="2"/>
    </xf>
    <xf numFmtId="0" fontId="69" fillId="0" borderId="0" xfId="0" applyFont="1" applyFill="1" applyBorder="1"/>
    <xf numFmtId="169" fontId="53" fillId="0" borderId="17" xfId="2031" applyNumberFormat="1" applyFont="1" applyFill="1" applyBorder="1" applyAlignment="1">
      <alignment horizontal="right"/>
    </xf>
    <xf numFmtId="170" fontId="53" fillId="0" borderId="17" xfId="0" applyNumberFormat="1" applyFont="1" applyFill="1" applyBorder="1"/>
    <xf numFmtId="169" fontId="53" fillId="0" borderId="17" xfId="2031" applyNumberFormat="1" applyFont="1" applyFill="1" applyBorder="1"/>
    <xf numFmtId="169" fontId="53" fillId="0" borderId="17" xfId="0" applyNumberFormat="1" applyFont="1" applyFill="1" applyBorder="1"/>
    <xf numFmtId="169" fontId="64" fillId="0" borderId="17" xfId="0" applyNumberFormat="1" applyFont="1" applyFill="1" applyBorder="1" applyAlignment="1">
      <alignment horizontal="right"/>
    </xf>
    <xf numFmtId="169" fontId="61" fillId="0" borderId="17" xfId="932" applyNumberFormat="1" applyFont="1" applyFill="1" applyBorder="1" applyAlignment="1">
      <alignment horizontal="right"/>
    </xf>
    <xf numFmtId="3" fontId="61" fillId="0" borderId="17" xfId="0" applyNumberFormat="1" applyFont="1" applyFill="1" applyBorder="1" applyAlignment="1">
      <alignment horizontal="right" vertical="center" wrapText="1"/>
    </xf>
    <xf numFmtId="173" fontId="61" fillId="0" borderId="17" xfId="2110" applyNumberFormat="1" applyFont="1" applyFill="1" applyBorder="1" applyAlignment="1">
      <alignment horizontal="right"/>
    </xf>
    <xf numFmtId="0" fontId="61" fillId="0" borderId="17" xfId="0" applyFont="1" applyFill="1" applyBorder="1" applyAlignment="1">
      <alignment horizontal="right" vertical="center" wrapText="1"/>
    </xf>
    <xf numFmtId="0" fontId="52" fillId="0" borderId="17" xfId="0" applyNumberFormat="1" applyFont="1" applyFill="1" applyBorder="1" applyAlignment="1">
      <alignment horizontal="right" wrapText="1"/>
    </xf>
    <xf numFmtId="0" fontId="52" fillId="0" borderId="0" xfId="0" applyFont="1" applyFill="1" applyBorder="1"/>
    <xf numFmtId="0" fontId="61" fillId="0" borderId="17" xfId="0" applyFont="1" applyFill="1" applyBorder="1" applyAlignment="1">
      <alignment horizontal="right" vertical="top" wrapText="1"/>
    </xf>
    <xf numFmtId="49" fontId="61" fillId="0" borderId="17" xfId="0" applyNumberFormat="1" applyFont="1" applyFill="1" applyBorder="1" applyAlignment="1">
      <alignment horizontal="right" wrapText="1"/>
    </xf>
    <xf numFmtId="169" fontId="53" fillId="0" borderId="17" xfId="0" applyNumberFormat="1" applyFont="1" applyFill="1" applyBorder="1" applyAlignment="1">
      <alignment horizontal="right" wrapText="1"/>
    </xf>
    <xf numFmtId="169" fontId="52" fillId="60" borderId="17" xfId="0" applyNumberFormat="1" applyFont="1" applyFill="1" applyBorder="1" applyAlignment="1">
      <alignment horizontal="right" wrapText="1"/>
    </xf>
    <xf numFmtId="169" fontId="52" fillId="60" borderId="17" xfId="0" applyNumberFormat="1" applyFont="1" applyFill="1" applyBorder="1" applyAlignment="1"/>
    <xf numFmtId="0" fontId="52" fillId="60" borderId="0" xfId="0" applyFont="1" applyFill="1"/>
    <xf numFmtId="169" fontId="52" fillId="60" borderId="17" xfId="0" applyNumberFormat="1" applyFont="1" applyFill="1" applyBorder="1"/>
    <xf numFmtId="170" fontId="52" fillId="60" borderId="17" xfId="0" applyNumberFormat="1" applyFont="1" applyFill="1" applyBorder="1"/>
    <xf numFmtId="0" fontId="52" fillId="0" borderId="17" xfId="0" applyFont="1" applyFill="1" applyBorder="1" applyAlignment="1">
      <alignment vertical="center" wrapText="1"/>
    </xf>
    <xf numFmtId="3" fontId="61" fillId="0" borderId="17" xfId="0" applyNumberFormat="1" applyFont="1" applyBorder="1" applyAlignment="1"/>
    <xf numFmtId="169" fontId="52" fillId="0" borderId="17" xfId="0" applyNumberFormat="1" applyFont="1" applyFill="1" applyBorder="1" applyAlignment="1">
      <alignment horizontal="right" vertical="top" wrapText="1"/>
    </xf>
    <xf numFmtId="0" fontId="52" fillId="0" borderId="17" xfId="0" applyFont="1" applyFill="1" applyBorder="1" applyAlignment="1">
      <alignment vertical="top"/>
    </xf>
    <xf numFmtId="0" fontId="70" fillId="0" borderId="0" xfId="0" applyFont="1" applyFill="1" applyAlignment="1">
      <alignment horizontal="left" vertical="center"/>
    </xf>
    <xf numFmtId="0" fontId="61" fillId="0" borderId="0" xfId="0" applyFont="1"/>
    <xf numFmtId="0" fontId="61" fillId="0" borderId="0" xfId="0" applyFont="1" applyFill="1"/>
    <xf numFmtId="0" fontId="61" fillId="0" borderId="0" xfId="0" applyFont="1" applyAlignment="1">
      <alignment horizontal="right"/>
    </xf>
    <xf numFmtId="3" fontId="61" fillId="0" borderId="0" xfId="0" applyNumberFormat="1" applyFont="1" applyBorder="1" applyAlignment="1">
      <alignment horizontal="right"/>
    </xf>
    <xf numFmtId="0" fontId="61" fillId="0" borderId="0" xfId="0" applyFont="1" applyBorder="1"/>
    <xf numFmtId="3" fontId="61" fillId="0" borderId="0" xfId="0" applyNumberFormat="1" applyFont="1" applyBorder="1"/>
    <xf numFmtId="170" fontId="61" fillId="0" borderId="0" xfId="0" applyNumberFormat="1" applyFont="1" applyFill="1" applyBorder="1"/>
    <xf numFmtId="0" fontId="52" fillId="0" borderId="0" xfId="0" applyFont="1" applyAlignment="1">
      <alignment horizontal="right"/>
    </xf>
    <xf numFmtId="0" fontId="58" fillId="0" borderId="0" xfId="0" applyFont="1" applyAlignment="1">
      <alignment horizontal="left" vertical="center"/>
    </xf>
    <xf numFmtId="0" fontId="77" fillId="0" borderId="17" xfId="0" applyFont="1" applyFill="1" applyBorder="1"/>
    <xf numFmtId="0" fontId="79" fillId="0" borderId="17" xfId="0" applyFont="1" applyFill="1" applyBorder="1"/>
    <xf numFmtId="3" fontId="52" fillId="0" borderId="17" xfId="0" applyNumberFormat="1" applyFont="1" applyFill="1" applyBorder="1" applyAlignment="1">
      <alignment horizontal="right" vertical="center" wrapText="1"/>
    </xf>
    <xf numFmtId="3" fontId="61" fillId="0" borderId="17" xfId="0" applyNumberFormat="1" applyFont="1" applyBorder="1" applyAlignment="1">
      <alignment wrapText="1"/>
    </xf>
    <xf numFmtId="3" fontId="79" fillId="0" borderId="17" xfId="0" applyNumberFormat="1" applyFont="1" applyFill="1" applyBorder="1" applyAlignment="1">
      <alignment horizontal="right" wrapText="1"/>
    </xf>
    <xf numFmtId="3" fontId="80" fillId="0" borderId="17" xfId="0" applyNumberFormat="1" applyFont="1" applyFill="1" applyBorder="1" applyAlignment="1">
      <alignment horizontal="right" wrapText="1"/>
    </xf>
    <xf numFmtId="3" fontId="61" fillId="0" borderId="17" xfId="2302" applyNumberFormat="1" applyFont="1" applyFill="1" applyBorder="1" applyAlignment="1">
      <alignment horizontal="right" wrapText="1"/>
    </xf>
    <xf numFmtId="170" fontId="58" fillId="0" borderId="17" xfId="0" applyNumberFormat="1" applyFont="1" applyFill="1" applyBorder="1"/>
    <xf numFmtId="3" fontId="52" fillId="0" borderId="17" xfId="0" applyNumberFormat="1" applyFont="1" applyBorder="1" applyAlignment="1">
      <alignment horizontal="right" vertical="center" wrapText="1"/>
    </xf>
    <xf numFmtId="170" fontId="77" fillId="0" borderId="17" xfId="0" applyNumberFormat="1" applyFont="1" applyFill="1" applyBorder="1"/>
    <xf numFmtId="170" fontId="67" fillId="0" borderId="17" xfId="0" applyNumberFormat="1" applyFont="1" applyFill="1" applyBorder="1"/>
    <xf numFmtId="0" fontId="67" fillId="0" borderId="17" xfId="0" applyFont="1" applyFill="1" applyBorder="1"/>
    <xf numFmtId="0" fontId="81" fillId="61" borderId="17" xfId="0" applyFont="1" applyFill="1" applyBorder="1" applyAlignment="1">
      <alignment horizontal="left" vertical="center"/>
    </xf>
    <xf numFmtId="0" fontId="81" fillId="62" borderId="17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vertical="center"/>
    </xf>
    <xf numFmtId="0" fontId="81" fillId="62" borderId="17" xfId="0" applyFont="1" applyFill="1" applyBorder="1" applyAlignment="1">
      <alignment horizontal="justify" vertical="top" wrapText="1"/>
    </xf>
    <xf numFmtId="0" fontId="61" fillId="62" borderId="17" xfId="0" applyFont="1" applyFill="1" applyBorder="1" applyAlignment="1"/>
    <xf numFmtId="0" fontId="61" fillId="62" borderId="17" xfId="0" applyFont="1" applyFill="1" applyBorder="1" applyAlignment="1">
      <alignment horizontal="right"/>
    </xf>
    <xf numFmtId="0" fontId="61" fillId="62" borderId="17" xfId="0" applyFont="1" applyFill="1" applyBorder="1"/>
    <xf numFmtId="0" fontId="61" fillId="62" borderId="20" xfId="0" applyFont="1" applyFill="1" applyBorder="1"/>
    <xf numFmtId="0" fontId="61" fillId="62" borderId="20" xfId="0" applyFont="1" applyFill="1" applyBorder="1" applyAlignment="1">
      <alignment horizontal="right"/>
    </xf>
    <xf numFmtId="0" fontId="82" fillId="0" borderId="0" xfId="0" applyFont="1" applyFill="1"/>
    <xf numFmtId="0" fontId="83" fillId="62" borderId="17" xfId="0" applyFont="1" applyFill="1" applyBorder="1" applyAlignment="1">
      <alignment horizontal="left" vertical="center" wrapText="1"/>
    </xf>
    <xf numFmtId="0" fontId="81" fillId="0" borderId="17" xfId="0" applyFont="1" applyFill="1" applyBorder="1" applyAlignment="1">
      <alignment horizontal="left" vertical="center"/>
    </xf>
    <xf numFmtId="0" fontId="81" fillId="0" borderId="17" xfId="0" applyFont="1" applyFill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81" fillId="61" borderId="20" xfId="0" applyFont="1" applyFill="1" applyBorder="1" applyAlignment="1">
      <alignment horizontal="left" vertical="center"/>
    </xf>
    <xf numFmtId="0" fontId="58" fillId="0" borderId="20" xfId="0" applyFont="1" applyFill="1" applyBorder="1"/>
    <xf numFmtId="170" fontId="61" fillId="0" borderId="20" xfId="0" applyNumberFormat="1" applyFont="1" applyFill="1" applyBorder="1" applyAlignment="1">
      <alignment horizontal="right"/>
    </xf>
    <xf numFmtId="0" fontId="52" fillId="0" borderId="20" xfId="0" applyFont="1" applyFill="1" applyBorder="1"/>
    <xf numFmtId="0" fontId="61" fillId="0" borderId="20" xfId="0" applyFont="1" applyFill="1" applyBorder="1" applyAlignment="1">
      <alignment horizontal="right"/>
    </xf>
    <xf numFmtId="0" fontId="77" fillId="0" borderId="20" xfId="0" applyFont="1" applyFill="1" applyBorder="1"/>
    <xf numFmtId="3" fontId="61" fillId="0" borderId="20" xfId="0" applyNumberFormat="1" applyFont="1" applyFill="1" applyBorder="1"/>
    <xf numFmtId="3" fontId="61" fillId="0" borderId="20" xfId="0" applyNumberFormat="1" applyFont="1" applyFill="1" applyBorder="1" applyAlignment="1">
      <alignment horizontal="right"/>
    </xf>
    <xf numFmtId="0" fontId="52" fillId="0" borderId="20" xfId="0" applyFont="1" applyFill="1" applyBorder="1" applyAlignment="1">
      <alignment horizontal="right"/>
    </xf>
    <xf numFmtId="3" fontId="52" fillId="0" borderId="20" xfId="0" applyNumberFormat="1" applyFont="1" applyFill="1" applyBorder="1"/>
    <xf numFmtId="3" fontId="52" fillId="0" borderId="20" xfId="0" applyNumberFormat="1" applyFont="1" applyFill="1" applyBorder="1" applyAlignment="1">
      <alignment horizontal="right"/>
    </xf>
    <xf numFmtId="1" fontId="61" fillId="0" borderId="20" xfId="2038" applyNumberFormat="1" applyFont="1" applyFill="1" applyBorder="1"/>
    <xf numFmtId="0" fontId="81" fillId="62" borderId="20" xfId="0" applyFont="1" applyFill="1" applyBorder="1" applyAlignment="1">
      <alignment horizontal="left" vertical="center" wrapText="1"/>
    </xf>
    <xf numFmtId="170" fontId="52" fillId="0" borderId="20" xfId="0" applyNumberFormat="1" applyFont="1" applyFill="1" applyBorder="1"/>
    <xf numFmtId="3" fontId="52" fillId="60" borderId="20" xfId="0" applyNumberFormat="1" applyFont="1" applyFill="1" applyBorder="1" applyAlignment="1">
      <alignment horizontal="right"/>
    </xf>
    <xf numFmtId="169" fontId="61" fillId="62" borderId="20" xfId="0" applyNumberFormat="1" applyFont="1" applyFill="1" applyBorder="1"/>
    <xf numFmtId="177" fontId="52" fillId="0" borderId="20" xfId="2039" applyNumberFormat="1" applyFont="1" applyBorder="1" applyAlignment="1">
      <alignment horizontal="right" wrapText="1"/>
    </xf>
    <xf numFmtId="177" fontId="52" fillId="0" borderId="20" xfId="0" applyNumberFormat="1" applyFont="1" applyBorder="1" applyAlignment="1">
      <alignment horizontal="right" wrapText="1"/>
    </xf>
    <xf numFmtId="175" fontId="52" fillId="0" borderId="20" xfId="0" applyNumberFormat="1" applyFont="1" applyBorder="1" applyAlignment="1">
      <alignment horizontal="right" wrapText="1"/>
    </xf>
    <xf numFmtId="177" fontId="52" fillId="0" borderId="20" xfId="0" applyNumberFormat="1" applyFont="1" applyFill="1" applyBorder="1" applyAlignment="1">
      <alignment horizontal="right" wrapText="1"/>
    </xf>
    <xf numFmtId="169" fontId="52" fillId="0" borderId="20" xfId="0" applyNumberFormat="1" applyFont="1" applyFill="1" applyBorder="1" applyAlignment="1">
      <alignment horizontal="right"/>
    </xf>
    <xf numFmtId="169" fontId="52" fillId="0" borderId="20" xfId="0" applyNumberFormat="1" applyFont="1" applyFill="1" applyBorder="1"/>
    <xf numFmtId="4" fontId="52" fillId="60" borderId="20" xfId="0" applyNumberFormat="1" applyFont="1" applyFill="1" applyBorder="1" applyAlignment="1">
      <alignment horizontal="right"/>
    </xf>
    <xf numFmtId="0" fontId="52" fillId="60" borderId="20" xfId="0" applyFont="1" applyFill="1" applyBorder="1" applyAlignment="1">
      <alignment horizontal="right"/>
    </xf>
    <xf numFmtId="0" fontId="83" fillId="62" borderId="20" xfId="0" applyFont="1" applyFill="1" applyBorder="1" applyAlignment="1">
      <alignment horizontal="left" vertical="center" wrapText="1"/>
    </xf>
    <xf numFmtId="170" fontId="52" fillId="0" borderId="20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 horizontal="left" vertical="center"/>
    </xf>
    <xf numFmtId="170" fontId="77" fillId="0" borderId="0" xfId="0" applyNumberFormat="1" applyFont="1" applyFill="1" applyBorder="1"/>
    <xf numFmtId="0" fontId="61" fillId="0" borderId="0" xfId="0" applyFont="1" applyFill="1" applyBorder="1" applyAlignment="1"/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vertical="center"/>
    </xf>
    <xf numFmtId="0" fontId="81" fillId="62" borderId="0" xfId="0" applyFont="1" applyFill="1" applyBorder="1" applyAlignment="1">
      <alignment horizontal="left" vertical="center" wrapText="1"/>
    </xf>
    <xf numFmtId="0" fontId="67" fillId="0" borderId="0" xfId="0" applyFont="1" applyFill="1" applyBorder="1"/>
    <xf numFmtId="0" fontId="82" fillId="0" borderId="0" xfId="0" applyFont="1" applyFill="1" applyBorder="1"/>
    <xf numFmtId="0" fontId="52" fillId="60" borderId="0" xfId="0" applyFont="1" applyFill="1" applyBorder="1"/>
    <xf numFmtId="0" fontId="83" fillId="62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/>
    </xf>
    <xf numFmtId="3" fontId="52" fillId="0" borderId="20" xfId="0" applyNumberFormat="1" applyFont="1" applyBorder="1" applyAlignment="1">
      <alignment horizontal="right" wrapText="1"/>
    </xf>
    <xf numFmtId="3" fontId="61" fillId="0" borderId="20" xfId="0" applyNumberFormat="1" applyFont="1" applyBorder="1" applyAlignment="1">
      <alignment wrapText="1"/>
    </xf>
    <xf numFmtId="3" fontId="61" fillId="0" borderId="20" xfId="2302" applyNumberFormat="1" applyFont="1" applyFill="1" applyBorder="1" applyAlignment="1">
      <alignment horizontal="right" wrapText="1"/>
    </xf>
    <xf numFmtId="0" fontId="71" fillId="0" borderId="0" xfId="0" applyFont="1" applyFill="1" applyAlignment="1">
      <alignment horizontal="left" vertical="center"/>
    </xf>
    <xf numFmtId="169" fontId="61" fillId="0" borderId="20" xfId="932" applyNumberFormat="1" applyFont="1" applyFill="1" applyBorder="1" applyAlignment="1">
      <alignment horizontal="right" wrapText="1"/>
    </xf>
    <xf numFmtId="1" fontId="52" fillId="0" borderId="17" xfId="0" applyNumberFormat="1" applyFont="1" applyFill="1" applyBorder="1"/>
    <xf numFmtId="0" fontId="61" fillId="0" borderId="20" xfId="932" applyFont="1" applyFill="1" applyBorder="1" applyAlignment="1">
      <alignment horizontal="right" wrapText="1"/>
    </xf>
    <xf numFmtId="0" fontId="61" fillId="0" borderId="17" xfId="932" applyFont="1" applyFill="1" applyBorder="1" applyAlignment="1">
      <alignment horizontal="right" wrapText="1"/>
    </xf>
    <xf numFmtId="3" fontId="52" fillId="60" borderId="17" xfId="0" applyNumberFormat="1" applyFont="1" applyFill="1" applyBorder="1" applyAlignment="1">
      <alignment horizontal="right" wrapText="1"/>
    </xf>
    <xf numFmtId="3" fontId="52" fillId="60" borderId="17" xfId="0" applyNumberFormat="1" applyFont="1" applyFill="1" applyBorder="1"/>
    <xf numFmtId="3" fontId="61" fillId="60" borderId="17" xfId="932" applyNumberFormat="1" applyFont="1" applyFill="1" applyBorder="1" applyAlignment="1">
      <alignment horizontal="right" wrapText="1"/>
    </xf>
    <xf numFmtId="3" fontId="52" fillId="60" borderId="17" xfId="0" applyNumberFormat="1" applyFont="1" applyFill="1" applyBorder="1" applyAlignment="1">
      <alignment wrapText="1"/>
    </xf>
    <xf numFmtId="0" fontId="61" fillId="60" borderId="17" xfId="932" applyFont="1" applyFill="1" applyBorder="1" applyAlignment="1">
      <alignment horizontal="right" wrapText="1"/>
    </xf>
    <xf numFmtId="3" fontId="52" fillId="60" borderId="17" xfId="932" applyNumberFormat="1" applyFont="1" applyFill="1" applyBorder="1" applyAlignment="1">
      <alignment horizontal="right" wrapText="1"/>
    </xf>
    <xf numFmtId="0" fontId="84" fillId="0" borderId="0" xfId="0" applyFont="1" applyFill="1" applyAlignment="1">
      <alignment horizontal="left" wrapText="1"/>
    </xf>
    <xf numFmtId="14" fontId="78" fillId="0" borderId="17" xfId="0" applyNumberFormat="1" applyFont="1" applyFill="1" applyBorder="1" applyAlignment="1">
      <alignment horizontal="left" vertical="top" wrapText="1"/>
    </xf>
    <xf numFmtId="0" fontId="61" fillId="0" borderId="0" xfId="0" applyNumberFormat="1" applyFont="1" applyFill="1" applyAlignment="1">
      <alignment horizontal="left" vertical="center"/>
    </xf>
    <xf numFmtId="0" fontId="77" fillId="0" borderId="0" xfId="0" applyFont="1" applyAlignment="1"/>
    <xf numFmtId="0" fontId="71" fillId="60" borderId="0" xfId="0" applyFont="1" applyFill="1" applyBorder="1" applyAlignment="1"/>
    <xf numFmtId="0" fontId="71" fillId="0" borderId="0" xfId="0" applyNumberFormat="1" applyFont="1" applyFill="1" applyAlignment="1">
      <alignment horizontal="left" vertical="center"/>
    </xf>
    <xf numFmtId="0" fontId="72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/>
    <xf numFmtId="0" fontId="73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/>
    <xf numFmtId="0" fontId="72" fillId="0" borderId="0" xfId="0" applyFont="1" applyAlignment="1">
      <alignment horizontal="justify"/>
    </xf>
    <xf numFmtId="0" fontId="72" fillId="0" borderId="0" xfId="0" applyNumberFormat="1" applyFont="1" applyFill="1" applyAlignment="1">
      <alignment horizontal="left" vertical="center"/>
    </xf>
    <xf numFmtId="0" fontId="71" fillId="0" borderId="0" xfId="0" applyNumberFormat="1" applyFont="1" applyAlignment="1">
      <alignment horizontal="left" vertical="center"/>
    </xf>
    <xf numFmtId="0" fontId="74" fillId="0" borderId="0" xfId="0" applyFont="1" applyAlignment="1"/>
    <xf numFmtId="0" fontId="69" fillId="60" borderId="0" xfId="0" applyFont="1" applyFill="1" applyBorder="1" applyAlignment="1"/>
    <xf numFmtId="0" fontId="70" fillId="0" borderId="0" xfId="0" applyNumberFormat="1" applyFont="1" applyAlignment="1">
      <alignment horizontal="left" vertical="center"/>
    </xf>
    <xf numFmtId="0" fontId="75" fillId="0" borderId="0" xfId="0" applyFont="1" applyBorder="1" applyAlignment="1"/>
    <xf numFmtId="49" fontId="72" fillId="0" borderId="0" xfId="0" applyNumberFormat="1" applyFont="1" applyFill="1" applyAlignment="1">
      <alignment horizontal="left" vertical="center"/>
    </xf>
    <xf numFmtId="0" fontId="73" fillId="0" borderId="0" xfId="0" applyNumberFormat="1" applyFont="1" applyFill="1" applyAlignment="1"/>
  </cellXfs>
  <cellStyles count="2333">
    <cellStyle name="20% - Акцент1" xfId="1"/>
    <cellStyle name="20% - Акцент1 10" xfId="2"/>
    <cellStyle name="20% — акцент1 10" xfId="3"/>
    <cellStyle name="20% - Акцент1 11" xfId="4"/>
    <cellStyle name="20% — акцент1 11" xfId="5"/>
    <cellStyle name="20% - Акцент1 12" xfId="6"/>
    <cellStyle name="20% — акцент1 12" xfId="7"/>
    <cellStyle name="20% - Акцент1 13" xfId="8"/>
    <cellStyle name="20% — акцент1 13" xfId="9"/>
    <cellStyle name="20% - Акцент1 14" xfId="10"/>
    <cellStyle name="20% — акцент1 14" xfId="11"/>
    <cellStyle name="20% - Акцент1 15" xfId="12"/>
    <cellStyle name="20% — акцент1 15" xfId="13"/>
    <cellStyle name="20% — акцент1 16" xfId="14"/>
    <cellStyle name="20% — акцент1 17" xfId="15"/>
    <cellStyle name="20% - Акцент1 2" xfId="16"/>
    <cellStyle name="20% — акцент1 2" xfId="17"/>
    <cellStyle name="20% - Акцент1 2 2" xfId="18"/>
    <cellStyle name="20% - Акцент1 2 3" xfId="2264"/>
    <cellStyle name="20% - Акцент1 2 4" xfId="2303"/>
    <cellStyle name="20% - Акцент1 2_ПО 1991-2022 (рус)" xfId="19"/>
    <cellStyle name="20% - Акцент1 3" xfId="20"/>
    <cellStyle name="20% — акцент1 3" xfId="21"/>
    <cellStyle name="20% - Акцент1 4" xfId="22"/>
    <cellStyle name="20% — акцент1 4" xfId="23"/>
    <cellStyle name="20% - Акцент1 5" xfId="24"/>
    <cellStyle name="20% — акцент1 5" xfId="25"/>
    <cellStyle name="20% - Акцент1 6" xfId="26"/>
    <cellStyle name="20% — акцент1 6" xfId="27"/>
    <cellStyle name="20% - Акцент1 7" xfId="28"/>
    <cellStyle name="20% — акцент1 7" xfId="29"/>
    <cellStyle name="20% - Акцент1 8" xfId="30"/>
    <cellStyle name="20% — акцент1 8" xfId="31"/>
    <cellStyle name="20% - Акцент1 9" xfId="32"/>
    <cellStyle name="20% — акцент1 9" xfId="33"/>
    <cellStyle name="20% - Акцент1_г.Аксу" xfId="34"/>
    <cellStyle name="20% - Акцент2" xfId="35"/>
    <cellStyle name="20% - Акцент2 10" xfId="36"/>
    <cellStyle name="20% — акцент2 10" xfId="37"/>
    <cellStyle name="20% - Акцент2 11" xfId="38"/>
    <cellStyle name="20% — акцент2 11" xfId="39"/>
    <cellStyle name="20% - Акцент2 12" xfId="40"/>
    <cellStyle name="20% — акцент2 12" xfId="41"/>
    <cellStyle name="20% - Акцент2 13" xfId="42"/>
    <cellStyle name="20% — акцент2 13" xfId="43"/>
    <cellStyle name="20% - Акцент2 14" xfId="44"/>
    <cellStyle name="20% — акцент2 14" xfId="45"/>
    <cellStyle name="20% - Акцент2 15" xfId="46"/>
    <cellStyle name="20% — акцент2 15" xfId="47"/>
    <cellStyle name="20% — акцент2 16" xfId="48"/>
    <cellStyle name="20% — акцент2 17" xfId="49"/>
    <cellStyle name="20% - Акцент2 2" xfId="50"/>
    <cellStyle name="20% — акцент2 2" xfId="51"/>
    <cellStyle name="20% - Акцент2 2 2" xfId="52"/>
    <cellStyle name="20% - Акцент2 2 3" xfId="2265"/>
    <cellStyle name="20% - Акцент2 2 4" xfId="2304"/>
    <cellStyle name="20% - Акцент2 2_ПО 1991-2022 (рус)" xfId="53"/>
    <cellStyle name="20% - Акцент2 3" xfId="54"/>
    <cellStyle name="20% — акцент2 3" xfId="55"/>
    <cellStyle name="20% - Акцент2 4" xfId="56"/>
    <cellStyle name="20% — акцент2 4" xfId="57"/>
    <cellStyle name="20% - Акцент2 5" xfId="58"/>
    <cellStyle name="20% — акцент2 5" xfId="59"/>
    <cellStyle name="20% - Акцент2 6" xfId="60"/>
    <cellStyle name="20% — акцент2 6" xfId="61"/>
    <cellStyle name="20% - Акцент2 7" xfId="62"/>
    <cellStyle name="20% — акцент2 7" xfId="63"/>
    <cellStyle name="20% - Акцент2 8" xfId="64"/>
    <cellStyle name="20% — акцент2 8" xfId="65"/>
    <cellStyle name="20% - Акцент2 9" xfId="66"/>
    <cellStyle name="20% — акцент2 9" xfId="67"/>
    <cellStyle name="20% - Акцент2_г.Аксу" xfId="68"/>
    <cellStyle name="20% - Акцент3" xfId="69"/>
    <cellStyle name="20% - Акцент3 10" xfId="70"/>
    <cellStyle name="20% — акцент3 10" xfId="71"/>
    <cellStyle name="20% - Акцент3 11" xfId="72"/>
    <cellStyle name="20% — акцент3 11" xfId="73"/>
    <cellStyle name="20% - Акцент3 12" xfId="74"/>
    <cellStyle name="20% — акцент3 12" xfId="75"/>
    <cellStyle name="20% - Акцент3 13" xfId="76"/>
    <cellStyle name="20% — акцент3 13" xfId="77"/>
    <cellStyle name="20% - Акцент3 14" xfId="78"/>
    <cellStyle name="20% — акцент3 14" xfId="79"/>
    <cellStyle name="20% - Акцент3 15" xfId="80"/>
    <cellStyle name="20% — акцент3 15" xfId="81"/>
    <cellStyle name="20% — акцент3 16" xfId="82"/>
    <cellStyle name="20% — акцент3 17" xfId="83"/>
    <cellStyle name="20% - Акцент3 2" xfId="84"/>
    <cellStyle name="20% — акцент3 2" xfId="85"/>
    <cellStyle name="20% - Акцент3 2 2" xfId="86"/>
    <cellStyle name="20% - Акцент3 2 3" xfId="2266"/>
    <cellStyle name="20% - Акцент3 2 4" xfId="2305"/>
    <cellStyle name="20% - Акцент3 2_ПО 1991-2022 (рус)" xfId="87"/>
    <cellStyle name="20% - Акцент3 3" xfId="88"/>
    <cellStyle name="20% — акцент3 3" xfId="89"/>
    <cellStyle name="20% - Акцент3 4" xfId="90"/>
    <cellStyle name="20% — акцент3 4" xfId="91"/>
    <cellStyle name="20% - Акцент3 5" xfId="92"/>
    <cellStyle name="20% — акцент3 5" xfId="93"/>
    <cellStyle name="20% - Акцент3 6" xfId="94"/>
    <cellStyle name="20% — акцент3 6" xfId="95"/>
    <cellStyle name="20% - Акцент3 7" xfId="96"/>
    <cellStyle name="20% — акцент3 7" xfId="97"/>
    <cellStyle name="20% - Акцент3 8" xfId="98"/>
    <cellStyle name="20% — акцент3 8" xfId="99"/>
    <cellStyle name="20% - Акцент3 9" xfId="100"/>
    <cellStyle name="20% — акцент3 9" xfId="101"/>
    <cellStyle name="20% - Акцент3_г.Аксу" xfId="102"/>
    <cellStyle name="20% - Акцент4" xfId="103"/>
    <cellStyle name="20% - Акцент4 10" xfId="104"/>
    <cellStyle name="20% — акцент4 10" xfId="105"/>
    <cellStyle name="20% - Акцент4 11" xfId="106"/>
    <cellStyle name="20% — акцент4 11" xfId="107"/>
    <cellStyle name="20% - Акцент4 12" xfId="108"/>
    <cellStyle name="20% — акцент4 12" xfId="109"/>
    <cellStyle name="20% - Акцент4 13" xfId="110"/>
    <cellStyle name="20% — акцент4 13" xfId="111"/>
    <cellStyle name="20% - Акцент4 14" xfId="112"/>
    <cellStyle name="20% — акцент4 14" xfId="113"/>
    <cellStyle name="20% - Акцент4 15" xfId="114"/>
    <cellStyle name="20% — акцент4 15" xfId="115"/>
    <cellStyle name="20% — акцент4 16" xfId="116"/>
    <cellStyle name="20% — акцент4 17" xfId="117"/>
    <cellStyle name="20% - Акцент4 2" xfId="118"/>
    <cellStyle name="20% — акцент4 2" xfId="119"/>
    <cellStyle name="20% - Акцент4 2 2" xfId="120"/>
    <cellStyle name="20% - Акцент4 2 3" xfId="2267"/>
    <cellStyle name="20% - Акцент4 2 4" xfId="2306"/>
    <cellStyle name="20% - Акцент4 2_ПО 1991-2022 (рус)" xfId="121"/>
    <cellStyle name="20% - Акцент4 3" xfId="122"/>
    <cellStyle name="20% — акцент4 3" xfId="123"/>
    <cellStyle name="20% - Акцент4 4" xfId="124"/>
    <cellStyle name="20% — акцент4 4" xfId="125"/>
    <cellStyle name="20% - Акцент4 5" xfId="126"/>
    <cellStyle name="20% — акцент4 5" xfId="127"/>
    <cellStyle name="20% - Акцент4 6" xfId="128"/>
    <cellStyle name="20% — акцент4 6" xfId="129"/>
    <cellStyle name="20% - Акцент4 7" xfId="130"/>
    <cellStyle name="20% — акцент4 7" xfId="131"/>
    <cellStyle name="20% - Акцент4 8" xfId="132"/>
    <cellStyle name="20% — акцент4 8" xfId="133"/>
    <cellStyle name="20% - Акцент4 9" xfId="134"/>
    <cellStyle name="20% — акцент4 9" xfId="135"/>
    <cellStyle name="20% - Акцент4_г.Аксу" xfId="136"/>
    <cellStyle name="20% - Акцент5" xfId="137"/>
    <cellStyle name="20% - Акцент5 10" xfId="138"/>
    <cellStyle name="20% — акцент5 10" xfId="139"/>
    <cellStyle name="20% - Акцент5 11" xfId="140"/>
    <cellStyle name="20% — акцент5 11" xfId="141"/>
    <cellStyle name="20% - Акцент5 12" xfId="142"/>
    <cellStyle name="20% — акцент5 12" xfId="143"/>
    <cellStyle name="20% - Акцент5 13" xfId="144"/>
    <cellStyle name="20% — акцент5 13" xfId="145"/>
    <cellStyle name="20% - Акцент5 14" xfId="146"/>
    <cellStyle name="20% — акцент5 14" xfId="147"/>
    <cellStyle name="20% - Акцент5 15" xfId="148"/>
    <cellStyle name="20% — акцент5 15" xfId="149"/>
    <cellStyle name="20% — акцент5 16" xfId="150"/>
    <cellStyle name="20% — акцент5 17" xfId="151"/>
    <cellStyle name="20% - Акцент5 2" xfId="152"/>
    <cellStyle name="20% — акцент5 2" xfId="153"/>
    <cellStyle name="20% - Акцент5 2 2" xfId="154"/>
    <cellStyle name="20% - Акцент5 2 3" xfId="2268"/>
    <cellStyle name="20% - Акцент5 2 4" xfId="2307"/>
    <cellStyle name="20% - Акцент5 2_ПО 1991-2022 (рус)" xfId="155"/>
    <cellStyle name="20% - Акцент5 3" xfId="156"/>
    <cellStyle name="20% — акцент5 3" xfId="157"/>
    <cellStyle name="20% - Акцент5 4" xfId="158"/>
    <cellStyle name="20% — акцент5 4" xfId="159"/>
    <cellStyle name="20% - Акцент5 5" xfId="160"/>
    <cellStyle name="20% — акцент5 5" xfId="161"/>
    <cellStyle name="20% - Акцент5 6" xfId="162"/>
    <cellStyle name="20% — акцент5 6" xfId="163"/>
    <cellStyle name="20% - Акцент5 7" xfId="164"/>
    <cellStyle name="20% — акцент5 7" xfId="165"/>
    <cellStyle name="20% - Акцент5 8" xfId="166"/>
    <cellStyle name="20% — акцент5 8" xfId="167"/>
    <cellStyle name="20% - Акцент5 9" xfId="168"/>
    <cellStyle name="20% — акцент5 9" xfId="169"/>
    <cellStyle name="20% - Акцент5_г.Аксу" xfId="170"/>
    <cellStyle name="20% - Акцент6" xfId="171"/>
    <cellStyle name="20% - Акцент6 10" xfId="172"/>
    <cellStyle name="20% — акцент6 10" xfId="173"/>
    <cellStyle name="20% - Акцент6 11" xfId="174"/>
    <cellStyle name="20% — акцент6 11" xfId="175"/>
    <cellStyle name="20% - Акцент6 12" xfId="176"/>
    <cellStyle name="20% — акцент6 12" xfId="177"/>
    <cellStyle name="20% - Акцент6 13" xfId="178"/>
    <cellStyle name="20% — акцент6 13" xfId="179"/>
    <cellStyle name="20% - Акцент6 14" xfId="180"/>
    <cellStyle name="20% — акцент6 14" xfId="181"/>
    <cellStyle name="20% - Акцент6 15" xfId="182"/>
    <cellStyle name="20% — акцент6 15" xfId="183"/>
    <cellStyle name="20% — акцент6 16" xfId="184"/>
    <cellStyle name="20% — акцент6 17" xfId="185"/>
    <cellStyle name="20% - Акцент6 2" xfId="186"/>
    <cellStyle name="20% — акцент6 2" xfId="187"/>
    <cellStyle name="20% - Акцент6 2 2" xfId="188"/>
    <cellStyle name="20% - Акцент6 2 3" xfId="2269"/>
    <cellStyle name="20% - Акцент6 2 4" xfId="2308"/>
    <cellStyle name="20% - Акцент6 2_ПО 1991-2022 (рус)" xfId="189"/>
    <cellStyle name="20% - Акцент6 3" xfId="190"/>
    <cellStyle name="20% — акцент6 3" xfId="191"/>
    <cellStyle name="20% - Акцент6 4" xfId="192"/>
    <cellStyle name="20% — акцент6 4" xfId="193"/>
    <cellStyle name="20% - Акцент6 5" xfId="194"/>
    <cellStyle name="20% — акцент6 5" xfId="195"/>
    <cellStyle name="20% - Акцент6 6" xfId="196"/>
    <cellStyle name="20% — акцент6 6" xfId="197"/>
    <cellStyle name="20% - Акцент6 7" xfId="198"/>
    <cellStyle name="20% — акцент6 7" xfId="199"/>
    <cellStyle name="20% - Акцент6 8" xfId="200"/>
    <cellStyle name="20% — акцент6 8" xfId="201"/>
    <cellStyle name="20% - Акцент6 9" xfId="202"/>
    <cellStyle name="20% — акцент6 9" xfId="203"/>
    <cellStyle name="20% - Акцент6_г.Аксу" xfId="204"/>
    <cellStyle name="40% - Акцент1" xfId="205"/>
    <cellStyle name="40% - Акцент1 10" xfId="206"/>
    <cellStyle name="40% — акцент1 10" xfId="207"/>
    <cellStyle name="40% - Акцент1 11" xfId="208"/>
    <cellStyle name="40% — акцент1 11" xfId="209"/>
    <cellStyle name="40% - Акцент1 12" xfId="210"/>
    <cellStyle name="40% — акцент1 12" xfId="211"/>
    <cellStyle name="40% - Акцент1 13" xfId="212"/>
    <cellStyle name="40% — акцент1 13" xfId="213"/>
    <cellStyle name="40% - Акцент1 14" xfId="214"/>
    <cellStyle name="40% — акцент1 14" xfId="215"/>
    <cellStyle name="40% - Акцент1 15" xfId="216"/>
    <cellStyle name="40% — акцент1 15" xfId="217"/>
    <cellStyle name="40% — акцент1 16" xfId="218"/>
    <cellStyle name="40% — акцент1 17" xfId="219"/>
    <cellStyle name="40% - Акцент1 2" xfId="220"/>
    <cellStyle name="40% — акцент1 2" xfId="221"/>
    <cellStyle name="40% - Акцент1 2 2" xfId="222"/>
    <cellStyle name="40% - Акцент1 2 3" xfId="2270"/>
    <cellStyle name="40% - Акцент1 2 4" xfId="2309"/>
    <cellStyle name="40% - Акцент1 2_ПО 1991-2022 (рус)" xfId="223"/>
    <cellStyle name="40% - Акцент1 3" xfId="224"/>
    <cellStyle name="40% — акцент1 3" xfId="225"/>
    <cellStyle name="40% - Акцент1 4" xfId="226"/>
    <cellStyle name="40% — акцент1 4" xfId="227"/>
    <cellStyle name="40% - Акцент1 5" xfId="228"/>
    <cellStyle name="40% — акцент1 5" xfId="229"/>
    <cellStyle name="40% - Акцент1 6" xfId="230"/>
    <cellStyle name="40% — акцент1 6" xfId="231"/>
    <cellStyle name="40% - Акцент1 7" xfId="232"/>
    <cellStyle name="40% — акцент1 7" xfId="233"/>
    <cellStyle name="40% - Акцент1 8" xfId="234"/>
    <cellStyle name="40% — акцент1 8" xfId="235"/>
    <cellStyle name="40% - Акцент1 9" xfId="236"/>
    <cellStyle name="40% — акцент1 9" xfId="237"/>
    <cellStyle name="40% - Акцент1_г.Аксу" xfId="238"/>
    <cellStyle name="40% - Акцент2" xfId="239"/>
    <cellStyle name="40% - Акцент2 10" xfId="240"/>
    <cellStyle name="40% — акцент2 10" xfId="241"/>
    <cellStyle name="40% - Акцент2 11" xfId="242"/>
    <cellStyle name="40% — акцент2 11" xfId="243"/>
    <cellStyle name="40% - Акцент2 12" xfId="244"/>
    <cellStyle name="40% — акцент2 12" xfId="245"/>
    <cellStyle name="40% - Акцент2 13" xfId="246"/>
    <cellStyle name="40% — акцент2 13" xfId="247"/>
    <cellStyle name="40% - Акцент2 14" xfId="248"/>
    <cellStyle name="40% — акцент2 14" xfId="249"/>
    <cellStyle name="40% - Акцент2 15" xfId="250"/>
    <cellStyle name="40% — акцент2 15" xfId="251"/>
    <cellStyle name="40% — акцент2 16" xfId="252"/>
    <cellStyle name="40% — акцент2 17" xfId="253"/>
    <cellStyle name="40% - Акцент2 2" xfId="254"/>
    <cellStyle name="40% — акцент2 2" xfId="255"/>
    <cellStyle name="40% - Акцент2 2 2" xfId="256"/>
    <cellStyle name="40% - Акцент2 3" xfId="257"/>
    <cellStyle name="40% — акцент2 3" xfId="258"/>
    <cellStyle name="40% - Акцент2 4" xfId="259"/>
    <cellStyle name="40% — акцент2 4" xfId="260"/>
    <cellStyle name="40% - Акцент2 5" xfId="261"/>
    <cellStyle name="40% — акцент2 5" xfId="262"/>
    <cellStyle name="40% - Акцент2 6" xfId="263"/>
    <cellStyle name="40% — акцент2 6" xfId="264"/>
    <cellStyle name="40% - Акцент2 7" xfId="265"/>
    <cellStyle name="40% — акцент2 7" xfId="266"/>
    <cellStyle name="40% - Акцент2 8" xfId="267"/>
    <cellStyle name="40% — акцент2 8" xfId="268"/>
    <cellStyle name="40% - Акцент2 9" xfId="269"/>
    <cellStyle name="40% — акцент2 9" xfId="270"/>
    <cellStyle name="40% - Акцент2_г.Аксу" xfId="271"/>
    <cellStyle name="40% - Акцент3" xfId="272"/>
    <cellStyle name="40% - Акцент3 10" xfId="273"/>
    <cellStyle name="40% — акцент3 10" xfId="274"/>
    <cellStyle name="40% - Акцент3 11" xfId="275"/>
    <cellStyle name="40% — акцент3 11" xfId="276"/>
    <cellStyle name="40% - Акцент3 12" xfId="277"/>
    <cellStyle name="40% — акцент3 12" xfId="278"/>
    <cellStyle name="40% - Акцент3 13" xfId="279"/>
    <cellStyle name="40% — акцент3 13" xfId="280"/>
    <cellStyle name="40% - Акцент3 14" xfId="281"/>
    <cellStyle name="40% — акцент3 14" xfId="282"/>
    <cellStyle name="40% - Акцент3 15" xfId="283"/>
    <cellStyle name="40% — акцент3 15" xfId="284"/>
    <cellStyle name="40% — акцент3 16" xfId="285"/>
    <cellStyle name="40% — акцент3 17" xfId="286"/>
    <cellStyle name="40% - Акцент3 2" xfId="287"/>
    <cellStyle name="40% — акцент3 2" xfId="288"/>
    <cellStyle name="40% - Акцент3 2 2" xfId="289"/>
    <cellStyle name="40% - Акцент3 2 3" xfId="2271"/>
    <cellStyle name="40% - Акцент3 2 4" xfId="2310"/>
    <cellStyle name="40% - Акцент3 2_ПО 1991-2022 (рус)" xfId="290"/>
    <cellStyle name="40% - Акцент3 3" xfId="291"/>
    <cellStyle name="40% — акцент3 3" xfId="292"/>
    <cellStyle name="40% - Акцент3 4" xfId="293"/>
    <cellStyle name="40% — акцент3 4" xfId="294"/>
    <cellStyle name="40% - Акцент3 5" xfId="295"/>
    <cellStyle name="40% — акцент3 5" xfId="296"/>
    <cellStyle name="40% - Акцент3 6" xfId="297"/>
    <cellStyle name="40% — акцент3 6" xfId="298"/>
    <cellStyle name="40% - Акцент3 7" xfId="299"/>
    <cellStyle name="40% — акцент3 7" xfId="300"/>
    <cellStyle name="40% - Акцент3 8" xfId="301"/>
    <cellStyle name="40% — акцент3 8" xfId="302"/>
    <cellStyle name="40% - Акцент3 9" xfId="303"/>
    <cellStyle name="40% — акцент3 9" xfId="304"/>
    <cellStyle name="40% - Акцент3_г.Аксу" xfId="305"/>
    <cellStyle name="40% - Акцент4" xfId="306"/>
    <cellStyle name="40% - Акцент4 10" xfId="307"/>
    <cellStyle name="40% — акцент4 10" xfId="308"/>
    <cellStyle name="40% - Акцент4 11" xfId="309"/>
    <cellStyle name="40% — акцент4 11" xfId="310"/>
    <cellStyle name="40% - Акцент4 12" xfId="311"/>
    <cellStyle name="40% — акцент4 12" xfId="312"/>
    <cellStyle name="40% - Акцент4 13" xfId="313"/>
    <cellStyle name="40% — акцент4 13" xfId="314"/>
    <cellStyle name="40% - Акцент4 14" xfId="315"/>
    <cellStyle name="40% — акцент4 14" xfId="316"/>
    <cellStyle name="40% - Акцент4 15" xfId="317"/>
    <cellStyle name="40% — акцент4 15" xfId="318"/>
    <cellStyle name="40% — акцент4 16" xfId="319"/>
    <cellStyle name="40% — акцент4 17" xfId="320"/>
    <cellStyle name="40% - Акцент4 2" xfId="321"/>
    <cellStyle name="40% — акцент4 2" xfId="322"/>
    <cellStyle name="40% - Акцент4 2 2" xfId="323"/>
    <cellStyle name="40% - Акцент4 2 3" xfId="2272"/>
    <cellStyle name="40% - Акцент4 2 4" xfId="2311"/>
    <cellStyle name="40% - Акцент4 2_ПО 1991-2022 (рус)" xfId="324"/>
    <cellStyle name="40% - Акцент4 3" xfId="325"/>
    <cellStyle name="40% — акцент4 3" xfId="326"/>
    <cellStyle name="40% - Акцент4 4" xfId="327"/>
    <cellStyle name="40% — акцент4 4" xfId="328"/>
    <cellStyle name="40% - Акцент4 5" xfId="329"/>
    <cellStyle name="40% — акцент4 5" xfId="330"/>
    <cellStyle name="40% - Акцент4 6" xfId="331"/>
    <cellStyle name="40% — акцент4 6" xfId="332"/>
    <cellStyle name="40% - Акцент4 7" xfId="333"/>
    <cellStyle name="40% — акцент4 7" xfId="334"/>
    <cellStyle name="40% - Акцент4 8" xfId="335"/>
    <cellStyle name="40% — акцент4 8" xfId="336"/>
    <cellStyle name="40% - Акцент4 9" xfId="337"/>
    <cellStyle name="40% — акцент4 9" xfId="338"/>
    <cellStyle name="40% - Акцент4_г.Аксу" xfId="339"/>
    <cellStyle name="40% - Акцент5" xfId="340"/>
    <cellStyle name="40% - Акцент5 10" xfId="341"/>
    <cellStyle name="40% — акцент5 10" xfId="342"/>
    <cellStyle name="40% - Акцент5 11" xfId="343"/>
    <cellStyle name="40% — акцент5 11" xfId="344"/>
    <cellStyle name="40% - Акцент5 12" xfId="345"/>
    <cellStyle name="40% — акцент5 12" xfId="346"/>
    <cellStyle name="40% - Акцент5 13" xfId="347"/>
    <cellStyle name="40% — акцент5 13" xfId="348"/>
    <cellStyle name="40% - Акцент5 14" xfId="349"/>
    <cellStyle name="40% — акцент5 14" xfId="350"/>
    <cellStyle name="40% - Акцент5 15" xfId="351"/>
    <cellStyle name="40% — акцент5 15" xfId="352"/>
    <cellStyle name="40% — акцент5 16" xfId="353"/>
    <cellStyle name="40% — акцент5 17" xfId="354"/>
    <cellStyle name="40% - Акцент5 2" xfId="355"/>
    <cellStyle name="40% — акцент5 2" xfId="356"/>
    <cellStyle name="40% - Акцент5 2 2" xfId="357"/>
    <cellStyle name="40% - Акцент5 2 3" xfId="2273"/>
    <cellStyle name="40% - Акцент5 2 4" xfId="2312"/>
    <cellStyle name="40% - Акцент5 2_ПО 1991-2022 (рус)" xfId="358"/>
    <cellStyle name="40% - Акцент5 3" xfId="359"/>
    <cellStyle name="40% — акцент5 3" xfId="360"/>
    <cellStyle name="40% - Акцент5 4" xfId="361"/>
    <cellStyle name="40% — акцент5 4" xfId="362"/>
    <cellStyle name="40% - Акцент5 5" xfId="363"/>
    <cellStyle name="40% — акцент5 5" xfId="364"/>
    <cellStyle name="40% - Акцент5 6" xfId="365"/>
    <cellStyle name="40% — акцент5 6" xfId="366"/>
    <cellStyle name="40% - Акцент5 7" xfId="367"/>
    <cellStyle name="40% — акцент5 7" xfId="368"/>
    <cellStyle name="40% - Акцент5 8" xfId="369"/>
    <cellStyle name="40% — акцент5 8" xfId="370"/>
    <cellStyle name="40% - Акцент5 9" xfId="371"/>
    <cellStyle name="40% — акцент5 9" xfId="372"/>
    <cellStyle name="40% - Акцент5_г.Аксу" xfId="373"/>
    <cellStyle name="40% - Акцент6" xfId="374"/>
    <cellStyle name="40% - Акцент6 10" xfId="375"/>
    <cellStyle name="40% — акцент6 10" xfId="376"/>
    <cellStyle name="40% - Акцент6 11" xfId="377"/>
    <cellStyle name="40% — акцент6 11" xfId="378"/>
    <cellStyle name="40% - Акцент6 12" xfId="379"/>
    <cellStyle name="40% — акцент6 12" xfId="380"/>
    <cellStyle name="40% - Акцент6 13" xfId="381"/>
    <cellStyle name="40% — акцент6 13" xfId="382"/>
    <cellStyle name="40% - Акцент6 14" xfId="383"/>
    <cellStyle name="40% — акцент6 14" xfId="384"/>
    <cellStyle name="40% - Акцент6 15" xfId="385"/>
    <cellStyle name="40% — акцент6 15" xfId="386"/>
    <cellStyle name="40% — акцент6 16" xfId="387"/>
    <cellStyle name="40% — акцент6 17" xfId="388"/>
    <cellStyle name="40% - Акцент6 2" xfId="389"/>
    <cellStyle name="40% — акцент6 2" xfId="390"/>
    <cellStyle name="40% - Акцент6 2 2" xfId="391"/>
    <cellStyle name="40% - Акцент6 2 3" xfId="2274"/>
    <cellStyle name="40% - Акцент6 2 4" xfId="2313"/>
    <cellStyle name="40% - Акцент6 2_ПО 1991-2022 (рус)" xfId="392"/>
    <cellStyle name="40% - Акцент6 3" xfId="393"/>
    <cellStyle name="40% — акцент6 3" xfId="394"/>
    <cellStyle name="40% - Акцент6 4" xfId="395"/>
    <cellStyle name="40% — акцент6 4" xfId="396"/>
    <cellStyle name="40% - Акцент6 5" xfId="397"/>
    <cellStyle name="40% — акцент6 5" xfId="398"/>
    <cellStyle name="40% - Акцент6 6" xfId="399"/>
    <cellStyle name="40% — акцент6 6" xfId="400"/>
    <cellStyle name="40% - Акцент6 7" xfId="401"/>
    <cellStyle name="40% — акцент6 7" xfId="402"/>
    <cellStyle name="40% - Акцент6 8" xfId="403"/>
    <cellStyle name="40% — акцент6 8" xfId="404"/>
    <cellStyle name="40% - Акцент6 9" xfId="405"/>
    <cellStyle name="40% — акцент6 9" xfId="406"/>
    <cellStyle name="40% - Акцент6_г.Аксу" xfId="407"/>
    <cellStyle name="60% - Акцент1" xfId="408"/>
    <cellStyle name="60% - Акцент1 10" xfId="409"/>
    <cellStyle name="60% — акцент1 10" xfId="410"/>
    <cellStyle name="60% - Акцент1 11" xfId="411"/>
    <cellStyle name="60% — акцент1 11" xfId="412"/>
    <cellStyle name="60% - Акцент1 12" xfId="413"/>
    <cellStyle name="60% — акцент1 12" xfId="414"/>
    <cellStyle name="60% - Акцент1 13" xfId="415"/>
    <cellStyle name="60% — акцент1 13" xfId="416"/>
    <cellStyle name="60% - Акцент1 14" xfId="417"/>
    <cellStyle name="60% — акцент1 14" xfId="418"/>
    <cellStyle name="60% - Акцент1 15" xfId="419"/>
    <cellStyle name="60% — акцент1 15" xfId="420"/>
    <cellStyle name="60% — акцент1 16" xfId="421"/>
    <cellStyle name="60% — акцент1 17" xfId="422"/>
    <cellStyle name="60% - Акцент1 2" xfId="423"/>
    <cellStyle name="60% — акцент1 2" xfId="424"/>
    <cellStyle name="60% - Акцент1 2 2" xfId="425"/>
    <cellStyle name="60% - Акцент1 2 2 2" xfId="426"/>
    <cellStyle name="60% - Акцент1 2 2 3" xfId="427"/>
    <cellStyle name="60% - Акцент1 2 3" xfId="2275"/>
    <cellStyle name="60% - Акцент1 2 4" xfId="2314"/>
    <cellStyle name="60% - Акцент1 2_ПО 1991-2022 (рус)" xfId="428"/>
    <cellStyle name="60% - Акцент1 3" xfId="429"/>
    <cellStyle name="60% — акцент1 3" xfId="430"/>
    <cellStyle name="60% - Акцент1 4" xfId="431"/>
    <cellStyle name="60% — акцент1 4" xfId="432"/>
    <cellStyle name="60% - Акцент1 5" xfId="433"/>
    <cellStyle name="60% — акцент1 5" xfId="434"/>
    <cellStyle name="60% - Акцент1 6" xfId="435"/>
    <cellStyle name="60% — акцент1 6" xfId="436"/>
    <cellStyle name="60% - Акцент1 7" xfId="437"/>
    <cellStyle name="60% — акцент1 7" xfId="438"/>
    <cellStyle name="60% - Акцент1 8" xfId="439"/>
    <cellStyle name="60% — акцент1 8" xfId="440"/>
    <cellStyle name="60% - Акцент1 9" xfId="441"/>
    <cellStyle name="60% — акцент1 9" xfId="442"/>
    <cellStyle name="60% - Акцент1_г.Аксу" xfId="443"/>
    <cellStyle name="60% - Акцент2" xfId="444"/>
    <cellStyle name="60% - Акцент2 10" xfId="445"/>
    <cellStyle name="60% — акцент2 10" xfId="446"/>
    <cellStyle name="60% - Акцент2 11" xfId="447"/>
    <cellStyle name="60% — акцент2 11" xfId="448"/>
    <cellStyle name="60% - Акцент2 12" xfId="449"/>
    <cellStyle name="60% — акцент2 12" xfId="450"/>
    <cellStyle name="60% - Акцент2 13" xfId="451"/>
    <cellStyle name="60% — акцент2 13" xfId="452"/>
    <cellStyle name="60% - Акцент2 14" xfId="453"/>
    <cellStyle name="60% — акцент2 14" xfId="454"/>
    <cellStyle name="60% - Акцент2 15" xfId="455"/>
    <cellStyle name="60% — акцент2 15" xfId="456"/>
    <cellStyle name="60% — акцент2 16" xfId="457"/>
    <cellStyle name="60% — акцент2 17" xfId="458"/>
    <cellStyle name="60% - Акцент2 2" xfId="459"/>
    <cellStyle name="60% — акцент2 2" xfId="460"/>
    <cellStyle name="60% - Акцент2 2 2" xfId="461"/>
    <cellStyle name="60% - Акцент2 2 2 2" xfId="462"/>
    <cellStyle name="60% - Акцент2 2 2 3" xfId="463"/>
    <cellStyle name="60% - Акцент2 3" xfId="464"/>
    <cellStyle name="60% — акцент2 3" xfId="465"/>
    <cellStyle name="60% - Акцент2 4" xfId="466"/>
    <cellStyle name="60% — акцент2 4" xfId="467"/>
    <cellStyle name="60% - Акцент2 5" xfId="468"/>
    <cellStyle name="60% — акцент2 5" xfId="469"/>
    <cellStyle name="60% - Акцент2 6" xfId="470"/>
    <cellStyle name="60% — акцент2 6" xfId="471"/>
    <cellStyle name="60% - Акцент2 7" xfId="472"/>
    <cellStyle name="60% — акцент2 7" xfId="473"/>
    <cellStyle name="60% - Акцент2 8" xfId="474"/>
    <cellStyle name="60% — акцент2 8" xfId="475"/>
    <cellStyle name="60% - Акцент2 9" xfId="476"/>
    <cellStyle name="60% — акцент2 9" xfId="477"/>
    <cellStyle name="60% - Акцент2_г.Аксу" xfId="478"/>
    <cellStyle name="60% - Акцент3" xfId="479"/>
    <cellStyle name="60% - Акцент3 10" xfId="480"/>
    <cellStyle name="60% — акцент3 10" xfId="481"/>
    <cellStyle name="60% - Акцент3 11" xfId="482"/>
    <cellStyle name="60% — акцент3 11" xfId="483"/>
    <cellStyle name="60% - Акцент3 12" xfId="484"/>
    <cellStyle name="60% — акцент3 12" xfId="485"/>
    <cellStyle name="60% - Акцент3 13" xfId="486"/>
    <cellStyle name="60% — акцент3 13" xfId="487"/>
    <cellStyle name="60% - Акцент3 14" xfId="488"/>
    <cellStyle name="60% — акцент3 14" xfId="489"/>
    <cellStyle name="60% - Акцент3 15" xfId="490"/>
    <cellStyle name="60% — акцент3 15" xfId="491"/>
    <cellStyle name="60% — акцент3 16" xfId="492"/>
    <cellStyle name="60% — акцент3 17" xfId="493"/>
    <cellStyle name="60% - Акцент3 2" xfId="494"/>
    <cellStyle name="60% — акцент3 2" xfId="495"/>
    <cellStyle name="60% - Акцент3 2 2" xfId="496"/>
    <cellStyle name="60% - Акцент3 2 2 2" xfId="497"/>
    <cellStyle name="60% - Акцент3 2 2 3" xfId="498"/>
    <cellStyle name="60% - Акцент3 2 3" xfId="2276"/>
    <cellStyle name="60% - Акцент3 2 4" xfId="2315"/>
    <cellStyle name="60% - Акцент3 2_ПО 1991-2022 (рус)" xfId="499"/>
    <cellStyle name="60% - Акцент3 3" xfId="500"/>
    <cellStyle name="60% — акцент3 3" xfId="501"/>
    <cellStyle name="60% - Акцент3 4" xfId="502"/>
    <cellStyle name="60% — акцент3 4" xfId="503"/>
    <cellStyle name="60% - Акцент3 5" xfId="504"/>
    <cellStyle name="60% — акцент3 5" xfId="505"/>
    <cellStyle name="60% - Акцент3 6" xfId="506"/>
    <cellStyle name="60% — акцент3 6" xfId="507"/>
    <cellStyle name="60% - Акцент3 7" xfId="508"/>
    <cellStyle name="60% — акцент3 7" xfId="509"/>
    <cellStyle name="60% - Акцент3 8" xfId="510"/>
    <cellStyle name="60% — акцент3 8" xfId="511"/>
    <cellStyle name="60% - Акцент3 9" xfId="512"/>
    <cellStyle name="60% — акцент3 9" xfId="513"/>
    <cellStyle name="60% - Акцент3_г.Аксу" xfId="514"/>
    <cellStyle name="60% - Акцент4" xfId="515"/>
    <cellStyle name="60% - Акцент4 10" xfId="516"/>
    <cellStyle name="60% — акцент4 10" xfId="517"/>
    <cellStyle name="60% - Акцент4 11" xfId="518"/>
    <cellStyle name="60% — акцент4 11" xfId="519"/>
    <cellStyle name="60% - Акцент4 12" xfId="520"/>
    <cellStyle name="60% — акцент4 12" xfId="521"/>
    <cellStyle name="60% - Акцент4 13" xfId="522"/>
    <cellStyle name="60% — акцент4 13" xfId="523"/>
    <cellStyle name="60% - Акцент4 14" xfId="524"/>
    <cellStyle name="60% — акцент4 14" xfId="525"/>
    <cellStyle name="60% - Акцент4 15" xfId="526"/>
    <cellStyle name="60% — акцент4 15" xfId="527"/>
    <cellStyle name="60% — акцент4 16" xfId="528"/>
    <cellStyle name="60% — акцент4 17" xfId="529"/>
    <cellStyle name="60% - Акцент4 2" xfId="530"/>
    <cellStyle name="60% — акцент4 2" xfId="531"/>
    <cellStyle name="60% - Акцент4 2 2" xfId="532"/>
    <cellStyle name="60% - Акцент4 2 2 2" xfId="533"/>
    <cellStyle name="60% - Акцент4 2 2 3" xfId="534"/>
    <cellStyle name="60% - Акцент4 2 3" xfId="2277"/>
    <cellStyle name="60% - Акцент4 2 4" xfId="2316"/>
    <cellStyle name="60% - Акцент4 2_ПО 1991-2022 (рус)" xfId="535"/>
    <cellStyle name="60% - Акцент4 3" xfId="536"/>
    <cellStyle name="60% — акцент4 3" xfId="537"/>
    <cellStyle name="60% - Акцент4 4" xfId="538"/>
    <cellStyle name="60% — акцент4 4" xfId="539"/>
    <cellStyle name="60% - Акцент4 5" xfId="540"/>
    <cellStyle name="60% — акцент4 5" xfId="541"/>
    <cellStyle name="60% - Акцент4 6" xfId="542"/>
    <cellStyle name="60% — акцент4 6" xfId="543"/>
    <cellStyle name="60% - Акцент4 7" xfId="544"/>
    <cellStyle name="60% — акцент4 7" xfId="545"/>
    <cellStyle name="60% - Акцент4 8" xfId="546"/>
    <cellStyle name="60% — акцент4 8" xfId="547"/>
    <cellStyle name="60% - Акцент4 9" xfId="548"/>
    <cellStyle name="60% — акцент4 9" xfId="549"/>
    <cellStyle name="60% - Акцент4_г.Аксу" xfId="550"/>
    <cellStyle name="60% - Акцент5" xfId="551"/>
    <cellStyle name="60% - Акцент5 10" xfId="552"/>
    <cellStyle name="60% — акцент5 10" xfId="553"/>
    <cellStyle name="60% - Акцент5 11" xfId="554"/>
    <cellStyle name="60% — акцент5 11" xfId="555"/>
    <cellStyle name="60% - Акцент5 12" xfId="556"/>
    <cellStyle name="60% — акцент5 12" xfId="557"/>
    <cellStyle name="60% - Акцент5 13" xfId="558"/>
    <cellStyle name="60% — акцент5 13" xfId="559"/>
    <cellStyle name="60% - Акцент5 14" xfId="560"/>
    <cellStyle name="60% — акцент5 14" xfId="561"/>
    <cellStyle name="60% - Акцент5 15" xfId="562"/>
    <cellStyle name="60% — акцент5 15" xfId="563"/>
    <cellStyle name="60% — акцент5 16" xfId="564"/>
    <cellStyle name="60% — акцент5 17" xfId="565"/>
    <cellStyle name="60% - Акцент5 2" xfId="566"/>
    <cellStyle name="60% — акцент5 2" xfId="567"/>
    <cellStyle name="60% - Акцент5 2 2" xfId="568"/>
    <cellStyle name="60% - Акцент5 2 2 2" xfId="569"/>
    <cellStyle name="60% - Акцент5 2 2 3" xfId="570"/>
    <cellStyle name="60% - Акцент5 2 3" xfId="2278"/>
    <cellStyle name="60% - Акцент5 2 4" xfId="2317"/>
    <cellStyle name="60% - Акцент5 2_ПО 1991-2022 (рус)" xfId="571"/>
    <cellStyle name="60% - Акцент5 3" xfId="572"/>
    <cellStyle name="60% — акцент5 3" xfId="573"/>
    <cellStyle name="60% - Акцент5 4" xfId="574"/>
    <cellStyle name="60% — акцент5 4" xfId="575"/>
    <cellStyle name="60% - Акцент5 5" xfId="576"/>
    <cellStyle name="60% — акцент5 5" xfId="577"/>
    <cellStyle name="60% - Акцент5 6" xfId="578"/>
    <cellStyle name="60% — акцент5 6" xfId="579"/>
    <cellStyle name="60% - Акцент5 7" xfId="580"/>
    <cellStyle name="60% — акцент5 7" xfId="581"/>
    <cellStyle name="60% - Акцент5 8" xfId="582"/>
    <cellStyle name="60% — акцент5 8" xfId="583"/>
    <cellStyle name="60% - Акцент5 9" xfId="584"/>
    <cellStyle name="60% — акцент5 9" xfId="585"/>
    <cellStyle name="60% - Акцент5_г.Аксу" xfId="586"/>
    <cellStyle name="60% - Акцент6" xfId="587"/>
    <cellStyle name="60% - Акцент6 10" xfId="588"/>
    <cellStyle name="60% — акцент6 10" xfId="589"/>
    <cellStyle name="60% - Акцент6 11" xfId="590"/>
    <cellStyle name="60% — акцент6 11" xfId="591"/>
    <cellStyle name="60% - Акцент6 12" xfId="592"/>
    <cellStyle name="60% — акцент6 12" xfId="593"/>
    <cellStyle name="60% - Акцент6 13" xfId="594"/>
    <cellStyle name="60% — акцент6 13" xfId="595"/>
    <cellStyle name="60% - Акцент6 14" xfId="596"/>
    <cellStyle name="60% — акцент6 14" xfId="597"/>
    <cellStyle name="60% - Акцент6 15" xfId="598"/>
    <cellStyle name="60% — акцент6 15" xfId="599"/>
    <cellStyle name="60% — акцент6 16" xfId="600"/>
    <cellStyle name="60% — акцент6 17" xfId="601"/>
    <cellStyle name="60% - Акцент6 2" xfId="602"/>
    <cellStyle name="60% — акцент6 2" xfId="603"/>
    <cellStyle name="60% - Акцент6 2 2" xfId="604"/>
    <cellStyle name="60% - Акцент6 2 2 2" xfId="605"/>
    <cellStyle name="60% - Акцент6 2 2 3" xfId="606"/>
    <cellStyle name="60% - Акцент6 2 3" xfId="2279"/>
    <cellStyle name="60% - Акцент6 2 4" xfId="2318"/>
    <cellStyle name="60% - Акцент6 2_ПО 1991-2022 (рус)" xfId="607"/>
    <cellStyle name="60% - Акцент6 3" xfId="608"/>
    <cellStyle name="60% — акцент6 3" xfId="609"/>
    <cellStyle name="60% - Акцент6 4" xfId="610"/>
    <cellStyle name="60% — акцент6 4" xfId="611"/>
    <cellStyle name="60% - Акцент6 5" xfId="612"/>
    <cellStyle name="60% — акцент6 5" xfId="613"/>
    <cellStyle name="60% - Акцент6 6" xfId="614"/>
    <cellStyle name="60% — акцент6 6" xfId="615"/>
    <cellStyle name="60% - Акцент6 7" xfId="616"/>
    <cellStyle name="60% — акцент6 7" xfId="617"/>
    <cellStyle name="60% - Акцент6 8" xfId="618"/>
    <cellStyle name="60% — акцент6 8" xfId="619"/>
    <cellStyle name="60% - Акцент6 9" xfId="620"/>
    <cellStyle name="60% — акцент6 9" xfId="621"/>
    <cellStyle name="60% - Акцент6_г.Аксу" xfId="622"/>
    <cellStyle name="Check Cell" xfId="623"/>
    <cellStyle name="SAPBEXaggData" xfId="624"/>
    <cellStyle name="SAPBEXaggDataEmph" xfId="625"/>
    <cellStyle name="SAPBEXaggItem" xfId="626"/>
    <cellStyle name="SAPBEXaggItemX" xfId="627"/>
    <cellStyle name="SAPBEXchaText" xfId="628"/>
    <cellStyle name="SAPBEXexcBad7" xfId="629"/>
    <cellStyle name="SAPBEXexcBad8" xfId="630"/>
    <cellStyle name="SAPBEXexcBad9" xfId="631"/>
    <cellStyle name="SAPBEXexcCritical4" xfId="632"/>
    <cellStyle name="SAPBEXexcCritical5" xfId="633"/>
    <cellStyle name="SAPBEXexcCritical6" xfId="634"/>
    <cellStyle name="SAPBEXexcGood1" xfId="635"/>
    <cellStyle name="SAPBEXexcGood2" xfId="636"/>
    <cellStyle name="SAPBEXexcGood3" xfId="637"/>
    <cellStyle name="SAPBEXfilterDrill" xfId="638"/>
    <cellStyle name="SAPBEXfilterItem" xfId="639"/>
    <cellStyle name="SAPBEXfilterText" xfId="640"/>
    <cellStyle name="SAPBEXformats" xfId="641"/>
    <cellStyle name="SAPBEXheaderItem" xfId="642"/>
    <cellStyle name="SAPBEXheaderText" xfId="643"/>
    <cellStyle name="SAPBEXHLevel0" xfId="644"/>
    <cellStyle name="SAPBEXHLevel0X" xfId="645"/>
    <cellStyle name="SAPBEXHLevel1" xfId="646"/>
    <cellStyle name="SAPBEXHLevel1X" xfId="647"/>
    <cellStyle name="SAPBEXHLevel2" xfId="648"/>
    <cellStyle name="SAPBEXHLevel2X" xfId="649"/>
    <cellStyle name="SAPBEXHLevel3" xfId="650"/>
    <cellStyle name="SAPBEXHLevel3X" xfId="651"/>
    <cellStyle name="SAPBEXresData" xfId="652"/>
    <cellStyle name="SAPBEXresDataEmph" xfId="653"/>
    <cellStyle name="SAPBEXresItem" xfId="654"/>
    <cellStyle name="SAPBEXresItemX" xfId="655"/>
    <cellStyle name="SAPBEXstdData" xfId="656"/>
    <cellStyle name="SAPBEXstdDataEmph" xfId="657"/>
    <cellStyle name="SAPBEXstdItem" xfId="658"/>
    <cellStyle name="SAPBEXstdItemX" xfId="659"/>
    <cellStyle name="SAPBEXtitle" xfId="660"/>
    <cellStyle name="SAPBEXundefined" xfId="661"/>
    <cellStyle name="Акцент1 2" xfId="662"/>
    <cellStyle name="Акцент1 2 2" xfId="663"/>
    <cellStyle name="Акцент1 2 2 2" xfId="664"/>
    <cellStyle name="Акцент1 2 2 3" xfId="665"/>
    <cellStyle name="Акцент1 2 3" xfId="2280"/>
    <cellStyle name="Акцент1 2_ПО 1991-2022 (рус)" xfId="666"/>
    <cellStyle name="Акцент1 3" xfId="667"/>
    <cellStyle name="Акцент2 2" xfId="668"/>
    <cellStyle name="Акцент2 2 2" xfId="669"/>
    <cellStyle name="Акцент2 2 2 2" xfId="670"/>
    <cellStyle name="Акцент2 2 2 3" xfId="671"/>
    <cellStyle name="Акцент3 2" xfId="672"/>
    <cellStyle name="Акцент3 2 2" xfId="673"/>
    <cellStyle name="Акцент3 2 2 2" xfId="674"/>
    <cellStyle name="Акцент3 2 2 3" xfId="675"/>
    <cellStyle name="Акцент4 2" xfId="676"/>
    <cellStyle name="Акцент4 2 2" xfId="677"/>
    <cellStyle name="Акцент4 2 2 2" xfId="678"/>
    <cellStyle name="Акцент4 2 2 3" xfId="679"/>
    <cellStyle name="Акцент4 2 3" xfId="2281"/>
    <cellStyle name="Акцент4 2_ПО 1991-2022 (рус)" xfId="680"/>
    <cellStyle name="Акцент4 3" xfId="681"/>
    <cellStyle name="Акцент5 2" xfId="682"/>
    <cellStyle name="Акцент5 2 2" xfId="683"/>
    <cellStyle name="Акцент5 2 2 2" xfId="684"/>
    <cellStyle name="Акцент5 2 2 3" xfId="685"/>
    <cellStyle name="Акцент6 2" xfId="686"/>
    <cellStyle name="Акцент6 2 2" xfId="687"/>
    <cellStyle name="Акцент6 2 2 2" xfId="688"/>
    <cellStyle name="Акцент6 2 2 3" xfId="689"/>
    <cellStyle name="Акцент6 2 3" xfId="2282"/>
    <cellStyle name="Акцент6 2_ПО 1991-2022 (рус)" xfId="690"/>
    <cellStyle name="Акцент6 3" xfId="691"/>
    <cellStyle name="Ввод  2" xfId="692"/>
    <cellStyle name="Ввод  2 2" xfId="693"/>
    <cellStyle name="Ввод  2 2 2" xfId="694"/>
    <cellStyle name="Ввод  2 2 3" xfId="695"/>
    <cellStyle name="Ввод  2 2_г.Аксу" xfId="696"/>
    <cellStyle name="Ввод  2_г.Аксу" xfId="697"/>
    <cellStyle name="Вывод 2" xfId="698"/>
    <cellStyle name="Вывод 2 2" xfId="699"/>
    <cellStyle name="Вывод 2 2 2" xfId="700"/>
    <cellStyle name="Вывод 2 2 3" xfId="701"/>
    <cellStyle name="Вывод 2 2_г.Аксу" xfId="702"/>
    <cellStyle name="Вывод 2 3" xfId="2283"/>
    <cellStyle name="Вывод 2 4" xfId="2320"/>
    <cellStyle name="Вывод 2_г.Аксу" xfId="703"/>
    <cellStyle name="Вывод 3" xfId="704"/>
    <cellStyle name="Вывод 4" xfId="2319"/>
    <cellStyle name="Вычисление 2" xfId="705"/>
    <cellStyle name="Вычисление 2 2" xfId="706"/>
    <cellStyle name="Вычисление 2 2 2" xfId="707"/>
    <cellStyle name="Вычисление 2 2 3" xfId="708"/>
    <cellStyle name="Вычисление 2 2_г.Аксу" xfId="709"/>
    <cellStyle name="Вычисление 2 3" xfId="2284"/>
    <cellStyle name="Вычисление 2 4" xfId="2322"/>
    <cellStyle name="Вычисление 2_г.Аксу" xfId="710"/>
    <cellStyle name="Вычисление 3" xfId="711"/>
    <cellStyle name="Вычисление 4" xfId="2321"/>
    <cellStyle name="Гиперссылка 2" xfId="712"/>
    <cellStyle name="Гиперссылка 2 2" xfId="713"/>
    <cellStyle name="Гиперссылка 3" xfId="714"/>
    <cellStyle name="Денежный [0] 2" xfId="715"/>
    <cellStyle name="Денежный [0] 2 2" xfId="716"/>
    <cellStyle name="Денежный [0] 2 2 2" xfId="717"/>
    <cellStyle name="Денежный [0] 2 2 3" xfId="718"/>
    <cellStyle name="Денежный [0] 2 3" xfId="719"/>
    <cellStyle name="Денежный [0] 2 3 2" xfId="720"/>
    <cellStyle name="Денежный [0] 2 3 3" xfId="721"/>
    <cellStyle name="Денежный [0] 2 4" xfId="722"/>
    <cellStyle name="Денежный [0] 2 5" xfId="723"/>
    <cellStyle name="Денежный [0] 3" xfId="724"/>
    <cellStyle name="Денежный [0] 3 2" xfId="725"/>
    <cellStyle name="Денежный [0] 3 2 2" xfId="726"/>
    <cellStyle name="Денежный [0] 3 2 3" xfId="727"/>
    <cellStyle name="Денежный [0] 3 3" xfId="728"/>
    <cellStyle name="Денежный [0] 3 3 2" xfId="729"/>
    <cellStyle name="Денежный [0] 3 3 3" xfId="730"/>
    <cellStyle name="Денежный [0] 3 4" xfId="731"/>
    <cellStyle name="Денежный [0] 3 5" xfId="732"/>
    <cellStyle name="Денежный [0] 4" xfId="733"/>
    <cellStyle name="Денежный [0] 4 2" xfId="734"/>
    <cellStyle name="Денежный [0] 4 2 2" xfId="735"/>
    <cellStyle name="Денежный [0] 4 2 3" xfId="736"/>
    <cellStyle name="Денежный [0] 4 3" xfId="737"/>
    <cellStyle name="Денежный [0] 4 3 2" xfId="738"/>
    <cellStyle name="Денежный [0] 4 3 3" xfId="739"/>
    <cellStyle name="Денежный [0] 4 4" xfId="740"/>
    <cellStyle name="Денежный [0] 4 5" xfId="741"/>
    <cellStyle name="Денежный [0] 5" xfId="742"/>
    <cellStyle name="Денежный [0] 5 2" xfId="743"/>
    <cellStyle name="Денежный [0] 5 2 2" xfId="744"/>
    <cellStyle name="Денежный [0] 5 2 3" xfId="745"/>
    <cellStyle name="Денежный [0] 5 3" xfId="746"/>
    <cellStyle name="Денежный [0] 5 3 2" xfId="747"/>
    <cellStyle name="Денежный [0] 5 3 3" xfId="748"/>
    <cellStyle name="Денежный [0] 5 4" xfId="749"/>
    <cellStyle name="Денежный [0] 5 5" xfId="750"/>
    <cellStyle name="Денежный [0] 6" xfId="751"/>
    <cellStyle name="Денежный [0] 6 2" xfId="752"/>
    <cellStyle name="Денежный [0] 6 2 2" xfId="753"/>
    <cellStyle name="Денежный [0] 6 2 3" xfId="754"/>
    <cellStyle name="Денежный [0] 6 3" xfId="755"/>
    <cellStyle name="Денежный [0] 6 3 2" xfId="756"/>
    <cellStyle name="Денежный [0] 6 3 3" xfId="757"/>
    <cellStyle name="Денежный [0] 6 4" xfId="758"/>
    <cellStyle name="Денежный [0] 6 5" xfId="759"/>
    <cellStyle name="Денежный [0] 7" xfId="760"/>
    <cellStyle name="Денежный [0] 7 2" xfId="761"/>
    <cellStyle name="Денежный [0] 7 2 2" xfId="762"/>
    <cellStyle name="Денежный [0] 7 2 3" xfId="763"/>
    <cellStyle name="Денежный [0] 7 3" xfId="764"/>
    <cellStyle name="Денежный [0] 7 3 2" xfId="765"/>
    <cellStyle name="Денежный [0] 7 3 3" xfId="766"/>
    <cellStyle name="Денежный [0] 7 4" xfId="767"/>
    <cellStyle name="Денежный [0] 7 5" xfId="768"/>
    <cellStyle name="Денежный 10" xfId="769"/>
    <cellStyle name="Денежный 11" xfId="770"/>
    <cellStyle name="Денежный 12" xfId="771"/>
    <cellStyle name="Денежный 13" xfId="772"/>
    <cellStyle name="Денежный 14" xfId="773"/>
    <cellStyle name="Денежный 15" xfId="774"/>
    <cellStyle name="Денежный 16" xfId="775"/>
    <cellStyle name="Денежный 17" xfId="776"/>
    <cellStyle name="Денежный 18" xfId="777"/>
    <cellStyle name="Денежный 19" xfId="778"/>
    <cellStyle name="Денежный 2" xfId="779"/>
    <cellStyle name="Денежный 2 2" xfId="780"/>
    <cellStyle name="Денежный 2 2 2" xfId="781"/>
    <cellStyle name="Денежный 2 2 3" xfId="782"/>
    <cellStyle name="Денежный 2 3" xfId="783"/>
    <cellStyle name="Денежный 2 3 2" xfId="784"/>
    <cellStyle name="Денежный 2 3 3" xfId="785"/>
    <cellStyle name="Денежный 2 4" xfId="786"/>
    <cellStyle name="Денежный 2 5" xfId="787"/>
    <cellStyle name="Денежный 2 6" xfId="788"/>
    <cellStyle name="Денежный 2_г.Аксу" xfId="789"/>
    <cellStyle name="Денежный 20" xfId="790"/>
    <cellStyle name="Денежный 21" xfId="791"/>
    <cellStyle name="Денежный 22" xfId="792"/>
    <cellStyle name="Денежный 23" xfId="793"/>
    <cellStyle name="Денежный 24" xfId="794"/>
    <cellStyle name="Денежный 25" xfId="795"/>
    <cellStyle name="Денежный 26" xfId="796"/>
    <cellStyle name="Денежный 27" xfId="797"/>
    <cellStyle name="Денежный 28" xfId="798"/>
    <cellStyle name="Денежный 29" xfId="799"/>
    <cellStyle name="Денежный 3" xfId="800"/>
    <cellStyle name="Денежный 3 2" xfId="801"/>
    <cellStyle name="Денежный 3 2 2" xfId="802"/>
    <cellStyle name="Денежный 3 2 3" xfId="803"/>
    <cellStyle name="Денежный 3 3" xfId="804"/>
    <cellStyle name="Денежный 3 3 2" xfId="805"/>
    <cellStyle name="Денежный 3 3 3" xfId="806"/>
    <cellStyle name="Денежный 3 4" xfId="807"/>
    <cellStyle name="Денежный 3 5" xfId="808"/>
    <cellStyle name="Денежный 3 6" xfId="809"/>
    <cellStyle name="Денежный 3_г.Аксу" xfId="810"/>
    <cellStyle name="Денежный 30" xfId="811"/>
    <cellStyle name="Денежный 31" xfId="812"/>
    <cellStyle name="Денежный 32" xfId="813"/>
    <cellStyle name="Денежный 33" xfId="814"/>
    <cellStyle name="Денежный 34" xfId="815"/>
    <cellStyle name="Денежный 35" xfId="816"/>
    <cellStyle name="Денежный 36" xfId="817"/>
    <cellStyle name="Денежный 37" xfId="818"/>
    <cellStyle name="Денежный 38" xfId="819"/>
    <cellStyle name="Денежный 39" xfId="820"/>
    <cellStyle name="Денежный 4" xfId="821"/>
    <cellStyle name="Денежный 4 2" xfId="822"/>
    <cellStyle name="Денежный 4 2 2" xfId="823"/>
    <cellStyle name="Денежный 4 2 3" xfId="824"/>
    <cellStyle name="Денежный 4 3" xfId="825"/>
    <cellStyle name="Денежный 4 3 2" xfId="826"/>
    <cellStyle name="Денежный 4 3 3" xfId="827"/>
    <cellStyle name="Денежный 4 4" xfId="828"/>
    <cellStyle name="Денежный 4 5" xfId="829"/>
    <cellStyle name="Денежный 4 6" xfId="830"/>
    <cellStyle name="Денежный 4_г.Аксу" xfId="831"/>
    <cellStyle name="Денежный 40" xfId="832"/>
    <cellStyle name="Денежный 41" xfId="833"/>
    <cellStyle name="Денежный 42" xfId="834"/>
    <cellStyle name="Денежный 43" xfId="835"/>
    <cellStyle name="Денежный 44" xfId="836"/>
    <cellStyle name="Денежный 45" xfId="837"/>
    <cellStyle name="Денежный 46" xfId="838"/>
    <cellStyle name="Денежный 47" xfId="839"/>
    <cellStyle name="Денежный 5" xfId="840"/>
    <cellStyle name="Денежный 5 2" xfId="841"/>
    <cellStyle name="Денежный 5 2 2" xfId="842"/>
    <cellStyle name="Денежный 5 2 3" xfId="843"/>
    <cellStyle name="Денежный 5 3" xfId="844"/>
    <cellStyle name="Денежный 5 3 2" xfId="845"/>
    <cellStyle name="Денежный 5 3 3" xfId="846"/>
    <cellStyle name="Денежный 5 4" xfId="847"/>
    <cellStyle name="Денежный 5 5" xfId="848"/>
    <cellStyle name="Денежный 5 6" xfId="849"/>
    <cellStyle name="Денежный 5_г.Аксу" xfId="850"/>
    <cellStyle name="Денежный 6" xfId="851"/>
    <cellStyle name="Денежный 6 2" xfId="852"/>
    <cellStyle name="Денежный 6 2 2" xfId="853"/>
    <cellStyle name="Денежный 6 2 3" xfId="854"/>
    <cellStyle name="Денежный 6 3" xfId="855"/>
    <cellStyle name="Денежный 6 3 2" xfId="856"/>
    <cellStyle name="Денежный 6 3 3" xfId="857"/>
    <cellStyle name="Денежный 6 4" xfId="858"/>
    <cellStyle name="Денежный 6 5" xfId="859"/>
    <cellStyle name="Денежный 6 6" xfId="860"/>
    <cellStyle name="Денежный 6_г.Аксу" xfId="861"/>
    <cellStyle name="Денежный 7" xfId="862"/>
    <cellStyle name="Денежный 7 2" xfId="863"/>
    <cellStyle name="Денежный 7 2 2" xfId="864"/>
    <cellStyle name="Денежный 7 2 3" xfId="865"/>
    <cellStyle name="Денежный 7 3" xfId="866"/>
    <cellStyle name="Денежный 7 3 2" xfId="867"/>
    <cellStyle name="Денежный 7 3 3" xfId="868"/>
    <cellStyle name="Денежный 7 4" xfId="869"/>
    <cellStyle name="Денежный 7 5" xfId="870"/>
    <cellStyle name="Денежный 7 6" xfId="871"/>
    <cellStyle name="Денежный 7_г.Аксу" xfId="872"/>
    <cellStyle name="Денежный 8" xfId="873"/>
    <cellStyle name="Денежный 8 2" xfId="874"/>
    <cellStyle name="Денежный 8 2 2" xfId="875"/>
    <cellStyle name="Денежный 8 2 3" xfId="876"/>
    <cellStyle name="Денежный 8 3" xfId="877"/>
    <cellStyle name="Денежный 8 3 2" xfId="878"/>
    <cellStyle name="Денежный 8 3 3" xfId="879"/>
    <cellStyle name="Денежный 8 4" xfId="880"/>
    <cellStyle name="Денежный 8 5" xfId="881"/>
    <cellStyle name="Денежный 8 6" xfId="882"/>
    <cellStyle name="Денежный 8_г.Аксу" xfId="883"/>
    <cellStyle name="Денежный 9" xfId="884"/>
    <cellStyle name="Заголовок 1 2" xfId="885"/>
    <cellStyle name="Заголовок 1 2 2" xfId="886"/>
    <cellStyle name="Заголовок 1 2 2 2" xfId="887"/>
    <cellStyle name="Заголовок 1 2 2 3" xfId="888"/>
    <cellStyle name="Заголовок 1 2 2_г.Аксу" xfId="889"/>
    <cellStyle name="Заголовок 1 2 3" xfId="2285"/>
    <cellStyle name="Заголовок 1 2 4" xfId="2324"/>
    <cellStyle name="Заголовок 1 2_г.Аксу" xfId="890"/>
    <cellStyle name="Заголовок 1 3" xfId="891"/>
    <cellStyle name="Заголовок 1 4" xfId="2323"/>
    <cellStyle name="Заголовок 2 2" xfId="892"/>
    <cellStyle name="Заголовок 2 2 2" xfId="893"/>
    <cellStyle name="Заголовок 2 2 2 2" xfId="894"/>
    <cellStyle name="Заголовок 2 2 2 3" xfId="895"/>
    <cellStyle name="Заголовок 2 2 2_г.Аксу" xfId="896"/>
    <cellStyle name="Заголовок 2 2 3" xfId="2286"/>
    <cellStyle name="Заголовок 2 2 4" xfId="2326"/>
    <cellStyle name="Заголовок 2 2_г.Аксу" xfId="897"/>
    <cellStyle name="Заголовок 2 3" xfId="898"/>
    <cellStyle name="Заголовок 2 4" xfId="2325"/>
    <cellStyle name="Заголовок 3 2" xfId="899"/>
    <cellStyle name="Заголовок 3 2 2" xfId="900"/>
    <cellStyle name="Заголовок 3 2 2 2" xfId="901"/>
    <cellStyle name="Заголовок 3 2 2 3" xfId="902"/>
    <cellStyle name="Заголовок 3 2 2_г.Аксу" xfId="903"/>
    <cellStyle name="Заголовок 3 2 3" xfId="2287"/>
    <cellStyle name="Заголовок 3 2 4" xfId="2328"/>
    <cellStyle name="Заголовок 3 2_г.Аксу" xfId="904"/>
    <cellStyle name="Заголовок 3 3" xfId="905"/>
    <cellStyle name="Заголовок 3 4" xfId="2327"/>
    <cellStyle name="Заголовок 4 2" xfId="906"/>
    <cellStyle name="Заголовок 4 2 2" xfId="907"/>
    <cellStyle name="Заголовок 4 2 2 2" xfId="908"/>
    <cellStyle name="Заголовок 4 2 2 3" xfId="909"/>
    <cellStyle name="Заголовок 4 2 3" xfId="2288"/>
    <cellStyle name="Заголовок 4 2_ПО 1991-2022 (рус)" xfId="910"/>
    <cellStyle name="Заголовок 4 3" xfId="911"/>
    <cellStyle name="Итог 2" xfId="912"/>
    <cellStyle name="Итог 2 2" xfId="913"/>
    <cellStyle name="Итог 2 3" xfId="2289"/>
    <cellStyle name="Итог 2_г.Аксу" xfId="914"/>
    <cellStyle name="Итог 3" xfId="915"/>
    <cellStyle name="Контрольная ячейка 2" xfId="916"/>
    <cellStyle name="Контрольная ячейка 2 2" xfId="917"/>
    <cellStyle name="Контрольная ячейка 2 2 2" xfId="918"/>
    <cellStyle name="Контрольная ячейка 2 2 3" xfId="919"/>
    <cellStyle name="Контрольная ячейка 2 2_г.Аксу" xfId="920"/>
    <cellStyle name="Контрольная ячейка 2_г.Аксу" xfId="921"/>
    <cellStyle name="Название 2" xfId="922"/>
    <cellStyle name="Название 2 2" xfId="923"/>
    <cellStyle name="Название 2 3" xfId="2290"/>
    <cellStyle name="Название 2_ПО 1991-2022 (рус)" xfId="924"/>
    <cellStyle name="Название 3" xfId="925"/>
    <cellStyle name="Нейтральный 2" xfId="926"/>
    <cellStyle name="Нейтральный 2 2" xfId="927"/>
    <cellStyle name="Нейтральный 2 2 2" xfId="928"/>
    <cellStyle name="Нейтральный 2 2 3" xfId="929"/>
    <cellStyle name="Нейтральный 2 3" xfId="2291"/>
    <cellStyle name="Нейтральный 2_ПО 1991-2022 (рус)" xfId="930"/>
    <cellStyle name="Нейтральный 3" xfId="931"/>
    <cellStyle name="Обычный" xfId="0" builtinId="0"/>
    <cellStyle name="Обычный 10" xfId="932"/>
    <cellStyle name="Обычный 10 13" xfId="2292"/>
    <cellStyle name="Обычный 10 2" xfId="933"/>
    <cellStyle name="Обычный 10 2 10" xfId="2293"/>
    <cellStyle name="Обычный 10 2 2" xfId="934"/>
    <cellStyle name="Обычный 10 2 2 2" xfId="935"/>
    <cellStyle name="Обычный 10 2 2 2 3" xfId="2294"/>
    <cellStyle name="Обычный 10 2 2 3" xfId="936"/>
    <cellStyle name="Обычный 10 2 2_Аққулы район" xfId="937"/>
    <cellStyle name="Обычный 10 2_Аққулы район" xfId="938"/>
    <cellStyle name="Обычный 10 5" xfId="2295"/>
    <cellStyle name="Обычный 10_Лист2" xfId="939"/>
    <cellStyle name="Обычный 100" xfId="940"/>
    <cellStyle name="Обычный 101" xfId="941"/>
    <cellStyle name="Обычный 102" xfId="942"/>
    <cellStyle name="Обычный 103" xfId="943"/>
    <cellStyle name="Обычный 104" xfId="944"/>
    <cellStyle name="Обычный 105" xfId="945"/>
    <cellStyle name="Обычный 106" xfId="946"/>
    <cellStyle name="Обычный 107" xfId="947"/>
    <cellStyle name="Обычный 108" xfId="948"/>
    <cellStyle name="Обычный 109" xfId="949"/>
    <cellStyle name="Обычный 11" xfId="950"/>
    <cellStyle name="Обычный 11 2" xfId="951"/>
    <cellStyle name="Обычный 11 3" xfId="952"/>
    <cellStyle name="Обычный 11_Лист2" xfId="953"/>
    <cellStyle name="Обычный 110" xfId="954"/>
    <cellStyle name="Обычный 111" xfId="955"/>
    <cellStyle name="Обычный 112" xfId="956"/>
    <cellStyle name="Обычный 113" xfId="957"/>
    <cellStyle name="Обычный 114" xfId="958"/>
    <cellStyle name="Обычный 115" xfId="959"/>
    <cellStyle name="Обычный 116" xfId="960"/>
    <cellStyle name="Обычный 117" xfId="961"/>
    <cellStyle name="Обычный 118" xfId="962"/>
    <cellStyle name="Обычный 119" xfId="963"/>
    <cellStyle name="Обычный 12" xfId="964"/>
    <cellStyle name="Обычный 12 2" xfId="965"/>
    <cellStyle name="Обычный 12 3" xfId="966"/>
    <cellStyle name="Обычный 120" xfId="967"/>
    <cellStyle name="Обычный 121" xfId="968"/>
    <cellStyle name="Обычный 122" xfId="969"/>
    <cellStyle name="Обычный 123" xfId="970"/>
    <cellStyle name="Обычный 124" xfId="971"/>
    <cellStyle name="Обычный 125" xfId="972"/>
    <cellStyle name="Обычный 126" xfId="973"/>
    <cellStyle name="Обычный 127" xfId="974"/>
    <cellStyle name="Обычный 128" xfId="975"/>
    <cellStyle name="Обычный 129" xfId="976"/>
    <cellStyle name="Обычный 13" xfId="977"/>
    <cellStyle name="Обычный 13 2" xfId="978"/>
    <cellStyle name="Обычный 13 3" xfId="979"/>
    <cellStyle name="Обычный 130" xfId="980"/>
    <cellStyle name="Обычный 134" xfId="981"/>
    <cellStyle name="Обычный 135" xfId="982"/>
    <cellStyle name="Обычный 136" xfId="983"/>
    <cellStyle name="Обычный 138" xfId="984"/>
    <cellStyle name="Обычный 139" xfId="985"/>
    <cellStyle name="Обычный 14" xfId="986"/>
    <cellStyle name="Обычный 14 2" xfId="987"/>
    <cellStyle name="Обычный 14 3" xfId="988"/>
    <cellStyle name="Обычный 141" xfId="989"/>
    <cellStyle name="Обычный 142" xfId="990"/>
    <cellStyle name="Обычный 144" xfId="991"/>
    <cellStyle name="Обычный 145" xfId="992"/>
    <cellStyle name="Обычный 146" xfId="993"/>
    <cellStyle name="Обычный 147" xfId="994"/>
    <cellStyle name="Обычный 148" xfId="995"/>
    <cellStyle name="Обычный 15" xfId="996"/>
    <cellStyle name="Обычный 15 2" xfId="997"/>
    <cellStyle name="Обычный 15 3" xfId="998"/>
    <cellStyle name="Обычный 15_2022" xfId="999"/>
    <cellStyle name="Обычный 150" xfId="1000"/>
    <cellStyle name="Обычный 151" xfId="1001"/>
    <cellStyle name="Обычный 152" xfId="1002"/>
    <cellStyle name="Обычный 154" xfId="1003"/>
    <cellStyle name="Обычный 155" xfId="1004"/>
    <cellStyle name="Обычный 156" xfId="1005"/>
    <cellStyle name="Обычный 157" xfId="1006"/>
    <cellStyle name="Обычный 159" xfId="1007"/>
    <cellStyle name="Обычный 16" xfId="1008"/>
    <cellStyle name="Обычный 160" xfId="1009"/>
    <cellStyle name="Обычный 161" xfId="1010"/>
    <cellStyle name="Обычный 162" xfId="1011"/>
    <cellStyle name="Обычный 163" xfId="1012"/>
    <cellStyle name="Обычный 164" xfId="1013"/>
    <cellStyle name="Обычный 165" xfId="1014"/>
    <cellStyle name="Обычный 166" xfId="1015"/>
    <cellStyle name="Обычный 167" xfId="1016"/>
    <cellStyle name="Обычный 168" xfId="1017"/>
    <cellStyle name="Обычный 169" xfId="1018"/>
    <cellStyle name="Обычный 17" xfId="1019"/>
    <cellStyle name="Обычный 170" xfId="1020"/>
    <cellStyle name="Обычный 171" xfId="1021"/>
    <cellStyle name="Обычный 172" xfId="1022"/>
    <cellStyle name="Обычный 18" xfId="1023"/>
    <cellStyle name="Обычный 18 3" xfId="1024"/>
    <cellStyle name="Обычный 18 4" xfId="1025"/>
    <cellStyle name="Обычный 19" xfId="1026"/>
    <cellStyle name="Обычный 2" xfId="1027"/>
    <cellStyle name="Обычный 2 10" xfId="1028"/>
    <cellStyle name="Обычный 2 10 2" xfId="1029"/>
    <cellStyle name="Обычный 2 10 2 2" xfId="1030"/>
    <cellStyle name="Обычный 2 10 2 3" xfId="1031"/>
    <cellStyle name="Обычный 2 11" xfId="1032"/>
    <cellStyle name="Обычный 2 11 2" xfId="1033"/>
    <cellStyle name="Обычный 2 11_г.Аксу" xfId="1034"/>
    <cellStyle name="Обычный 2 12" xfId="1035"/>
    <cellStyle name="Обычный 2 12 2" xfId="1036"/>
    <cellStyle name="Обычный 2 12_г.Аксу" xfId="1037"/>
    <cellStyle name="Обычный 2 13" xfId="1038"/>
    <cellStyle name="Обычный 2 14" xfId="1039"/>
    <cellStyle name="Обычный 2 15" xfId="1040"/>
    <cellStyle name="Обычный 2 16" xfId="1041"/>
    <cellStyle name="Обычный 2 17" xfId="1042"/>
    <cellStyle name="Обычный 2 17 2" xfId="1043"/>
    <cellStyle name="Обычный 2 17 2 2" xfId="1044"/>
    <cellStyle name="Обычный 2 18" xfId="1045"/>
    <cellStyle name="Обычный 2 19" xfId="1046"/>
    <cellStyle name="Обычный 2 19 2" xfId="1047"/>
    <cellStyle name="Обычный 2 19 2 2" xfId="1048"/>
    <cellStyle name="Обычный 2 19 2 2 2" xfId="1049"/>
    <cellStyle name="Обычный 2 19 2 2 2 2" xfId="1050"/>
    <cellStyle name="Обычный 2 19 2 2 2 2 2" xfId="1051"/>
    <cellStyle name="Обычный 2 19 2 2 2 2 3" xfId="1052"/>
    <cellStyle name="Обычный 2 19 2 2 3" xfId="1053"/>
    <cellStyle name="Обычный 2 19 2 2 4" xfId="1054"/>
    <cellStyle name="Обычный 2 19 2 3" xfId="1055"/>
    <cellStyle name="Обычный 2 19 2 3 2" xfId="1056"/>
    <cellStyle name="Обычный 2 19 2 3 3" xfId="1057"/>
    <cellStyle name="Обычный 2 19 3" xfId="1058"/>
    <cellStyle name="Обычный 2 19 3 2" xfId="1059"/>
    <cellStyle name="Обычный 2 19 3 2 2" xfId="1060"/>
    <cellStyle name="Обычный 2 19 3 2 3" xfId="1061"/>
    <cellStyle name="Обычный 2 19 4" xfId="1062"/>
    <cellStyle name="Обычный 2 19 5" xfId="1063"/>
    <cellStyle name="Обычный 2 2" xfId="1064"/>
    <cellStyle name="Обычный 2 2 10" xfId="1065"/>
    <cellStyle name="Обычный 2 2 11" xfId="1066"/>
    <cellStyle name="Обычный 2 2 12" xfId="1067"/>
    <cellStyle name="Обычный 2 2 13" xfId="1068"/>
    <cellStyle name="Обычный 2 2 14" xfId="1069"/>
    <cellStyle name="Обычный 2 2 15" xfId="1070"/>
    <cellStyle name="Обычный 2 2 16" xfId="1071"/>
    <cellStyle name="Обычный 2 2 17" xfId="1072"/>
    <cellStyle name="Обычный 2 2 18" xfId="1073"/>
    <cellStyle name="Обычный 2 2 19" xfId="1074"/>
    <cellStyle name="Обычный 2 2 2" xfId="1075"/>
    <cellStyle name="Обычный 2 2 2 10" xfId="1076"/>
    <cellStyle name="Обычный 2 2 2 11" xfId="1077"/>
    <cellStyle name="Обычный 2 2 2 12" xfId="1078"/>
    <cellStyle name="Обычный 2 2 2 13" xfId="1079"/>
    <cellStyle name="Обычный 2 2 2 14" xfId="1080"/>
    <cellStyle name="Обычный 2 2 2 15" xfId="1081"/>
    <cellStyle name="Обычный 2 2 2 16" xfId="1082"/>
    <cellStyle name="Обычный 2 2 2 17" xfId="1083"/>
    <cellStyle name="Обычный 2 2 2 18" xfId="1084"/>
    <cellStyle name="Обычный 2 2 2 19" xfId="1085"/>
    <cellStyle name="Обычный 2 2 2 2" xfId="1086"/>
    <cellStyle name="Обычный 2 2 2 2 10" xfId="1087"/>
    <cellStyle name="Обычный 2 2 2 2 11" xfId="1088"/>
    <cellStyle name="Обычный 2 2 2 2 12" xfId="1089"/>
    <cellStyle name="Обычный 2 2 2 2 13" xfId="1090"/>
    <cellStyle name="Обычный 2 2 2 2 14" xfId="1091"/>
    <cellStyle name="Обычный 2 2 2 2 15" xfId="1092"/>
    <cellStyle name="Обычный 2 2 2 2 16" xfId="1093"/>
    <cellStyle name="Обычный 2 2 2 2 17" xfId="1094"/>
    <cellStyle name="Обычный 2 2 2 2 18" xfId="1095"/>
    <cellStyle name="Обычный 2 2 2 2 19" xfId="1096"/>
    <cellStyle name="Обычный 2 2 2 2 2" xfId="1097"/>
    <cellStyle name="Обычный 2 2 2 2 2 10" xfId="1098"/>
    <cellStyle name="Обычный 2 2 2 2 2 11" xfId="1099"/>
    <cellStyle name="Обычный 2 2 2 2 2 12" xfId="1100"/>
    <cellStyle name="Обычный 2 2 2 2 2 13" xfId="1101"/>
    <cellStyle name="Обычный 2 2 2 2 2 14" xfId="1102"/>
    <cellStyle name="Обычный 2 2 2 2 2 15" xfId="1103"/>
    <cellStyle name="Обычный 2 2 2 2 2 16" xfId="1104"/>
    <cellStyle name="Обычный 2 2 2 2 2 17" xfId="1105"/>
    <cellStyle name="Обычный 2 2 2 2 2 18" xfId="1106"/>
    <cellStyle name="Обычный 2 2 2 2 2 19" xfId="1107"/>
    <cellStyle name="Обычный 2 2 2 2 2 2" xfId="1108"/>
    <cellStyle name="Обычный 2 2 2 2 2 2 10" xfId="1109"/>
    <cellStyle name="Обычный 2 2 2 2 2 2 11" xfId="1110"/>
    <cellStyle name="Обычный 2 2 2 2 2 2 12" xfId="1111"/>
    <cellStyle name="Обычный 2 2 2 2 2 2 13" xfId="1112"/>
    <cellStyle name="Обычный 2 2 2 2 2 2 14" xfId="1113"/>
    <cellStyle name="Обычный 2 2 2 2 2 2 15" xfId="1114"/>
    <cellStyle name="Обычный 2 2 2 2 2 2 16" xfId="1115"/>
    <cellStyle name="Обычный 2 2 2 2 2 2 17" xfId="1116"/>
    <cellStyle name="Обычный 2 2 2 2 2 2 18" xfId="1117"/>
    <cellStyle name="Обычный 2 2 2 2 2 2 19" xfId="1118"/>
    <cellStyle name="Обычный 2 2 2 2 2 2 2" xfId="1119"/>
    <cellStyle name="Обычный 2 2 2 2 2 2 2 10" xfId="1120"/>
    <cellStyle name="Обычный 2 2 2 2 2 2 2 11" xfId="1121"/>
    <cellStyle name="Обычный 2 2 2 2 2 2 2 12" xfId="1122"/>
    <cellStyle name="Обычный 2 2 2 2 2 2 2 13" xfId="1123"/>
    <cellStyle name="Обычный 2 2 2 2 2 2 2 14" xfId="1124"/>
    <cellStyle name="Обычный 2 2 2 2 2 2 2 15" xfId="1125"/>
    <cellStyle name="Обычный 2 2 2 2 2 2 2 16" xfId="1126"/>
    <cellStyle name="Обычный 2 2 2 2 2 2 2 17" xfId="1127"/>
    <cellStyle name="Обычный 2 2 2 2 2 2 2 18" xfId="1128"/>
    <cellStyle name="Обычный 2 2 2 2 2 2 2 19" xfId="1129"/>
    <cellStyle name="Обычный 2 2 2 2 2 2 2 2" xfId="1130"/>
    <cellStyle name="Обычный 2 2 2 2 2 2 2 2 10" xfId="1131"/>
    <cellStyle name="Обычный 2 2 2 2 2 2 2 2 11" xfId="1132"/>
    <cellStyle name="Обычный 2 2 2 2 2 2 2 2 12" xfId="1133"/>
    <cellStyle name="Обычный 2 2 2 2 2 2 2 2 13" xfId="1134"/>
    <cellStyle name="Обычный 2 2 2 2 2 2 2 2 14" xfId="1135"/>
    <cellStyle name="Обычный 2 2 2 2 2 2 2 2 15" xfId="1136"/>
    <cellStyle name="Обычный 2 2 2 2 2 2 2 2 16" xfId="1137"/>
    <cellStyle name="Обычный 2 2 2 2 2 2 2 2 17" xfId="1138"/>
    <cellStyle name="Обычный 2 2 2 2 2 2 2 2 18" xfId="1139"/>
    <cellStyle name="Обычный 2 2 2 2 2 2 2 2 19" xfId="1140"/>
    <cellStyle name="Обычный 2 2 2 2 2 2 2 2 2" xfId="1141"/>
    <cellStyle name="Обычный 2 2 2 2 2 2 2 2 2 10" xfId="1142"/>
    <cellStyle name="Обычный 2 2 2 2 2 2 2 2 2 11" xfId="1143"/>
    <cellStyle name="Обычный 2 2 2 2 2 2 2 2 2 12" xfId="1144"/>
    <cellStyle name="Обычный 2 2 2 2 2 2 2 2 2 13" xfId="1145"/>
    <cellStyle name="Обычный 2 2 2 2 2 2 2 2 2 14" xfId="1146"/>
    <cellStyle name="Обычный 2 2 2 2 2 2 2 2 2 15" xfId="1147"/>
    <cellStyle name="Обычный 2 2 2 2 2 2 2 2 2 16" xfId="1148"/>
    <cellStyle name="Обычный 2 2 2 2 2 2 2 2 2 17" xfId="1149"/>
    <cellStyle name="Обычный 2 2 2 2 2 2 2 2 2 18" xfId="1150"/>
    <cellStyle name="Обычный 2 2 2 2 2 2 2 2 2 19" xfId="1151"/>
    <cellStyle name="Обычный 2 2 2 2 2 2 2 2 2 2" xfId="1152"/>
    <cellStyle name="Обычный 2 2 2 2 2 2 2 2 2 2 10" xfId="1153"/>
    <cellStyle name="Обычный 2 2 2 2 2 2 2 2 2 2 11" xfId="1154"/>
    <cellStyle name="Обычный 2 2 2 2 2 2 2 2 2 2 12" xfId="1155"/>
    <cellStyle name="Обычный 2 2 2 2 2 2 2 2 2 2 13" xfId="1156"/>
    <cellStyle name="Обычный 2 2 2 2 2 2 2 2 2 2 14" xfId="1157"/>
    <cellStyle name="Обычный 2 2 2 2 2 2 2 2 2 2 15" xfId="1158"/>
    <cellStyle name="Обычный 2 2 2 2 2 2 2 2 2 2 16" xfId="1159"/>
    <cellStyle name="Обычный 2 2 2 2 2 2 2 2 2 2 17" xfId="1160"/>
    <cellStyle name="Обычный 2 2 2 2 2 2 2 2 2 2 18" xfId="1161"/>
    <cellStyle name="Обычный 2 2 2 2 2 2 2 2 2 2 19" xfId="1162"/>
    <cellStyle name="Обычный 2 2 2 2 2 2 2 2 2 2 2" xfId="1163"/>
    <cellStyle name="Обычный 2 2 2 2 2 2 2 2 2 2 2 10" xfId="1164"/>
    <cellStyle name="Обычный 2 2 2 2 2 2 2 2 2 2 2 11" xfId="1165"/>
    <cellStyle name="Обычный 2 2 2 2 2 2 2 2 2 2 2 12" xfId="1166"/>
    <cellStyle name="Обычный 2 2 2 2 2 2 2 2 2 2 2 13" xfId="1167"/>
    <cellStyle name="Обычный 2 2 2 2 2 2 2 2 2 2 2 14" xfId="1168"/>
    <cellStyle name="Обычный 2 2 2 2 2 2 2 2 2 2 2 15" xfId="1169"/>
    <cellStyle name="Обычный 2 2 2 2 2 2 2 2 2 2 2 16" xfId="1170"/>
    <cellStyle name="Обычный 2 2 2 2 2 2 2 2 2 2 2 17" xfId="1171"/>
    <cellStyle name="Обычный 2 2 2 2 2 2 2 2 2 2 2 18" xfId="1172"/>
    <cellStyle name="Обычный 2 2 2 2 2 2 2 2 2 2 2 19" xfId="1173"/>
    <cellStyle name="Обычный 2 2 2 2 2 2 2 2 2 2 2 2" xfId="1174"/>
    <cellStyle name="Обычный 2 2 2 2 2 2 2 2 2 2 2 2 10" xfId="1175"/>
    <cellStyle name="Обычный 2 2 2 2 2 2 2 2 2 2 2 2 11" xfId="1176"/>
    <cellStyle name="Обычный 2 2 2 2 2 2 2 2 2 2 2 2 12" xfId="1177"/>
    <cellStyle name="Обычный 2 2 2 2 2 2 2 2 2 2 2 2 13" xfId="1178"/>
    <cellStyle name="Обычный 2 2 2 2 2 2 2 2 2 2 2 2 14" xfId="1179"/>
    <cellStyle name="Обычный 2 2 2 2 2 2 2 2 2 2 2 2 15" xfId="1180"/>
    <cellStyle name="Обычный 2 2 2 2 2 2 2 2 2 2 2 2 16" xfId="1181"/>
    <cellStyle name="Обычный 2 2 2 2 2 2 2 2 2 2 2 2 17" xfId="1182"/>
    <cellStyle name="Обычный 2 2 2 2 2 2 2 2 2 2 2 2 18" xfId="1183"/>
    <cellStyle name="Обычный 2 2 2 2 2 2 2 2 2 2 2 2 19" xfId="1184"/>
    <cellStyle name="Обычный 2 2 2 2 2 2 2 2 2 2 2 2 2" xfId="1185"/>
    <cellStyle name="Обычный 2 2 2 2 2 2 2 2 2 2 2 2 20" xfId="1186"/>
    <cellStyle name="Обычный 2 2 2 2 2 2 2 2 2 2 2 2 21" xfId="1187"/>
    <cellStyle name="Обычный 2 2 2 2 2 2 2 2 2 2 2 2 22" xfId="1188"/>
    <cellStyle name="Обычный 2 2 2 2 2 2 2 2 2 2 2 2 23" xfId="1189"/>
    <cellStyle name="Обычный 2 2 2 2 2 2 2 2 2 2 2 2 24" xfId="1190"/>
    <cellStyle name="Обычный 2 2 2 2 2 2 2 2 2 2 2 2 25" xfId="1191"/>
    <cellStyle name="Обычный 2 2 2 2 2 2 2 2 2 2 2 2 26" xfId="1192"/>
    <cellStyle name="Обычный 2 2 2 2 2 2 2 2 2 2 2 2 27" xfId="1193"/>
    <cellStyle name="Обычный 2 2 2 2 2 2 2 2 2 2 2 2 28" xfId="1194"/>
    <cellStyle name="Обычный 2 2 2 2 2 2 2 2 2 2 2 2 29" xfId="1195"/>
    <cellStyle name="Обычный 2 2 2 2 2 2 2 2 2 2 2 2 3" xfId="1196"/>
    <cellStyle name="Обычный 2 2 2 2 2 2 2 2 2 2 2 2 30" xfId="1197"/>
    <cellStyle name="Обычный 2 2 2 2 2 2 2 2 2 2 2 2 31" xfId="1198"/>
    <cellStyle name="Обычный 2 2 2 2 2 2 2 2 2 2 2 2 32" xfId="1199"/>
    <cellStyle name="Обычный 2 2 2 2 2 2 2 2 2 2 2 2 33" xfId="1200"/>
    <cellStyle name="Обычный 2 2 2 2 2 2 2 2 2 2 2 2 34" xfId="1201"/>
    <cellStyle name="Обычный 2 2 2 2 2 2 2 2 2 2 2 2 35" xfId="1202"/>
    <cellStyle name="Обычный 2 2 2 2 2 2 2 2 2 2 2 2 36" xfId="1203"/>
    <cellStyle name="Обычный 2 2 2 2 2 2 2 2 2 2 2 2 37" xfId="1204"/>
    <cellStyle name="Обычный 2 2 2 2 2 2 2 2 2 2 2 2 38" xfId="1205"/>
    <cellStyle name="Обычный 2 2 2 2 2 2 2 2 2 2 2 2 39" xfId="1206"/>
    <cellStyle name="Обычный 2 2 2 2 2 2 2 2 2 2 2 2 4" xfId="1207"/>
    <cellStyle name="Обычный 2 2 2 2 2 2 2 2 2 2 2 2 40" xfId="1208"/>
    <cellStyle name="Обычный 2 2 2 2 2 2 2 2 2 2 2 2 41" xfId="1209"/>
    <cellStyle name="Обычный 2 2 2 2 2 2 2 2 2 2 2 2 42" xfId="1210"/>
    <cellStyle name="Обычный 2 2 2 2 2 2 2 2 2 2 2 2 43" xfId="1211"/>
    <cellStyle name="Обычный 2 2 2 2 2 2 2 2 2 2 2 2 44" xfId="1212"/>
    <cellStyle name="Обычный 2 2 2 2 2 2 2 2 2 2 2 2 45" xfId="1213"/>
    <cellStyle name="Обычный 2 2 2 2 2 2 2 2 2 2 2 2 46" xfId="1214"/>
    <cellStyle name="Обычный 2 2 2 2 2 2 2 2 2 2 2 2 47" xfId="1215"/>
    <cellStyle name="Обычный 2 2 2 2 2 2 2 2 2 2 2 2 5" xfId="1216"/>
    <cellStyle name="Обычный 2 2 2 2 2 2 2 2 2 2 2 2 6" xfId="1217"/>
    <cellStyle name="Обычный 2 2 2 2 2 2 2 2 2 2 2 2 7" xfId="1218"/>
    <cellStyle name="Обычный 2 2 2 2 2 2 2 2 2 2 2 2 8" xfId="1219"/>
    <cellStyle name="Обычный 2 2 2 2 2 2 2 2 2 2 2 2 9" xfId="1220"/>
    <cellStyle name="Обычный 2 2 2 2 2 2 2 2 2 2 2 20" xfId="1221"/>
    <cellStyle name="Обычный 2 2 2 2 2 2 2 2 2 2 2 21" xfId="1222"/>
    <cellStyle name="Обычный 2 2 2 2 2 2 2 2 2 2 2 22" xfId="1223"/>
    <cellStyle name="Обычный 2 2 2 2 2 2 2 2 2 2 2 23" xfId="1224"/>
    <cellStyle name="Обычный 2 2 2 2 2 2 2 2 2 2 2 24" xfId="1225"/>
    <cellStyle name="Обычный 2 2 2 2 2 2 2 2 2 2 2 25" xfId="1226"/>
    <cellStyle name="Обычный 2 2 2 2 2 2 2 2 2 2 2 26" xfId="1227"/>
    <cellStyle name="Обычный 2 2 2 2 2 2 2 2 2 2 2 27" xfId="1228"/>
    <cellStyle name="Обычный 2 2 2 2 2 2 2 2 2 2 2 28" xfId="1229"/>
    <cellStyle name="Обычный 2 2 2 2 2 2 2 2 2 2 2 29" xfId="1230"/>
    <cellStyle name="Обычный 2 2 2 2 2 2 2 2 2 2 2 3" xfId="1231"/>
    <cellStyle name="Обычный 2 2 2 2 2 2 2 2 2 2 2 30" xfId="1232"/>
    <cellStyle name="Обычный 2 2 2 2 2 2 2 2 2 2 2 31" xfId="1233"/>
    <cellStyle name="Обычный 2 2 2 2 2 2 2 2 2 2 2 32" xfId="1234"/>
    <cellStyle name="Обычный 2 2 2 2 2 2 2 2 2 2 2 33" xfId="1235"/>
    <cellStyle name="Обычный 2 2 2 2 2 2 2 2 2 2 2 34" xfId="1236"/>
    <cellStyle name="Обычный 2 2 2 2 2 2 2 2 2 2 2 35" xfId="1237"/>
    <cellStyle name="Обычный 2 2 2 2 2 2 2 2 2 2 2 36" xfId="1238"/>
    <cellStyle name="Обычный 2 2 2 2 2 2 2 2 2 2 2 37" xfId="1239"/>
    <cellStyle name="Обычный 2 2 2 2 2 2 2 2 2 2 2 38" xfId="1240"/>
    <cellStyle name="Обычный 2 2 2 2 2 2 2 2 2 2 2 39" xfId="1241"/>
    <cellStyle name="Обычный 2 2 2 2 2 2 2 2 2 2 2 4" xfId="1242"/>
    <cellStyle name="Обычный 2 2 2 2 2 2 2 2 2 2 2 40" xfId="1243"/>
    <cellStyle name="Обычный 2 2 2 2 2 2 2 2 2 2 2 41" xfId="1244"/>
    <cellStyle name="Обычный 2 2 2 2 2 2 2 2 2 2 2 42" xfId="1245"/>
    <cellStyle name="Обычный 2 2 2 2 2 2 2 2 2 2 2 43" xfId="1246"/>
    <cellStyle name="Обычный 2 2 2 2 2 2 2 2 2 2 2 44" xfId="1247"/>
    <cellStyle name="Обычный 2 2 2 2 2 2 2 2 2 2 2 45" xfId="1248"/>
    <cellStyle name="Обычный 2 2 2 2 2 2 2 2 2 2 2 46" xfId="1249"/>
    <cellStyle name="Обычный 2 2 2 2 2 2 2 2 2 2 2 47" xfId="1250"/>
    <cellStyle name="Обычный 2 2 2 2 2 2 2 2 2 2 2 5" xfId="1251"/>
    <cellStyle name="Обычный 2 2 2 2 2 2 2 2 2 2 2 6" xfId="1252"/>
    <cellStyle name="Обычный 2 2 2 2 2 2 2 2 2 2 2 7" xfId="1253"/>
    <cellStyle name="Обычный 2 2 2 2 2 2 2 2 2 2 2 8" xfId="1254"/>
    <cellStyle name="Обычный 2 2 2 2 2 2 2 2 2 2 2 9" xfId="1255"/>
    <cellStyle name="Обычный 2 2 2 2 2 2 2 2 2 2 20" xfId="1256"/>
    <cellStyle name="Обычный 2 2 2 2 2 2 2 2 2 2 21" xfId="1257"/>
    <cellStyle name="Обычный 2 2 2 2 2 2 2 2 2 2 22" xfId="1258"/>
    <cellStyle name="Обычный 2 2 2 2 2 2 2 2 2 2 23" xfId="1259"/>
    <cellStyle name="Обычный 2 2 2 2 2 2 2 2 2 2 24" xfId="1260"/>
    <cellStyle name="Обычный 2 2 2 2 2 2 2 2 2 2 25" xfId="1261"/>
    <cellStyle name="Обычный 2 2 2 2 2 2 2 2 2 2 26" xfId="1262"/>
    <cellStyle name="Обычный 2 2 2 2 2 2 2 2 2 2 27" xfId="1263"/>
    <cellStyle name="Обычный 2 2 2 2 2 2 2 2 2 2 28" xfId="1264"/>
    <cellStyle name="Обычный 2 2 2 2 2 2 2 2 2 2 29" xfId="1265"/>
    <cellStyle name="Обычный 2 2 2 2 2 2 2 2 2 2 3" xfId="1266"/>
    <cellStyle name="Обычный 2 2 2 2 2 2 2 2 2 2 30" xfId="1267"/>
    <cellStyle name="Обычный 2 2 2 2 2 2 2 2 2 2 31" xfId="1268"/>
    <cellStyle name="Обычный 2 2 2 2 2 2 2 2 2 2 32" xfId="1269"/>
    <cellStyle name="Обычный 2 2 2 2 2 2 2 2 2 2 33" xfId="1270"/>
    <cellStyle name="Обычный 2 2 2 2 2 2 2 2 2 2 34" xfId="1271"/>
    <cellStyle name="Обычный 2 2 2 2 2 2 2 2 2 2 35" xfId="1272"/>
    <cellStyle name="Обычный 2 2 2 2 2 2 2 2 2 2 36" xfId="1273"/>
    <cellStyle name="Обычный 2 2 2 2 2 2 2 2 2 2 37" xfId="1274"/>
    <cellStyle name="Обычный 2 2 2 2 2 2 2 2 2 2 38" xfId="1275"/>
    <cellStyle name="Обычный 2 2 2 2 2 2 2 2 2 2 39" xfId="1276"/>
    <cellStyle name="Обычный 2 2 2 2 2 2 2 2 2 2 4" xfId="1277"/>
    <cellStyle name="Обычный 2 2 2 2 2 2 2 2 2 2 40" xfId="1278"/>
    <cellStyle name="Обычный 2 2 2 2 2 2 2 2 2 2 41" xfId="1279"/>
    <cellStyle name="Обычный 2 2 2 2 2 2 2 2 2 2 42" xfId="1280"/>
    <cellStyle name="Обычный 2 2 2 2 2 2 2 2 2 2 43" xfId="1281"/>
    <cellStyle name="Обычный 2 2 2 2 2 2 2 2 2 2 44" xfId="1282"/>
    <cellStyle name="Обычный 2 2 2 2 2 2 2 2 2 2 45" xfId="1283"/>
    <cellStyle name="Обычный 2 2 2 2 2 2 2 2 2 2 46" xfId="1284"/>
    <cellStyle name="Обычный 2 2 2 2 2 2 2 2 2 2 47" xfId="1285"/>
    <cellStyle name="Обычный 2 2 2 2 2 2 2 2 2 2 5" xfId="1286"/>
    <cellStyle name="Обычный 2 2 2 2 2 2 2 2 2 2 6" xfId="1287"/>
    <cellStyle name="Обычный 2 2 2 2 2 2 2 2 2 2 7" xfId="1288"/>
    <cellStyle name="Обычный 2 2 2 2 2 2 2 2 2 2 8" xfId="1289"/>
    <cellStyle name="Обычный 2 2 2 2 2 2 2 2 2 2 9" xfId="1290"/>
    <cellStyle name="Обычный 2 2 2 2 2 2 2 2 2 20" xfId="1291"/>
    <cellStyle name="Обычный 2 2 2 2 2 2 2 2 2 21" xfId="1292"/>
    <cellStyle name="Обычный 2 2 2 2 2 2 2 2 2 22" xfId="1293"/>
    <cellStyle name="Обычный 2 2 2 2 2 2 2 2 2 23" xfId="1294"/>
    <cellStyle name="Обычный 2 2 2 2 2 2 2 2 2 24" xfId="1295"/>
    <cellStyle name="Обычный 2 2 2 2 2 2 2 2 2 25" xfId="1296"/>
    <cellStyle name="Обычный 2 2 2 2 2 2 2 2 2 26" xfId="1297"/>
    <cellStyle name="Обычный 2 2 2 2 2 2 2 2 2 27" xfId="1298"/>
    <cellStyle name="Обычный 2 2 2 2 2 2 2 2 2 28" xfId="1299"/>
    <cellStyle name="Обычный 2 2 2 2 2 2 2 2 2 29" xfId="1300"/>
    <cellStyle name="Обычный 2 2 2 2 2 2 2 2 2 3" xfId="1301"/>
    <cellStyle name="Обычный 2 2 2 2 2 2 2 2 2 30" xfId="1302"/>
    <cellStyle name="Обычный 2 2 2 2 2 2 2 2 2 31" xfId="1303"/>
    <cellStyle name="Обычный 2 2 2 2 2 2 2 2 2 32" xfId="1304"/>
    <cellStyle name="Обычный 2 2 2 2 2 2 2 2 2 33" xfId="1305"/>
    <cellStyle name="Обычный 2 2 2 2 2 2 2 2 2 34" xfId="1306"/>
    <cellStyle name="Обычный 2 2 2 2 2 2 2 2 2 35" xfId="1307"/>
    <cellStyle name="Обычный 2 2 2 2 2 2 2 2 2 36" xfId="1308"/>
    <cellStyle name="Обычный 2 2 2 2 2 2 2 2 2 37" xfId="1309"/>
    <cellStyle name="Обычный 2 2 2 2 2 2 2 2 2 38" xfId="1310"/>
    <cellStyle name="Обычный 2 2 2 2 2 2 2 2 2 39" xfId="1311"/>
    <cellStyle name="Обычный 2 2 2 2 2 2 2 2 2 4" xfId="1312"/>
    <cellStyle name="Обычный 2 2 2 2 2 2 2 2 2 40" xfId="1313"/>
    <cellStyle name="Обычный 2 2 2 2 2 2 2 2 2 41" xfId="1314"/>
    <cellStyle name="Обычный 2 2 2 2 2 2 2 2 2 42" xfId="1315"/>
    <cellStyle name="Обычный 2 2 2 2 2 2 2 2 2 43" xfId="1316"/>
    <cellStyle name="Обычный 2 2 2 2 2 2 2 2 2 44" xfId="1317"/>
    <cellStyle name="Обычный 2 2 2 2 2 2 2 2 2 45" xfId="1318"/>
    <cellStyle name="Обычный 2 2 2 2 2 2 2 2 2 46" xfId="1319"/>
    <cellStyle name="Обычный 2 2 2 2 2 2 2 2 2 47" xfId="1320"/>
    <cellStyle name="Обычный 2 2 2 2 2 2 2 2 2 48" xfId="1321"/>
    <cellStyle name="Обычный 2 2 2 2 2 2 2 2 2 5" xfId="1322"/>
    <cellStyle name="Обычный 2 2 2 2 2 2 2 2 2 6" xfId="1323"/>
    <cellStyle name="Обычный 2 2 2 2 2 2 2 2 2 7" xfId="1324"/>
    <cellStyle name="Обычный 2 2 2 2 2 2 2 2 2 8" xfId="1325"/>
    <cellStyle name="Обычный 2 2 2 2 2 2 2 2 2 9" xfId="1326"/>
    <cellStyle name="Обычный 2 2 2 2 2 2 2 2 20" xfId="1327"/>
    <cellStyle name="Обычный 2 2 2 2 2 2 2 2 21" xfId="1328"/>
    <cellStyle name="Обычный 2 2 2 2 2 2 2 2 22" xfId="1329"/>
    <cellStyle name="Обычный 2 2 2 2 2 2 2 2 23" xfId="1330"/>
    <cellStyle name="Обычный 2 2 2 2 2 2 2 2 24" xfId="1331"/>
    <cellStyle name="Обычный 2 2 2 2 2 2 2 2 25" xfId="1332"/>
    <cellStyle name="Обычный 2 2 2 2 2 2 2 2 26" xfId="1333"/>
    <cellStyle name="Обычный 2 2 2 2 2 2 2 2 27" xfId="1334"/>
    <cellStyle name="Обычный 2 2 2 2 2 2 2 2 28" xfId="1335"/>
    <cellStyle name="Обычный 2 2 2 2 2 2 2 2 29" xfId="1336"/>
    <cellStyle name="Обычный 2 2 2 2 2 2 2 2 3" xfId="1337"/>
    <cellStyle name="Обычный 2 2 2 2 2 2 2 2 3 2" xfId="1338"/>
    <cellStyle name="Обычный 2 2 2 2 2 2 2 2 30" xfId="1339"/>
    <cellStyle name="Обычный 2 2 2 2 2 2 2 2 31" xfId="1340"/>
    <cellStyle name="Обычный 2 2 2 2 2 2 2 2 32" xfId="1341"/>
    <cellStyle name="Обычный 2 2 2 2 2 2 2 2 33" xfId="1342"/>
    <cellStyle name="Обычный 2 2 2 2 2 2 2 2 34" xfId="1343"/>
    <cellStyle name="Обычный 2 2 2 2 2 2 2 2 35" xfId="1344"/>
    <cellStyle name="Обычный 2 2 2 2 2 2 2 2 36" xfId="1345"/>
    <cellStyle name="Обычный 2 2 2 2 2 2 2 2 37" xfId="1346"/>
    <cellStyle name="Обычный 2 2 2 2 2 2 2 2 38" xfId="1347"/>
    <cellStyle name="Обычный 2 2 2 2 2 2 2 2 39" xfId="1348"/>
    <cellStyle name="Обычный 2 2 2 2 2 2 2 2 4" xfId="1349"/>
    <cellStyle name="Обычный 2 2 2 2 2 2 2 2 40" xfId="1350"/>
    <cellStyle name="Обычный 2 2 2 2 2 2 2 2 41" xfId="1351"/>
    <cellStyle name="Обычный 2 2 2 2 2 2 2 2 42" xfId="1352"/>
    <cellStyle name="Обычный 2 2 2 2 2 2 2 2 43" xfId="1353"/>
    <cellStyle name="Обычный 2 2 2 2 2 2 2 2 44" xfId="1354"/>
    <cellStyle name="Обычный 2 2 2 2 2 2 2 2 45" xfId="1355"/>
    <cellStyle name="Обычный 2 2 2 2 2 2 2 2 46" xfId="1356"/>
    <cellStyle name="Обычный 2 2 2 2 2 2 2 2 47" xfId="1357"/>
    <cellStyle name="Обычный 2 2 2 2 2 2 2 2 48" xfId="1358"/>
    <cellStyle name="Обычный 2 2 2 2 2 2 2 2 5" xfId="1359"/>
    <cellStyle name="Обычный 2 2 2 2 2 2 2 2 6" xfId="1360"/>
    <cellStyle name="Обычный 2 2 2 2 2 2 2 2 7" xfId="1361"/>
    <cellStyle name="Обычный 2 2 2 2 2 2 2 2 8" xfId="1362"/>
    <cellStyle name="Обычный 2 2 2 2 2 2 2 2 9" xfId="1363"/>
    <cellStyle name="Обычный 2 2 2 2 2 2 2 20" xfId="1364"/>
    <cellStyle name="Обычный 2 2 2 2 2 2 2 21" xfId="1365"/>
    <cellStyle name="Обычный 2 2 2 2 2 2 2 22" xfId="1366"/>
    <cellStyle name="Обычный 2 2 2 2 2 2 2 23" xfId="1367"/>
    <cellStyle name="Обычный 2 2 2 2 2 2 2 24" xfId="1368"/>
    <cellStyle name="Обычный 2 2 2 2 2 2 2 25" xfId="1369"/>
    <cellStyle name="Обычный 2 2 2 2 2 2 2 26" xfId="1370"/>
    <cellStyle name="Обычный 2 2 2 2 2 2 2 27" xfId="1371"/>
    <cellStyle name="Обычный 2 2 2 2 2 2 2 28" xfId="1372"/>
    <cellStyle name="Обычный 2 2 2 2 2 2 2 29" xfId="1373"/>
    <cellStyle name="Обычный 2 2 2 2 2 2 2 3" xfId="1374"/>
    <cellStyle name="Обычный 2 2 2 2 2 2 2 3 2" xfId="1375"/>
    <cellStyle name="Обычный 2 2 2 2 2 2 2 3 2 2" xfId="1376"/>
    <cellStyle name="Обычный 2 2 2 2 2 2 2 30" xfId="1377"/>
    <cellStyle name="Обычный 2 2 2 2 2 2 2 31" xfId="1378"/>
    <cellStyle name="Обычный 2 2 2 2 2 2 2 32" xfId="1379"/>
    <cellStyle name="Обычный 2 2 2 2 2 2 2 33" xfId="1380"/>
    <cellStyle name="Обычный 2 2 2 2 2 2 2 34" xfId="1381"/>
    <cellStyle name="Обычный 2 2 2 2 2 2 2 35" xfId="1382"/>
    <cellStyle name="Обычный 2 2 2 2 2 2 2 36" xfId="1383"/>
    <cellStyle name="Обычный 2 2 2 2 2 2 2 37" xfId="1384"/>
    <cellStyle name="Обычный 2 2 2 2 2 2 2 38" xfId="1385"/>
    <cellStyle name="Обычный 2 2 2 2 2 2 2 39" xfId="1386"/>
    <cellStyle name="Обычный 2 2 2 2 2 2 2 4" xfId="1387"/>
    <cellStyle name="Обычный 2 2 2 2 2 2 2 40" xfId="1388"/>
    <cellStyle name="Обычный 2 2 2 2 2 2 2 41" xfId="1389"/>
    <cellStyle name="Обычный 2 2 2 2 2 2 2 42" xfId="1390"/>
    <cellStyle name="Обычный 2 2 2 2 2 2 2 43" xfId="1391"/>
    <cellStyle name="Обычный 2 2 2 2 2 2 2 44" xfId="1392"/>
    <cellStyle name="Обычный 2 2 2 2 2 2 2 45" xfId="1393"/>
    <cellStyle name="Обычный 2 2 2 2 2 2 2 46" xfId="1394"/>
    <cellStyle name="Обычный 2 2 2 2 2 2 2 47" xfId="1395"/>
    <cellStyle name="Обычный 2 2 2 2 2 2 2 48" xfId="1396"/>
    <cellStyle name="Обычный 2 2 2 2 2 2 2 49" xfId="1397"/>
    <cellStyle name="Обычный 2 2 2 2 2 2 2 5" xfId="1398"/>
    <cellStyle name="Обычный 2 2 2 2 2 2 2 6" xfId="1399"/>
    <cellStyle name="Обычный 2 2 2 2 2 2 2 7" xfId="1400"/>
    <cellStyle name="Обычный 2 2 2 2 2 2 2 8" xfId="1401"/>
    <cellStyle name="Обычный 2 2 2 2 2 2 2 9" xfId="1402"/>
    <cellStyle name="Обычный 2 2 2 2 2 2 20" xfId="1403"/>
    <cellStyle name="Обычный 2 2 2 2 2 2 21" xfId="1404"/>
    <cellStyle name="Обычный 2 2 2 2 2 2 22" xfId="1405"/>
    <cellStyle name="Обычный 2 2 2 2 2 2 23" xfId="1406"/>
    <cellStyle name="Обычный 2 2 2 2 2 2 24" xfId="1407"/>
    <cellStyle name="Обычный 2 2 2 2 2 2 25" xfId="1408"/>
    <cellStyle name="Обычный 2 2 2 2 2 2 26" xfId="1409"/>
    <cellStyle name="Обычный 2 2 2 2 2 2 27" xfId="1410"/>
    <cellStyle name="Обычный 2 2 2 2 2 2 28" xfId="1411"/>
    <cellStyle name="Обычный 2 2 2 2 2 2 29" xfId="1412"/>
    <cellStyle name="Обычный 2 2 2 2 2 2 3" xfId="1413"/>
    <cellStyle name="Обычный 2 2 2 2 2 2 3 2" xfId="1414"/>
    <cellStyle name="Обычный 2 2 2 2 2 2 3 2 2" xfId="1415"/>
    <cellStyle name="Обычный 2 2 2 2 2 2 3 2 2 2" xfId="1416"/>
    <cellStyle name="Обычный 2 2 2 2 2 2 3 3" xfId="1417"/>
    <cellStyle name="Обычный 2 2 2 2 2 2 30" xfId="1418"/>
    <cellStyle name="Обычный 2 2 2 2 2 2 31" xfId="1419"/>
    <cellStyle name="Обычный 2 2 2 2 2 2 32" xfId="1420"/>
    <cellStyle name="Обычный 2 2 2 2 2 2 33" xfId="1421"/>
    <cellStyle name="Обычный 2 2 2 2 2 2 34" xfId="1422"/>
    <cellStyle name="Обычный 2 2 2 2 2 2 35" xfId="1423"/>
    <cellStyle name="Обычный 2 2 2 2 2 2 36" xfId="1424"/>
    <cellStyle name="Обычный 2 2 2 2 2 2 37" xfId="1425"/>
    <cellStyle name="Обычный 2 2 2 2 2 2 38" xfId="1426"/>
    <cellStyle name="Обычный 2 2 2 2 2 2 39" xfId="1427"/>
    <cellStyle name="Обычный 2 2 2 2 2 2 4" xfId="1428"/>
    <cellStyle name="Обычный 2 2 2 2 2 2 4 2" xfId="1429"/>
    <cellStyle name="Обычный 2 2 2 2 2 2 40" xfId="1430"/>
    <cellStyle name="Обычный 2 2 2 2 2 2 41" xfId="1431"/>
    <cellStyle name="Обычный 2 2 2 2 2 2 42" xfId="1432"/>
    <cellStyle name="Обычный 2 2 2 2 2 2 43" xfId="1433"/>
    <cellStyle name="Обычный 2 2 2 2 2 2 44" xfId="1434"/>
    <cellStyle name="Обычный 2 2 2 2 2 2 45" xfId="1435"/>
    <cellStyle name="Обычный 2 2 2 2 2 2 46" xfId="1436"/>
    <cellStyle name="Обычный 2 2 2 2 2 2 47" xfId="1437"/>
    <cellStyle name="Обычный 2 2 2 2 2 2 48" xfId="1438"/>
    <cellStyle name="Обычный 2 2 2 2 2 2 49" xfId="1439"/>
    <cellStyle name="Обычный 2 2 2 2 2 2 5" xfId="1440"/>
    <cellStyle name="Обычный 2 2 2 2 2 2 6" xfId="1441"/>
    <cellStyle name="Обычный 2 2 2 2 2 2 7" xfId="1442"/>
    <cellStyle name="Обычный 2 2 2 2 2 2 8" xfId="1443"/>
    <cellStyle name="Обычный 2 2 2 2 2 2 9" xfId="1444"/>
    <cellStyle name="Обычный 2 2 2 2 2 20" xfId="1445"/>
    <cellStyle name="Обычный 2 2 2 2 2 21" xfId="1446"/>
    <cellStyle name="Обычный 2 2 2 2 2 22" xfId="1447"/>
    <cellStyle name="Обычный 2 2 2 2 2 23" xfId="1448"/>
    <cellStyle name="Обычный 2 2 2 2 2 24" xfId="1449"/>
    <cellStyle name="Обычный 2 2 2 2 2 25" xfId="1450"/>
    <cellStyle name="Обычный 2 2 2 2 2 26" xfId="1451"/>
    <cellStyle name="Обычный 2 2 2 2 2 27" xfId="1452"/>
    <cellStyle name="Обычный 2 2 2 2 2 28" xfId="1453"/>
    <cellStyle name="Обычный 2 2 2 2 2 29" xfId="1454"/>
    <cellStyle name="Обычный 2 2 2 2 2 3" xfId="1455"/>
    <cellStyle name="Обычный 2 2 2 2 2 3 2" xfId="1456"/>
    <cellStyle name="Обычный 2 2 2 2 2 3 2 2" xfId="1457"/>
    <cellStyle name="Обычный 2 2 2 2 2 3 2 2 2" xfId="1458"/>
    <cellStyle name="Обычный 2 2 2 2 2 3 2 2 2 2" xfId="1459"/>
    <cellStyle name="Обычный 2 2 2 2 2 3 2 3" xfId="1460"/>
    <cellStyle name="Обычный 2 2 2 2 2 3 3" xfId="1461"/>
    <cellStyle name="Обычный 2 2 2 2 2 3 3 2" xfId="1462"/>
    <cellStyle name="Обычный 2 2 2 2 2 30" xfId="1463"/>
    <cellStyle name="Обычный 2 2 2 2 2 31" xfId="1464"/>
    <cellStyle name="Обычный 2 2 2 2 2 32" xfId="1465"/>
    <cellStyle name="Обычный 2 2 2 2 2 33" xfId="1466"/>
    <cellStyle name="Обычный 2 2 2 2 2 34" xfId="1467"/>
    <cellStyle name="Обычный 2 2 2 2 2 35" xfId="1468"/>
    <cellStyle name="Обычный 2 2 2 2 2 36" xfId="1469"/>
    <cellStyle name="Обычный 2 2 2 2 2 37" xfId="1470"/>
    <cellStyle name="Обычный 2 2 2 2 2 38" xfId="1471"/>
    <cellStyle name="Обычный 2 2 2 2 2 39" xfId="1472"/>
    <cellStyle name="Обычный 2 2 2 2 2 4" xfId="1473"/>
    <cellStyle name="Обычный 2 2 2 2 2 4 2" xfId="1474"/>
    <cellStyle name="Обычный 2 2 2 2 2 4 2 2" xfId="1475"/>
    <cellStyle name="Обычный 2 2 2 2 2 40" xfId="1476"/>
    <cellStyle name="Обычный 2 2 2 2 2 41" xfId="1477"/>
    <cellStyle name="Обычный 2 2 2 2 2 42" xfId="1478"/>
    <cellStyle name="Обычный 2 2 2 2 2 43" xfId="1479"/>
    <cellStyle name="Обычный 2 2 2 2 2 44" xfId="1480"/>
    <cellStyle name="Обычный 2 2 2 2 2 45" xfId="1481"/>
    <cellStyle name="Обычный 2 2 2 2 2 46" xfId="1482"/>
    <cellStyle name="Обычный 2 2 2 2 2 47" xfId="1483"/>
    <cellStyle name="Обычный 2 2 2 2 2 48" xfId="1484"/>
    <cellStyle name="Обычный 2 2 2 2 2 49" xfId="1485"/>
    <cellStyle name="Обычный 2 2 2 2 2 5" xfId="1486"/>
    <cellStyle name="Обычный 2 2 2 2 2 50" xfId="1487"/>
    <cellStyle name="Обычный 2 2 2 2 2 6" xfId="1488"/>
    <cellStyle name="Обычный 2 2 2 2 2 7" xfId="1489"/>
    <cellStyle name="Обычный 2 2 2 2 2 8" xfId="1490"/>
    <cellStyle name="Обычный 2 2 2 2 2 9" xfId="1491"/>
    <cellStyle name="Обычный 2 2 2 2 20" xfId="1492"/>
    <cellStyle name="Обычный 2 2 2 2 21" xfId="1493"/>
    <cellStyle name="Обычный 2 2 2 2 22" xfId="1494"/>
    <cellStyle name="Обычный 2 2 2 2 23" xfId="1495"/>
    <cellStyle name="Обычный 2 2 2 2 24" xfId="1496"/>
    <cellStyle name="Обычный 2 2 2 2 25" xfId="1497"/>
    <cellStyle name="Обычный 2 2 2 2 26" xfId="1498"/>
    <cellStyle name="Обычный 2 2 2 2 27" xfId="1499"/>
    <cellStyle name="Обычный 2 2 2 2 28" xfId="1500"/>
    <cellStyle name="Обычный 2 2 2 2 29" xfId="1501"/>
    <cellStyle name="Обычный 2 2 2 2 3" xfId="1502"/>
    <cellStyle name="Обычный 2 2 2 2 3 2" xfId="1503"/>
    <cellStyle name="Обычный 2 2 2 2 3 2 2" xfId="1504"/>
    <cellStyle name="Обычный 2 2 2 2 3 2 2 2" xfId="1505"/>
    <cellStyle name="Обычный 2 2 2 2 3 2 2 2 2" xfId="1506"/>
    <cellStyle name="Обычный 2 2 2 2 3 2 3" xfId="1507"/>
    <cellStyle name="Обычный 2 2 2 2 3 3" xfId="1508"/>
    <cellStyle name="Обычный 2 2 2 2 3 3 2" xfId="1509"/>
    <cellStyle name="Обычный 2 2 2 2 30" xfId="1510"/>
    <cellStyle name="Обычный 2 2 2 2 31" xfId="1511"/>
    <cellStyle name="Обычный 2 2 2 2 32" xfId="1512"/>
    <cellStyle name="Обычный 2 2 2 2 33" xfId="1513"/>
    <cellStyle name="Обычный 2 2 2 2 34" xfId="1514"/>
    <cellStyle name="Обычный 2 2 2 2 35" xfId="1515"/>
    <cellStyle name="Обычный 2 2 2 2 36" xfId="1516"/>
    <cellStyle name="Обычный 2 2 2 2 37" xfId="1517"/>
    <cellStyle name="Обычный 2 2 2 2 38" xfId="1518"/>
    <cellStyle name="Обычный 2 2 2 2 39" xfId="1519"/>
    <cellStyle name="Обычный 2 2 2 2 4" xfId="1520"/>
    <cellStyle name="Обычный 2 2 2 2 4 2" xfId="1521"/>
    <cellStyle name="Обычный 2 2 2 2 4 2 2" xfId="1522"/>
    <cellStyle name="Обычный 2 2 2 2 40" xfId="1523"/>
    <cellStyle name="Обычный 2 2 2 2 41" xfId="1524"/>
    <cellStyle name="Обычный 2 2 2 2 42" xfId="1525"/>
    <cellStyle name="Обычный 2 2 2 2 43" xfId="1526"/>
    <cellStyle name="Обычный 2 2 2 2 44" xfId="1527"/>
    <cellStyle name="Обычный 2 2 2 2 45" xfId="1528"/>
    <cellStyle name="Обычный 2 2 2 2 46" xfId="1529"/>
    <cellStyle name="Обычный 2 2 2 2 47" xfId="1530"/>
    <cellStyle name="Обычный 2 2 2 2 48" xfId="1531"/>
    <cellStyle name="Обычный 2 2 2 2 49" xfId="1532"/>
    <cellStyle name="Обычный 2 2 2 2 5" xfId="1533"/>
    <cellStyle name="Обычный 2 2 2 2 50" xfId="1534"/>
    <cellStyle name="Обычный 2 2 2 2 51" xfId="1535"/>
    <cellStyle name="Обычный 2 2 2 2 6" xfId="1536"/>
    <cellStyle name="Обычный 2 2 2 2 7" xfId="1537"/>
    <cellStyle name="Обычный 2 2 2 2 8" xfId="1538"/>
    <cellStyle name="Обычный 2 2 2 2 9" xfId="1539"/>
    <cellStyle name="Обычный 2 2 2 2_г.Аксу" xfId="1540"/>
    <cellStyle name="Обычный 2 2 2 20" xfId="1541"/>
    <cellStyle name="Обычный 2 2 2 21" xfId="1542"/>
    <cellStyle name="Обычный 2 2 2 22" xfId="1543"/>
    <cellStyle name="Обычный 2 2 2 23" xfId="1544"/>
    <cellStyle name="Обычный 2 2 2 24" xfId="1545"/>
    <cellStyle name="Обычный 2 2 2 25" xfId="1546"/>
    <cellStyle name="Обычный 2 2 2 26" xfId="1547"/>
    <cellStyle name="Обычный 2 2 2 27" xfId="1548"/>
    <cellStyle name="Обычный 2 2 2 28" xfId="1549"/>
    <cellStyle name="Обычный 2 2 2 29" xfId="1550"/>
    <cellStyle name="Обычный 2 2 2 3" xfId="1551"/>
    <cellStyle name="Обычный 2 2 2 30" xfId="1552"/>
    <cellStyle name="Обычный 2 2 2 31" xfId="1553"/>
    <cellStyle name="Обычный 2 2 2 32" xfId="1554"/>
    <cellStyle name="Обычный 2 2 2 33" xfId="1555"/>
    <cellStyle name="Обычный 2 2 2 34" xfId="1556"/>
    <cellStyle name="Обычный 2 2 2 35" xfId="1557"/>
    <cellStyle name="Обычный 2 2 2 36" xfId="1558"/>
    <cellStyle name="Обычный 2 2 2 37" xfId="1559"/>
    <cellStyle name="Обычный 2 2 2 38" xfId="1560"/>
    <cellStyle name="Обычный 2 2 2 39" xfId="1561"/>
    <cellStyle name="Обычный 2 2 2 4" xfId="1562"/>
    <cellStyle name="Обычный 2 2 2 4 2" xfId="1563"/>
    <cellStyle name="Обычный 2 2 2 4 2 2" xfId="1564"/>
    <cellStyle name="Обычный 2 2 2 4 2 2 2" xfId="1565"/>
    <cellStyle name="Обычный 2 2 2 4 2 2 2 2" xfId="1566"/>
    <cellStyle name="Обычный 2 2 2 4 2 3" xfId="1567"/>
    <cellStyle name="Обычный 2 2 2 4 3" xfId="1568"/>
    <cellStyle name="Обычный 2 2 2 4 3 2" xfId="1569"/>
    <cellStyle name="Обычный 2 2 2 40" xfId="1570"/>
    <cellStyle name="Обычный 2 2 2 41" xfId="1571"/>
    <cellStyle name="Обычный 2 2 2 42" xfId="1572"/>
    <cellStyle name="Обычный 2 2 2 43" xfId="1573"/>
    <cellStyle name="Обычный 2 2 2 44" xfId="1574"/>
    <cellStyle name="Обычный 2 2 2 45" xfId="1575"/>
    <cellStyle name="Обычный 2 2 2 46" xfId="1576"/>
    <cellStyle name="Обычный 2 2 2 47" xfId="1577"/>
    <cellStyle name="Обычный 2 2 2 48" xfId="1578"/>
    <cellStyle name="Обычный 2 2 2 49" xfId="1579"/>
    <cellStyle name="Обычный 2 2 2 5" xfId="1580"/>
    <cellStyle name="Обычный 2 2 2 5 2" xfId="1581"/>
    <cellStyle name="Обычный 2 2 2 5 2 2" xfId="1582"/>
    <cellStyle name="Обычный 2 2 2 50" xfId="1583"/>
    <cellStyle name="Обычный 2 2 2 51" xfId="1584"/>
    <cellStyle name="Обычный 2 2 2 6" xfId="1585"/>
    <cellStyle name="Обычный 2 2 2 7" xfId="1586"/>
    <cellStyle name="Обычный 2 2 2 8" xfId="1587"/>
    <cellStyle name="Обычный 2 2 2 9" xfId="1588"/>
    <cellStyle name="Обычный 2 2 20" xfId="1589"/>
    <cellStyle name="Обычный 2 2 21" xfId="1590"/>
    <cellStyle name="Обычный 2 2 22" xfId="1591"/>
    <cellStyle name="Обычный 2 2 23" xfId="1592"/>
    <cellStyle name="Обычный 2 2 24" xfId="1593"/>
    <cellStyle name="Обычный 2 2 25" xfId="1594"/>
    <cellStyle name="Обычный 2 2 26" xfId="1595"/>
    <cellStyle name="Обычный 2 2 27" xfId="1596"/>
    <cellStyle name="Обычный 2 2 28" xfId="1597"/>
    <cellStyle name="Обычный 2 2 29" xfId="1598"/>
    <cellStyle name="Обычный 2 2 3" xfId="1599"/>
    <cellStyle name="Обычный 2 2 3 2" xfId="1600"/>
    <cellStyle name="Обычный 2 2 3 2 2" xfId="1601"/>
    <cellStyle name="Обычный 2 2 3 2_г.Аксу" xfId="1602"/>
    <cellStyle name="Обычный 2 2 3 3" xfId="1603"/>
    <cellStyle name="Обычный 2 2 3 4" xfId="1604"/>
    <cellStyle name="Обычный 2 2 30" xfId="1605"/>
    <cellStyle name="Обычный 2 2 31" xfId="1606"/>
    <cellStyle name="Обычный 2 2 32" xfId="1607"/>
    <cellStyle name="Обычный 2 2 33" xfId="1608"/>
    <cellStyle name="Обычный 2 2 34" xfId="1609"/>
    <cellStyle name="Обычный 2 2 35" xfId="1610"/>
    <cellStyle name="Обычный 2 2 36" xfId="1611"/>
    <cellStyle name="Обычный 2 2 37" xfId="1612"/>
    <cellStyle name="Обычный 2 2 38" xfId="1613"/>
    <cellStyle name="Обычный 2 2 39" xfId="1614"/>
    <cellStyle name="Обычный 2 2 4" xfId="1615"/>
    <cellStyle name="Обычный 2 2 4 2" xfId="1616"/>
    <cellStyle name="Обычный 2 2 4 2 2" xfId="1617"/>
    <cellStyle name="Обычный 2 2 4 2 2 2" xfId="1618"/>
    <cellStyle name="Обычный 2 2 4 2 2 2 2" xfId="1619"/>
    <cellStyle name="Обычный 2 2 4 2 3" xfId="1620"/>
    <cellStyle name="Обычный 2 2 4 3" xfId="1621"/>
    <cellStyle name="Обычный 2 2 4 3 2" xfId="1622"/>
    <cellStyle name="Обычный 2 2 40" xfId="1623"/>
    <cellStyle name="Обычный 2 2 41" xfId="1624"/>
    <cellStyle name="Обычный 2 2 42" xfId="1625"/>
    <cellStyle name="Обычный 2 2 43" xfId="1626"/>
    <cellStyle name="Обычный 2 2 44" xfId="1627"/>
    <cellStyle name="Обычный 2 2 45" xfId="1628"/>
    <cellStyle name="Обычный 2 2 46" xfId="1629"/>
    <cellStyle name="Обычный 2 2 47" xfId="1630"/>
    <cellStyle name="Обычный 2 2 48" xfId="1631"/>
    <cellStyle name="Обычный 2 2 49" xfId="1632"/>
    <cellStyle name="Обычный 2 2 5" xfId="1633"/>
    <cellStyle name="Обычный 2 2 5 2" xfId="1634"/>
    <cellStyle name="Обычный 2 2 5 2 2" xfId="1635"/>
    <cellStyle name="Обычный 2 2 50" xfId="1636"/>
    <cellStyle name="Обычный 2 2 51" xfId="1637"/>
    <cellStyle name="Обычный 2 2 52" xfId="1638"/>
    <cellStyle name="Обычный 2 2 53" xfId="1639"/>
    <cellStyle name="Обычный 2 2 54" xfId="1640"/>
    <cellStyle name="Обычный 2 2 55" xfId="1641"/>
    <cellStyle name="Обычный 2 2 56" xfId="1642"/>
    <cellStyle name="Обычный 2 2 57" xfId="1643"/>
    <cellStyle name="Обычный 2 2 58" xfId="1644"/>
    <cellStyle name="Обычный 2 2 59" xfId="1645"/>
    <cellStyle name="Обычный 2 2 6" xfId="1646"/>
    <cellStyle name="Обычный 2 2 60" xfId="1647"/>
    <cellStyle name="Обычный 2 2 61" xfId="1648"/>
    <cellStyle name="Обычный 2 2 62" xfId="1649"/>
    <cellStyle name="Обычный 2 2 63" xfId="1650"/>
    <cellStyle name="Обычный 2 2 64" xfId="1651"/>
    <cellStyle name="Обычный 2 2 65" xfId="1652"/>
    <cellStyle name="Обычный 2 2 7" xfId="1653"/>
    <cellStyle name="Обычный 2 2 8" xfId="1654"/>
    <cellStyle name="Обычный 2 2 9" xfId="1655"/>
    <cellStyle name="Обычный 2 2_г.Аксу" xfId="1656"/>
    <cellStyle name="Обычный 2 20" xfId="1657"/>
    <cellStyle name="Обычный 2 20 2" xfId="1658"/>
    <cellStyle name="Обычный 2 20 2 2" xfId="1659"/>
    <cellStyle name="Обычный 2 20 2 2 2" xfId="1660"/>
    <cellStyle name="Обычный 2 20 2 2 3" xfId="1661"/>
    <cellStyle name="Обычный 2 20 3" xfId="1662"/>
    <cellStyle name="Обычный 2 20 4" xfId="1663"/>
    <cellStyle name="Обычный 2 21" xfId="1664"/>
    <cellStyle name="Обычный 2 21 2" xfId="1665"/>
    <cellStyle name="Обычный 2 21 3" xfId="1666"/>
    <cellStyle name="Обычный 2 22" xfId="1667"/>
    <cellStyle name="Обычный 2 23" xfId="1668"/>
    <cellStyle name="Обычный 2 24" xfId="1669"/>
    <cellStyle name="Обычный 2 25" xfId="1670"/>
    <cellStyle name="Обычный 2 26" xfId="1671"/>
    <cellStyle name="Обычный 2 27" xfId="1672"/>
    <cellStyle name="Обычный 2 28" xfId="1673"/>
    <cellStyle name="Обычный 2 29" xfId="1674"/>
    <cellStyle name="Обычный 2 3" xfId="1675"/>
    <cellStyle name="Обычный 2 3 2" xfId="1676"/>
    <cellStyle name="Обычный 2 3 2 2" xfId="1677"/>
    <cellStyle name="Обычный 2 3 2_г.Аксу" xfId="1678"/>
    <cellStyle name="Обычный 2 30" xfId="1679"/>
    <cellStyle name="Обычный 2 31" xfId="1680"/>
    <cellStyle name="Обычный 2 32" xfId="1681"/>
    <cellStyle name="Обычный 2 33" xfId="1682"/>
    <cellStyle name="Обычный 2 34" xfId="1683"/>
    <cellStyle name="Обычный 2 35" xfId="1684"/>
    <cellStyle name="Обычный 2 36" xfId="1685"/>
    <cellStyle name="Обычный 2 37" xfId="1686"/>
    <cellStyle name="Обычный 2 38" xfId="1687"/>
    <cellStyle name="Обычный 2 39" xfId="1688"/>
    <cellStyle name="Обычный 2 4" xfId="1689"/>
    <cellStyle name="Обычный 2 4 2" xfId="1690"/>
    <cellStyle name="Обычный 2 4 2 2" xfId="1691"/>
    <cellStyle name="Обычный 2 4 2 3" xfId="1692"/>
    <cellStyle name="Обычный 2 40" xfId="1693"/>
    <cellStyle name="Обычный 2 41" xfId="1694"/>
    <cellStyle name="Обычный 2 42" xfId="1695"/>
    <cellStyle name="Обычный 2 43" xfId="1696"/>
    <cellStyle name="Обычный 2 44" xfId="1697"/>
    <cellStyle name="Обычный 2 45" xfId="1698"/>
    <cellStyle name="Обычный 2 46" xfId="1699"/>
    <cellStyle name="Обычный 2 47" xfId="1700"/>
    <cellStyle name="Обычный 2 48" xfId="1701"/>
    <cellStyle name="Обычный 2 49" xfId="1702"/>
    <cellStyle name="Обычный 2 5" xfId="1703"/>
    <cellStyle name="Обычный 2 5 10" xfId="1704"/>
    <cellStyle name="Обычный 2 5 2" xfId="1705"/>
    <cellStyle name="Обычный 2 5 2 2" xfId="1706"/>
    <cellStyle name="Обычный 2 5 2_г.Аксу" xfId="1707"/>
    <cellStyle name="Обычный 2 5 3" xfId="1708"/>
    <cellStyle name="Обычный 2 5 4" xfId="1709"/>
    <cellStyle name="Обычный 2 5 5" xfId="1710"/>
    <cellStyle name="Обычный 2 5 6" xfId="1711"/>
    <cellStyle name="Обычный 2 5 7" xfId="1712"/>
    <cellStyle name="Обычный 2 5 8" xfId="1713"/>
    <cellStyle name="Обычный 2 5 9" xfId="1714"/>
    <cellStyle name="Обычный 2 5_г.Аксу" xfId="1715"/>
    <cellStyle name="Обычный 2 50" xfId="1716"/>
    <cellStyle name="Обычный 2 51" xfId="1717"/>
    <cellStyle name="Обычный 2 52" xfId="1718"/>
    <cellStyle name="Обычный 2 53" xfId="1719"/>
    <cellStyle name="Обычный 2 54" xfId="1720"/>
    <cellStyle name="Обычный 2 55" xfId="1721"/>
    <cellStyle name="Обычный 2 56" xfId="1722"/>
    <cellStyle name="Обычный 2 57" xfId="1723"/>
    <cellStyle name="Обычный 2 58" xfId="1724"/>
    <cellStyle name="Обычный 2 59" xfId="1725"/>
    <cellStyle name="Обычный 2 6" xfId="1726"/>
    <cellStyle name="Обычный 2 6 2" xfId="1727"/>
    <cellStyle name="Обычный 2 6 2 2" xfId="1728"/>
    <cellStyle name="Обычный 2 6 2 3" xfId="1729"/>
    <cellStyle name="Обычный 2 6 2_Аққулы район" xfId="1730"/>
    <cellStyle name="Обычный 2 6 3" xfId="1731"/>
    <cellStyle name="Обычный 2 6_г.Аксу" xfId="1732"/>
    <cellStyle name="Обычный 2 60" xfId="1733"/>
    <cellStyle name="Обычный 2 61" xfId="1734"/>
    <cellStyle name="Обычный 2 62" xfId="1735"/>
    <cellStyle name="Обычный 2 63" xfId="1736"/>
    <cellStyle name="Обычный 2 64" xfId="1737"/>
    <cellStyle name="Обычный 2 65" xfId="1738"/>
    <cellStyle name="Обычный 2 66" xfId="1739"/>
    <cellStyle name="Обычный 2 67" xfId="1740"/>
    <cellStyle name="Обычный 2 68" xfId="1741"/>
    <cellStyle name="Обычный 2 69" xfId="1742"/>
    <cellStyle name="Обычный 2 7" xfId="1743"/>
    <cellStyle name="Обычный 2 7 2" xfId="1744"/>
    <cellStyle name="Обычный 2 7 3" xfId="1745"/>
    <cellStyle name="Обычный 2 7_г.Аксу" xfId="1746"/>
    <cellStyle name="Обычный 2 70" xfId="1747"/>
    <cellStyle name="Обычный 2 71" xfId="1748"/>
    <cellStyle name="Обычный 2 72" xfId="1749"/>
    <cellStyle name="Обычный 2 73" xfId="1750"/>
    <cellStyle name="Обычный 2 74" xfId="1751"/>
    <cellStyle name="Обычный 2 75" xfId="1752"/>
    <cellStyle name="Обычный 2 76" xfId="1753"/>
    <cellStyle name="Обычный 2 77" xfId="1754"/>
    <cellStyle name="Обычный 2 78" xfId="1755"/>
    <cellStyle name="Обычный 2 79" xfId="1756"/>
    <cellStyle name="Обычный 2 8" xfId="1757"/>
    <cellStyle name="Обычный 2 8 2" xfId="1758"/>
    <cellStyle name="Обычный 2 8 2 2" xfId="1759"/>
    <cellStyle name="Обычный 2 8 2 3" xfId="1760"/>
    <cellStyle name="Обычный 2 80" xfId="1761"/>
    <cellStyle name="Обычный 2 81" xfId="1762"/>
    <cellStyle name="Обычный 2 82" xfId="1763"/>
    <cellStyle name="Обычный 2 83" xfId="1764"/>
    <cellStyle name="Обычный 2 84" xfId="2296"/>
    <cellStyle name="Обычный 2 85" xfId="2329"/>
    <cellStyle name="Обычный 2 9" xfId="1765"/>
    <cellStyle name="Обычный 2 9 2" xfId="1766"/>
    <cellStyle name="Обычный 2 9 3" xfId="1767"/>
    <cellStyle name="Обычный 2 9_г.Аксу" xfId="1768"/>
    <cellStyle name="Обычный 2_2022" xfId="1769"/>
    <cellStyle name="Обычный 20" xfId="1770"/>
    <cellStyle name="Обычный 21" xfId="1771"/>
    <cellStyle name="Обычный 22" xfId="1772"/>
    <cellStyle name="Обычный 224" xfId="2297"/>
    <cellStyle name="Обычный 23" xfId="1773"/>
    <cellStyle name="Обычный 24" xfId="1774"/>
    <cellStyle name="Обычный 25" xfId="1775"/>
    <cellStyle name="Обычный 26" xfId="1776"/>
    <cellStyle name="Обычный 27" xfId="1777"/>
    <cellStyle name="Обычный 28" xfId="1778"/>
    <cellStyle name="Обычный 29" xfId="1779"/>
    <cellStyle name="Обычный 29 2" xfId="1780"/>
    <cellStyle name="Обычный 29 3" xfId="1781"/>
    <cellStyle name="Обычный 29 4" xfId="1782"/>
    <cellStyle name="Обычный 3" xfId="2330"/>
    <cellStyle name="Обычный 3 10" xfId="1783"/>
    <cellStyle name="Обычный 3 11" xfId="1784"/>
    <cellStyle name="Обычный 3 12" xfId="1785"/>
    <cellStyle name="Обычный 3 13" xfId="1786"/>
    <cellStyle name="Обычный 3 13 2" xfId="1787"/>
    <cellStyle name="Обычный 3 13 3" xfId="1788"/>
    <cellStyle name="Обычный 3 14" xfId="1789"/>
    <cellStyle name="Обычный 3 14 2" xfId="1790"/>
    <cellStyle name="Обычный 3 14 3" xfId="1791"/>
    <cellStyle name="Обычный 3 15" xfId="1792"/>
    <cellStyle name="Обычный 3 16" xfId="1793"/>
    <cellStyle name="Обычный 3 2" xfId="1794"/>
    <cellStyle name="Обычный 3 2 10" xfId="1795"/>
    <cellStyle name="Обычный 3 2 11" xfId="1796"/>
    <cellStyle name="Обычный 3 2 12" xfId="1797"/>
    <cellStyle name="Обычный 3 2 13" xfId="1798"/>
    <cellStyle name="Обычный 3 2 14" xfId="1799"/>
    <cellStyle name="Обычный 3 2 15" xfId="1800"/>
    <cellStyle name="Обычный 3 2 16" xfId="1801"/>
    <cellStyle name="Обычный 3 2 17" xfId="1802"/>
    <cellStyle name="Обычный 3 2 18" xfId="1803"/>
    <cellStyle name="Обычный 3 2 19" xfId="1804"/>
    <cellStyle name="Обычный 3 2 2" xfId="1805"/>
    <cellStyle name="Обычный 3 2 2 10" xfId="1806"/>
    <cellStyle name="Обычный 3 2 2 2" xfId="1807"/>
    <cellStyle name="Обычный 3 2 2 2 2" xfId="1808"/>
    <cellStyle name="Обычный 3 2 2 2 3" xfId="1809"/>
    <cellStyle name="Обычный 3 2 2 2_Аққулы район" xfId="1810"/>
    <cellStyle name="Обычный 3 2 2 3" xfId="1811"/>
    <cellStyle name="Обычный 3 2 2 4" xfId="1812"/>
    <cellStyle name="Обычный 3 2 2 5" xfId="1813"/>
    <cellStyle name="Обычный 3 2 2 6" xfId="1814"/>
    <cellStyle name="Обычный 3 2 2 7" xfId="1815"/>
    <cellStyle name="Обычный 3 2 2 8" xfId="1816"/>
    <cellStyle name="Обычный 3 2 2 9" xfId="1817"/>
    <cellStyle name="Обычный 3 2 2_г.Аксу" xfId="1818"/>
    <cellStyle name="Обычный 3 2 20" xfId="1819"/>
    <cellStyle name="Обычный 3 2 21" xfId="1820"/>
    <cellStyle name="Обычный 3 2 22" xfId="1821"/>
    <cellStyle name="Обычный 3 2 23" xfId="1822"/>
    <cellStyle name="Обычный 3 2 24" xfId="1823"/>
    <cellStyle name="Обычный 3 2 25" xfId="1824"/>
    <cellStyle name="Обычный 3 2 26" xfId="1825"/>
    <cellStyle name="Обычный 3 2 27" xfId="1826"/>
    <cellStyle name="Обычный 3 2 28" xfId="1827"/>
    <cellStyle name="Обычный 3 2 29" xfId="1828"/>
    <cellStyle name="Обычный 3 2 3" xfId="1829"/>
    <cellStyle name="Обычный 3 2 3 2" xfId="1830"/>
    <cellStyle name="Обычный 3 2 3_г.Аксу" xfId="1831"/>
    <cellStyle name="Обычный 3 2 30" xfId="1832"/>
    <cellStyle name="Обычный 3 2 31" xfId="1833"/>
    <cellStyle name="Обычный 3 2 32" xfId="1834"/>
    <cellStyle name="Обычный 3 2 33" xfId="1835"/>
    <cellStyle name="Обычный 3 2 34" xfId="1836"/>
    <cellStyle name="Обычный 3 2 35" xfId="1837"/>
    <cellStyle name="Обычный 3 2 36" xfId="1838"/>
    <cellStyle name="Обычный 3 2 37" xfId="1839"/>
    <cellStyle name="Обычный 3 2 38" xfId="1840"/>
    <cellStyle name="Обычный 3 2 39" xfId="1841"/>
    <cellStyle name="Обычный 3 2 4" xfId="1842"/>
    <cellStyle name="Обычный 3 2 40" xfId="1843"/>
    <cellStyle name="Обычный 3 2 41" xfId="1844"/>
    <cellStyle name="Обычный 3 2 42" xfId="1845"/>
    <cellStyle name="Обычный 3 2 43" xfId="1846"/>
    <cellStyle name="Обычный 3 2 44" xfId="1847"/>
    <cellStyle name="Обычный 3 2 45" xfId="1848"/>
    <cellStyle name="Обычный 3 2 46" xfId="1849"/>
    <cellStyle name="Обычный 3 2 47" xfId="1850"/>
    <cellStyle name="Обычный 3 2 5" xfId="1851"/>
    <cellStyle name="Обычный 3 2 6" xfId="1852"/>
    <cellStyle name="Обычный 3 2 7" xfId="1853"/>
    <cellStyle name="Обычный 3 2 8" xfId="1854"/>
    <cellStyle name="Обычный 3 2 9" xfId="1855"/>
    <cellStyle name="Обычный 3 2_Аққулы район" xfId="1856"/>
    <cellStyle name="Обычный 3 3" xfId="1857"/>
    <cellStyle name="Обычный 3 3 10" xfId="1858"/>
    <cellStyle name="Обычный 3 3 2" xfId="1859"/>
    <cellStyle name="Обычный 3 3 2 2" xfId="1860"/>
    <cellStyle name="Обычный 3 3 2 3" xfId="1861"/>
    <cellStyle name="Обычный 3 3 2_Аққулы район" xfId="1862"/>
    <cellStyle name="Обычный 3 3 3" xfId="1863"/>
    <cellStyle name="Обычный 3 3 4" xfId="1864"/>
    <cellStyle name="Обычный 3 3 5" xfId="1865"/>
    <cellStyle name="Обычный 3 3 6" xfId="1866"/>
    <cellStyle name="Обычный 3 3 7" xfId="1867"/>
    <cellStyle name="Обычный 3 3 8" xfId="1868"/>
    <cellStyle name="Обычный 3 3 9" xfId="1869"/>
    <cellStyle name="Обычный 3 3_г.Аксу" xfId="1870"/>
    <cellStyle name="Обычный 3 4" xfId="1871"/>
    <cellStyle name="Обычный 3 4 2" xfId="1872"/>
    <cellStyle name="Обычный 3 4 3" xfId="1873"/>
    <cellStyle name="Обычный 3 4 4" xfId="1874"/>
    <cellStyle name="Обычный 3 4_г.Аксу" xfId="1875"/>
    <cellStyle name="Обычный 3 5" xfId="1876"/>
    <cellStyle name="Обычный 3 6" xfId="1877"/>
    <cellStyle name="Обычный 3 7" xfId="1878"/>
    <cellStyle name="Обычный 3 8" xfId="1879"/>
    <cellStyle name="Обычный 3 9" xfId="1880"/>
    <cellStyle name="Обычный 30" xfId="1881"/>
    <cellStyle name="Обычный 31" xfId="1882"/>
    <cellStyle name="Обычный 32" xfId="1883"/>
    <cellStyle name="Обычный 33" xfId="1884"/>
    <cellStyle name="Обычный 34" xfId="1885"/>
    <cellStyle name="Обычный 35" xfId="1886"/>
    <cellStyle name="Обычный 36" xfId="1887"/>
    <cellStyle name="Обычный 37" xfId="1888"/>
    <cellStyle name="Обычный 38" xfId="1889"/>
    <cellStyle name="Обычный 39" xfId="1890"/>
    <cellStyle name="Обычный 4" xfId="1891"/>
    <cellStyle name="Обычный 4 10" xfId="1892"/>
    <cellStyle name="Обычный 4 11" xfId="1893"/>
    <cellStyle name="Обычный 4 2" xfId="1894"/>
    <cellStyle name="Обычный 4 2 2" xfId="1895"/>
    <cellStyle name="Обычный 4 2 3" xfId="1896"/>
    <cellStyle name="Обычный 4 2 4" xfId="1897"/>
    <cellStyle name="Обычный 4 2 5" xfId="1898"/>
    <cellStyle name="Обычный 4 2_Аққулы район" xfId="1899"/>
    <cellStyle name="Обычный 4 3" xfId="1900"/>
    <cellStyle name="Обычный 4 3 2" xfId="1901"/>
    <cellStyle name="Обычный 4 4" xfId="1902"/>
    <cellStyle name="Обычный 4 5" xfId="1903"/>
    <cellStyle name="Обычный 4 6" xfId="1904"/>
    <cellStyle name="Обычный 4 7" xfId="1905"/>
    <cellStyle name="Обычный 4 8" xfId="1906"/>
    <cellStyle name="Обычный 4 9" xfId="1907"/>
    <cellStyle name="Обычный 4 9 2" xfId="1908"/>
    <cellStyle name="Обычный 4 9 3" xfId="1909"/>
    <cellStyle name="Обычный 4_2022" xfId="1910"/>
    <cellStyle name="Обычный 40" xfId="1911"/>
    <cellStyle name="Обычный 41" xfId="1912"/>
    <cellStyle name="Обычный 42" xfId="1913"/>
    <cellStyle name="Обычный 43" xfId="1914"/>
    <cellStyle name="Обычный 44" xfId="1915"/>
    <cellStyle name="Обычный 45" xfId="1916"/>
    <cellStyle name="Обычный 46" xfId="1917"/>
    <cellStyle name="Обычный 47" xfId="1918"/>
    <cellStyle name="Обычный 48" xfId="1919"/>
    <cellStyle name="Обычный 49" xfId="1920"/>
    <cellStyle name="Обычный 5" xfId="1921"/>
    <cellStyle name="Обычный 5 2" xfId="1922"/>
    <cellStyle name="Обычный 5 2 2" xfId="1923"/>
    <cellStyle name="Обычный 5 2 3" xfId="1924"/>
    <cellStyle name="Обычный 5 2 4" xfId="1925"/>
    <cellStyle name="Обычный 5 2 5" xfId="1926"/>
    <cellStyle name="Обычный 5 2_г.Аксу" xfId="1927"/>
    <cellStyle name="Обычный 5 3" xfId="1928"/>
    <cellStyle name="Обычный 5 3 2" xfId="1929"/>
    <cellStyle name="Обычный 5 4" xfId="1930"/>
    <cellStyle name="Обычный 5 5" xfId="1931"/>
    <cellStyle name="Обычный 5 6" xfId="1932"/>
    <cellStyle name="Обычный 5_2022" xfId="1933"/>
    <cellStyle name="Обычный 50" xfId="1934"/>
    <cellStyle name="Обычный 51" xfId="1935"/>
    <cellStyle name="Обычный 52" xfId="1936"/>
    <cellStyle name="Обычный 53" xfId="1937"/>
    <cellStyle name="Обычный 54" xfId="1938"/>
    <cellStyle name="Обычный 55" xfId="1939"/>
    <cellStyle name="Обычный 56" xfId="1940"/>
    <cellStyle name="Обычный 57" xfId="1941"/>
    <cellStyle name="Обычный 58" xfId="1942"/>
    <cellStyle name="Обычный 59" xfId="1943"/>
    <cellStyle name="Обычный 6" xfId="1944"/>
    <cellStyle name="Обычный 6 2" xfId="1945"/>
    <cellStyle name="Обычный 6 3" xfId="1946"/>
    <cellStyle name="Обычный 60" xfId="1947"/>
    <cellStyle name="Обычный 61" xfId="1948"/>
    <cellStyle name="Обычный 61 2" xfId="1949"/>
    <cellStyle name="Обычный 61 3" xfId="1950"/>
    <cellStyle name="Обычный 61 4" xfId="1951"/>
    <cellStyle name="Обычный 62" xfId="1952"/>
    <cellStyle name="Обычный 63" xfId="1953"/>
    <cellStyle name="Обычный 63 2" xfId="1954"/>
    <cellStyle name="Обычный 63_Аққулы район" xfId="1955"/>
    <cellStyle name="Обычный 64" xfId="1956"/>
    <cellStyle name="Обычный 64 2" xfId="1957"/>
    <cellStyle name="Обычный 64_Аққулы район" xfId="1958"/>
    <cellStyle name="Обычный 65" xfId="1959"/>
    <cellStyle name="Обычный 65 2" xfId="1960"/>
    <cellStyle name="Обычный 65 3" xfId="1961"/>
    <cellStyle name="Обычный 66" xfId="1962"/>
    <cellStyle name="Обычный 66 2" xfId="1963"/>
    <cellStyle name="Обычный 66_Аққулы район" xfId="1964"/>
    <cellStyle name="Обычный 67" xfId="1965"/>
    <cellStyle name="Обычный 67 2" xfId="1966"/>
    <cellStyle name="Обычный 67_Аққулы район" xfId="1967"/>
    <cellStyle name="Обычный 68" xfId="1968"/>
    <cellStyle name="Обычный 68 2" xfId="1969"/>
    <cellStyle name="Обычный 68_Аққулы район" xfId="1970"/>
    <cellStyle name="Обычный 69" xfId="1971"/>
    <cellStyle name="Обычный 69 2" xfId="1972"/>
    <cellStyle name="Обычный 69_Аққулы район" xfId="1973"/>
    <cellStyle name="Обычный 7" xfId="1974"/>
    <cellStyle name="Обычный 7 2" xfId="1975"/>
    <cellStyle name="Обычный 7 2 2" xfId="1976"/>
    <cellStyle name="Обычный 7 2_г.Аксу" xfId="1977"/>
    <cellStyle name="Обычный 7 3" xfId="1978"/>
    <cellStyle name="Обычный 70" xfId="1979"/>
    <cellStyle name="Обычный 70 2" xfId="1980"/>
    <cellStyle name="Обычный 70_Аққулы район" xfId="1981"/>
    <cellStyle name="Обычный 71" xfId="1982"/>
    <cellStyle name="Обычный 71 2" xfId="1983"/>
    <cellStyle name="Обычный 71_Аққулы район" xfId="1984"/>
    <cellStyle name="Обычный 72" xfId="1985"/>
    <cellStyle name="Обычный 72 2" xfId="1986"/>
    <cellStyle name="Обычный 72_Аққулы район" xfId="1987"/>
    <cellStyle name="Обычный 73" xfId="1988"/>
    <cellStyle name="Обычный 74" xfId="1989"/>
    <cellStyle name="Обычный 75" xfId="1990"/>
    <cellStyle name="Обычный 76" xfId="1991"/>
    <cellStyle name="Обычный 77" xfId="1992"/>
    <cellStyle name="Обычный 78" xfId="1993"/>
    <cellStyle name="Обычный 79" xfId="1994"/>
    <cellStyle name="Обычный 8" xfId="1995"/>
    <cellStyle name="Обычный 8 2" xfId="1996"/>
    <cellStyle name="Обычный 8 2 2" xfId="1997"/>
    <cellStyle name="Обычный 8 3" xfId="1998"/>
    <cellStyle name="Обычный 8 4" xfId="1999"/>
    <cellStyle name="Обычный 8 4 2" xfId="2000"/>
    <cellStyle name="Обычный 8 4 3" xfId="2001"/>
    <cellStyle name="Обычный 8 5" xfId="2002"/>
    <cellStyle name="Обычный 8_Аққулы район" xfId="2003"/>
    <cellStyle name="Обычный 80" xfId="2004"/>
    <cellStyle name="Обычный 81" xfId="2005"/>
    <cellStyle name="Обычный 82" xfId="2006"/>
    <cellStyle name="Обычный 83" xfId="2007"/>
    <cellStyle name="Обычный 84" xfId="2008"/>
    <cellStyle name="Обычный 85" xfId="2009"/>
    <cellStyle name="Обычный 86" xfId="2010"/>
    <cellStyle name="Обычный 87" xfId="2011"/>
    <cellStyle name="Обычный 88" xfId="2012"/>
    <cellStyle name="Обычный 89" xfId="2013"/>
    <cellStyle name="Обычный 9" xfId="2014"/>
    <cellStyle name="Обычный 9 2" xfId="2015"/>
    <cellStyle name="Обычный 9 3" xfId="2016"/>
    <cellStyle name="Обычный 9 4" xfId="2017"/>
    <cellStyle name="Обычный 9_Аққулы район" xfId="2018"/>
    <cellStyle name="Обычный 90" xfId="2019"/>
    <cellStyle name="Обычный 91" xfId="2020"/>
    <cellStyle name="Обычный 92" xfId="2021"/>
    <cellStyle name="Обычный 93" xfId="2022"/>
    <cellStyle name="Обычный 94" xfId="2023"/>
    <cellStyle name="Обычный 95" xfId="2024"/>
    <cellStyle name="Обычный 96" xfId="2025"/>
    <cellStyle name="Обычный 97" xfId="2026"/>
    <cellStyle name="Обычный 98" xfId="2027"/>
    <cellStyle name="Обычный 99" xfId="2028"/>
    <cellStyle name="Обычный_1.1 табл" xfId="2029"/>
    <cellStyle name="Обычный_Акмолинская 1991-2015" xfId="2030"/>
    <cellStyle name="Обычный_бюлетень" xfId="2031"/>
    <cellStyle name="Обычный_Динамика демографических показателей май 2009" xfId="2032"/>
    <cellStyle name="Обычный_Динамика по обл_ рынок труда" xfId="2033"/>
    <cellStyle name="Обычный_Лист1" xfId="2034"/>
    <cellStyle name="Обычный_обл.уровень" xfId="2302"/>
    <cellStyle name="Обычный_ПО 1991-2019 (рус)" xfId="2035"/>
    <cellStyle name="Обычный_ПО 1991-2020 (рус)" xfId="2036"/>
    <cellStyle name="Обычный_ПО 1991-2021 (рус)" xfId="2037"/>
    <cellStyle name="Обычный_ПО 1991-2022 (рус)" xfId="2038"/>
    <cellStyle name="Обычный_ПО 1991-2022 (рус)_1" xfId="2039"/>
    <cellStyle name="Плохой 2" xfId="2040"/>
    <cellStyle name="Плохой 2 2" xfId="2041"/>
    <cellStyle name="Плохой 2 2 2" xfId="2042"/>
    <cellStyle name="Плохой 2 2 3" xfId="2043"/>
    <cellStyle name="Плохой 2 3" xfId="2298"/>
    <cellStyle name="Плохой 2_ПО 1991-2022 (рус)" xfId="2044"/>
    <cellStyle name="Плохой 3" xfId="2045"/>
    <cellStyle name="Пояснение 2" xfId="2046"/>
    <cellStyle name="Пояснение 2 2" xfId="2047"/>
    <cellStyle name="Пояснение 2 2 2" xfId="2048"/>
    <cellStyle name="Пояснение 2 2 3" xfId="2049"/>
    <cellStyle name="Примечание 2" xfId="2050"/>
    <cellStyle name="Примечание 2 2" xfId="2051"/>
    <cellStyle name="Примечание 2 2 2" xfId="2052"/>
    <cellStyle name="Примечание 2 2_г.Аксу" xfId="2053"/>
    <cellStyle name="Примечание 2 3" xfId="2054"/>
    <cellStyle name="Примечание 2 3 2" xfId="2055"/>
    <cellStyle name="Примечание 2 3 2 2" xfId="2056"/>
    <cellStyle name="Примечание 2 3 2 3" xfId="2057"/>
    <cellStyle name="Примечание 2 3 2_г.Аксу" xfId="2058"/>
    <cellStyle name="Примечание 2 3_г.Аксу" xfId="2059"/>
    <cellStyle name="Примечание 2 4" xfId="2060"/>
    <cellStyle name="Примечание 2_г.Аксу" xfId="2061"/>
    <cellStyle name="Примечание 3" xfId="2062"/>
    <cellStyle name="Процентный 2" xfId="2063"/>
    <cellStyle name="Процентный 2 2" xfId="2064"/>
    <cellStyle name="Процентный 2 2 2" xfId="2065"/>
    <cellStyle name="Процентный 2 2 2 2" xfId="2066"/>
    <cellStyle name="Процентный 2 2 2 3" xfId="2067"/>
    <cellStyle name="Процентный 2 2 3" xfId="2068"/>
    <cellStyle name="Процентный 2 2 3 2" xfId="2069"/>
    <cellStyle name="Процентный 2 2 3 3" xfId="2070"/>
    <cellStyle name="Процентный 2 3" xfId="2071"/>
    <cellStyle name="Процентный 2 3 2" xfId="2072"/>
    <cellStyle name="Процентный 2 3 2 2" xfId="2073"/>
    <cellStyle name="Процентный 2 3 2 2 2" xfId="2074"/>
    <cellStyle name="Процентный 2 3 2 2 3" xfId="2075"/>
    <cellStyle name="Процентный 2 3 2 3" xfId="2076"/>
    <cellStyle name="Процентный 2 3 2 3 2" xfId="2077"/>
    <cellStyle name="Процентный 2 3 2 3 3" xfId="2078"/>
    <cellStyle name="Процентный 2 3 2 4" xfId="2079"/>
    <cellStyle name="Процентный 2 3 2 5" xfId="2080"/>
    <cellStyle name="Процентный 2 3 3" xfId="2081"/>
    <cellStyle name="Процентный 2 3 4" xfId="2082"/>
    <cellStyle name="Процентный 2 4" xfId="2083"/>
    <cellStyle name="Процентный 3" xfId="2084"/>
    <cellStyle name="Процентный 3 2" xfId="2085"/>
    <cellStyle name="Процентный 4" xfId="2086"/>
    <cellStyle name="Процентный 4 2" xfId="2087"/>
    <cellStyle name="Процентный 4 2 2" xfId="2088"/>
    <cellStyle name="Процентный 4 2 2 2" xfId="2089"/>
    <cellStyle name="Процентный 4 2 2 3" xfId="2090"/>
    <cellStyle name="Процентный 4 2 3" xfId="2091"/>
    <cellStyle name="Процентный 4 2 3 2" xfId="2092"/>
    <cellStyle name="Процентный 4 2 3 3" xfId="2093"/>
    <cellStyle name="Процентный 4 2 4" xfId="2094"/>
    <cellStyle name="Процентный 4 2 5" xfId="2095"/>
    <cellStyle name="Процентный 4 3" xfId="2096"/>
    <cellStyle name="Процентный 4 4" xfId="2097"/>
    <cellStyle name="Процентный 5" xfId="2098"/>
    <cellStyle name="Процентный 6" xfId="2099"/>
    <cellStyle name="Связанная ячейка 2" xfId="2100"/>
    <cellStyle name="Связанная ячейка 2 2" xfId="2101"/>
    <cellStyle name="Связанная ячейка 2 2 2" xfId="2102"/>
    <cellStyle name="Связанная ячейка 2 2 3" xfId="2103"/>
    <cellStyle name="Связанная ячейка 2 2_г.Аксу" xfId="2104"/>
    <cellStyle name="Связанная ячейка 2 3" xfId="2299"/>
    <cellStyle name="Связанная ячейка 2 4" xfId="2332"/>
    <cellStyle name="Связанная ячейка 2_г.Аксу" xfId="2105"/>
    <cellStyle name="Связанная ячейка 3" xfId="2106"/>
    <cellStyle name="Связанная ячейка 4" xfId="2331"/>
    <cellStyle name="Стиль 1" xfId="2107"/>
    <cellStyle name="Текст предупреждения 2" xfId="2108"/>
    <cellStyle name="Текст предупреждения 2 2" xfId="2109"/>
    <cellStyle name="Финансовый" xfId="2110" builtinId="3"/>
    <cellStyle name="Финансовый [0] 2" xfId="2111"/>
    <cellStyle name="Финансовый [0] 2 2" xfId="2112"/>
    <cellStyle name="Финансовый [0] 2 2 2" xfId="2113"/>
    <cellStyle name="Финансовый [0] 2 2 3" xfId="2114"/>
    <cellStyle name="Финансовый [0] 2 3" xfId="2115"/>
    <cellStyle name="Финансовый [0] 2 3 2" xfId="2116"/>
    <cellStyle name="Финансовый [0] 2 3 3" xfId="2117"/>
    <cellStyle name="Финансовый [0] 2 4" xfId="2118"/>
    <cellStyle name="Финансовый [0] 2 5" xfId="2119"/>
    <cellStyle name="Финансовый [0] 3" xfId="2120"/>
    <cellStyle name="Финансовый [0] 3 2" xfId="2121"/>
    <cellStyle name="Финансовый [0] 3 2 2" xfId="2122"/>
    <cellStyle name="Финансовый [0] 3 2 3" xfId="2123"/>
    <cellStyle name="Финансовый [0] 3 3" xfId="2124"/>
    <cellStyle name="Финансовый [0] 3 3 2" xfId="2125"/>
    <cellStyle name="Финансовый [0] 3 3 3" xfId="2126"/>
    <cellStyle name="Финансовый [0] 3 4" xfId="2127"/>
    <cellStyle name="Финансовый [0] 3 5" xfId="2128"/>
    <cellStyle name="Финансовый [0] 4" xfId="2129"/>
    <cellStyle name="Финансовый [0] 4 2" xfId="2130"/>
    <cellStyle name="Финансовый [0] 4 2 2" xfId="2131"/>
    <cellStyle name="Финансовый [0] 4 2 3" xfId="2132"/>
    <cellStyle name="Финансовый [0] 4 3" xfId="2133"/>
    <cellStyle name="Финансовый [0] 4 3 2" xfId="2134"/>
    <cellStyle name="Финансовый [0] 4 3 3" xfId="2135"/>
    <cellStyle name="Финансовый [0] 4 4" xfId="2136"/>
    <cellStyle name="Финансовый [0] 4 5" xfId="2137"/>
    <cellStyle name="Финансовый [0] 5" xfId="2138"/>
    <cellStyle name="Финансовый [0] 5 2" xfId="2139"/>
    <cellStyle name="Финансовый [0] 5 2 2" xfId="2140"/>
    <cellStyle name="Финансовый [0] 5 2 3" xfId="2141"/>
    <cellStyle name="Финансовый [0] 5 3" xfId="2142"/>
    <cellStyle name="Финансовый [0] 5 3 2" xfId="2143"/>
    <cellStyle name="Финансовый [0] 5 3 3" xfId="2144"/>
    <cellStyle name="Финансовый [0] 5 4" xfId="2145"/>
    <cellStyle name="Финансовый [0] 5 5" xfId="2146"/>
    <cellStyle name="Финансовый [0] 6" xfId="2147"/>
    <cellStyle name="Финансовый [0] 6 2" xfId="2148"/>
    <cellStyle name="Финансовый [0] 6 2 2" xfId="2149"/>
    <cellStyle name="Финансовый [0] 6 2 3" xfId="2150"/>
    <cellStyle name="Финансовый [0] 6 3" xfId="2151"/>
    <cellStyle name="Финансовый [0] 6 3 2" xfId="2152"/>
    <cellStyle name="Финансовый [0] 6 3 3" xfId="2153"/>
    <cellStyle name="Финансовый [0] 6 4" xfId="2154"/>
    <cellStyle name="Финансовый [0] 6 5" xfId="2155"/>
    <cellStyle name="Финансовый [0] 7" xfId="2156"/>
    <cellStyle name="Финансовый [0] 7 2" xfId="2157"/>
    <cellStyle name="Финансовый [0] 7 2 2" xfId="2158"/>
    <cellStyle name="Финансовый [0] 7 2 3" xfId="2159"/>
    <cellStyle name="Финансовый [0] 7 3" xfId="2160"/>
    <cellStyle name="Финансовый [0] 7 3 2" xfId="2161"/>
    <cellStyle name="Финансовый [0] 7 3 3" xfId="2162"/>
    <cellStyle name="Финансовый [0] 7 4" xfId="2163"/>
    <cellStyle name="Финансовый [0] 7 5" xfId="2164"/>
    <cellStyle name="Финансовый 10" xfId="2165"/>
    <cellStyle name="Финансовый 10 2" xfId="2166"/>
    <cellStyle name="Финансовый 10 2 2" xfId="2167"/>
    <cellStyle name="Финансовый 10 2 3" xfId="2168"/>
    <cellStyle name="Финансовый 10 3" xfId="2169"/>
    <cellStyle name="Финансовый 10 3 2" xfId="2170"/>
    <cellStyle name="Финансовый 10 3 3" xfId="2171"/>
    <cellStyle name="Финансовый 10 4" xfId="2172"/>
    <cellStyle name="Финансовый 10 5" xfId="2173"/>
    <cellStyle name="Финансовый 11" xfId="2174"/>
    <cellStyle name="Финансовый 11 2" xfId="2175"/>
    <cellStyle name="Финансовый 11 3" xfId="2176"/>
    <cellStyle name="Финансовый 2" xfId="2177"/>
    <cellStyle name="Финансовый 2 2" xfId="2178"/>
    <cellStyle name="Финансовый 2 2 2" xfId="2179"/>
    <cellStyle name="Финансовый 2 2 2 2" xfId="2180"/>
    <cellStyle name="Финансовый 2 2 2 3" xfId="2181"/>
    <cellStyle name="Финансовый 2 2 3" xfId="2182"/>
    <cellStyle name="Финансовый 2 2 3 2" xfId="2183"/>
    <cellStyle name="Финансовый 2 2 3 3" xfId="2184"/>
    <cellStyle name="Финансовый 2 2 4" xfId="2185"/>
    <cellStyle name="Финансовый 2 2 5" xfId="2186"/>
    <cellStyle name="Финансовый 2 2_ПО 1991-2022 (рус)" xfId="2187"/>
    <cellStyle name="Финансовый 2 3" xfId="2188"/>
    <cellStyle name="Финансовый 2 4" xfId="2189"/>
    <cellStyle name="Финансовый 2 5" xfId="2190"/>
    <cellStyle name="Финансовый 2 6" xfId="2191"/>
    <cellStyle name="Финансовый 2 7" xfId="2300"/>
    <cellStyle name="Финансовый 2_г.Аксу" xfId="2192"/>
    <cellStyle name="Финансовый 3 2" xfId="2193"/>
    <cellStyle name="Финансовый 3 2 2" xfId="2194"/>
    <cellStyle name="Финансовый 3 2 3" xfId="2195"/>
    <cellStyle name="Финансовый 3 3" xfId="2196"/>
    <cellStyle name="Финансовый 3 3 2" xfId="2197"/>
    <cellStyle name="Финансовый 3 3 3" xfId="2198"/>
    <cellStyle name="Финансовый 3 4" xfId="2199"/>
    <cellStyle name="Финансовый 3 4 2" xfId="2200"/>
    <cellStyle name="Финансовый 3 4_г.Аксу" xfId="2201"/>
    <cellStyle name="Финансовый 3 5" xfId="2202"/>
    <cellStyle name="Финансовый 3 6" xfId="2203"/>
    <cellStyle name="Финансовый 4" xfId="2204"/>
    <cellStyle name="Финансовый 4 2" xfId="2205"/>
    <cellStyle name="Финансовый 4 2 2" xfId="2206"/>
    <cellStyle name="Финансовый 4 2 3" xfId="2207"/>
    <cellStyle name="Финансовый 4 3" xfId="2208"/>
    <cellStyle name="Финансовый 4 3 2" xfId="2209"/>
    <cellStyle name="Финансовый 4 3 3" xfId="2210"/>
    <cellStyle name="Финансовый 4 4" xfId="2211"/>
    <cellStyle name="Финансовый 4 5" xfId="2212"/>
    <cellStyle name="Финансовый 5" xfId="2213"/>
    <cellStyle name="Финансовый 5 2" xfId="2214"/>
    <cellStyle name="Финансовый 5 2 2" xfId="2215"/>
    <cellStyle name="Финансовый 5 2 3" xfId="2216"/>
    <cellStyle name="Финансовый 5 3" xfId="2217"/>
    <cellStyle name="Финансовый 5 3 2" xfId="2218"/>
    <cellStyle name="Финансовый 5 3 3" xfId="2219"/>
    <cellStyle name="Финансовый 5 4" xfId="2220"/>
    <cellStyle name="Финансовый 5 5" xfId="2221"/>
    <cellStyle name="Финансовый 6" xfId="2222"/>
    <cellStyle name="Финансовый 6 2" xfId="2223"/>
    <cellStyle name="Финансовый 6 2 2" xfId="2224"/>
    <cellStyle name="Финансовый 6 2 3" xfId="2225"/>
    <cellStyle name="Финансовый 6 3" xfId="2226"/>
    <cellStyle name="Финансовый 6 3 2" xfId="2227"/>
    <cellStyle name="Финансовый 6 3 3" xfId="2228"/>
    <cellStyle name="Финансовый 6 4" xfId="2229"/>
    <cellStyle name="Финансовый 6 5" xfId="2230"/>
    <cellStyle name="Финансовый 7" xfId="2231"/>
    <cellStyle name="Финансовый 7 2" xfId="2232"/>
    <cellStyle name="Финансовый 7 2 2" xfId="2233"/>
    <cellStyle name="Финансовый 7 2 3" xfId="2234"/>
    <cellStyle name="Финансовый 7 3" xfId="2235"/>
    <cellStyle name="Финансовый 7 3 2" xfId="2236"/>
    <cellStyle name="Финансовый 7 3 3" xfId="2237"/>
    <cellStyle name="Финансовый 7 4" xfId="2238"/>
    <cellStyle name="Финансовый 7 5" xfId="2239"/>
    <cellStyle name="Финансовый 8" xfId="2240"/>
    <cellStyle name="Финансовый 8 2" xfId="2241"/>
    <cellStyle name="Финансовый 8 2 2" xfId="2242"/>
    <cellStyle name="Финансовый 8 2 3" xfId="2243"/>
    <cellStyle name="Финансовый 8 3" xfId="2244"/>
    <cellStyle name="Финансовый 8 3 2" xfId="2245"/>
    <cellStyle name="Финансовый 8 3 3" xfId="2246"/>
    <cellStyle name="Финансовый 8 4" xfId="2247"/>
    <cellStyle name="Финансовый 8 5" xfId="2248"/>
    <cellStyle name="Финансовый 9" xfId="2249"/>
    <cellStyle name="Финансовый 9 2" xfId="2250"/>
    <cellStyle name="Финансовый 9 2 2" xfId="2251"/>
    <cellStyle name="Финансовый 9 2 3" xfId="2252"/>
    <cellStyle name="Финансовый 9 3" xfId="2253"/>
    <cellStyle name="Финансовый 9 3 2" xfId="2254"/>
    <cellStyle name="Финансовый 9 3 3" xfId="2255"/>
    <cellStyle name="Финансовый 9 4" xfId="2256"/>
    <cellStyle name="Финансовый 9 5" xfId="2257"/>
    <cellStyle name="Хороший 2" xfId="2258"/>
    <cellStyle name="Хороший 2 2" xfId="2259"/>
    <cellStyle name="Хороший 2 2 2" xfId="2260"/>
    <cellStyle name="Хороший 2 2 3" xfId="2261"/>
    <cellStyle name="Хороший 2 3" xfId="2301"/>
    <cellStyle name="Хороший 2_ПО 1991-2022 (рус)" xfId="2262"/>
    <cellStyle name="Хороший 3" xfId="22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Z265"/>
  <sheetViews>
    <sheetView tabSelected="1" zoomScale="90" zoomScaleNormal="90" workbookViewId="0">
      <pane xSplit="1" ySplit="5" topLeftCell="Q144" activePane="bottomRight" state="frozen"/>
      <selection pane="topRight" activeCell="B1" sqref="B1"/>
      <selection pane="bottomLeft" activeCell="A6" sqref="A6"/>
      <selection pane="bottomRight" activeCell="I2" sqref="I2"/>
    </sheetView>
  </sheetViews>
  <sheetFormatPr defaultColWidth="9.140625" defaultRowHeight="15" x14ac:dyDescent="0.25"/>
  <cols>
    <col min="1" max="1" width="39.140625" style="217" customWidth="1"/>
    <col min="2" max="14" width="9" style="5" customWidth="1"/>
    <col min="15" max="15" width="8.28515625" style="5" customWidth="1"/>
    <col min="16" max="16" width="10.28515625" style="5" customWidth="1"/>
    <col min="17" max="17" width="10.28515625" style="2" customWidth="1"/>
    <col min="18" max="18" width="10.28515625" style="5" customWidth="1"/>
    <col min="19" max="23" width="11.5703125" style="5" customWidth="1"/>
    <col min="24" max="25" width="11.5703125" style="216" customWidth="1"/>
    <col min="26" max="28" width="11.5703125" style="5" customWidth="1"/>
    <col min="29" max="29" width="11.5703125" style="212" customWidth="1"/>
    <col min="30" max="31" width="11.5703125" style="213" customWidth="1"/>
    <col min="32" max="32" width="11.5703125" style="214" customWidth="1"/>
    <col min="33" max="33" width="11.5703125" style="215" customWidth="1"/>
    <col min="34" max="34" width="11.5703125" style="213" customWidth="1"/>
    <col min="35" max="16384" width="9.140625" style="172"/>
  </cols>
  <sheetData>
    <row r="1" spans="1:338" s="10" customFormat="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4"/>
      <c r="Y1" s="4"/>
      <c r="Z1" s="2"/>
      <c r="AA1" s="5"/>
      <c r="AB1" s="5"/>
      <c r="AC1" s="6"/>
      <c r="AD1" s="7"/>
      <c r="AE1" s="7"/>
      <c r="AF1" s="8"/>
      <c r="AG1" s="9"/>
      <c r="AH1" s="7"/>
    </row>
    <row r="2" spans="1:338" s="10" customFormat="1" ht="53.25" customHeight="1" x14ac:dyDescent="0.3">
      <c r="A2" s="11" t="s">
        <v>144</v>
      </c>
      <c r="B2" s="12"/>
      <c r="C2" s="29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2"/>
      <c r="AA2" s="5"/>
      <c r="AB2" s="5"/>
      <c r="AC2" s="6"/>
      <c r="AD2" s="7"/>
      <c r="AE2" s="7"/>
      <c r="AF2" s="8"/>
      <c r="AG2" s="9"/>
      <c r="AH2" s="7"/>
    </row>
    <row r="3" spans="1:338" s="10" customFormat="1" ht="15.75" x14ac:dyDescent="0.25">
      <c r="A3" s="296">
        <v>45383</v>
      </c>
      <c r="B3" s="280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"/>
      <c r="AA3" s="5"/>
      <c r="AB3" s="5"/>
      <c r="AC3" s="6"/>
      <c r="AD3" s="7"/>
      <c r="AE3" s="7"/>
      <c r="AF3" s="8"/>
      <c r="AG3" s="9"/>
      <c r="AH3" s="7"/>
    </row>
    <row r="4" spans="1:338" s="10" customFormat="1" ht="15.75" x14ac:dyDescent="0.25">
      <c r="A4" s="14"/>
      <c r="B4" s="270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4"/>
      <c r="Y4" s="4"/>
      <c r="Z4" s="2"/>
      <c r="AA4" s="5"/>
      <c r="AB4" s="5"/>
      <c r="AC4" s="6"/>
      <c r="AD4" s="7"/>
      <c r="AE4" s="7"/>
      <c r="AF4" s="8"/>
      <c r="AG4" s="9"/>
      <c r="AH4" s="7"/>
    </row>
    <row r="5" spans="1:338" s="21" customFormat="1" ht="15.75" x14ac:dyDescent="0.25">
      <c r="A5" s="16"/>
      <c r="B5" s="17">
        <v>1991</v>
      </c>
      <c r="C5" s="17">
        <v>1992</v>
      </c>
      <c r="D5" s="17">
        <v>1993</v>
      </c>
      <c r="E5" s="17">
        <v>1994</v>
      </c>
      <c r="F5" s="17">
        <v>1995</v>
      </c>
      <c r="G5" s="17">
        <v>1996</v>
      </c>
      <c r="H5" s="17">
        <v>1997</v>
      </c>
      <c r="I5" s="17">
        <v>1998</v>
      </c>
      <c r="J5" s="17">
        <v>1999</v>
      </c>
      <c r="K5" s="17">
        <v>2000</v>
      </c>
      <c r="L5" s="17">
        <v>2001</v>
      </c>
      <c r="M5" s="17">
        <v>2002</v>
      </c>
      <c r="N5" s="17">
        <v>2003</v>
      </c>
      <c r="O5" s="17">
        <v>2004</v>
      </c>
      <c r="P5" s="17">
        <v>2005</v>
      </c>
      <c r="Q5" s="17">
        <v>2006</v>
      </c>
      <c r="R5" s="17">
        <v>2007</v>
      </c>
      <c r="S5" s="17">
        <v>2008</v>
      </c>
      <c r="T5" s="17">
        <v>2009</v>
      </c>
      <c r="U5" s="17">
        <v>2010</v>
      </c>
      <c r="V5" s="17">
        <v>2011</v>
      </c>
      <c r="W5" s="17">
        <v>2012</v>
      </c>
      <c r="X5" s="18">
        <v>2013</v>
      </c>
      <c r="Y5" s="18">
        <v>2014</v>
      </c>
      <c r="Z5" s="17">
        <v>2015</v>
      </c>
      <c r="AA5" s="18">
        <v>2016</v>
      </c>
      <c r="AB5" s="18">
        <v>2017</v>
      </c>
      <c r="AC5" s="19">
        <v>2018</v>
      </c>
      <c r="AD5" s="19">
        <v>2019</v>
      </c>
      <c r="AE5" s="19" t="s">
        <v>159</v>
      </c>
      <c r="AF5" s="19">
        <v>2021</v>
      </c>
      <c r="AG5" s="20" t="s">
        <v>182</v>
      </c>
      <c r="AH5" s="243">
        <v>2023</v>
      </c>
    </row>
    <row r="6" spans="1:338" s="241" customFormat="1" ht="12.75" x14ac:dyDescent="0.25">
      <c r="A6" s="230" t="s">
        <v>113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44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0"/>
      <c r="CN6" s="270"/>
      <c r="CO6" s="270"/>
      <c r="CP6" s="270"/>
      <c r="CQ6" s="270"/>
      <c r="CR6" s="270"/>
      <c r="CS6" s="270"/>
      <c r="CT6" s="270"/>
      <c r="CU6" s="270"/>
      <c r="CV6" s="270"/>
      <c r="CW6" s="270"/>
      <c r="CX6" s="270"/>
      <c r="CY6" s="270"/>
      <c r="CZ6" s="270"/>
      <c r="DA6" s="270"/>
      <c r="DB6" s="270"/>
      <c r="DC6" s="270"/>
      <c r="DD6" s="270"/>
      <c r="DE6" s="270"/>
      <c r="DF6" s="270"/>
      <c r="DG6" s="270"/>
      <c r="DH6" s="270"/>
      <c r="DI6" s="270"/>
      <c r="DJ6" s="270"/>
      <c r="DK6" s="270"/>
      <c r="DL6" s="270"/>
      <c r="DM6" s="270"/>
      <c r="DN6" s="270"/>
      <c r="DO6" s="270"/>
      <c r="DP6" s="270"/>
      <c r="DQ6" s="270"/>
      <c r="DR6" s="270"/>
      <c r="DS6" s="270"/>
      <c r="DT6" s="270"/>
      <c r="DU6" s="270"/>
      <c r="DV6" s="270"/>
      <c r="DW6" s="270"/>
      <c r="DX6" s="270"/>
      <c r="DY6" s="270"/>
      <c r="DZ6" s="270"/>
      <c r="EA6" s="270"/>
      <c r="EB6" s="270"/>
      <c r="EC6" s="270"/>
      <c r="ED6" s="270"/>
      <c r="EE6" s="270"/>
      <c r="EF6" s="270"/>
      <c r="EG6" s="270"/>
      <c r="EH6" s="270"/>
      <c r="EI6" s="270"/>
      <c r="EJ6" s="270"/>
      <c r="EK6" s="270"/>
      <c r="EL6" s="270"/>
      <c r="EM6" s="270"/>
      <c r="EN6" s="270"/>
      <c r="EO6" s="270"/>
      <c r="EP6" s="270"/>
      <c r="EQ6" s="270"/>
      <c r="ER6" s="270"/>
      <c r="ES6" s="270"/>
      <c r="ET6" s="270"/>
      <c r="EU6" s="270"/>
      <c r="EV6" s="270"/>
      <c r="EW6" s="270"/>
      <c r="EX6" s="270"/>
      <c r="EY6" s="270"/>
      <c r="EZ6" s="270"/>
      <c r="FA6" s="270"/>
      <c r="FB6" s="270"/>
      <c r="FC6" s="270"/>
      <c r="FD6" s="270"/>
      <c r="FE6" s="270"/>
      <c r="FF6" s="270"/>
      <c r="FG6" s="270"/>
      <c r="FH6" s="270"/>
      <c r="FI6" s="270"/>
      <c r="FJ6" s="270"/>
      <c r="FK6" s="270"/>
      <c r="FL6" s="270"/>
      <c r="FM6" s="270"/>
      <c r="FN6" s="270"/>
      <c r="FO6" s="270"/>
      <c r="FP6" s="270"/>
      <c r="FQ6" s="270"/>
      <c r="FR6" s="270"/>
      <c r="FS6" s="270"/>
      <c r="FT6" s="270"/>
      <c r="FU6" s="270"/>
      <c r="FV6" s="270"/>
      <c r="FW6" s="270"/>
      <c r="FX6" s="270"/>
      <c r="FY6" s="270"/>
      <c r="FZ6" s="270"/>
      <c r="GA6" s="270"/>
      <c r="GB6" s="270"/>
      <c r="GC6" s="270"/>
      <c r="GD6" s="270"/>
      <c r="GE6" s="270"/>
      <c r="GF6" s="270"/>
      <c r="GG6" s="270"/>
      <c r="GH6" s="270"/>
      <c r="GI6" s="270"/>
      <c r="GJ6" s="270"/>
      <c r="GK6" s="270"/>
      <c r="GL6" s="270"/>
      <c r="GM6" s="270"/>
      <c r="GN6" s="270"/>
      <c r="GO6" s="270"/>
      <c r="GP6" s="270"/>
      <c r="GQ6" s="270"/>
      <c r="GR6" s="270"/>
      <c r="GS6" s="270"/>
      <c r="GT6" s="270"/>
      <c r="GU6" s="270"/>
      <c r="GV6" s="270"/>
      <c r="GW6" s="270"/>
      <c r="GX6" s="270"/>
      <c r="GY6" s="270"/>
      <c r="GZ6" s="270"/>
      <c r="HA6" s="270"/>
      <c r="HB6" s="270"/>
      <c r="HC6" s="270"/>
      <c r="HD6" s="270"/>
      <c r="HE6" s="270"/>
      <c r="HF6" s="270"/>
      <c r="HG6" s="270"/>
      <c r="HH6" s="270"/>
      <c r="HI6" s="270"/>
      <c r="HJ6" s="270"/>
      <c r="HK6" s="270"/>
      <c r="HL6" s="270"/>
      <c r="HM6" s="270"/>
      <c r="HN6" s="270"/>
      <c r="HO6" s="270"/>
      <c r="HP6" s="270"/>
      <c r="HQ6" s="270"/>
      <c r="HR6" s="270"/>
      <c r="HS6" s="270"/>
      <c r="HT6" s="270"/>
      <c r="HU6" s="270"/>
      <c r="HV6" s="270"/>
      <c r="HW6" s="270"/>
      <c r="HX6" s="270"/>
      <c r="HY6" s="270"/>
      <c r="HZ6" s="270"/>
      <c r="IA6" s="270"/>
      <c r="IB6" s="270"/>
      <c r="IC6" s="270"/>
      <c r="ID6" s="270"/>
      <c r="IE6" s="270"/>
      <c r="IF6" s="270"/>
      <c r="IG6" s="270"/>
      <c r="IH6" s="270"/>
      <c r="II6" s="270"/>
      <c r="IJ6" s="270"/>
      <c r="IK6" s="270"/>
      <c r="IL6" s="270"/>
      <c r="IM6" s="270"/>
      <c r="IN6" s="270"/>
      <c r="IO6" s="270"/>
      <c r="IP6" s="270"/>
      <c r="IQ6" s="270"/>
      <c r="IR6" s="270"/>
      <c r="IS6" s="270"/>
      <c r="IT6" s="270"/>
      <c r="IU6" s="270"/>
      <c r="IV6" s="270"/>
      <c r="IW6" s="270"/>
      <c r="IX6" s="270"/>
      <c r="IY6" s="270"/>
      <c r="IZ6" s="270"/>
      <c r="JA6" s="270"/>
      <c r="JB6" s="270"/>
      <c r="JC6" s="270"/>
      <c r="JD6" s="270"/>
      <c r="JE6" s="270"/>
      <c r="JF6" s="270"/>
      <c r="JG6" s="270"/>
      <c r="JH6" s="270"/>
      <c r="JI6" s="270"/>
      <c r="JJ6" s="270"/>
      <c r="JK6" s="270"/>
      <c r="JL6" s="270"/>
      <c r="JM6" s="270"/>
      <c r="JN6" s="270"/>
      <c r="JO6" s="270"/>
      <c r="JP6" s="270"/>
      <c r="JQ6" s="270"/>
      <c r="JR6" s="270"/>
      <c r="JS6" s="270"/>
      <c r="JT6" s="270"/>
      <c r="JU6" s="270"/>
      <c r="JV6" s="270"/>
      <c r="JW6" s="270"/>
      <c r="JX6" s="270"/>
      <c r="JY6" s="270"/>
      <c r="JZ6" s="270"/>
      <c r="KA6" s="270"/>
      <c r="KB6" s="270"/>
      <c r="KC6" s="270"/>
      <c r="KD6" s="270"/>
      <c r="KE6" s="270"/>
      <c r="KF6" s="270"/>
      <c r="KG6" s="270"/>
      <c r="KH6" s="270"/>
      <c r="KI6" s="270"/>
      <c r="KJ6" s="270"/>
      <c r="KK6" s="270"/>
      <c r="KL6" s="270"/>
      <c r="KM6" s="270"/>
      <c r="KN6" s="270"/>
      <c r="KO6" s="270"/>
      <c r="KP6" s="270"/>
      <c r="KQ6" s="270"/>
      <c r="KR6" s="270"/>
      <c r="KS6" s="270"/>
      <c r="KT6" s="270"/>
      <c r="KU6" s="270"/>
      <c r="KV6" s="270"/>
      <c r="KW6" s="270"/>
      <c r="KX6" s="270"/>
      <c r="KY6" s="270"/>
      <c r="KZ6" s="270"/>
      <c r="LA6" s="270"/>
      <c r="LB6" s="270"/>
      <c r="LC6" s="270"/>
      <c r="LD6" s="270"/>
      <c r="LE6" s="270"/>
      <c r="LF6" s="270"/>
      <c r="LG6" s="270"/>
      <c r="LH6" s="270"/>
      <c r="LI6" s="270"/>
      <c r="LJ6" s="270"/>
      <c r="LK6" s="270"/>
      <c r="LL6" s="270"/>
      <c r="LM6" s="270"/>
      <c r="LN6" s="270"/>
      <c r="LO6" s="270"/>
      <c r="LP6" s="270"/>
      <c r="LQ6" s="270"/>
      <c r="LR6" s="270"/>
      <c r="LS6" s="270"/>
      <c r="LT6" s="270"/>
      <c r="LU6" s="270"/>
      <c r="LV6" s="270"/>
      <c r="LW6" s="270"/>
      <c r="LX6" s="270"/>
      <c r="LY6" s="270"/>
      <c r="LZ6" s="270"/>
    </row>
    <row r="7" spans="1:338" s="30" customFormat="1" ht="25.5" x14ac:dyDescent="0.25">
      <c r="A7" s="23" t="s">
        <v>184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7"/>
      <c r="AD7" s="27"/>
      <c r="AE7" s="28"/>
      <c r="AF7" s="29"/>
      <c r="AG7" s="225"/>
      <c r="AH7" s="245"/>
    </row>
    <row r="8" spans="1:338" s="30" customFormat="1" ht="15.75" x14ac:dyDescent="0.25">
      <c r="A8" s="23" t="s">
        <v>4</v>
      </c>
      <c r="B8" s="31">
        <v>956</v>
      </c>
      <c r="C8" s="31">
        <v>951.7</v>
      </c>
      <c r="D8" s="31">
        <v>941.9</v>
      </c>
      <c r="E8" s="31">
        <v>912</v>
      </c>
      <c r="F8" s="31">
        <v>885.3</v>
      </c>
      <c r="G8" s="31">
        <v>865.8</v>
      </c>
      <c r="H8" s="31">
        <v>837.8</v>
      </c>
      <c r="I8" s="31">
        <v>808.4</v>
      </c>
      <c r="J8" s="32">
        <v>790.8</v>
      </c>
      <c r="K8" s="32">
        <v>772.4</v>
      </c>
      <c r="L8" s="32">
        <v>758.1</v>
      </c>
      <c r="M8" s="32">
        <v>748.7</v>
      </c>
      <c r="N8" s="32">
        <v>745.2</v>
      </c>
      <c r="O8" s="32">
        <v>743.8</v>
      </c>
      <c r="P8" s="32">
        <v>742.9</v>
      </c>
      <c r="Q8" s="32">
        <v>744.9</v>
      </c>
      <c r="R8" s="32">
        <v>746.5</v>
      </c>
      <c r="S8" s="32">
        <v>742.3</v>
      </c>
      <c r="T8" s="32">
        <v>744.4</v>
      </c>
      <c r="U8" s="32">
        <v>746.2</v>
      </c>
      <c r="V8" s="33">
        <v>747.2</v>
      </c>
      <c r="W8" s="33">
        <v>749.2</v>
      </c>
      <c r="X8" s="32">
        <v>752.9</v>
      </c>
      <c r="Y8" s="32">
        <v>755.8</v>
      </c>
      <c r="Z8" s="32">
        <v>758.6</v>
      </c>
      <c r="AA8" s="34">
        <v>757</v>
      </c>
      <c r="AB8" s="35">
        <v>754.9</v>
      </c>
      <c r="AC8" s="36">
        <v>753.9</v>
      </c>
      <c r="AD8" s="36">
        <v>752.2</v>
      </c>
      <c r="AE8" s="37">
        <v>751</v>
      </c>
      <c r="AF8" s="36" t="s">
        <v>185</v>
      </c>
      <c r="AG8" s="37">
        <v>754.9</v>
      </c>
      <c r="AH8" s="246" t="s">
        <v>357</v>
      </c>
    </row>
    <row r="9" spans="1:338" s="30" customFormat="1" x14ac:dyDescent="0.25">
      <c r="A9" s="23" t="s">
        <v>5</v>
      </c>
      <c r="B9" s="38">
        <v>100.3</v>
      </c>
      <c r="C9" s="38">
        <v>99.6</v>
      </c>
      <c r="D9" s="38">
        <v>99</v>
      </c>
      <c r="E9" s="38">
        <v>96.8</v>
      </c>
      <c r="F9" s="38">
        <v>97.1</v>
      </c>
      <c r="G9" s="38">
        <v>97.8</v>
      </c>
      <c r="H9" s="38">
        <v>96.8</v>
      </c>
      <c r="I9" s="38">
        <v>96.5</v>
      </c>
      <c r="J9" s="38">
        <v>97.8</v>
      </c>
      <c r="K9" s="38">
        <v>97.7</v>
      </c>
      <c r="L9" s="38">
        <v>98.1</v>
      </c>
      <c r="M9" s="38">
        <v>98.8</v>
      </c>
      <c r="N9" s="38">
        <v>99.5</v>
      </c>
      <c r="O9" s="38">
        <v>99.8</v>
      </c>
      <c r="P9" s="38">
        <v>99.9</v>
      </c>
      <c r="Q9" s="38">
        <v>100.3</v>
      </c>
      <c r="R9" s="38">
        <v>100.2</v>
      </c>
      <c r="S9" s="38">
        <v>99.4</v>
      </c>
      <c r="T9" s="38">
        <v>100.3</v>
      </c>
      <c r="U9" s="38">
        <v>100.2</v>
      </c>
      <c r="V9" s="38">
        <v>100.1</v>
      </c>
      <c r="W9" s="38">
        <v>100.3</v>
      </c>
      <c r="X9" s="38">
        <v>100.5</v>
      </c>
      <c r="Y9" s="38">
        <v>100.4</v>
      </c>
      <c r="Z9" s="26">
        <v>100.4</v>
      </c>
      <c r="AA9" s="38">
        <v>99.8</v>
      </c>
      <c r="AB9" s="38">
        <v>99.7</v>
      </c>
      <c r="AC9" s="36">
        <v>99.9</v>
      </c>
      <c r="AD9" s="36">
        <v>99.8</v>
      </c>
      <c r="AE9" s="36">
        <v>99.8</v>
      </c>
      <c r="AF9" s="39">
        <v>100.7</v>
      </c>
      <c r="AG9" s="37">
        <v>99.8</v>
      </c>
      <c r="AH9" s="246">
        <v>99.9</v>
      </c>
    </row>
    <row r="10" spans="1:338" s="44" customFormat="1" ht="25.5" x14ac:dyDescent="0.25">
      <c r="A10" s="23" t="s">
        <v>102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41"/>
      <c r="W10" s="41"/>
      <c r="X10" s="41"/>
      <c r="Y10" s="41"/>
      <c r="Z10" s="41"/>
      <c r="AA10" s="41"/>
      <c r="AB10" s="42"/>
      <c r="AC10" s="43"/>
      <c r="AD10" s="43"/>
      <c r="AE10" s="26"/>
      <c r="AF10" s="24"/>
      <c r="AG10" s="153"/>
      <c r="AH10" s="247"/>
    </row>
    <row r="11" spans="1:338" s="55" customFormat="1" x14ac:dyDescent="0.25">
      <c r="A11" s="23" t="s">
        <v>6</v>
      </c>
      <c r="B11" s="45" t="s">
        <v>139</v>
      </c>
      <c r="C11" s="46">
        <v>67.599999999999994</v>
      </c>
      <c r="D11" s="46">
        <v>65.599999999999994</v>
      </c>
      <c r="E11" s="46">
        <v>64.3</v>
      </c>
      <c r="F11" s="47">
        <v>63.1</v>
      </c>
      <c r="G11" s="47">
        <v>63.9</v>
      </c>
      <c r="H11" s="47">
        <v>64</v>
      </c>
      <c r="I11" s="48">
        <v>63.8</v>
      </c>
      <c r="J11" s="49">
        <v>65.180000000000007</v>
      </c>
      <c r="K11" s="49">
        <v>64.75</v>
      </c>
      <c r="L11" s="49">
        <v>64.95</v>
      </c>
      <c r="M11" s="49">
        <v>65.709999999999994</v>
      </c>
      <c r="N11" s="49">
        <v>65.680000000000007</v>
      </c>
      <c r="O11" s="49">
        <v>65.819999999999993</v>
      </c>
      <c r="P11" s="49">
        <v>65.599999999999994</v>
      </c>
      <c r="Q11" s="49">
        <v>65.099999999999994</v>
      </c>
      <c r="R11" s="49">
        <v>65.7</v>
      </c>
      <c r="S11" s="49">
        <v>66.5</v>
      </c>
      <c r="T11" s="49">
        <v>68.03</v>
      </c>
      <c r="U11" s="49">
        <v>67.88</v>
      </c>
      <c r="V11" s="49">
        <v>68.290000000000006</v>
      </c>
      <c r="W11" s="49">
        <v>68.73</v>
      </c>
      <c r="X11" s="50">
        <v>70.16</v>
      </c>
      <c r="Y11" s="50">
        <v>70.59</v>
      </c>
      <c r="Z11" s="51">
        <v>71.400000000000006</v>
      </c>
      <c r="AA11" s="52">
        <v>71.72</v>
      </c>
      <c r="AB11" s="50">
        <v>72.099999999999994</v>
      </c>
      <c r="AC11" s="53">
        <v>72.3</v>
      </c>
      <c r="AD11" s="53">
        <v>72.3</v>
      </c>
      <c r="AE11" s="53">
        <v>70.75</v>
      </c>
      <c r="AF11" s="53">
        <v>68.900000000000006</v>
      </c>
      <c r="AG11" s="53">
        <v>72.900000000000006</v>
      </c>
      <c r="AH11" s="248">
        <v>74.3</v>
      </c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</row>
    <row r="12" spans="1:338" s="55" customFormat="1" x14ac:dyDescent="0.25">
      <c r="A12" s="23" t="s">
        <v>7</v>
      </c>
      <c r="B12" s="45" t="s">
        <v>139</v>
      </c>
      <c r="C12" s="45" t="s">
        <v>139</v>
      </c>
      <c r="D12" s="45" t="s">
        <v>139</v>
      </c>
      <c r="E12" s="45" t="s">
        <v>139</v>
      </c>
      <c r="F12" s="45" t="s">
        <v>139</v>
      </c>
      <c r="G12" s="45" t="s">
        <v>139</v>
      </c>
      <c r="H12" s="45" t="s">
        <v>139</v>
      </c>
      <c r="I12" s="45" t="s">
        <v>139</v>
      </c>
      <c r="J12" s="49">
        <v>59.91</v>
      </c>
      <c r="K12" s="49">
        <v>58.93</v>
      </c>
      <c r="L12" s="49">
        <v>58.9</v>
      </c>
      <c r="M12" s="49">
        <v>59.92</v>
      </c>
      <c r="N12" s="49">
        <v>59.48</v>
      </c>
      <c r="O12" s="49">
        <v>59.82</v>
      </c>
      <c r="P12" s="49">
        <v>59.43</v>
      </c>
      <c r="Q12" s="49">
        <v>59</v>
      </c>
      <c r="R12" s="49">
        <v>59.2</v>
      </c>
      <c r="S12" s="49">
        <v>60.8</v>
      </c>
      <c r="T12" s="49">
        <v>62.59</v>
      </c>
      <c r="U12" s="49">
        <v>62.41</v>
      </c>
      <c r="V12" s="49">
        <v>62.93</v>
      </c>
      <c r="W12" s="49">
        <v>63.2</v>
      </c>
      <c r="X12" s="50">
        <v>65.05</v>
      </c>
      <c r="Y12" s="50">
        <v>65.7</v>
      </c>
      <c r="Z12" s="51">
        <v>66.31</v>
      </c>
      <c r="AA12" s="52">
        <v>66.8</v>
      </c>
      <c r="AB12" s="50">
        <v>67.400000000000006</v>
      </c>
      <c r="AC12" s="53">
        <v>67.3</v>
      </c>
      <c r="AD12" s="53">
        <v>67.2</v>
      </c>
      <c r="AE12" s="53">
        <v>66.02</v>
      </c>
      <c r="AF12" s="53">
        <v>65.099999999999994</v>
      </c>
      <c r="AG12" s="53">
        <v>68.2</v>
      </c>
      <c r="AH12" s="248">
        <v>69.599999999999994</v>
      </c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</row>
    <row r="13" spans="1:338" s="55" customFormat="1" x14ac:dyDescent="0.25">
      <c r="A13" s="23" t="s">
        <v>8</v>
      </c>
      <c r="B13" s="45" t="s">
        <v>139</v>
      </c>
      <c r="C13" s="45" t="s">
        <v>139</v>
      </c>
      <c r="D13" s="45" t="s">
        <v>139</v>
      </c>
      <c r="E13" s="45" t="s">
        <v>139</v>
      </c>
      <c r="F13" s="45" t="s">
        <v>139</v>
      </c>
      <c r="G13" s="45" t="s">
        <v>139</v>
      </c>
      <c r="H13" s="45" t="s">
        <v>139</v>
      </c>
      <c r="I13" s="45" t="s">
        <v>139</v>
      </c>
      <c r="J13" s="49">
        <v>70.63</v>
      </c>
      <c r="K13" s="49">
        <v>70.87</v>
      </c>
      <c r="L13" s="49">
        <v>71.180000000000007</v>
      </c>
      <c r="M13" s="49">
        <v>71.510000000000005</v>
      </c>
      <c r="N13" s="49">
        <v>72.05</v>
      </c>
      <c r="O13" s="49">
        <v>71.790000000000006</v>
      </c>
      <c r="P13" s="49">
        <v>71.91</v>
      </c>
      <c r="Q13" s="49">
        <v>71.5</v>
      </c>
      <c r="R13" s="49">
        <v>72.599999999999994</v>
      </c>
      <c r="S13" s="49">
        <v>72.3</v>
      </c>
      <c r="T13" s="49">
        <v>73.41</v>
      </c>
      <c r="U13" s="49">
        <v>73.34</v>
      </c>
      <c r="V13" s="49">
        <v>73.56</v>
      </c>
      <c r="W13" s="49">
        <v>74.19</v>
      </c>
      <c r="X13" s="50">
        <v>75.02</v>
      </c>
      <c r="Y13" s="50">
        <v>75.150000000000006</v>
      </c>
      <c r="Z13" s="51">
        <v>76.17</v>
      </c>
      <c r="AA13" s="52">
        <v>76.290000000000006</v>
      </c>
      <c r="AB13" s="52">
        <v>76.42</v>
      </c>
      <c r="AC13" s="53">
        <v>77</v>
      </c>
      <c r="AD13" s="53">
        <v>77.099999999999994</v>
      </c>
      <c r="AE13" s="53">
        <v>75.28</v>
      </c>
      <c r="AF13" s="53">
        <v>72.599999999999994</v>
      </c>
      <c r="AG13" s="53">
        <v>77.5</v>
      </c>
      <c r="AH13" s="248">
        <v>78.7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</row>
    <row r="14" spans="1:338" s="55" customFormat="1" x14ac:dyDescent="0.25">
      <c r="A14" s="23" t="s">
        <v>341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49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</row>
    <row r="15" spans="1:338" s="55" customFormat="1" x14ac:dyDescent="0.25">
      <c r="A15" s="23" t="s">
        <v>342</v>
      </c>
      <c r="B15" s="45" t="s">
        <v>139</v>
      </c>
      <c r="C15" s="45" t="s">
        <v>139</v>
      </c>
      <c r="D15" s="45" t="s">
        <v>139</v>
      </c>
      <c r="E15" s="45" t="s">
        <v>139</v>
      </c>
      <c r="F15" s="45" t="s">
        <v>139</v>
      </c>
      <c r="G15" s="45" t="s">
        <v>139</v>
      </c>
      <c r="H15" s="45" t="s">
        <v>139</v>
      </c>
      <c r="I15" s="45" t="s">
        <v>139</v>
      </c>
      <c r="J15" s="45" t="s">
        <v>139</v>
      </c>
      <c r="K15" s="45" t="s">
        <v>139</v>
      </c>
      <c r="L15" s="45" t="s">
        <v>139</v>
      </c>
      <c r="M15" s="45" t="s">
        <v>139</v>
      </c>
      <c r="N15" s="45" t="s">
        <v>139</v>
      </c>
      <c r="O15" s="45" t="s">
        <v>139</v>
      </c>
      <c r="P15" s="45" t="s">
        <v>139</v>
      </c>
      <c r="Q15" s="45" t="s">
        <v>139</v>
      </c>
      <c r="R15" s="45" t="s">
        <v>139</v>
      </c>
      <c r="S15" s="45" t="s">
        <v>139</v>
      </c>
      <c r="T15" s="226">
        <v>12597</v>
      </c>
      <c r="U15" s="226">
        <v>12310</v>
      </c>
      <c r="V15" s="226">
        <v>12912</v>
      </c>
      <c r="W15" s="226">
        <v>12868</v>
      </c>
      <c r="X15" s="226">
        <v>13105</v>
      </c>
      <c r="Y15" s="226">
        <v>13041</v>
      </c>
      <c r="Z15" s="226">
        <v>12771</v>
      </c>
      <c r="AA15" s="226">
        <v>12613</v>
      </c>
      <c r="AB15" s="220">
        <v>12025</v>
      </c>
      <c r="AC15" s="226">
        <v>11856</v>
      </c>
      <c r="AD15" s="86">
        <v>11558</v>
      </c>
      <c r="AE15" s="86">
        <v>11771</v>
      </c>
      <c r="AF15" s="86">
        <v>11667</v>
      </c>
      <c r="AG15" s="86">
        <v>10655</v>
      </c>
      <c r="AH15" s="281">
        <v>9838</v>
      </c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</row>
    <row r="16" spans="1:338" s="55" customFormat="1" ht="25.5" x14ac:dyDescent="0.25">
      <c r="A16" s="23" t="s">
        <v>103</v>
      </c>
      <c r="B16" s="33">
        <v>17.7</v>
      </c>
      <c r="C16" s="33">
        <v>16.100000000000001</v>
      </c>
      <c r="D16" s="33">
        <v>14.6</v>
      </c>
      <c r="E16" s="33">
        <v>14.2</v>
      </c>
      <c r="F16" s="33">
        <v>13.1</v>
      </c>
      <c r="G16" s="33">
        <v>12.3</v>
      </c>
      <c r="H16" s="33">
        <v>11.3</v>
      </c>
      <c r="I16" s="33">
        <v>10.8</v>
      </c>
      <c r="J16" s="33">
        <v>11</v>
      </c>
      <c r="K16" s="33">
        <v>11.3</v>
      </c>
      <c r="L16" s="33">
        <v>11.3</v>
      </c>
      <c r="M16" s="33">
        <v>12</v>
      </c>
      <c r="N16" s="33">
        <v>13</v>
      </c>
      <c r="O16" s="33">
        <v>14.1</v>
      </c>
      <c r="P16" s="33">
        <v>14</v>
      </c>
      <c r="Q16" s="33">
        <v>14.8</v>
      </c>
      <c r="R16" s="33">
        <v>15.4</v>
      </c>
      <c r="S16" s="33">
        <v>17.100000000000001</v>
      </c>
      <c r="T16" s="47">
        <v>17</v>
      </c>
      <c r="U16" s="47">
        <v>16.5</v>
      </c>
      <c r="V16" s="33">
        <v>17.3</v>
      </c>
      <c r="W16" s="47">
        <v>17.2</v>
      </c>
      <c r="X16" s="47">
        <v>17.5</v>
      </c>
      <c r="Y16" s="47">
        <v>17.3</v>
      </c>
      <c r="Z16" s="47">
        <v>16.899999999999999</v>
      </c>
      <c r="AA16" s="54">
        <v>16.600000000000001</v>
      </c>
      <c r="AB16" s="35">
        <v>15.9</v>
      </c>
      <c r="AC16" s="53">
        <v>15.7</v>
      </c>
      <c r="AD16" s="53">
        <v>15.4</v>
      </c>
      <c r="AE16" s="26">
        <v>15.7</v>
      </c>
      <c r="AF16" s="56">
        <v>15.6</v>
      </c>
      <c r="AG16" s="37">
        <v>14.1</v>
      </c>
      <c r="AH16" s="246">
        <v>13</v>
      </c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</row>
    <row r="17" spans="1:338" s="55" customFormat="1" x14ac:dyDescent="0.25">
      <c r="A17" s="23" t="s">
        <v>343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49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</row>
    <row r="18" spans="1:338" s="55" customFormat="1" x14ac:dyDescent="0.25">
      <c r="A18" s="23" t="s">
        <v>344</v>
      </c>
      <c r="B18" s="45" t="s">
        <v>139</v>
      </c>
      <c r="C18" s="45" t="s">
        <v>139</v>
      </c>
      <c r="D18" s="45" t="s">
        <v>139</v>
      </c>
      <c r="E18" s="45" t="s">
        <v>139</v>
      </c>
      <c r="F18" s="45" t="s">
        <v>139</v>
      </c>
      <c r="G18" s="45" t="s">
        <v>139</v>
      </c>
      <c r="H18" s="45" t="s">
        <v>139</v>
      </c>
      <c r="I18" s="45" t="s">
        <v>139</v>
      </c>
      <c r="J18" s="45" t="s">
        <v>139</v>
      </c>
      <c r="K18" s="45" t="s">
        <v>139</v>
      </c>
      <c r="L18" s="45" t="s">
        <v>139</v>
      </c>
      <c r="M18" s="45" t="s">
        <v>139</v>
      </c>
      <c r="N18" s="45" t="s">
        <v>139</v>
      </c>
      <c r="O18" s="45" t="s">
        <v>139</v>
      </c>
      <c r="P18" s="45" t="s">
        <v>139</v>
      </c>
      <c r="Q18" s="45" t="s">
        <v>139</v>
      </c>
      <c r="R18" s="45" t="s">
        <v>139</v>
      </c>
      <c r="S18" s="45" t="s">
        <v>139</v>
      </c>
      <c r="T18" s="220">
        <v>7943</v>
      </c>
      <c r="U18" s="220">
        <v>8256</v>
      </c>
      <c r="V18" s="220">
        <v>8175</v>
      </c>
      <c r="W18" s="220">
        <v>8077</v>
      </c>
      <c r="X18" s="220">
        <v>7576</v>
      </c>
      <c r="Y18" s="220">
        <v>7531</v>
      </c>
      <c r="Z18" s="220">
        <v>7346</v>
      </c>
      <c r="AA18" s="220">
        <v>7316</v>
      </c>
      <c r="AB18" s="220">
        <v>7277</v>
      </c>
      <c r="AC18" s="220">
        <v>7360</v>
      </c>
      <c r="AD18" s="58">
        <v>7377</v>
      </c>
      <c r="AE18" s="58">
        <v>8704</v>
      </c>
      <c r="AF18" s="86">
        <v>10322</v>
      </c>
      <c r="AG18" s="86">
        <v>7511</v>
      </c>
      <c r="AH18" s="281">
        <v>6932</v>
      </c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</row>
    <row r="19" spans="1:338" s="55" customFormat="1" ht="25.5" x14ac:dyDescent="0.25">
      <c r="A19" s="23" t="s">
        <v>104</v>
      </c>
      <c r="B19" s="33">
        <v>7.5</v>
      </c>
      <c r="C19" s="33">
        <v>7.9</v>
      </c>
      <c r="D19" s="33">
        <v>9</v>
      </c>
      <c r="E19" s="33">
        <v>9.9</v>
      </c>
      <c r="F19" s="33">
        <v>10.8</v>
      </c>
      <c r="G19" s="33">
        <v>10.5</v>
      </c>
      <c r="H19" s="33">
        <v>10.6</v>
      </c>
      <c r="I19" s="33">
        <v>10.5</v>
      </c>
      <c r="J19" s="33">
        <v>10.5</v>
      </c>
      <c r="K19" s="33">
        <v>10.8</v>
      </c>
      <c r="L19" s="33">
        <v>11</v>
      </c>
      <c r="M19" s="33">
        <v>11</v>
      </c>
      <c r="N19" s="33">
        <v>11.5</v>
      </c>
      <c r="O19" s="33">
        <v>11.4</v>
      </c>
      <c r="P19" s="33">
        <v>12</v>
      </c>
      <c r="Q19" s="33">
        <v>12.1</v>
      </c>
      <c r="R19" s="33">
        <v>12</v>
      </c>
      <c r="S19" s="33">
        <v>11.3</v>
      </c>
      <c r="T19" s="47">
        <v>10.7</v>
      </c>
      <c r="U19" s="47">
        <v>11.1</v>
      </c>
      <c r="V19" s="33">
        <v>11</v>
      </c>
      <c r="W19" s="48">
        <v>10.8</v>
      </c>
      <c r="X19" s="47">
        <v>10.1</v>
      </c>
      <c r="Y19" s="47">
        <v>10</v>
      </c>
      <c r="Z19" s="47">
        <v>9.6999999999999993</v>
      </c>
      <c r="AA19" s="54">
        <v>9.6999999999999993</v>
      </c>
      <c r="AB19" s="35">
        <v>9.6</v>
      </c>
      <c r="AC19" s="53">
        <v>9.8000000000000007</v>
      </c>
      <c r="AD19" s="53">
        <v>9.8000000000000007</v>
      </c>
      <c r="AE19" s="26">
        <v>11.6</v>
      </c>
      <c r="AF19" s="56">
        <v>13.8</v>
      </c>
      <c r="AG19" s="37">
        <v>10</v>
      </c>
      <c r="AH19" s="248">
        <v>9.1999999999999993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44"/>
      <c r="JS19" s="44"/>
      <c r="JT19" s="44"/>
      <c r="JU19" s="44"/>
      <c r="JV19" s="44"/>
      <c r="JW19" s="44"/>
      <c r="JX19" s="44"/>
      <c r="JY19" s="44"/>
      <c r="JZ19" s="44"/>
      <c r="KA19" s="44"/>
      <c r="KB19" s="44"/>
      <c r="KC19" s="44"/>
      <c r="KD19" s="44"/>
      <c r="KE19" s="44"/>
      <c r="KF19" s="44"/>
      <c r="KG19" s="44"/>
      <c r="KH19" s="44"/>
      <c r="KI19" s="44"/>
      <c r="KJ19" s="44"/>
      <c r="KK19" s="44"/>
      <c r="KL19" s="44"/>
      <c r="KM19" s="44"/>
      <c r="KN19" s="44"/>
      <c r="KO19" s="44"/>
      <c r="KP19" s="44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4"/>
      <c r="LC19" s="44"/>
      <c r="LD19" s="44"/>
      <c r="LE19" s="44"/>
      <c r="LF19" s="44"/>
      <c r="LG19" s="44"/>
      <c r="LH19" s="44"/>
      <c r="LI19" s="44"/>
      <c r="LJ19" s="44"/>
      <c r="LK19" s="44"/>
      <c r="LL19" s="44"/>
      <c r="LM19" s="44"/>
      <c r="LN19" s="44"/>
      <c r="LO19" s="44"/>
      <c r="LP19" s="44"/>
      <c r="LQ19" s="44"/>
      <c r="LR19" s="44"/>
      <c r="LS19" s="44"/>
      <c r="LT19" s="44"/>
      <c r="LU19" s="44"/>
      <c r="LV19" s="44"/>
      <c r="LW19" s="44"/>
      <c r="LX19" s="44"/>
      <c r="LY19" s="44"/>
      <c r="LZ19" s="44"/>
    </row>
    <row r="20" spans="1:338" s="55" customFormat="1" ht="25.5" x14ac:dyDescent="0.25">
      <c r="A20" s="23" t="s">
        <v>9</v>
      </c>
      <c r="B20" s="45" t="s">
        <v>139</v>
      </c>
      <c r="C20" s="57">
        <v>25.5</v>
      </c>
      <c r="D20" s="57">
        <v>32.6</v>
      </c>
      <c r="E20" s="57">
        <v>31.6</v>
      </c>
      <c r="F20" s="57">
        <v>27.1</v>
      </c>
      <c r="G20" s="57">
        <v>23</v>
      </c>
      <c r="H20" s="57">
        <v>23.8</v>
      </c>
      <c r="I20" s="57">
        <v>22</v>
      </c>
      <c r="J20" s="57">
        <v>25.46</v>
      </c>
      <c r="K20" s="57">
        <v>26.55</v>
      </c>
      <c r="L20" s="57">
        <v>25.9</v>
      </c>
      <c r="M20" s="57">
        <v>21.14</v>
      </c>
      <c r="N20" s="57">
        <v>16.09</v>
      </c>
      <c r="O20" s="57">
        <v>15.87</v>
      </c>
      <c r="P20" s="57">
        <v>12.98</v>
      </c>
      <c r="Q20" s="57">
        <v>14.51</v>
      </c>
      <c r="R20" s="57">
        <v>10.78</v>
      </c>
      <c r="S20" s="57">
        <v>20.5</v>
      </c>
      <c r="T20" s="49">
        <v>16.98</v>
      </c>
      <c r="U20" s="49">
        <v>12.81</v>
      </c>
      <c r="V20" s="49">
        <v>13.41</v>
      </c>
      <c r="W20" s="49">
        <v>9.09</v>
      </c>
      <c r="X20" s="49">
        <v>8.73</v>
      </c>
      <c r="Y20" s="49">
        <v>8.35</v>
      </c>
      <c r="Z20" s="49">
        <v>6.95</v>
      </c>
      <c r="AA20" s="49">
        <v>7.99</v>
      </c>
      <c r="AB20" s="52">
        <v>7.67</v>
      </c>
      <c r="AC20" s="53">
        <v>5.6</v>
      </c>
      <c r="AD20" s="53">
        <v>6.8</v>
      </c>
      <c r="AE20" s="26">
        <v>5.7</v>
      </c>
      <c r="AF20" s="56">
        <v>6.7</v>
      </c>
      <c r="AG20" s="37">
        <v>7.3</v>
      </c>
      <c r="AH20" s="248">
        <v>7.4</v>
      </c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  <c r="IW20" s="44"/>
      <c r="IX20" s="44"/>
      <c r="IY20" s="44"/>
      <c r="IZ20" s="44"/>
      <c r="JA20" s="44"/>
      <c r="JB20" s="44"/>
      <c r="JC20" s="44"/>
      <c r="JD20" s="44"/>
      <c r="JE20" s="44"/>
      <c r="JF20" s="44"/>
      <c r="JG20" s="44"/>
      <c r="JH20" s="44"/>
      <c r="JI20" s="44"/>
      <c r="JJ20" s="44"/>
      <c r="JK20" s="44"/>
      <c r="JL20" s="44"/>
      <c r="JM20" s="44"/>
      <c r="JN20" s="44"/>
      <c r="JO20" s="44"/>
      <c r="JP20" s="44"/>
      <c r="JQ20" s="44"/>
      <c r="JR20" s="44"/>
      <c r="JS20" s="44"/>
      <c r="JT20" s="44"/>
      <c r="JU20" s="44"/>
      <c r="JV20" s="44"/>
      <c r="JW20" s="44"/>
      <c r="JX20" s="44"/>
      <c r="JY20" s="44"/>
      <c r="JZ20" s="44"/>
      <c r="KA20" s="44"/>
      <c r="KB20" s="44"/>
      <c r="KC20" s="44"/>
      <c r="KD20" s="44"/>
      <c r="KE20" s="44"/>
      <c r="KF20" s="44"/>
      <c r="KG20" s="44"/>
      <c r="KH20" s="44"/>
      <c r="KI20" s="44"/>
      <c r="KJ20" s="44"/>
      <c r="KK20" s="44"/>
      <c r="KL20" s="44"/>
      <c r="KM20" s="44"/>
      <c r="KN20" s="44"/>
      <c r="KO20" s="44"/>
      <c r="KP20" s="44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4"/>
      <c r="LC20" s="44"/>
      <c r="LD20" s="44"/>
      <c r="LE20" s="44"/>
      <c r="LF20" s="44"/>
      <c r="LG20" s="44"/>
      <c r="LH20" s="44"/>
      <c r="LI20" s="44"/>
      <c r="LJ20" s="44"/>
      <c r="LK20" s="44"/>
      <c r="LL20" s="44"/>
      <c r="LM20" s="44"/>
      <c r="LN20" s="44"/>
      <c r="LO20" s="44"/>
      <c r="LP20" s="44"/>
      <c r="LQ20" s="44"/>
      <c r="LR20" s="44"/>
      <c r="LS20" s="44"/>
      <c r="LT20" s="44"/>
      <c r="LU20" s="44"/>
      <c r="LV20" s="44"/>
      <c r="LW20" s="44"/>
      <c r="LX20" s="44"/>
      <c r="LY20" s="44"/>
      <c r="LZ20" s="44"/>
    </row>
    <row r="21" spans="1:338" s="55" customFormat="1" ht="30" x14ac:dyDescent="0.25">
      <c r="A21" s="23" t="s">
        <v>186</v>
      </c>
      <c r="B21" s="38">
        <v>17.600000000000001</v>
      </c>
      <c r="C21" s="38">
        <v>51.1</v>
      </c>
      <c r="D21" s="38">
        <v>77.5</v>
      </c>
      <c r="E21" s="38">
        <v>51.6</v>
      </c>
      <c r="F21" s="38">
        <v>40.799999999999997</v>
      </c>
      <c r="G21" s="38">
        <v>35.200000000000003</v>
      </c>
      <c r="H21" s="38">
        <v>80</v>
      </c>
      <c r="I21" s="38">
        <v>32.1</v>
      </c>
      <c r="J21" s="38">
        <v>68.599999999999994</v>
      </c>
      <c r="K21" s="38">
        <v>22.7</v>
      </c>
      <c r="L21" s="38">
        <v>56.6</v>
      </c>
      <c r="M21" s="38">
        <v>43.5</v>
      </c>
      <c r="N21" s="38">
        <v>41.3</v>
      </c>
      <c r="O21" s="38">
        <v>28.9</v>
      </c>
      <c r="P21" s="38">
        <v>19.2</v>
      </c>
      <c r="Q21" s="38">
        <v>18.2</v>
      </c>
      <c r="R21" s="38">
        <v>43.2</v>
      </c>
      <c r="S21" s="38">
        <v>7.8</v>
      </c>
      <c r="T21" s="33">
        <v>31.6</v>
      </c>
      <c r="U21" s="33">
        <v>16.3</v>
      </c>
      <c r="V21" s="33">
        <v>7.8</v>
      </c>
      <c r="W21" s="33">
        <v>15.6</v>
      </c>
      <c r="X21" s="33">
        <v>15.4</v>
      </c>
      <c r="Y21" s="33">
        <v>15.5</v>
      </c>
      <c r="Z21" s="33">
        <v>15.6</v>
      </c>
      <c r="AA21" s="33">
        <v>16</v>
      </c>
      <c r="AB21" s="42">
        <v>16.8</v>
      </c>
      <c r="AC21" s="53">
        <v>8.5</v>
      </c>
      <c r="AD21" s="54" t="s">
        <v>125</v>
      </c>
      <c r="AE21" s="53">
        <v>25.7</v>
      </c>
      <c r="AF21" s="53">
        <v>26.1</v>
      </c>
      <c r="AG21" s="54" t="s">
        <v>125</v>
      </c>
      <c r="AH21" s="248" t="s">
        <v>125</v>
      </c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  <c r="IW21" s="44"/>
      <c r="IX21" s="44"/>
      <c r="IY21" s="44"/>
      <c r="IZ21" s="44"/>
      <c r="JA21" s="44"/>
      <c r="JB21" s="44"/>
      <c r="JC21" s="44"/>
      <c r="JD21" s="44"/>
      <c r="JE21" s="44"/>
      <c r="JF21" s="44"/>
      <c r="JG21" s="44"/>
      <c r="JH21" s="44"/>
      <c r="JI21" s="44"/>
      <c r="JJ21" s="44"/>
      <c r="JK21" s="44"/>
      <c r="JL21" s="44"/>
      <c r="JM21" s="44"/>
      <c r="JN21" s="44"/>
      <c r="JO21" s="44"/>
      <c r="JP21" s="44"/>
      <c r="JQ21" s="44"/>
      <c r="JR21" s="44"/>
      <c r="JS21" s="44"/>
      <c r="JT21" s="44"/>
      <c r="JU21" s="44"/>
      <c r="JV21" s="44"/>
      <c r="JW21" s="44"/>
      <c r="JX21" s="44"/>
      <c r="JY21" s="44"/>
      <c r="JZ21" s="44"/>
      <c r="KA21" s="44"/>
      <c r="KB21" s="44"/>
      <c r="KC21" s="44"/>
      <c r="KD21" s="44"/>
      <c r="KE21" s="44"/>
      <c r="KF21" s="44"/>
      <c r="KG21" s="44"/>
      <c r="KH21" s="44"/>
      <c r="KI21" s="44"/>
      <c r="KJ21" s="44"/>
      <c r="KK21" s="44"/>
      <c r="KL21" s="44"/>
      <c r="KM21" s="44"/>
      <c r="KN21" s="44"/>
      <c r="KO21" s="44"/>
      <c r="KP21" s="44"/>
      <c r="KQ21" s="44"/>
      <c r="KR21" s="44"/>
      <c r="KS21" s="44"/>
      <c r="KT21" s="44"/>
      <c r="KU21" s="44"/>
      <c r="KV21" s="44"/>
      <c r="KW21" s="44"/>
      <c r="KX21" s="44"/>
      <c r="KY21" s="44"/>
      <c r="KZ21" s="44"/>
      <c r="LA21" s="44"/>
      <c r="LB21" s="44"/>
      <c r="LC21" s="44"/>
      <c r="LD21" s="44"/>
      <c r="LE21" s="44"/>
      <c r="LF21" s="44"/>
      <c r="LG21" s="44"/>
      <c r="LH21" s="44"/>
      <c r="LI21" s="44"/>
      <c r="LJ21" s="44"/>
      <c r="LK21" s="44"/>
      <c r="LL21" s="44"/>
      <c r="LM21" s="44"/>
      <c r="LN21" s="44"/>
      <c r="LO21" s="44"/>
      <c r="LP21" s="44"/>
      <c r="LQ21" s="44"/>
      <c r="LR21" s="44"/>
      <c r="LS21" s="44"/>
      <c r="LT21" s="44"/>
      <c r="LU21" s="44"/>
      <c r="LV21" s="44"/>
      <c r="LW21" s="44"/>
      <c r="LX21" s="44"/>
      <c r="LY21" s="44"/>
      <c r="LZ21" s="44"/>
    </row>
    <row r="22" spans="1:338" s="55" customFormat="1" x14ac:dyDescent="0.25">
      <c r="A22" s="23" t="s">
        <v>10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3"/>
      <c r="AD22" s="53"/>
      <c r="AE22" s="26"/>
      <c r="AF22" s="24"/>
      <c r="AG22" s="37"/>
      <c r="AH22" s="247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  <c r="IW22" s="44"/>
      <c r="IX22" s="44"/>
      <c r="IY22" s="44"/>
      <c r="IZ22" s="44"/>
      <c r="JA22" s="44"/>
      <c r="JB22" s="44"/>
      <c r="JC22" s="44"/>
      <c r="JD22" s="44"/>
      <c r="JE22" s="44"/>
      <c r="JF22" s="44"/>
      <c r="JG22" s="44"/>
      <c r="JH22" s="44"/>
      <c r="JI22" s="44"/>
      <c r="JJ22" s="44"/>
      <c r="JK22" s="44"/>
      <c r="JL22" s="44"/>
      <c r="JM22" s="44"/>
      <c r="JN22" s="44"/>
      <c r="JO22" s="44"/>
      <c r="JP22" s="44"/>
      <c r="JQ22" s="44"/>
      <c r="JR22" s="44"/>
      <c r="JS22" s="44"/>
      <c r="JT22" s="44"/>
      <c r="JU22" s="44"/>
      <c r="JV22" s="44"/>
      <c r="JW22" s="44"/>
      <c r="JX22" s="44"/>
      <c r="JY22" s="44"/>
      <c r="JZ22" s="44"/>
      <c r="KA22" s="44"/>
      <c r="KB22" s="44"/>
      <c r="KC22" s="44"/>
      <c r="KD22" s="44"/>
      <c r="KE22" s="44"/>
      <c r="KF22" s="44"/>
      <c r="KG22" s="44"/>
      <c r="KH22" s="44"/>
      <c r="KI22" s="44"/>
      <c r="KJ22" s="44"/>
      <c r="KK22" s="44"/>
      <c r="KL22" s="44"/>
      <c r="KM22" s="44"/>
      <c r="KN22" s="44"/>
      <c r="KO22" s="44"/>
      <c r="KP22" s="44"/>
      <c r="KQ22" s="44"/>
      <c r="KR22" s="44"/>
      <c r="KS22" s="44"/>
      <c r="KT22" s="44"/>
      <c r="KU22" s="44"/>
      <c r="KV22" s="44"/>
      <c r="KW22" s="44"/>
      <c r="KX22" s="44"/>
      <c r="KY22" s="44"/>
      <c r="KZ22" s="44"/>
      <c r="LA22" s="44"/>
      <c r="LB22" s="44"/>
      <c r="LC22" s="44"/>
      <c r="LD22" s="44"/>
      <c r="LE22" s="44"/>
      <c r="LF22" s="44"/>
      <c r="LG22" s="44"/>
      <c r="LH22" s="44"/>
      <c r="LI22" s="44"/>
      <c r="LJ22" s="44"/>
      <c r="LK22" s="44"/>
      <c r="LL22" s="44"/>
      <c r="LM22" s="44"/>
      <c r="LN22" s="44"/>
      <c r="LO22" s="44"/>
      <c r="LP22" s="44"/>
      <c r="LQ22" s="44"/>
      <c r="LR22" s="44"/>
      <c r="LS22" s="44"/>
      <c r="LT22" s="44"/>
      <c r="LU22" s="44"/>
      <c r="LV22" s="44"/>
      <c r="LW22" s="44"/>
      <c r="LX22" s="44"/>
      <c r="LY22" s="44"/>
      <c r="LZ22" s="44"/>
    </row>
    <row r="23" spans="1:338" s="55" customFormat="1" x14ac:dyDescent="0.25">
      <c r="A23" s="23" t="s">
        <v>11</v>
      </c>
      <c r="B23" s="58">
        <v>9812</v>
      </c>
      <c r="C23" s="58">
        <v>7984</v>
      </c>
      <c r="D23" s="58">
        <v>5485</v>
      </c>
      <c r="E23" s="58">
        <v>4080</v>
      </c>
      <c r="F23" s="58">
        <v>2204</v>
      </c>
      <c r="G23" s="58">
        <v>1657</v>
      </c>
      <c r="H23" s="58">
        <v>590</v>
      </c>
      <c r="I23" s="58">
        <v>306</v>
      </c>
      <c r="J23" s="58">
        <v>426</v>
      </c>
      <c r="K23" s="58">
        <v>447</v>
      </c>
      <c r="L23" s="58">
        <v>280</v>
      </c>
      <c r="M23" s="58">
        <v>816</v>
      </c>
      <c r="N23" s="58">
        <v>1085</v>
      </c>
      <c r="O23" s="58">
        <v>1969</v>
      </c>
      <c r="P23" s="58">
        <v>1499</v>
      </c>
      <c r="Q23" s="58">
        <v>2060</v>
      </c>
      <c r="R23" s="58">
        <v>2553</v>
      </c>
      <c r="S23" s="58">
        <v>4327</v>
      </c>
      <c r="T23" s="58">
        <v>4654</v>
      </c>
      <c r="U23" s="58">
        <v>4054</v>
      </c>
      <c r="V23" s="58">
        <v>4737</v>
      </c>
      <c r="W23" s="58">
        <v>4791</v>
      </c>
      <c r="X23" s="58">
        <v>5529</v>
      </c>
      <c r="Y23" s="58">
        <v>5510</v>
      </c>
      <c r="Z23" s="58">
        <v>5425</v>
      </c>
      <c r="AA23" s="58">
        <v>5297</v>
      </c>
      <c r="AB23" s="58">
        <v>4748</v>
      </c>
      <c r="AC23" s="43">
        <v>4496</v>
      </c>
      <c r="AD23" s="43">
        <v>4181</v>
      </c>
      <c r="AE23" s="24">
        <v>3067</v>
      </c>
      <c r="AF23" s="24">
        <v>1345</v>
      </c>
      <c r="AG23" s="83">
        <v>3139</v>
      </c>
      <c r="AH23" s="250">
        <v>2906</v>
      </c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  <c r="IW23" s="44"/>
      <c r="IX23" s="44"/>
      <c r="IY23" s="44"/>
      <c r="IZ23" s="44"/>
      <c r="JA23" s="44"/>
      <c r="JB23" s="44"/>
      <c r="JC23" s="44"/>
      <c r="JD23" s="44"/>
      <c r="JE23" s="44"/>
      <c r="JF23" s="44"/>
      <c r="JG23" s="44"/>
      <c r="JH23" s="44"/>
      <c r="JI23" s="44"/>
      <c r="JJ23" s="44"/>
      <c r="JK23" s="44"/>
      <c r="JL23" s="44"/>
      <c r="JM23" s="44"/>
      <c r="JN23" s="44"/>
      <c r="JO23" s="44"/>
      <c r="JP23" s="44"/>
      <c r="JQ23" s="44"/>
      <c r="JR23" s="44"/>
      <c r="JS23" s="44"/>
      <c r="JT23" s="44"/>
      <c r="JU23" s="44"/>
      <c r="JV23" s="44"/>
      <c r="JW23" s="44"/>
      <c r="JX23" s="44"/>
      <c r="JY23" s="44"/>
      <c r="JZ23" s="44"/>
      <c r="KA23" s="44"/>
      <c r="KB23" s="44"/>
      <c r="KC23" s="44"/>
      <c r="KD23" s="44"/>
      <c r="KE23" s="44"/>
      <c r="KF23" s="44"/>
      <c r="KG23" s="44"/>
      <c r="KH23" s="44"/>
      <c r="KI23" s="44"/>
      <c r="KJ23" s="44"/>
      <c r="KK23" s="44"/>
      <c r="KL23" s="44"/>
      <c r="KM23" s="44"/>
      <c r="KN23" s="44"/>
      <c r="KO23" s="44"/>
      <c r="KP23" s="44"/>
      <c r="KQ23" s="44"/>
      <c r="KR23" s="44"/>
      <c r="KS23" s="44"/>
      <c r="KT23" s="44"/>
      <c r="KU23" s="44"/>
      <c r="KV23" s="44"/>
      <c r="KW23" s="44"/>
      <c r="KX23" s="44"/>
      <c r="KY23" s="44"/>
      <c r="KZ23" s="44"/>
      <c r="LA23" s="44"/>
      <c r="LB23" s="44"/>
      <c r="LC23" s="44"/>
      <c r="LD23" s="44"/>
      <c r="LE23" s="44"/>
      <c r="LF23" s="44"/>
      <c r="LG23" s="44"/>
      <c r="LH23" s="44"/>
      <c r="LI23" s="44"/>
      <c r="LJ23" s="44"/>
      <c r="LK23" s="44"/>
      <c r="LL23" s="44"/>
      <c r="LM23" s="44"/>
      <c r="LN23" s="44"/>
      <c r="LO23" s="44"/>
      <c r="LP23" s="44"/>
      <c r="LQ23" s="44"/>
      <c r="LR23" s="44"/>
      <c r="LS23" s="44"/>
      <c r="LT23" s="44"/>
      <c r="LU23" s="44"/>
      <c r="LV23" s="44"/>
      <c r="LW23" s="44"/>
      <c r="LX23" s="44"/>
      <c r="LY23" s="44"/>
      <c r="LZ23" s="44"/>
    </row>
    <row r="24" spans="1:338" s="55" customFormat="1" x14ac:dyDescent="0.25">
      <c r="A24" s="23" t="s">
        <v>12</v>
      </c>
      <c r="B24" s="59">
        <v>10.199999999999999</v>
      </c>
      <c r="C24" s="59">
        <v>8.1999999999999993</v>
      </c>
      <c r="D24" s="59">
        <v>5.6</v>
      </c>
      <c r="E24" s="59">
        <v>4.3</v>
      </c>
      <c r="F24" s="59">
        <v>2.2999999999999998</v>
      </c>
      <c r="G24" s="59">
        <v>1.8</v>
      </c>
      <c r="H24" s="59">
        <v>0.70000000000000107</v>
      </c>
      <c r="I24" s="59">
        <v>0.30000000000000071</v>
      </c>
      <c r="J24" s="59">
        <v>0.5</v>
      </c>
      <c r="K24" s="59">
        <v>0.5</v>
      </c>
      <c r="L24" s="59">
        <v>0.30000000000000071</v>
      </c>
      <c r="M24" s="60">
        <v>1</v>
      </c>
      <c r="N24" s="59">
        <v>1.5</v>
      </c>
      <c r="O24" s="59">
        <v>2.7</v>
      </c>
      <c r="P24" s="60">
        <v>2</v>
      </c>
      <c r="Q24" s="52">
        <v>2.7</v>
      </c>
      <c r="R24" s="59">
        <v>3.4</v>
      </c>
      <c r="S24" s="59">
        <v>5.8</v>
      </c>
      <c r="T24" s="59">
        <v>6.3</v>
      </c>
      <c r="U24" s="59">
        <v>5.4</v>
      </c>
      <c r="V24" s="59">
        <v>6.3</v>
      </c>
      <c r="W24" s="59">
        <v>6.4</v>
      </c>
      <c r="X24" s="59">
        <v>7.4</v>
      </c>
      <c r="Y24" s="59">
        <v>7.3</v>
      </c>
      <c r="Z24" s="59">
        <v>7.2</v>
      </c>
      <c r="AA24" s="60">
        <v>7</v>
      </c>
      <c r="AB24" s="59">
        <v>6.3</v>
      </c>
      <c r="AC24" s="53">
        <v>6</v>
      </c>
      <c r="AD24" s="53">
        <v>5.6</v>
      </c>
      <c r="AE24" s="26">
        <v>4.0999999999999996</v>
      </c>
      <c r="AF24" s="56">
        <v>1.8</v>
      </c>
      <c r="AG24" s="37">
        <v>4.0999999999999996</v>
      </c>
      <c r="AH24" s="248">
        <v>3.8</v>
      </c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  <c r="IW24" s="44"/>
      <c r="IX24" s="44"/>
      <c r="IY24" s="44"/>
      <c r="IZ24" s="44"/>
      <c r="JA24" s="44"/>
      <c r="JB24" s="44"/>
      <c r="JC24" s="44"/>
      <c r="JD24" s="44"/>
      <c r="JE24" s="44"/>
      <c r="JF24" s="44"/>
      <c r="JG24" s="44"/>
      <c r="JH24" s="44"/>
      <c r="JI24" s="44"/>
      <c r="JJ24" s="44"/>
      <c r="JK24" s="44"/>
      <c r="JL24" s="44"/>
      <c r="JM24" s="44"/>
      <c r="JN24" s="44"/>
      <c r="JO24" s="44"/>
      <c r="JP24" s="44"/>
      <c r="JQ24" s="44"/>
      <c r="JR24" s="44"/>
      <c r="JS24" s="44"/>
      <c r="JT24" s="44"/>
      <c r="JU24" s="44"/>
      <c r="JV24" s="44"/>
      <c r="JW24" s="44"/>
      <c r="JX24" s="44"/>
      <c r="JY24" s="44"/>
      <c r="JZ24" s="44"/>
      <c r="KA24" s="44"/>
      <c r="KB24" s="44"/>
      <c r="KC24" s="44"/>
      <c r="KD24" s="44"/>
      <c r="KE24" s="44"/>
      <c r="KF24" s="44"/>
      <c r="KG24" s="44"/>
      <c r="KH24" s="44"/>
      <c r="KI24" s="44"/>
      <c r="KJ24" s="44"/>
      <c r="KK24" s="44"/>
      <c r="KL24" s="44"/>
      <c r="KM24" s="44"/>
      <c r="KN24" s="44"/>
      <c r="KO24" s="44"/>
      <c r="KP24" s="44"/>
      <c r="KQ24" s="44"/>
      <c r="KR24" s="44"/>
      <c r="KS24" s="44"/>
      <c r="KT24" s="44"/>
      <c r="KU24" s="44"/>
      <c r="KV24" s="44"/>
      <c r="KW24" s="44"/>
      <c r="KX24" s="44"/>
      <c r="KY24" s="44"/>
      <c r="KZ24" s="44"/>
      <c r="LA24" s="44"/>
      <c r="LB24" s="44"/>
      <c r="LC24" s="44"/>
      <c r="LD24" s="44"/>
      <c r="LE24" s="44"/>
      <c r="LF24" s="44"/>
      <c r="LG24" s="44"/>
      <c r="LH24" s="44"/>
      <c r="LI24" s="44"/>
      <c r="LJ24" s="44"/>
      <c r="LK24" s="44"/>
      <c r="LL24" s="44"/>
      <c r="LM24" s="44"/>
      <c r="LN24" s="44"/>
      <c r="LO24" s="44"/>
      <c r="LP24" s="44"/>
      <c r="LQ24" s="44"/>
      <c r="LR24" s="44"/>
      <c r="LS24" s="44"/>
      <c r="LT24" s="44"/>
      <c r="LU24" s="44"/>
      <c r="LV24" s="44"/>
      <c r="LW24" s="44"/>
      <c r="LX24" s="44"/>
      <c r="LY24" s="44"/>
      <c r="LZ24" s="44"/>
    </row>
    <row r="25" spans="1:338" s="68" customFormat="1" x14ac:dyDescent="0.25">
      <c r="A25" s="23" t="s">
        <v>105</v>
      </c>
      <c r="B25" s="33">
        <v>9.6</v>
      </c>
      <c r="C25" s="33">
        <v>8.4</v>
      </c>
      <c r="D25" s="33">
        <v>8.6999999999999993</v>
      </c>
      <c r="E25" s="33">
        <v>7.8</v>
      </c>
      <c r="F25" s="33">
        <v>7.6</v>
      </c>
      <c r="G25" s="33">
        <v>6.2</v>
      </c>
      <c r="H25" s="33">
        <v>6.6</v>
      </c>
      <c r="I25" s="33">
        <v>6.2</v>
      </c>
      <c r="J25" s="33">
        <v>6.3</v>
      </c>
      <c r="K25" s="33">
        <v>6.2</v>
      </c>
      <c r="L25" s="33">
        <v>6.2</v>
      </c>
      <c r="M25" s="33">
        <v>6.6</v>
      </c>
      <c r="N25" s="33">
        <v>7.1</v>
      </c>
      <c r="O25" s="33">
        <v>7.1</v>
      </c>
      <c r="P25" s="33">
        <v>7.9</v>
      </c>
      <c r="Q25" s="33">
        <v>8.6999999999999993</v>
      </c>
      <c r="R25" s="33">
        <v>9.5</v>
      </c>
      <c r="S25" s="33">
        <v>8</v>
      </c>
      <c r="T25" s="47">
        <v>8.4</v>
      </c>
      <c r="U25" s="47">
        <v>8.6999999999999993</v>
      </c>
      <c r="V25" s="32">
        <v>9.4</v>
      </c>
      <c r="W25" s="48">
        <v>9.4</v>
      </c>
      <c r="X25" s="48">
        <v>9.1999999999999993</v>
      </c>
      <c r="Y25" s="48">
        <v>8.6</v>
      </c>
      <c r="Z25" s="48">
        <v>8.1</v>
      </c>
      <c r="AA25" s="54">
        <v>6.8</v>
      </c>
      <c r="AB25" s="35">
        <v>7.5</v>
      </c>
      <c r="AC25" s="53">
        <v>7.1</v>
      </c>
      <c r="AD25" s="53">
        <v>7</v>
      </c>
      <c r="AE25" s="26">
        <v>6.5</v>
      </c>
      <c r="AF25" s="53">
        <v>6.9</v>
      </c>
      <c r="AG25" s="37">
        <v>6.2</v>
      </c>
      <c r="AH25" s="248">
        <v>5.9</v>
      </c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71"/>
      <c r="HT25" s="271"/>
      <c r="HU25" s="271"/>
      <c r="HV25" s="271"/>
      <c r="HW25" s="271"/>
      <c r="HX25" s="271"/>
      <c r="HY25" s="271"/>
      <c r="HZ25" s="271"/>
      <c r="IA25" s="271"/>
      <c r="IB25" s="271"/>
      <c r="IC25" s="271"/>
      <c r="ID25" s="271"/>
      <c r="IE25" s="271"/>
      <c r="IF25" s="271"/>
      <c r="IG25" s="271"/>
      <c r="IH25" s="271"/>
      <c r="II25" s="271"/>
      <c r="IJ25" s="271"/>
      <c r="IK25" s="271"/>
      <c r="IL25" s="271"/>
      <c r="IM25" s="271"/>
      <c r="IN25" s="271"/>
      <c r="IO25" s="271"/>
      <c r="IP25" s="271"/>
      <c r="IQ25" s="271"/>
      <c r="IR25" s="271"/>
      <c r="IS25" s="271"/>
      <c r="IT25" s="271"/>
      <c r="IU25" s="271"/>
      <c r="IV25" s="271"/>
      <c r="IW25" s="271"/>
      <c r="IX25" s="271"/>
      <c r="IY25" s="271"/>
      <c r="IZ25" s="271"/>
      <c r="JA25" s="271"/>
      <c r="JB25" s="271"/>
      <c r="JC25" s="271"/>
      <c r="JD25" s="271"/>
      <c r="JE25" s="271"/>
      <c r="JF25" s="271"/>
      <c r="JG25" s="271"/>
      <c r="JH25" s="271"/>
      <c r="JI25" s="271"/>
      <c r="JJ25" s="271"/>
      <c r="JK25" s="271"/>
      <c r="JL25" s="271"/>
      <c r="JM25" s="271"/>
      <c r="JN25" s="271"/>
      <c r="JO25" s="271"/>
      <c r="JP25" s="271"/>
      <c r="JQ25" s="271"/>
      <c r="JR25" s="271"/>
      <c r="JS25" s="271"/>
      <c r="JT25" s="271"/>
      <c r="JU25" s="271"/>
      <c r="JV25" s="271"/>
      <c r="JW25" s="271"/>
      <c r="JX25" s="271"/>
      <c r="JY25" s="271"/>
      <c r="JZ25" s="271"/>
      <c r="KA25" s="271"/>
      <c r="KB25" s="271"/>
      <c r="KC25" s="271"/>
      <c r="KD25" s="271"/>
      <c r="KE25" s="271"/>
      <c r="KF25" s="271"/>
      <c r="KG25" s="271"/>
      <c r="KH25" s="271"/>
      <c r="KI25" s="271"/>
      <c r="KJ25" s="271"/>
      <c r="KK25" s="271"/>
      <c r="KL25" s="271"/>
      <c r="KM25" s="271"/>
      <c r="KN25" s="271"/>
      <c r="KO25" s="271"/>
      <c r="KP25" s="271"/>
      <c r="KQ25" s="271"/>
      <c r="KR25" s="271"/>
      <c r="KS25" s="271"/>
      <c r="KT25" s="271"/>
      <c r="KU25" s="271"/>
      <c r="KV25" s="271"/>
      <c r="KW25" s="271"/>
      <c r="KX25" s="271"/>
      <c r="KY25" s="271"/>
      <c r="KZ25" s="271"/>
      <c r="LA25" s="271"/>
      <c r="LB25" s="271"/>
      <c r="LC25" s="271"/>
      <c r="LD25" s="271"/>
      <c r="LE25" s="271"/>
      <c r="LF25" s="271"/>
      <c r="LG25" s="271"/>
      <c r="LH25" s="271"/>
      <c r="LI25" s="271"/>
      <c r="LJ25" s="271"/>
      <c r="LK25" s="271"/>
      <c r="LL25" s="271"/>
      <c r="LM25" s="271"/>
      <c r="LN25" s="271"/>
      <c r="LO25" s="271"/>
      <c r="LP25" s="271"/>
      <c r="LQ25" s="271"/>
      <c r="LR25" s="271"/>
      <c r="LS25" s="271"/>
      <c r="LT25" s="271"/>
      <c r="LU25" s="271"/>
      <c r="LV25" s="271"/>
      <c r="LW25" s="271"/>
      <c r="LX25" s="271"/>
      <c r="LY25" s="271"/>
      <c r="LZ25" s="271"/>
    </row>
    <row r="26" spans="1:338" s="55" customFormat="1" x14ac:dyDescent="0.25">
      <c r="A26" s="23" t="s">
        <v>345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86">
        <v>6235</v>
      </c>
      <c r="U26" s="86">
        <v>6484</v>
      </c>
      <c r="V26" s="86">
        <v>6987</v>
      </c>
      <c r="W26" s="86">
        <v>7018</v>
      </c>
      <c r="X26" s="86">
        <v>6896</v>
      </c>
      <c r="Y26" s="86">
        <v>6508</v>
      </c>
      <c r="Z26" s="86">
        <v>6125</v>
      </c>
      <c r="AA26" s="86">
        <v>5173</v>
      </c>
      <c r="AB26" s="86">
        <v>5646</v>
      </c>
      <c r="AC26" s="86">
        <v>5369</v>
      </c>
      <c r="AD26" s="86">
        <v>5235</v>
      </c>
      <c r="AE26" s="86">
        <v>4870</v>
      </c>
      <c r="AF26" s="72">
        <v>5197</v>
      </c>
      <c r="AG26" s="221">
        <v>4703</v>
      </c>
      <c r="AH26" s="282">
        <v>4435</v>
      </c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4"/>
      <c r="IX26" s="44"/>
      <c r="IY26" s="44"/>
      <c r="IZ26" s="44"/>
      <c r="JA26" s="44"/>
      <c r="JB26" s="44"/>
      <c r="JC26" s="44"/>
      <c r="JD26" s="44"/>
      <c r="JE26" s="44"/>
      <c r="JF26" s="44"/>
      <c r="JG26" s="44"/>
      <c r="JH26" s="44"/>
      <c r="JI26" s="44"/>
      <c r="JJ26" s="44"/>
      <c r="JK26" s="44"/>
      <c r="JL26" s="44"/>
      <c r="JM26" s="44"/>
      <c r="JN26" s="44"/>
      <c r="JO26" s="44"/>
      <c r="JP26" s="44"/>
      <c r="JQ26" s="44"/>
      <c r="JR26" s="44"/>
      <c r="JS26" s="44"/>
      <c r="JT26" s="44"/>
      <c r="JU26" s="44"/>
      <c r="JV26" s="44"/>
      <c r="JW26" s="44"/>
      <c r="JX26" s="44"/>
      <c r="JY26" s="44"/>
      <c r="JZ26" s="44"/>
      <c r="KA26" s="44"/>
      <c r="KB26" s="44"/>
      <c r="KC26" s="44"/>
      <c r="KD26" s="44"/>
      <c r="KE26" s="44"/>
      <c r="KF26" s="44"/>
      <c r="KG26" s="44"/>
      <c r="KH26" s="44"/>
      <c r="KI26" s="44"/>
      <c r="KJ26" s="44"/>
      <c r="KK26" s="44"/>
      <c r="KL26" s="44"/>
      <c r="KM26" s="44"/>
      <c r="KN26" s="44"/>
      <c r="KO26" s="44"/>
      <c r="KP26" s="44"/>
      <c r="KQ26" s="44"/>
      <c r="KR26" s="44"/>
      <c r="KS26" s="44"/>
      <c r="KT26" s="44"/>
      <c r="KU26" s="44"/>
      <c r="KV26" s="44"/>
      <c r="KW26" s="44"/>
      <c r="KX26" s="44"/>
      <c r="KY26" s="44"/>
      <c r="KZ26" s="44"/>
      <c r="LA26" s="44"/>
      <c r="LB26" s="44"/>
      <c r="LC26" s="44"/>
      <c r="LD26" s="44"/>
      <c r="LE26" s="44"/>
      <c r="LF26" s="44"/>
      <c r="LG26" s="44"/>
      <c r="LH26" s="44"/>
      <c r="LI26" s="44"/>
      <c r="LJ26" s="44"/>
      <c r="LK26" s="44"/>
      <c r="LL26" s="44"/>
      <c r="LM26" s="44"/>
      <c r="LN26" s="44"/>
      <c r="LO26" s="44"/>
      <c r="LP26" s="44"/>
      <c r="LQ26" s="44"/>
      <c r="LR26" s="44"/>
      <c r="LS26" s="44"/>
      <c r="LT26" s="44"/>
      <c r="LU26" s="44"/>
      <c r="LV26" s="44"/>
      <c r="LW26" s="44"/>
      <c r="LX26" s="44"/>
      <c r="LY26" s="44"/>
      <c r="LZ26" s="44"/>
    </row>
    <row r="27" spans="1:338" s="55" customFormat="1" x14ac:dyDescent="0.25">
      <c r="A27" s="23" t="s">
        <v>106</v>
      </c>
      <c r="B27" s="33">
        <v>3.5</v>
      </c>
      <c r="C27" s="33">
        <v>3.8</v>
      </c>
      <c r="D27" s="33">
        <v>3.3</v>
      </c>
      <c r="E27" s="33">
        <v>3.2</v>
      </c>
      <c r="F27" s="33">
        <v>3.2</v>
      </c>
      <c r="G27" s="33">
        <v>3.4</v>
      </c>
      <c r="H27" s="33">
        <v>3.2</v>
      </c>
      <c r="I27" s="33">
        <v>3.3</v>
      </c>
      <c r="J27" s="33">
        <v>2.5</v>
      </c>
      <c r="K27" s="33">
        <v>2.6</v>
      </c>
      <c r="L27" s="33">
        <v>3</v>
      </c>
      <c r="M27" s="33">
        <v>3</v>
      </c>
      <c r="N27" s="33">
        <v>2.8</v>
      </c>
      <c r="O27" s="33">
        <v>3</v>
      </c>
      <c r="P27" s="33">
        <v>3.1</v>
      </c>
      <c r="Q27" s="33">
        <v>3.3</v>
      </c>
      <c r="R27" s="33">
        <v>3.3</v>
      </c>
      <c r="S27" s="33">
        <v>3.3</v>
      </c>
      <c r="T27" s="47">
        <v>3.6</v>
      </c>
      <c r="U27" s="47">
        <v>3.7</v>
      </c>
      <c r="V27" s="47">
        <v>4</v>
      </c>
      <c r="W27" s="48">
        <v>4.0999999999999996</v>
      </c>
      <c r="X27" s="32">
        <v>4.3</v>
      </c>
      <c r="Y27" s="32">
        <v>4.3</v>
      </c>
      <c r="Z27" s="32">
        <v>4.3</v>
      </c>
      <c r="AA27" s="54">
        <v>3.9</v>
      </c>
      <c r="AB27" s="35">
        <v>4.2</v>
      </c>
      <c r="AC27" s="53">
        <v>4.2</v>
      </c>
      <c r="AD27" s="53">
        <v>4.2</v>
      </c>
      <c r="AE27" s="26">
        <v>3.6</v>
      </c>
      <c r="AF27" s="56">
        <v>3.5</v>
      </c>
      <c r="AG27" s="37">
        <v>2.8</v>
      </c>
      <c r="AH27" s="248">
        <v>2.8</v>
      </c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  <c r="IW27" s="44"/>
      <c r="IX27" s="44"/>
      <c r="IY27" s="44"/>
      <c r="IZ27" s="44"/>
      <c r="JA27" s="44"/>
      <c r="JB27" s="44"/>
      <c r="JC27" s="44"/>
      <c r="JD27" s="44"/>
      <c r="JE27" s="44"/>
      <c r="JF27" s="44"/>
      <c r="JG27" s="44"/>
      <c r="JH27" s="44"/>
      <c r="JI27" s="44"/>
      <c r="JJ27" s="44"/>
      <c r="JK27" s="44"/>
      <c r="JL27" s="44"/>
      <c r="JM27" s="44"/>
      <c r="JN27" s="44"/>
      <c r="JO27" s="44"/>
      <c r="JP27" s="44"/>
      <c r="JQ27" s="44"/>
      <c r="JR27" s="44"/>
      <c r="JS27" s="44"/>
      <c r="JT27" s="44"/>
      <c r="JU27" s="44"/>
      <c r="JV27" s="44"/>
      <c r="JW27" s="44"/>
      <c r="JX27" s="44"/>
      <c r="JY27" s="44"/>
      <c r="JZ27" s="44"/>
      <c r="KA27" s="44"/>
      <c r="KB27" s="44"/>
      <c r="KC27" s="44"/>
      <c r="KD27" s="44"/>
      <c r="KE27" s="44"/>
      <c r="KF27" s="44"/>
      <c r="KG27" s="44"/>
      <c r="KH27" s="44"/>
      <c r="KI27" s="44"/>
      <c r="KJ27" s="44"/>
      <c r="KK27" s="44"/>
      <c r="KL27" s="44"/>
      <c r="KM27" s="44"/>
      <c r="KN27" s="44"/>
      <c r="KO27" s="44"/>
      <c r="KP27" s="44"/>
      <c r="KQ27" s="44"/>
      <c r="KR27" s="44"/>
      <c r="KS27" s="44"/>
      <c r="KT27" s="44"/>
      <c r="KU27" s="44"/>
      <c r="KV27" s="44"/>
      <c r="KW27" s="44"/>
      <c r="KX27" s="44"/>
      <c r="KY27" s="44"/>
      <c r="KZ27" s="44"/>
      <c r="LA27" s="44"/>
      <c r="LB27" s="44"/>
      <c r="LC27" s="44"/>
      <c r="LD27" s="44"/>
      <c r="LE27" s="44"/>
      <c r="LF27" s="44"/>
      <c r="LG27" s="44"/>
      <c r="LH27" s="44"/>
      <c r="LI27" s="44"/>
      <c r="LJ27" s="44"/>
      <c r="LK27" s="44"/>
      <c r="LL27" s="44"/>
      <c r="LM27" s="44"/>
      <c r="LN27" s="44"/>
      <c r="LO27" s="44"/>
      <c r="LP27" s="44"/>
      <c r="LQ27" s="44"/>
      <c r="LR27" s="44"/>
      <c r="LS27" s="44"/>
      <c r="LT27" s="44"/>
      <c r="LU27" s="44"/>
      <c r="LV27" s="44"/>
      <c r="LW27" s="44"/>
      <c r="LX27" s="44"/>
      <c r="LY27" s="44"/>
      <c r="LZ27" s="44"/>
    </row>
    <row r="28" spans="1:338" s="55" customFormat="1" x14ac:dyDescent="0.25">
      <c r="A28" s="23" t="s">
        <v>346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86">
        <v>2652</v>
      </c>
      <c r="U28" s="86">
        <v>2747</v>
      </c>
      <c r="V28" s="86">
        <v>2994</v>
      </c>
      <c r="W28" s="86">
        <v>3066</v>
      </c>
      <c r="X28" s="86">
        <v>3241</v>
      </c>
      <c r="Y28" s="86">
        <v>3272</v>
      </c>
      <c r="Z28" s="86">
        <v>3271</v>
      </c>
      <c r="AA28" s="86">
        <v>2957</v>
      </c>
      <c r="AB28" s="86">
        <v>3169</v>
      </c>
      <c r="AC28" s="86">
        <v>3161</v>
      </c>
      <c r="AD28" s="86">
        <v>3191</v>
      </c>
      <c r="AE28" s="86">
        <v>2712</v>
      </c>
      <c r="AF28" s="86">
        <v>2626</v>
      </c>
      <c r="AG28" s="86">
        <v>2132</v>
      </c>
      <c r="AH28" s="281">
        <v>2131</v>
      </c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  <c r="IW28" s="44"/>
      <c r="IX28" s="44"/>
      <c r="IY28" s="44"/>
      <c r="IZ28" s="44"/>
      <c r="JA28" s="44"/>
      <c r="JB28" s="44"/>
      <c r="JC28" s="44"/>
      <c r="JD28" s="44"/>
      <c r="JE28" s="44"/>
      <c r="JF28" s="44"/>
      <c r="JG28" s="44"/>
      <c r="JH28" s="44"/>
      <c r="JI28" s="44"/>
      <c r="JJ28" s="44"/>
      <c r="JK28" s="44"/>
      <c r="JL28" s="44"/>
      <c r="JM28" s="44"/>
      <c r="JN28" s="44"/>
      <c r="JO28" s="44"/>
      <c r="JP28" s="44"/>
      <c r="JQ28" s="44"/>
      <c r="JR28" s="44"/>
      <c r="JS28" s="44"/>
      <c r="JT28" s="44"/>
      <c r="JU28" s="44"/>
      <c r="JV28" s="44"/>
      <c r="JW28" s="44"/>
      <c r="JX28" s="44"/>
      <c r="JY28" s="44"/>
      <c r="JZ28" s="44"/>
      <c r="KA28" s="44"/>
      <c r="KB28" s="44"/>
      <c r="KC28" s="44"/>
      <c r="KD28" s="44"/>
      <c r="KE28" s="44"/>
      <c r="KF28" s="44"/>
      <c r="KG28" s="44"/>
      <c r="KH28" s="44"/>
      <c r="KI28" s="44"/>
      <c r="KJ28" s="44"/>
      <c r="KK28" s="44"/>
      <c r="KL28" s="44"/>
      <c r="KM28" s="44"/>
      <c r="KN28" s="44"/>
      <c r="KO28" s="44"/>
      <c r="KP28" s="44"/>
      <c r="KQ28" s="44"/>
      <c r="KR28" s="44"/>
      <c r="KS28" s="44"/>
      <c r="KT28" s="44"/>
      <c r="KU28" s="44"/>
      <c r="KV28" s="44"/>
      <c r="KW28" s="44"/>
      <c r="KX28" s="44"/>
      <c r="KY28" s="44"/>
      <c r="KZ28" s="44"/>
      <c r="LA28" s="44"/>
      <c r="LB28" s="44"/>
      <c r="LC28" s="44"/>
      <c r="LD28" s="44"/>
      <c r="LE28" s="44"/>
      <c r="LF28" s="44"/>
      <c r="LG28" s="44"/>
      <c r="LH28" s="44"/>
      <c r="LI28" s="44"/>
      <c r="LJ28" s="44"/>
      <c r="LK28" s="44"/>
      <c r="LL28" s="44"/>
      <c r="LM28" s="44"/>
      <c r="LN28" s="44"/>
      <c r="LO28" s="44"/>
      <c r="LP28" s="44"/>
      <c r="LQ28" s="44"/>
      <c r="LR28" s="44"/>
      <c r="LS28" s="44"/>
      <c r="LT28" s="44"/>
      <c r="LU28" s="44"/>
      <c r="LV28" s="44"/>
      <c r="LW28" s="44"/>
      <c r="LX28" s="44"/>
      <c r="LY28" s="44"/>
      <c r="LZ28" s="44"/>
    </row>
    <row r="29" spans="1:338" s="55" customFormat="1" x14ac:dyDescent="0.25">
      <c r="A29" s="23" t="s">
        <v>347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49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  <c r="IW29" s="44"/>
      <c r="IX29" s="44"/>
      <c r="IY29" s="44"/>
      <c r="IZ29" s="44"/>
      <c r="JA29" s="44"/>
      <c r="JB29" s="44"/>
      <c r="JC29" s="44"/>
      <c r="JD29" s="44"/>
      <c r="JE29" s="44"/>
      <c r="JF29" s="44"/>
      <c r="JG29" s="44"/>
      <c r="JH29" s="44"/>
      <c r="JI29" s="44"/>
      <c r="JJ29" s="44"/>
      <c r="JK29" s="44"/>
      <c r="JL29" s="44"/>
      <c r="JM29" s="44"/>
      <c r="JN29" s="44"/>
      <c r="JO29" s="44"/>
      <c r="JP29" s="44"/>
      <c r="JQ29" s="44"/>
      <c r="JR29" s="44"/>
      <c r="JS29" s="44"/>
      <c r="JT29" s="44"/>
      <c r="JU29" s="44"/>
      <c r="JV29" s="44"/>
      <c r="JW29" s="44"/>
      <c r="JX29" s="44"/>
      <c r="JY29" s="44"/>
      <c r="JZ29" s="44"/>
      <c r="KA29" s="44"/>
      <c r="KB29" s="44"/>
      <c r="KC29" s="44"/>
      <c r="KD29" s="44"/>
      <c r="KE29" s="44"/>
      <c r="KF29" s="44"/>
      <c r="KG29" s="44"/>
      <c r="KH29" s="44"/>
      <c r="KI29" s="44"/>
      <c r="KJ29" s="44"/>
      <c r="KK29" s="44"/>
      <c r="KL29" s="44"/>
      <c r="KM29" s="44"/>
      <c r="KN29" s="44"/>
      <c r="KO29" s="44"/>
      <c r="KP29" s="44"/>
      <c r="KQ29" s="44"/>
      <c r="KR29" s="44"/>
      <c r="KS29" s="44"/>
      <c r="KT29" s="44"/>
      <c r="KU29" s="44"/>
      <c r="KV29" s="44"/>
      <c r="KW29" s="44"/>
      <c r="KX29" s="44"/>
      <c r="KY29" s="44"/>
      <c r="KZ29" s="44"/>
      <c r="LA29" s="44"/>
      <c r="LB29" s="44"/>
      <c r="LC29" s="44"/>
      <c r="LD29" s="44"/>
      <c r="LE29" s="44"/>
      <c r="LF29" s="44"/>
      <c r="LG29" s="44"/>
      <c r="LH29" s="44"/>
      <c r="LI29" s="44"/>
      <c r="LJ29" s="44"/>
      <c r="LK29" s="44"/>
      <c r="LL29" s="44"/>
      <c r="LM29" s="44"/>
      <c r="LN29" s="44"/>
      <c r="LO29" s="44"/>
      <c r="LP29" s="44"/>
      <c r="LQ29" s="44"/>
      <c r="LR29" s="44"/>
      <c r="LS29" s="44"/>
      <c r="LT29" s="44"/>
      <c r="LU29" s="44"/>
      <c r="LV29" s="44"/>
      <c r="LW29" s="44"/>
      <c r="LX29" s="44"/>
      <c r="LY29" s="44"/>
      <c r="LZ29" s="44"/>
    </row>
    <row r="30" spans="1:338" s="55" customFormat="1" x14ac:dyDescent="0.25">
      <c r="A30" s="23" t="s">
        <v>348</v>
      </c>
      <c r="B30" s="45" t="s">
        <v>139</v>
      </c>
      <c r="C30" s="45" t="s">
        <v>139</v>
      </c>
      <c r="D30" s="45" t="s">
        <v>139</v>
      </c>
      <c r="E30" s="45" t="s">
        <v>139</v>
      </c>
      <c r="F30" s="45" t="s">
        <v>139</v>
      </c>
      <c r="G30" s="45" t="s">
        <v>139</v>
      </c>
      <c r="H30" s="45" t="s">
        <v>139</v>
      </c>
      <c r="I30" s="45" t="s">
        <v>139</v>
      </c>
      <c r="J30" s="45" t="s">
        <v>139</v>
      </c>
      <c r="K30" s="45" t="s">
        <v>139</v>
      </c>
      <c r="L30" s="45" t="s">
        <v>139</v>
      </c>
      <c r="M30" s="45" t="s">
        <v>139</v>
      </c>
      <c r="N30" s="45" t="s">
        <v>139</v>
      </c>
      <c r="O30" s="45" t="s">
        <v>139</v>
      </c>
      <c r="P30" s="45" t="s">
        <v>139</v>
      </c>
      <c r="Q30" s="45" t="s">
        <v>139</v>
      </c>
      <c r="R30" s="45" t="s">
        <v>139</v>
      </c>
      <c r="S30" s="45" t="s">
        <v>139</v>
      </c>
      <c r="T30" s="222">
        <v>15855</v>
      </c>
      <c r="U30" s="222">
        <v>13538</v>
      </c>
      <c r="V30" s="223">
        <v>12983</v>
      </c>
      <c r="W30" s="223">
        <v>13302</v>
      </c>
      <c r="X30" s="223">
        <v>16298</v>
      </c>
      <c r="Y30" s="223">
        <v>16729</v>
      </c>
      <c r="Z30" s="83">
        <v>19476</v>
      </c>
      <c r="AA30" s="83">
        <v>22666</v>
      </c>
      <c r="AB30" s="83">
        <v>28970</v>
      </c>
      <c r="AC30" s="83">
        <v>28870</v>
      </c>
      <c r="AD30" s="83">
        <v>35853</v>
      </c>
      <c r="AE30" s="83">
        <v>26105</v>
      </c>
      <c r="AF30" s="224">
        <v>21034</v>
      </c>
      <c r="AG30" s="224">
        <v>21274</v>
      </c>
      <c r="AH30" s="283">
        <v>25535</v>
      </c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  <c r="IW30" s="44"/>
      <c r="IX30" s="44"/>
      <c r="IY30" s="44"/>
      <c r="IZ30" s="44"/>
      <c r="JA30" s="44"/>
      <c r="JB30" s="44"/>
      <c r="JC30" s="44"/>
      <c r="JD30" s="44"/>
      <c r="JE30" s="44"/>
      <c r="JF30" s="44"/>
      <c r="JG30" s="44"/>
      <c r="JH30" s="44"/>
      <c r="JI30" s="44"/>
      <c r="JJ30" s="44"/>
      <c r="JK30" s="44"/>
      <c r="JL30" s="44"/>
      <c r="JM30" s="44"/>
      <c r="JN30" s="44"/>
      <c r="JO30" s="44"/>
      <c r="JP30" s="44"/>
      <c r="JQ30" s="44"/>
      <c r="JR30" s="44"/>
      <c r="JS30" s="44"/>
      <c r="JT30" s="44"/>
      <c r="JU30" s="44"/>
      <c r="JV30" s="44"/>
      <c r="JW30" s="44"/>
      <c r="JX30" s="44"/>
      <c r="JY30" s="44"/>
      <c r="JZ30" s="44"/>
      <c r="KA30" s="44"/>
      <c r="KB30" s="44"/>
      <c r="KC30" s="44"/>
      <c r="KD30" s="44"/>
      <c r="KE30" s="44"/>
      <c r="KF30" s="44"/>
      <c r="KG30" s="44"/>
      <c r="KH30" s="44"/>
      <c r="KI30" s="44"/>
      <c r="KJ30" s="44"/>
      <c r="KK30" s="44"/>
      <c r="KL30" s="44"/>
      <c r="KM30" s="44"/>
      <c r="KN30" s="44"/>
      <c r="KO30" s="44"/>
      <c r="KP30" s="44"/>
      <c r="KQ30" s="44"/>
      <c r="KR30" s="44"/>
      <c r="KS30" s="44"/>
      <c r="KT30" s="44"/>
      <c r="KU30" s="44"/>
      <c r="KV30" s="44"/>
      <c r="KW30" s="44"/>
      <c r="KX30" s="44"/>
      <c r="KY30" s="44"/>
      <c r="KZ30" s="44"/>
      <c r="LA30" s="44"/>
      <c r="LB30" s="44"/>
      <c r="LC30" s="44"/>
      <c r="LD30" s="44"/>
      <c r="LE30" s="44"/>
      <c r="LF30" s="44"/>
      <c r="LG30" s="44"/>
      <c r="LH30" s="44"/>
      <c r="LI30" s="44"/>
      <c r="LJ30" s="44"/>
      <c r="LK30" s="44"/>
      <c r="LL30" s="44"/>
      <c r="LM30" s="44"/>
      <c r="LN30" s="44"/>
      <c r="LO30" s="44"/>
      <c r="LP30" s="44"/>
      <c r="LQ30" s="44"/>
      <c r="LR30" s="44"/>
      <c r="LS30" s="44"/>
      <c r="LT30" s="44"/>
      <c r="LU30" s="44"/>
      <c r="LV30" s="44"/>
      <c r="LW30" s="44"/>
      <c r="LX30" s="44"/>
      <c r="LY30" s="44"/>
      <c r="LZ30" s="44"/>
    </row>
    <row r="31" spans="1:338" s="55" customFormat="1" x14ac:dyDescent="0.25">
      <c r="A31" s="23" t="s">
        <v>349</v>
      </c>
      <c r="B31" s="45" t="s">
        <v>139</v>
      </c>
      <c r="C31" s="45" t="s">
        <v>139</v>
      </c>
      <c r="D31" s="45" t="s">
        <v>139</v>
      </c>
      <c r="E31" s="45" t="s">
        <v>139</v>
      </c>
      <c r="F31" s="45" t="s">
        <v>139</v>
      </c>
      <c r="G31" s="45" t="s">
        <v>139</v>
      </c>
      <c r="H31" s="45" t="s">
        <v>139</v>
      </c>
      <c r="I31" s="45" t="s">
        <v>139</v>
      </c>
      <c r="J31" s="45" t="s">
        <v>139</v>
      </c>
      <c r="K31" s="45" t="s">
        <v>139</v>
      </c>
      <c r="L31" s="45" t="s">
        <v>139</v>
      </c>
      <c r="M31" s="45" t="s">
        <v>139</v>
      </c>
      <c r="N31" s="45" t="s">
        <v>139</v>
      </c>
      <c r="O31" s="45" t="s">
        <v>139</v>
      </c>
      <c r="P31" s="45" t="s">
        <v>139</v>
      </c>
      <c r="Q31" s="45" t="s">
        <v>139</v>
      </c>
      <c r="R31" s="45" t="s">
        <v>139</v>
      </c>
      <c r="S31" s="45" t="s">
        <v>139</v>
      </c>
      <c r="T31" s="222">
        <v>18390</v>
      </c>
      <c r="U31" s="222">
        <v>15763</v>
      </c>
      <c r="V31" s="222">
        <v>16777</v>
      </c>
      <c r="W31" s="222">
        <v>16059</v>
      </c>
      <c r="X31" s="222">
        <v>18114</v>
      </c>
      <c r="Y31" s="222">
        <v>19360</v>
      </c>
      <c r="Z31" s="83">
        <v>22100</v>
      </c>
      <c r="AA31" s="83">
        <v>29543</v>
      </c>
      <c r="AB31" s="83">
        <v>35878</v>
      </c>
      <c r="AC31" s="83">
        <v>34367</v>
      </c>
      <c r="AD31" s="83">
        <v>41718</v>
      </c>
      <c r="AE31" s="83">
        <v>30329</v>
      </c>
      <c r="AF31" s="224">
        <v>26334</v>
      </c>
      <c r="AG31" s="224">
        <v>25980</v>
      </c>
      <c r="AH31" s="283">
        <v>29452</v>
      </c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44"/>
      <c r="JB31" s="44"/>
      <c r="JC31" s="44"/>
      <c r="JD31" s="44"/>
      <c r="JE31" s="44"/>
      <c r="JF31" s="44"/>
      <c r="JG31" s="44"/>
      <c r="JH31" s="44"/>
      <c r="JI31" s="44"/>
      <c r="JJ31" s="44"/>
      <c r="JK31" s="44"/>
      <c r="JL31" s="44"/>
      <c r="JM31" s="44"/>
      <c r="JN31" s="44"/>
      <c r="JO31" s="44"/>
      <c r="JP31" s="44"/>
      <c r="JQ31" s="44"/>
      <c r="JR31" s="44"/>
      <c r="JS31" s="44"/>
      <c r="JT31" s="44"/>
      <c r="JU31" s="44"/>
      <c r="JV31" s="44"/>
      <c r="JW31" s="44"/>
      <c r="JX31" s="44"/>
      <c r="JY31" s="44"/>
      <c r="JZ31" s="44"/>
      <c r="KA31" s="44"/>
      <c r="KB31" s="44"/>
      <c r="KC31" s="44"/>
      <c r="KD31" s="44"/>
      <c r="KE31" s="44"/>
      <c r="KF31" s="44"/>
      <c r="KG31" s="44"/>
      <c r="KH31" s="44"/>
      <c r="KI31" s="44"/>
      <c r="KJ31" s="44"/>
      <c r="KK31" s="44"/>
      <c r="KL31" s="44"/>
      <c r="KM31" s="44"/>
      <c r="KN31" s="44"/>
      <c r="KO31" s="44"/>
      <c r="KP31" s="44"/>
      <c r="KQ31" s="44"/>
      <c r="KR31" s="44"/>
      <c r="KS31" s="44"/>
      <c r="KT31" s="44"/>
      <c r="KU31" s="44"/>
      <c r="KV31" s="44"/>
      <c r="KW31" s="44"/>
      <c r="KX31" s="44"/>
      <c r="KY31" s="44"/>
      <c r="KZ31" s="44"/>
      <c r="LA31" s="44"/>
      <c r="LB31" s="44"/>
      <c r="LC31" s="44"/>
      <c r="LD31" s="44"/>
      <c r="LE31" s="44"/>
      <c r="LF31" s="44"/>
      <c r="LG31" s="44"/>
      <c r="LH31" s="44"/>
      <c r="LI31" s="44"/>
      <c r="LJ31" s="44"/>
      <c r="LK31" s="44"/>
      <c r="LL31" s="44"/>
      <c r="LM31" s="44"/>
      <c r="LN31" s="44"/>
      <c r="LO31" s="44"/>
      <c r="LP31" s="44"/>
      <c r="LQ31" s="44"/>
      <c r="LR31" s="44"/>
      <c r="LS31" s="44"/>
      <c r="LT31" s="44"/>
      <c r="LU31" s="44"/>
      <c r="LV31" s="44"/>
      <c r="LW31" s="44"/>
      <c r="LX31" s="44"/>
      <c r="LY31" s="44"/>
      <c r="LZ31" s="44"/>
    </row>
    <row r="32" spans="1:338" s="55" customFormat="1" ht="25.5" x14ac:dyDescent="0.25">
      <c r="A32" s="23" t="s">
        <v>107</v>
      </c>
      <c r="B32" s="58">
        <v>3799</v>
      </c>
      <c r="C32" s="58">
        <v>-9890</v>
      </c>
      <c r="D32" s="58">
        <v>-14061</v>
      </c>
      <c r="E32" s="58">
        <v>-26473</v>
      </c>
      <c r="F32" s="58">
        <v>-17996</v>
      </c>
      <c r="G32" s="58">
        <v>-13366</v>
      </c>
      <c r="H32" s="58">
        <v>-20486</v>
      </c>
      <c r="I32" s="58">
        <v>-20022</v>
      </c>
      <c r="J32" s="58">
        <v>-18015</v>
      </c>
      <c r="K32" s="58">
        <v>-18768</v>
      </c>
      <c r="L32" s="58">
        <v>-14579</v>
      </c>
      <c r="M32" s="58">
        <v>-10319</v>
      </c>
      <c r="N32" s="58">
        <v>-4498</v>
      </c>
      <c r="O32" s="58">
        <v>-3381</v>
      </c>
      <c r="P32" s="58">
        <v>-2414</v>
      </c>
      <c r="Q32" s="58">
        <v>-111</v>
      </c>
      <c r="R32" s="58">
        <v>-959</v>
      </c>
      <c r="S32" s="58">
        <v>-1958</v>
      </c>
      <c r="T32" s="58">
        <v>-2535</v>
      </c>
      <c r="U32" s="58">
        <v>-2225</v>
      </c>
      <c r="V32" s="58">
        <v>-3794</v>
      </c>
      <c r="W32" s="58">
        <v>-2757</v>
      </c>
      <c r="X32" s="58">
        <v>-1816</v>
      </c>
      <c r="Y32" s="58">
        <v>-2631</v>
      </c>
      <c r="Z32" s="58">
        <v>-2624</v>
      </c>
      <c r="AA32" s="58">
        <v>-6877</v>
      </c>
      <c r="AB32" s="58">
        <v>-6908</v>
      </c>
      <c r="AC32" s="43">
        <v>-5497</v>
      </c>
      <c r="AD32" s="43">
        <v>-5865</v>
      </c>
      <c r="AE32" s="24">
        <v>-4224</v>
      </c>
      <c r="AF32" s="24">
        <v>-5300</v>
      </c>
      <c r="AG32" s="83">
        <v>-4706</v>
      </c>
      <c r="AH32" s="250">
        <v>-3917</v>
      </c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44"/>
      <c r="JB32" s="44"/>
      <c r="JC32" s="44"/>
      <c r="JD32" s="44"/>
      <c r="JE32" s="44"/>
      <c r="JF32" s="44"/>
      <c r="JG32" s="44"/>
      <c r="JH32" s="44"/>
      <c r="JI32" s="44"/>
      <c r="JJ32" s="44"/>
      <c r="JK32" s="44"/>
      <c r="JL32" s="44"/>
      <c r="JM32" s="44"/>
      <c r="JN32" s="44"/>
      <c r="JO32" s="44"/>
      <c r="JP32" s="44"/>
      <c r="JQ32" s="44"/>
      <c r="JR32" s="44"/>
      <c r="JS32" s="44"/>
      <c r="JT32" s="44"/>
      <c r="JU32" s="44"/>
      <c r="JV32" s="44"/>
      <c r="JW32" s="44"/>
      <c r="JX32" s="44"/>
      <c r="JY32" s="44"/>
      <c r="JZ32" s="44"/>
      <c r="KA32" s="44"/>
      <c r="KB32" s="44"/>
      <c r="KC32" s="44"/>
      <c r="KD32" s="44"/>
      <c r="KE32" s="44"/>
      <c r="KF32" s="44"/>
      <c r="KG32" s="44"/>
      <c r="KH32" s="44"/>
      <c r="KI32" s="44"/>
      <c r="KJ32" s="44"/>
      <c r="KK32" s="44"/>
      <c r="KL32" s="44"/>
      <c r="KM32" s="44"/>
      <c r="KN32" s="44"/>
      <c r="KO32" s="44"/>
      <c r="KP32" s="44"/>
      <c r="KQ32" s="44"/>
      <c r="KR32" s="44"/>
      <c r="KS32" s="44"/>
      <c r="KT32" s="44"/>
      <c r="KU32" s="44"/>
      <c r="KV32" s="44"/>
      <c r="KW32" s="44"/>
      <c r="KX32" s="44"/>
      <c r="KY32" s="44"/>
      <c r="KZ32" s="44"/>
      <c r="LA32" s="44"/>
      <c r="LB32" s="44"/>
      <c r="LC32" s="44"/>
      <c r="LD32" s="44"/>
      <c r="LE32" s="44"/>
      <c r="LF32" s="44"/>
      <c r="LG32" s="44"/>
      <c r="LH32" s="44"/>
      <c r="LI32" s="44"/>
      <c r="LJ32" s="44"/>
      <c r="LK32" s="44"/>
      <c r="LL32" s="44"/>
      <c r="LM32" s="44"/>
      <c r="LN32" s="44"/>
      <c r="LO32" s="44"/>
      <c r="LP32" s="44"/>
      <c r="LQ32" s="44"/>
      <c r="LR32" s="44"/>
      <c r="LS32" s="44"/>
      <c r="LT32" s="44"/>
      <c r="LU32" s="44"/>
      <c r="LV32" s="44"/>
      <c r="LW32" s="44"/>
      <c r="LX32" s="44"/>
      <c r="LY32" s="44"/>
      <c r="LZ32" s="44"/>
    </row>
    <row r="33" spans="1:338" s="55" customFormat="1" ht="27.75" x14ac:dyDescent="0.25">
      <c r="A33" s="61" t="s">
        <v>187</v>
      </c>
      <c r="B33" s="62">
        <v>105</v>
      </c>
      <c r="C33" s="62">
        <v>107</v>
      </c>
      <c r="D33" s="62">
        <v>107</v>
      </c>
      <c r="E33" s="62">
        <v>94</v>
      </c>
      <c r="F33" s="62">
        <v>84</v>
      </c>
      <c r="G33" s="62">
        <v>69</v>
      </c>
      <c r="H33" s="62">
        <v>45</v>
      </c>
      <c r="I33" s="62">
        <v>47</v>
      </c>
      <c r="J33" s="62">
        <v>58</v>
      </c>
      <c r="K33" s="62">
        <v>61</v>
      </c>
      <c r="L33" s="62">
        <v>46</v>
      </c>
      <c r="M33" s="62">
        <v>68</v>
      </c>
      <c r="N33" s="62">
        <v>69</v>
      </c>
      <c r="O33" s="62">
        <v>69</v>
      </c>
      <c r="P33" s="62">
        <v>70</v>
      </c>
      <c r="Q33" s="62">
        <v>64</v>
      </c>
      <c r="R33" s="62">
        <v>61</v>
      </c>
      <c r="S33" s="62">
        <v>63</v>
      </c>
      <c r="T33" s="62">
        <v>60</v>
      </c>
      <c r="U33" s="62">
        <v>60</v>
      </c>
      <c r="V33" s="62">
        <v>60</v>
      </c>
      <c r="W33" s="62">
        <v>59</v>
      </c>
      <c r="X33" s="62">
        <v>51</v>
      </c>
      <c r="Y33" s="62">
        <v>43</v>
      </c>
      <c r="Z33" s="62">
        <v>42</v>
      </c>
      <c r="AA33" s="54">
        <v>42</v>
      </c>
      <c r="AB33" s="54">
        <v>38</v>
      </c>
      <c r="AC33" s="54">
        <v>36</v>
      </c>
      <c r="AD33" s="54">
        <v>34</v>
      </c>
      <c r="AE33" s="63" t="s">
        <v>173</v>
      </c>
      <c r="AF33" s="63" t="s">
        <v>171</v>
      </c>
      <c r="AG33" s="43">
        <v>39</v>
      </c>
      <c r="AH33" s="248" t="s">
        <v>133</v>
      </c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44"/>
      <c r="JB33" s="44"/>
      <c r="JC33" s="44"/>
      <c r="JD33" s="44"/>
      <c r="JE33" s="44"/>
      <c r="JF33" s="44"/>
      <c r="JG33" s="44"/>
      <c r="JH33" s="44"/>
      <c r="JI33" s="44"/>
      <c r="JJ33" s="44"/>
      <c r="JK33" s="44"/>
      <c r="JL33" s="44"/>
      <c r="JM33" s="44"/>
      <c r="JN33" s="44"/>
      <c r="JO33" s="44"/>
      <c r="JP33" s="44"/>
      <c r="JQ33" s="44"/>
      <c r="JR33" s="44"/>
      <c r="JS33" s="44"/>
      <c r="JT33" s="44"/>
      <c r="JU33" s="44"/>
      <c r="JV33" s="44"/>
      <c r="JW33" s="44"/>
      <c r="JX33" s="44"/>
      <c r="JY33" s="44"/>
      <c r="JZ33" s="44"/>
      <c r="KA33" s="44"/>
      <c r="KB33" s="44"/>
      <c r="KC33" s="44"/>
      <c r="KD33" s="44"/>
      <c r="KE33" s="44"/>
      <c r="KF33" s="44"/>
      <c r="KG33" s="44"/>
      <c r="KH33" s="44"/>
      <c r="KI33" s="44"/>
      <c r="KJ33" s="44"/>
      <c r="KK33" s="44"/>
      <c r="KL33" s="44"/>
      <c r="KM33" s="44"/>
      <c r="KN33" s="44"/>
      <c r="KO33" s="44"/>
      <c r="KP33" s="44"/>
      <c r="KQ33" s="44"/>
      <c r="KR33" s="44"/>
      <c r="KS33" s="44"/>
      <c r="KT33" s="44"/>
      <c r="KU33" s="44"/>
      <c r="KV33" s="44"/>
      <c r="KW33" s="44"/>
      <c r="KX33" s="44"/>
      <c r="KY33" s="44"/>
      <c r="KZ33" s="44"/>
      <c r="LA33" s="44"/>
      <c r="LB33" s="44"/>
      <c r="LC33" s="44"/>
      <c r="LD33" s="44"/>
      <c r="LE33" s="44"/>
      <c r="LF33" s="44"/>
      <c r="LG33" s="44"/>
      <c r="LH33" s="44"/>
      <c r="LI33" s="44"/>
      <c r="LJ33" s="44"/>
      <c r="LK33" s="44"/>
      <c r="LL33" s="44"/>
      <c r="LM33" s="44"/>
      <c r="LN33" s="44"/>
      <c r="LO33" s="44"/>
      <c r="LP33" s="44"/>
      <c r="LQ33" s="44"/>
      <c r="LR33" s="44"/>
      <c r="LS33" s="44"/>
      <c r="LT33" s="44"/>
      <c r="LU33" s="44"/>
      <c r="LV33" s="44"/>
      <c r="LW33" s="44"/>
      <c r="LX33" s="44"/>
      <c r="LY33" s="44"/>
      <c r="LZ33" s="44"/>
    </row>
    <row r="34" spans="1:338" s="55" customFormat="1" ht="27" customHeight="1" x14ac:dyDescent="0.25">
      <c r="A34" s="64" t="s">
        <v>188</v>
      </c>
      <c r="B34" s="65">
        <v>14.1</v>
      </c>
      <c r="C34" s="65">
        <v>14.1</v>
      </c>
      <c r="D34" s="65">
        <v>13.9</v>
      </c>
      <c r="E34" s="65">
        <v>12.4</v>
      </c>
      <c r="F34" s="65">
        <v>11.3</v>
      </c>
      <c r="G34" s="65">
        <v>9.9</v>
      </c>
      <c r="H34" s="66">
        <v>8.9</v>
      </c>
      <c r="I34" s="65">
        <v>6.6</v>
      </c>
      <c r="J34" s="66">
        <v>5.6</v>
      </c>
      <c r="K34" s="66">
        <v>5.6</v>
      </c>
      <c r="L34" s="66">
        <v>5.9</v>
      </c>
      <c r="M34" s="66">
        <v>6.2</v>
      </c>
      <c r="N34" s="65">
        <v>6.3</v>
      </c>
      <c r="O34" s="65">
        <v>6.6</v>
      </c>
      <c r="P34" s="65">
        <v>6.8</v>
      </c>
      <c r="Q34" s="65">
        <v>6.6</v>
      </c>
      <c r="R34" s="65">
        <v>6.7</v>
      </c>
      <c r="S34" s="65">
        <v>6.6</v>
      </c>
      <c r="T34" s="65">
        <v>6.5</v>
      </c>
      <c r="U34" s="65">
        <v>6.4</v>
      </c>
      <c r="V34" s="65">
        <v>6.2</v>
      </c>
      <c r="W34" s="65">
        <v>6.1</v>
      </c>
      <c r="X34" s="65">
        <v>5.7</v>
      </c>
      <c r="Y34" s="67">
        <v>5.5</v>
      </c>
      <c r="Z34" s="67">
        <v>5.2</v>
      </c>
      <c r="AA34" s="67">
        <v>4.9000000000000004</v>
      </c>
      <c r="AB34" s="67">
        <v>4.66</v>
      </c>
      <c r="AC34" s="67">
        <v>4.5</v>
      </c>
      <c r="AD34" s="67">
        <v>4.4000000000000004</v>
      </c>
      <c r="AE34" s="63" t="s">
        <v>174</v>
      </c>
      <c r="AF34" s="63" t="s">
        <v>172</v>
      </c>
      <c r="AG34" s="63" t="s">
        <v>181</v>
      </c>
      <c r="AH34" s="248" t="s">
        <v>133</v>
      </c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44"/>
      <c r="JB34" s="44"/>
      <c r="JC34" s="44"/>
      <c r="JD34" s="44"/>
      <c r="JE34" s="44"/>
      <c r="JF34" s="44"/>
      <c r="JG34" s="44"/>
      <c r="JH34" s="44"/>
      <c r="JI34" s="44"/>
      <c r="JJ34" s="44"/>
      <c r="JK34" s="44"/>
      <c r="JL34" s="44"/>
      <c r="JM34" s="44"/>
      <c r="JN34" s="44"/>
      <c r="JO34" s="44"/>
      <c r="JP34" s="44"/>
      <c r="JQ34" s="44"/>
      <c r="JR34" s="44"/>
      <c r="JS34" s="44"/>
      <c r="JT34" s="44"/>
      <c r="JU34" s="44"/>
      <c r="JV34" s="44"/>
      <c r="JW34" s="44"/>
      <c r="JX34" s="44"/>
      <c r="JY34" s="44"/>
      <c r="JZ34" s="44"/>
      <c r="KA34" s="44"/>
      <c r="KB34" s="44"/>
      <c r="KC34" s="44"/>
      <c r="KD34" s="44"/>
      <c r="KE34" s="44"/>
      <c r="KF34" s="44"/>
      <c r="KG34" s="44"/>
      <c r="KH34" s="44"/>
      <c r="KI34" s="44"/>
      <c r="KJ34" s="44"/>
      <c r="KK34" s="44"/>
      <c r="KL34" s="44"/>
      <c r="KM34" s="44"/>
      <c r="KN34" s="44"/>
      <c r="KO34" s="44"/>
      <c r="KP34" s="44"/>
      <c r="KQ34" s="44"/>
      <c r="KR34" s="44"/>
      <c r="KS34" s="44"/>
      <c r="KT34" s="44"/>
      <c r="KU34" s="44"/>
      <c r="KV34" s="44"/>
      <c r="KW34" s="44"/>
      <c r="KX34" s="44"/>
      <c r="KY34" s="44"/>
      <c r="KZ34" s="44"/>
      <c r="LA34" s="44"/>
      <c r="LB34" s="44"/>
      <c r="LC34" s="44"/>
      <c r="LD34" s="44"/>
      <c r="LE34" s="44"/>
      <c r="LF34" s="44"/>
      <c r="LG34" s="44"/>
      <c r="LH34" s="44"/>
      <c r="LI34" s="44"/>
      <c r="LJ34" s="44"/>
      <c r="LK34" s="44"/>
      <c r="LL34" s="44"/>
      <c r="LM34" s="44"/>
      <c r="LN34" s="44"/>
      <c r="LO34" s="44"/>
      <c r="LP34" s="44"/>
      <c r="LQ34" s="44"/>
      <c r="LR34" s="44"/>
      <c r="LS34" s="44"/>
      <c r="LT34" s="44"/>
      <c r="LU34" s="44"/>
      <c r="LV34" s="44"/>
      <c r="LW34" s="44"/>
      <c r="LX34" s="44"/>
      <c r="LY34" s="44"/>
      <c r="LZ34" s="44"/>
    </row>
    <row r="35" spans="1:338" s="22" customFormat="1" ht="27.75" x14ac:dyDescent="0.25">
      <c r="A35" s="61" t="s">
        <v>189</v>
      </c>
      <c r="B35" s="54">
        <v>562</v>
      </c>
      <c r="C35" s="54">
        <v>550</v>
      </c>
      <c r="D35" s="54">
        <v>510</v>
      </c>
      <c r="E35" s="52">
        <v>456</v>
      </c>
      <c r="F35" s="54">
        <v>384</v>
      </c>
      <c r="G35" s="54">
        <v>256</v>
      </c>
      <c r="H35" s="69">
        <v>119</v>
      </c>
      <c r="I35" s="69">
        <v>94</v>
      </c>
      <c r="J35" s="69">
        <v>78</v>
      </c>
      <c r="K35" s="69">
        <v>73</v>
      </c>
      <c r="L35" s="69">
        <v>66</v>
      </c>
      <c r="M35" s="69">
        <v>69</v>
      </c>
      <c r="N35" s="69">
        <v>70</v>
      </c>
      <c r="O35" s="69">
        <v>71</v>
      </c>
      <c r="P35" s="69">
        <v>73</v>
      </c>
      <c r="Q35" s="69">
        <v>80</v>
      </c>
      <c r="R35" s="69">
        <v>86</v>
      </c>
      <c r="S35" s="69">
        <v>94</v>
      </c>
      <c r="T35" s="69">
        <v>111</v>
      </c>
      <c r="U35" s="69">
        <v>364</v>
      </c>
      <c r="V35" s="54">
        <v>397</v>
      </c>
      <c r="W35" s="54">
        <v>415</v>
      </c>
      <c r="X35" s="69">
        <v>426</v>
      </c>
      <c r="Y35" s="69">
        <v>428</v>
      </c>
      <c r="Z35" s="69">
        <v>432</v>
      </c>
      <c r="AA35" s="69">
        <v>429</v>
      </c>
      <c r="AB35" s="69">
        <v>425</v>
      </c>
      <c r="AC35" s="69">
        <v>421</v>
      </c>
      <c r="AD35" s="69">
        <v>394</v>
      </c>
      <c r="AE35" s="63">
        <v>376</v>
      </c>
      <c r="AF35" s="43">
        <v>380</v>
      </c>
      <c r="AG35" s="70">
        <v>381</v>
      </c>
      <c r="AH35" s="247">
        <v>381</v>
      </c>
    </row>
    <row r="36" spans="1:338" s="44" customFormat="1" ht="30" x14ac:dyDescent="0.25">
      <c r="A36" s="61" t="s">
        <v>190</v>
      </c>
      <c r="B36" s="70">
        <v>68.5</v>
      </c>
      <c r="C36" s="36">
        <v>58</v>
      </c>
      <c r="D36" s="36">
        <v>51.4</v>
      </c>
      <c r="E36" s="36">
        <v>39</v>
      </c>
      <c r="F36" s="36">
        <v>32.700000000000003</v>
      </c>
      <c r="G36" s="36" t="s">
        <v>133</v>
      </c>
      <c r="H36" s="71">
        <v>14.5</v>
      </c>
      <c r="I36" s="71">
        <v>13.2</v>
      </c>
      <c r="J36" s="71">
        <v>10.6</v>
      </c>
      <c r="K36" s="71">
        <v>11.1</v>
      </c>
      <c r="L36" s="71">
        <v>10.7</v>
      </c>
      <c r="M36" s="71">
        <v>10.5</v>
      </c>
      <c r="N36" s="71">
        <v>11.2</v>
      </c>
      <c r="O36" s="71">
        <v>12.3</v>
      </c>
      <c r="P36" s="71">
        <v>13.2</v>
      </c>
      <c r="Q36" s="71">
        <v>15</v>
      </c>
      <c r="R36" s="71">
        <v>16.7</v>
      </c>
      <c r="S36" s="71">
        <v>18</v>
      </c>
      <c r="T36" s="71">
        <v>20.100000000000001</v>
      </c>
      <c r="U36" s="71">
        <v>31.5</v>
      </c>
      <c r="V36" s="71">
        <v>34.5</v>
      </c>
      <c r="W36" s="36">
        <v>36.5</v>
      </c>
      <c r="X36" s="71">
        <v>37.4</v>
      </c>
      <c r="Y36" s="71">
        <v>38.299999999999997</v>
      </c>
      <c r="Z36" s="36">
        <v>38.700000000000003</v>
      </c>
      <c r="AA36" s="36">
        <v>39</v>
      </c>
      <c r="AB36" s="36">
        <v>39.299999999999997</v>
      </c>
      <c r="AC36" s="36">
        <v>39</v>
      </c>
      <c r="AD36" s="36">
        <v>36.200000000000003</v>
      </c>
      <c r="AE36" s="63">
        <v>33.4</v>
      </c>
      <c r="AF36" s="63">
        <v>34.1</v>
      </c>
      <c r="AG36" s="63" t="s">
        <v>178</v>
      </c>
      <c r="AH36" s="247">
        <v>33.4</v>
      </c>
    </row>
    <row r="37" spans="1:338" s="44" customFormat="1" x14ac:dyDescent="0.25">
      <c r="A37" s="61" t="s">
        <v>191</v>
      </c>
      <c r="B37" s="70">
        <v>497</v>
      </c>
      <c r="C37" s="70">
        <v>498</v>
      </c>
      <c r="D37" s="70">
        <v>507</v>
      </c>
      <c r="E37" s="70">
        <v>526</v>
      </c>
      <c r="F37" s="70">
        <v>521</v>
      </c>
      <c r="G37" s="72">
        <v>507</v>
      </c>
      <c r="H37" s="72">
        <v>487</v>
      </c>
      <c r="I37" s="72">
        <v>478</v>
      </c>
      <c r="J37" s="72">
        <v>476</v>
      </c>
      <c r="K37" s="72">
        <v>477</v>
      </c>
      <c r="L37" s="72">
        <v>477</v>
      </c>
      <c r="M37" s="72">
        <v>472</v>
      </c>
      <c r="N37" s="58">
        <v>477</v>
      </c>
      <c r="O37" s="72">
        <v>474</v>
      </c>
      <c r="P37" s="72">
        <v>466</v>
      </c>
      <c r="Q37" s="72">
        <v>456</v>
      </c>
      <c r="R37" s="72">
        <v>447</v>
      </c>
      <c r="S37" s="72">
        <v>436</v>
      </c>
      <c r="T37" s="72">
        <v>431</v>
      </c>
      <c r="U37" s="72">
        <v>429</v>
      </c>
      <c r="V37" s="72">
        <v>430</v>
      </c>
      <c r="W37" s="72">
        <v>423</v>
      </c>
      <c r="X37" s="72">
        <v>419</v>
      </c>
      <c r="Y37" s="72">
        <v>416</v>
      </c>
      <c r="Z37" s="72">
        <v>410</v>
      </c>
      <c r="AA37" s="54">
        <v>396</v>
      </c>
      <c r="AB37" s="54">
        <v>381</v>
      </c>
      <c r="AC37" s="70">
        <v>371</v>
      </c>
      <c r="AD37" s="70">
        <v>368</v>
      </c>
      <c r="AE37" s="63">
        <v>367</v>
      </c>
      <c r="AF37" s="43">
        <v>371</v>
      </c>
      <c r="AG37" s="70">
        <v>371</v>
      </c>
      <c r="AH37" s="251">
        <v>372</v>
      </c>
    </row>
    <row r="38" spans="1:338" s="94" customFormat="1" ht="27.75" x14ac:dyDescent="0.2">
      <c r="A38" s="61" t="s">
        <v>192</v>
      </c>
      <c r="B38" s="36">
        <v>166.7</v>
      </c>
      <c r="C38" s="36">
        <v>166.9</v>
      </c>
      <c r="D38" s="36">
        <v>169.1</v>
      </c>
      <c r="E38" s="36">
        <v>171.1</v>
      </c>
      <c r="F38" s="36">
        <v>169.1</v>
      </c>
      <c r="G38" s="71">
        <v>171.1</v>
      </c>
      <c r="H38" s="71">
        <v>169.7</v>
      </c>
      <c r="I38" s="71">
        <v>165</v>
      </c>
      <c r="J38" s="71">
        <v>158.80000000000001</v>
      </c>
      <c r="K38" s="71">
        <v>157.80000000000001</v>
      </c>
      <c r="L38" s="71">
        <v>144.69999999999999</v>
      </c>
      <c r="M38" s="71">
        <v>140.19999999999999</v>
      </c>
      <c r="N38" s="71">
        <v>133.1</v>
      </c>
      <c r="O38" s="71">
        <v>124.3</v>
      </c>
      <c r="P38" s="71">
        <v>115.9</v>
      </c>
      <c r="Q38" s="71">
        <v>107.9</v>
      </c>
      <c r="R38" s="71">
        <v>101.3</v>
      </c>
      <c r="S38" s="71">
        <v>97</v>
      </c>
      <c r="T38" s="71">
        <v>94.6</v>
      </c>
      <c r="U38" s="71">
        <v>93.3</v>
      </c>
      <c r="V38" s="71">
        <v>91.5</v>
      </c>
      <c r="W38" s="36">
        <v>90.1</v>
      </c>
      <c r="X38" s="71">
        <v>89.9</v>
      </c>
      <c r="Y38" s="71">
        <v>91.1</v>
      </c>
      <c r="Z38" s="36">
        <v>94.5</v>
      </c>
      <c r="AA38" s="36">
        <v>98.1</v>
      </c>
      <c r="AB38" s="36">
        <v>100.5</v>
      </c>
      <c r="AC38" s="36">
        <v>103.2</v>
      </c>
      <c r="AD38" s="36">
        <v>111</v>
      </c>
      <c r="AE38" s="63">
        <v>113.5</v>
      </c>
      <c r="AF38" s="63">
        <v>114.9</v>
      </c>
      <c r="AG38" s="63">
        <v>116.2</v>
      </c>
      <c r="AH38" s="247">
        <v>118.4</v>
      </c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  <c r="GN38" s="272"/>
      <c r="GO38" s="272"/>
      <c r="GP38" s="272"/>
      <c r="GQ38" s="272"/>
      <c r="GR38" s="272"/>
      <c r="GS38" s="272"/>
      <c r="GT38" s="272"/>
      <c r="GU38" s="272"/>
      <c r="GV38" s="272"/>
      <c r="GW38" s="272"/>
      <c r="GX38" s="272"/>
      <c r="GY38" s="272"/>
      <c r="GZ38" s="272"/>
      <c r="HA38" s="272"/>
      <c r="HB38" s="272"/>
      <c r="HC38" s="272"/>
      <c r="HD38" s="272"/>
      <c r="HE38" s="272"/>
      <c r="HF38" s="272"/>
      <c r="HG38" s="272"/>
      <c r="HH38" s="272"/>
      <c r="HI38" s="272"/>
      <c r="HJ38" s="272"/>
      <c r="HK38" s="272"/>
      <c r="HL38" s="272"/>
      <c r="HM38" s="272"/>
      <c r="HN38" s="272"/>
      <c r="HO38" s="272"/>
      <c r="HP38" s="272"/>
      <c r="HQ38" s="272"/>
      <c r="HR38" s="272"/>
      <c r="HS38" s="272"/>
      <c r="HT38" s="272"/>
      <c r="HU38" s="272"/>
      <c r="HV38" s="272"/>
      <c r="HW38" s="272"/>
      <c r="HX38" s="272"/>
      <c r="HY38" s="272"/>
      <c r="HZ38" s="272"/>
      <c r="IA38" s="272"/>
      <c r="IB38" s="272"/>
      <c r="IC38" s="272"/>
      <c r="ID38" s="272"/>
      <c r="IE38" s="272"/>
      <c r="IF38" s="272"/>
      <c r="IG38" s="272"/>
      <c r="IH38" s="272"/>
      <c r="II38" s="272"/>
      <c r="IJ38" s="272"/>
      <c r="IK38" s="272"/>
      <c r="IL38" s="272"/>
      <c r="IM38" s="272"/>
      <c r="IN38" s="272"/>
      <c r="IO38" s="272"/>
      <c r="IP38" s="272"/>
      <c r="IQ38" s="272"/>
      <c r="IR38" s="272"/>
      <c r="IS38" s="272"/>
      <c r="IT38" s="272"/>
      <c r="IU38" s="272"/>
      <c r="IV38" s="272"/>
      <c r="IW38" s="272"/>
      <c r="IX38" s="272"/>
      <c r="IY38" s="272"/>
      <c r="IZ38" s="272"/>
      <c r="JA38" s="272"/>
      <c r="JB38" s="272"/>
      <c r="JC38" s="272"/>
      <c r="JD38" s="272"/>
      <c r="JE38" s="272"/>
      <c r="JF38" s="272"/>
      <c r="JG38" s="272"/>
      <c r="JH38" s="272"/>
      <c r="JI38" s="272"/>
      <c r="JJ38" s="272"/>
      <c r="JK38" s="272"/>
      <c r="JL38" s="272"/>
      <c r="JM38" s="272"/>
      <c r="JN38" s="272"/>
      <c r="JO38" s="272"/>
      <c r="JP38" s="272"/>
      <c r="JQ38" s="272"/>
      <c r="JR38" s="272"/>
      <c r="JS38" s="272"/>
      <c r="JT38" s="272"/>
      <c r="JU38" s="272"/>
      <c r="JV38" s="272"/>
      <c r="JW38" s="272"/>
      <c r="JX38" s="272"/>
      <c r="JY38" s="272"/>
      <c r="JZ38" s="272"/>
      <c r="KA38" s="272"/>
      <c r="KB38" s="272"/>
      <c r="KC38" s="272"/>
      <c r="KD38" s="272"/>
      <c r="KE38" s="272"/>
      <c r="KF38" s="272"/>
      <c r="KG38" s="272"/>
      <c r="KH38" s="272"/>
      <c r="KI38" s="272"/>
      <c r="KJ38" s="272"/>
      <c r="KK38" s="272"/>
      <c r="KL38" s="272"/>
      <c r="KM38" s="272"/>
      <c r="KN38" s="272"/>
      <c r="KO38" s="272"/>
      <c r="KP38" s="272"/>
      <c r="KQ38" s="272"/>
      <c r="KR38" s="272"/>
      <c r="KS38" s="272"/>
      <c r="KT38" s="272"/>
      <c r="KU38" s="272"/>
      <c r="KV38" s="272"/>
      <c r="KW38" s="272"/>
      <c r="KX38" s="272"/>
      <c r="KY38" s="272"/>
      <c r="KZ38" s="272"/>
      <c r="LA38" s="272"/>
      <c r="LB38" s="272"/>
      <c r="LC38" s="272"/>
      <c r="LD38" s="272"/>
      <c r="LE38" s="272"/>
      <c r="LF38" s="272"/>
      <c r="LG38" s="272"/>
      <c r="LH38" s="272"/>
      <c r="LI38" s="272"/>
      <c r="LJ38" s="272"/>
      <c r="LK38" s="272"/>
      <c r="LL38" s="272"/>
      <c r="LM38" s="272"/>
      <c r="LN38" s="272"/>
      <c r="LO38" s="272"/>
      <c r="LP38" s="272"/>
      <c r="LQ38" s="272"/>
      <c r="LR38" s="272"/>
      <c r="LS38" s="272"/>
      <c r="LT38" s="272"/>
      <c r="LU38" s="272"/>
      <c r="LV38" s="272"/>
      <c r="LW38" s="272"/>
      <c r="LX38" s="272"/>
      <c r="LY38" s="272"/>
      <c r="LZ38" s="272"/>
    </row>
    <row r="39" spans="1:338" s="44" customFormat="1" x14ac:dyDescent="0.25">
      <c r="A39" s="23" t="s">
        <v>193</v>
      </c>
      <c r="B39" s="73">
        <v>17</v>
      </c>
      <c r="C39" s="73">
        <v>17</v>
      </c>
      <c r="D39" s="73">
        <v>19</v>
      </c>
      <c r="E39" s="73">
        <v>19</v>
      </c>
      <c r="F39" s="73">
        <v>19</v>
      </c>
      <c r="G39" s="73">
        <v>17</v>
      </c>
      <c r="H39" s="73">
        <v>17</v>
      </c>
      <c r="I39" s="73">
        <v>18</v>
      </c>
      <c r="J39" s="73">
        <v>19</v>
      </c>
      <c r="K39" s="73">
        <v>23</v>
      </c>
      <c r="L39" s="73">
        <v>27</v>
      </c>
      <c r="M39" s="73">
        <v>30</v>
      </c>
      <c r="N39" s="74">
        <v>30</v>
      </c>
      <c r="O39" s="54">
        <v>33</v>
      </c>
      <c r="P39" s="54">
        <v>30</v>
      </c>
      <c r="Q39" s="54">
        <v>29</v>
      </c>
      <c r="R39" s="54">
        <v>32</v>
      </c>
      <c r="S39" s="54">
        <v>31</v>
      </c>
      <c r="T39" s="75">
        <v>29</v>
      </c>
      <c r="U39" s="75">
        <v>28</v>
      </c>
      <c r="V39" s="75">
        <v>28</v>
      </c>
      <c r="W39" s="75">
        <v>28</v>
      </c>
      <c r="X39" s="70">
        <v>50</v>
      </c>
      <c r="Y39" s="70">
        <v>50</v>
      </c>
      <c r="Z39" s="70">
        <v>49</v>
      </c>
      <c r="AA39" s="70">
        <v>49</v>
      </c>
      <c r="AB39" s="35">
        <v>49</v>
      </c>
      <c r="AC39" s="48">
        <v>48</v>
      </c>
      <c r="AD39" s="48">
        <v>41</v>
      </c>
      <c r="AE39" s="48">
        <v>42</v>
      </c>
      <c r="AF39" s="73">
        <v>40</v>
      </c>
      <c r="AG39" s="70">
        <v>40</v>
      </c>
      <c r="AH39" s="247">
        <v>41</v>
      </c>
    </row>
    <row r="40" spans="1:338" s="44" customFormat="1" ht="25.5" x14ac:dyDescent="0.25">
      <c r="A40" s="61" t="s">
        <v>177</v>
      </c>
      <c r="B40" s="76">
        <v>16.3</v>
      </c>
      <c r="C40" s="76">
        <v>15.1</v>
      </c>
      <c r="D40" s="76">
        <v>14.8</v>
      </c>
      <c r="E40" s="76">
        <v>14.6</v>
      </c>
      <c r="F40" s="76">
        <v>14.6</v>
      </c>
      <c r="G40" s="76">
        <v>13.1</v>
      </c>
      <c r="H40" s="76">
        <v>10.1</v>
      </c>
      <c r="I40" s="76">
        <v>10.1</v>
      </c>
      <c r="J40" s="76">
        <v>12.7</v>
      </c>
      <c r="K40" s="76">
        <v>14.9</v>
      </c>
      <c r="L40" s="76">
        <v>17.399999999999999</v>
      </c>
      <c r="M40" s="76">
        <v>18.3</v>
      </c>
      <c r="N40" s="76">
        <v>22</v>
      </c>
      <c r="O40" s="36">
        <v>17.100000000000001</v>
      </c>
      <c r="P40" s="76">
        <v>27.4</v>
      </c>
      <c r="Q40" s="36">
        <v>28.1</v>
      </c>
      <c r="R40" s="76">
        <v>28.5</v>
      </c>
      <c r="S40" s="36">
        <v>21.7</v>
      </c>
      <c r="T40" s="36">
        <v>20.9</v>
      </c>
      <c r="U40" s="36">
        <v>20.5</v>
      </c>
      <c r="V40" s="36">
        <v>20.2</v>
      </c>
      <c r="W40" s="36">
        <v>20.7</v>
      </c>
      <c r="X40" s="76">
        <v>25.9</v>
      </c>
      <c r="Y40" s="76">
        <v>23.9</v>
      </c>
      <c r="Z40" s="76">
        <v>21.6</v>
      </c>
      <c r="AA40" s="36">
        <v>20.8</v>
      </c>
      <c r="AB40" s="36">
        <v>20.7</v>
      </c>
      <c r="AC40" s="36">
        <v>21.1</v>
      </c>
      <c r="AD40" s="36">
        <v>20.7</v>
      </c>
      <c r="AE40" s="36">
        <v>21.4</v>
      </c>
      <c r="AF40" s="36">
        <v>21.9</v>
      </c>
      <c r="AG40" s="36">
        <v>22.8</v>
      </c>
      <c r="AH40" s="247">
        <v>23.2</v>
      </c>
    </row>
    <row r="41" spans="1:338" s="44" customFormat="1" ht="25.5" x14ac:dyDescent="0.25">
      <c r="A41" s="61" t="s">
        <v>123</v>
      </c>
      <c r="B41" s="70">
        <v>2</v>
      </c>
      <c r="C41" s="70">
        <v>2</v>
      </c>
      <c r="D41" s="70">
        <v>2</v>
      </c>
      <c r="E41" s="70">
        <v>2</v>
      </c>
      <c r="F41" s="70">
        <v>2</v>
      </c>
      <c r="G41" s="72">
        <v>4</v>
      </c>
      <c r="H41" s="72">
        <v>5</v>
      </c>
      <c r="I41" s="72">
        <v>4</v>
      </c>
      <c r="J41" s="72">
        <v>4</v>
      </c>
      <c r="K41" s="72">
        <v>4</v>
      </c>
      <c r="L41" s="72">
        <v>4</v>
      </c>
      <c r="M41" s="72">
        <v>4</v>
      </c>
      <c r="N41" s="72">
        <v>4</v>
      </c>
      <c r="O41" s="72">
        <v>5</v>
      </c>
      <c r="P41" s="72">
        <v>4</v>
      </c>
      <c r="Q41" s="72">
        <v>4</v>
      </c>
      <c r="R41" s="72">
        <v>4</v>
      </c>
      <c r="S41" s="72">
        <v>4</v>
      </c>
      <c r="T41" s="72">
        <v>4</v>
      </c>
      <c r="U41" s="72">
        <v>4</v>
      </c>
      <c r="V41" s="72">
        <v>4</v>
      </c>
      <c r="W41" s="72">
        <v>4</v>
      </c>
      <c r="X41" s="72">
        <v>4</v>
      </c>
      <c r="Y41" s="72">
        <v>4</v>
      </c>
      <c r="Z41" s="72">
        <v>4</v>
      </c>
      <c r="AA41" s="77">
        <v>4</v>
      </c>
      <c r="AB41" s="35">
        <v>4</v>
      </c>
      <c r="AC41" s="48">
        <v>4</v>
      </c>
      <c r="AD41" s="48">
        <v>4</v>
      </c>
      <c r="AE41" s="26">
        <v>4</v>
      </c>
      <c r="AF41" s="26">
        <v>4</v>
      </c>
      <c r="AG41" s="26">
        <v>4</v>
      </c>
      <c r="AH41" s="247">
        <v>4</v>
      </c>
    </row>
    <row r="42" spans="1:338" s="44" customFormat="1" ht="25.5" x14ac:dyDescent="0.25">
      <c r="A42" s="78" t="s">
        <v>117</v>
      </c>
      <c r="B42" s="79">
        <v>8.1</v>
      </c>
      <c r="C42" s="79">
        <v>7.4</v>
      </c>
      <c r="D42" s="79">
        <v>7.3</v>
      </c>
      <c r="E42" s="79">
        <v>7.4</v>
      </c>
      <c r="F42" s="79">
        <v>7.3</v>
      </c>
      <c r="G42" s="71">
        <v>9.1</v>
      </c>
      <c r="H42" s="80">
        <v>9.3000000000000007</v>
      </c>
      <c r="I42" s="80">
        <v>9.4</v>
      </c>
      <c r="J42" s="80">
        <v>8.4</v>
      </c>
      <c r="K42" s="80">
        <v>14</v>
      </c>
      <c r="L42" s="80">
        <v>20.2</v>
      </c>
      <c r="M42" s="80">
        <v>23.1</v>
      </c>
      <c r="N42" s="80">
        <v>26.1</v>
      </c>
      <c r="O42" s="80">
        <v>33.299999999999997</v>
      </c>
      <c r="P42" s="80">
        <v>34.299999999999997</v>
      </c>
      <c r="Q42" s="71">
        <v>32.700000000000003</v>
      </c>
      <c r="R42" s="80">
        <v>25.3</v>
      </c>
      <c r="S42" s="80">
        <v>24.5</v>
      </c>
      <c r="T42" s="80">
        <v>22.3</v>
      </c>
      <c r="U42" s="80">
        <v>21.8</v>
      </c>
      <c r="V42" s="80">
        <v>21.2</v>
      </c>
      <c r="W42" s="80">
        <v>18.100000000000001</v>
      </c>
      <c r="X42" s="80">
        <v>15.3</v>
      </c>
      <c r="Y42" s="80">
        <v>13.7</v>
      </c>
      <c r="Z42" s="80">
        <v>12.7</v>
      </c>
      <c r="AA42" s="80">
        <v>13.6</v>
      </c>
      <c r="AB42" s="81">
        <v>14.5</v>
      </c>
      <c r="AC42" s="76">
        <v>15.9</v>
      </c>
      <c r="AD42" s="76">
        <v>16.7</v>
      </c>
      <c r="AE42" s="26">
        <v>17.100000000000001</v>
      </c>
      <c r="AF42" s="26">
        <v>16.7</v>
      </c>
      <c r="AG42" s="26">
        <v>14.6</v>
      </c>
      <c r="AH42" s="247">
        <v>14.5</v>
      </c>
    </row>
    <row r="43" spans="1:338" s="44" customFormat="1" ht="25.5" x14ac:dyDescent="0.25">
      <c r="A43" s="61" t="s">
        <v>13</v>
      </c>
      <c r="B43" s="43">
        <v>10172</v>
      </c>
      <c r="C43" s="82">
        <v>12739</v>
      </c>
      <c r="D43" s="82">
        <v>14590</v>
      </c>
      <c r="E43" s="82">
        <v>14352</v>
      </c>
      <c r="F43" s="82">
        <v>10879</v>
      </c>
      <c r="G43" s="82">
        <v>12112</v>
      </c>
      <c r="H43" s="82">
        <v>10547</v>
      </c>
      <c r="I43" s="82">
        <v>10260</v>
      </c>
      <c r="J43" s="82">
        <v>10600</v>
      </c>
      <c r="K43" s="82">
        <v>9866</v>
      </c>
      <c r="L43" s="82">
        <v>9599</v>
      </c>
      <c r="M43" s="82">
        <v>8663</v>
      </c>
      <c r="N43" s="82">
        <v>6831</v>
      </c>
      <c r="O43" s="82">
        <v>10709</v>
      </c>
      <c r="P43" s="82">
        <v>11776</v>
      </c>
      <c r="Q43" s="83">
        <v>12031</v>
      </c>
      <c r="R43" s="82">
        <v>9533</v>
      </c>
      <c r="S43" s="84">
        <v>9868</v>
      </c>
      <c r="T43" s="84">
        <v>8911</v>
      </c>
      <c r="U43" s="70">
        <v>8159</v>
      </c>
      <c r="V43" s="70">
        <v>10390</v>
      </c>
      <c r="W43" s="73">
        <v>14415</v>
      </c>
      <c r="X43" s="70">
        <v>19745</v>
      </c>
      <c r="Y43" s="85">
        <v>15609</v>
      </c>
      <c r="Z43" s="86">
        <v>17718</v>
      </c>
      <c r="AA43" s="87">
        <v>14440</v>
      </c>
      <c r="AB43" s="87">
        <v>11052</v>
      </c>
      <c r="AC43" s="87">
        <v>10340</v>
      </c>
      <c r="AD43" s="87">
        <v>7972</v>
      </c>
      <c r="AE43" s="70">
        <v>6002</v>
      </c>
      <c r="AF43" s="70">
        <v>5702</v>
      </c>
      <c r="AG43" s="70">
        <v>5022</v>
      </c>
      <c r="AH43" s="251">
        <v>5039</v>
      </c>
    </row>
    <row r="44" spans="1:338" s="242" customFormat="1" ht="12.75" x14ac:dyDescent="0.25">
      <c r="A44" s="230" t="s">
        <v>352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44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3"/>
      <c r="EA44" s="273"/>
      <c r="EB44" s="273"/>
      <c r="EC44" s="273"/>
      <c r="ED44" s="273"/>
      <c r="EE44" s="273"/>
      <c r="EF44" s="273"/>
      <c r="EG44" s="273"/>
      <c r="EH44" s="273"/>
      <c r="EI44" s="273"/>
      <c r="EJ44" s="273"/>
      <c r="EK44" s="273"/>
      <c r="EL44" s="273"/>
      <c r="EM44" s="273"/>
      <c r="EN44" s="273"/>
      <c r="EO44" s="273"/>
      <c r="EP44" s="273"/>
      <c r="EQ44" s="273"/>
      <c r="ER44" s="273"/>
      <c r="ES44" s="273"/>
      <c r="ET44" s="273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273"/>
      <c r="FP44" s="273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3"/>
      <c r="GD44" s="273"/>
      <c r="GE44" s="273"/>
      <c r="GF44" s="273"/>
      <c r="GG44" s="273"/>
      <c r="GH44" s="273"/>
      <c r="GI44" s="273"/>
      <c r="GJ44" s="273"/>
      <c r="GK44" s="273"/>
      <c r="GL44" s="273"/>
      <c r="GM44" s="273"/>
      <c r="GN44" s="273"/>
      <c r="GO44" s="273"/>
      <c r="GP44" s="273"/>
      <c r="GQ44" s="273"/>
      <c r="GR44" s="273"/>
      <c r="GS44" s="273"/>
      <c r="GT44" s="273"/>
      <c r="GU44" s="273"/>
      <c r="GV44" s="273"/>
      <c r="GW44" s="273"/>
      <c r="GX44" s="273"/>
      <c r="GY44" s="273"/>
      <c r="GZ44" s="273"/>
      <c r="HA44" s="273"/>
      <c r="HB44" s="273"/>
      <c r="HC44" s="273"/>
      <c r="HD44" s="273"/>
      <c r="HE44" s="273"/>
      <c r="HF44" s="273"/>
      <c r="HG44" s="273"/>
      <c r="HH44" s="273"/>
      <c r="HI44" s="273"/>
      <c r="HJ44" s="273"/>
      <c r="HK44" s="273"/>
      <c r="HL44" s="273"/>
      <c r="HM44" s="273"/>
      <c r="HN44" s="273"/>
      <c r="HO44" s="273"/>
      <c r="HP44" s="273"/>
      <c r="HQ44" s="273"/>
      <c r="HR44" s="273"/>
      <c r="HS44" s="273"/>
      <c r="HT44" s="273"/>
      <c r="HU44" s="273"/>
      <c r="HV44" s="273"/>
      <c r="HW44" s="273"/>
      <c r="HX44" s="273"/>
      <c r="HY44" s="273"/>
      <c r="HZ44" s="273"/>
      <c r="IA44" s="273"/>
      <c r="IB44" s="273"/>
      <c r="IC44" s="273"/>
      <c r="ID44" s="273"/>
      <c r="IE44" s="273"/>
      <c r="IF44" s="273"/>
      <c r="IG44" s="273"/>
      <c r="IH44" s="273"/>
      <c r="II44" s="273"/>
      <c r="IJ44" s="273"/>
      <c r="IK44" s="273"/>
      <c r="IL44" s="273"/>
      <c r="IM44" s="273"/>
      <c r="IN44" s="273"/>
      <c r="IO44" s="273"/>
      <c r="IP44" s="273"/>
      <c r="IQ44" s="273"/>
      <c r="IR44" s="273"/>
      <c r="IS44" s="273"/>
      <c r="IT44" s="273"/>
      <c r="IU44" s="273"/>
      <c r="IV44" s="273"/>
      <c r="IW44" s="273"/>
      <c r="IX44" s="273"/>
      <c r="IY44" s="273"/>
      <c r="IZ44" s="273"/>
      <c r="JA44" s="273"/>
      <c r="JB44" s="273"/>
      <c r="JC44" s="273"/>
      <c r="JD44" s="273"/>
      <c r="JE44" s="273"/>
      <c r="JF44" s="273"/>
      <c r="JG44" s="273"/>
      <c r="JH44" s="273"/>
      <c r="JI44" s="273"/>
      <c r="JJ44" s="273"/>
      <c r="JK44" s="273"/>
      <c r="JL44" s="273"/>
      <c r="JM44" s="273"/>
      <c r="JN44" s="273"/>
      <c r="JO44" s="273"/>
      <c r="JP44" s="273"/>
      <c r="JQ44" s="273"/>
      <c r="JR44" s="273"/>
      <c r="JS44" s="273"/>
      <c r="JT44" s="273"/>
      <c r="JU44" s="273"/>
      <c r="JV44" s="273"/>
      <c r="JW44" s="273"/>
      <c r="JX44" s="273"/>
      <c r="JY44" s="273"/>
      <c r="JZ44" s="273"/>
      <c r="KA44" s="273"/>
      <c r="KB44" s="273"/>
      <c r="KC44" s="273"/>
      <c r="KD44" s="273"/>
      <c r="KE44" s="273"/>
      <c r="KF44" s="273"/>
      <c r="KG44" s="273"/>
      <c r="KH44" s="273"/>
      <c r="KI44" s="273"/>
      <c r="KJ44" s="273"/>
      <c r="KK44" s="273"/>
      <c r="KL44" s="273"/>
      <c r="KM44" s="273"/>
      <c r="KN44" s="273"/>
      <c r="KO44" s="273"/>
      <c r="KP44" s="273"/>
      <c r="KQ44" s="273"/>
      <c r="KR44" s="273"/>
      <c r="KS44" s="273"/>
      <c r="KT44" s="273"/>
      <c r="KU44" s="273"/>
      <c r="KV44" s="273"/>
      <c r="KW44" s="273"/>
      <c r="KX44" s="273"/>
      <c r="KY44" s="273"/>
      <c r="KZ44" s="273"/>
      <c r="LA44" s="273"/>
      <c r="LB44" s="273"/>
      <c r="LC44" s="273"/>
      <c r="LD44" s="273"/>
      <c r="LE44" s="273"/>
      <c r="LF44" s="273"/>
      <c r="LG44" s="273"/>
      <c r="LH44" s="273"/>
      <c r="LI44" s="273"/>
      <c r="LJ44" s="273"/>
      <c r="LK44" s="273"/>
      <c r="LL44" s="273"/>
      <c r="LM44" s="273"/>
      <c r="LN44" s="273"/>
      <c r="LO44" s="273"/>
      <c r="LP44" s="273"/>
      <c r="LQ44" s="273"/>
      <c r="LR44" s="273"/>
      <c r="LS44" s="273"/>
      <c r="LT44" s="273"/>
      <c r="LU44" s="273"/>
      <c r="LV44" s="273"/>
      <c r="LW44" s="273"/>
      <c r="LX44" s="273"/>
      <c r="LY44" s="273"/>
      <c r="LZ44" s="273"/>
    </row>
    <row r="45" spans="1:338" s="44" customFormat="1" ht="36.950000000000003" customHeight="1" x14ac:dyDescent="0.25">
      <c r="A45" s="61" t="s">
        <v>140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52"/>
      <c r="X45" s="52"/>
      <c r="Y45" s="52"/>
      <c r="Z45" s="52"/>
      <c r="AA45" s="89"/>
      <c r="AB45" s="52"/>
      <c r="AC45" s="43"/>
      <c r="AD45" s="43"/>
      <c r="AE45" s="26"/>
      <c r="AF45" s="24"/>
      <c r="AG45" s="153"/>
      <c r="AH45" s="247"/>
    </row>
    <row r="46" spans="1:338" s="44" customFormat="1" x14ac:dyDescent="0.25">
      <c r="A46" s="90" t="s">
        <v>14</v>
      </c>
      <c r="B46" s="70" t="s">
        <v>125</v>
      </c>
      <c r="C46" s="70" t="s">
        <v>125</v>
      </c>
      <c r="D46" s="70" t="s">
        <v>125</v>
      </c>
      <c r="E46" s="70" t="s">
        <v>125</v>
      </c>
      <c r="F46" s="70" t="s">
        <v>125</v>
      </c>
      <c r="G46" s="70" t="s">
        <v>125</v>
      </c>
      <c r="H46" s="70" t="s">
        <v>125</v>
      </c>
      <c r="I46" s="70" t="s">
        <v>125</v>
      </c>
      <c r="J46" s="72">
        <v>6416</v>
      </c>
      <c r="K46" s="72">
        <v>7481</v>
      </c>
      <c r="L46" s="91">
        <v>8656</v>
      </c>
      <c r="M46" s="91">
        <v>9773</v>
      </c>
      <c r="N46" s="91">
        <v>11327</v>
      </c>
      <c r="O46" s="91">
        <v>13808</v>
      </c>
      <c r="P46" s="91">
        <v>15326</v>
      </c>
      <c r="Q46" s="91">
        <v>17978</v>
      </c>
      <c r="R46" s="91">
        <v>23455</v>
      </c>
      <c r="S46" s="91">
        <v>34867</v>
      </c>
      <c r="T46" s="91">
        <v>35479</v>
      </c>
      <c r="U46" s="91">
        <v>38396</v>
      </c>
      <c r="V46" s="91">
        <v>46725</v>
      </c>
      <c r="W46" s="91">
        <v>53892</v>
      </c>
      <c r="X46" s="91">
        <v>59016</v>
      </c>
      <c r="Y46" s="91">
        <v>64026</v>
      </c>
      <c r="Z46" s="91">
        <v>66488</v>
      </c>
      <c r="AA46" s="91">
        <v>78408</v>
      </c>
      <c r="AB46" s="91">
        <v>85714</v>
      </c>
      <c r="AC46" s="91">
        <v>93162</v>
      </c>
      <c r="AD46" s="91">
        <v>106226</v>
      </c>
      <c r="AE46" s="91">
        <v>119334</v>
      </c>
      <c r="AF46" s="24">
        <v>138244</v>
      </c>
      <c r="AG46" s="83">
        <v>171655</v>
      </c>
      <c r="AH46" s="251">
        <v>197376</v>
      </c>
    </row>
    <row r="47" spans="1:338" s="44" customFormat="1" ht="25.5" x14ac:dyDescent="0.25">
      <c r="A47" s="90" t="s">
        <v>129</v>
      </c>
      <c r="B47" s="70" t="s">
        <v>125</v>
      </c>
      <c r="C47" s="70" t="s">
        <v>125</v>
      </c>
      <c r="D47" s="70" t="s">
        <v>125</v>
      </c>
      <c r="E47" s="70" t="s">
        <v>125</v>
      </c>
      <c r="F47" s="70" t="s">
        <v>125</v>
      </c>
      <c r="G47" s="70" t="s">
        <v>125</v>
      </c>
      <c r="H47" s="70" t="s">
        <v>125</v>
      </c>
      <c r="I47" s="70" t="s">
        <v>125</v>
      </c>
      <c r="J47" s="70" t="s">
        <v>125</v>
      </c>
      <c r="K47" s="54">
        <v>116.6</v>
      </c>
      <c r="L47" s="34">
        <v>115.70645635610212</v>
      </c>
      <c r="M47" s="34">
        <v>112.9043438077634</v>
      </c>
      <c r="N47" s="69">
        <v>115.9</v>
      </c>
      <c r="O47" s="69">
        <v>121.9</v>
      </c>
      <c r="P47" s="92">
        <v>111</v>
      </c>
      <c r="Q47" s="69">
        <v>117.3</v>
      </c>
      <c r="R47" s="69">
        <v>130.5</v>
      </c>
      <c r="S47" s="92">
        <v>148.65477657785092</v>
      </c>
      <c r="T47" s="92">
        <v>101.75541179732532</v>
      </c>
      <c r="U47" s="37">
        <v>108.2235715072502</v>
      </c>
      <c r="V47" s="37">
        <v>121.69239981524336</v>
      </c>
      <c r="W47" s="37">
        <v>115.33677783723648</v>
      </c>
      <c r="X47" s="37">
        <v>109.50825553796402</v>
      </c>
      <c r="Y47" s="37">
        <v>108.49010614109463</v>
      </c>
      <c r="Z47" s="37">
        <v>103.84560821427986</v>
      </c>
      <c r="AA47" s="54">
        <v>117.9</v>
      </c>
      <c r="AB47" s="54">
        <v>109.3</v>
      </c>
      <c r="AC47" s="93">
        <v>108.7</v>
      </c>
      <c r="AD47" s="93">
        <v>114</v>
      </c>
      <c r="AE47" s="93">
        <v>112.3</v>
      </c>
      <c r="AF47" s="93">
        <v>115.4</v>
      </c>
      <c r="AG47" s="47">
        <v>124.2</v>
      </c>
      <c r="AH47" s="246">
        <v>115</v>
      </c>
    </row>
    <row r="48" spans="1:338" s="44" customFormat="1" ht="25.5" x14ac:dyDescent="0.25">
      <c r="A48" s="90" t="s">
        <v>141</v>
      </c>
      <c r="B48" s="70" t="s">
        <v>125</v>
      </c>
      <c r="C48" s="70" t="s">
        <v>125</v>
      </c>
      <c r="D48" s="70" t="s">
        <v>125</v>
      </c>
      <c r="E48" s="70" t="s">
        <v>125</v>
      </c>
      <c r="F48" s="70" t="s">
        <v>125</v>
      </c>
      <c r="G48" s="70" t="s">
        <v>125</v>
      </c>
      <c r="H48" s="70" t="s">
        <v>125</v>
      </c>
      <c r="I48" s="70" t="s">
        <v>125</v>
      </c>
      <c r="J48" s="70" t="s">
        <v>125</v>
      </c>
      <c r="K48" s="54">
        <v>102.6</v>
      </c>
      <c r="L48" s="69">
        <v>108.1</v>
      </c>
      <c r="M48" s="69">
        <v>108.6</v>
      </c>
      <c r="N48" s="69">
        <v>109.7</v>
      </c>
      <c r="O48" s="69">
        <v>114.7</v>
      </c>
      <c r="P48" s="69">
        <v>103.2</v>
      </c>
      <c r="Q48" s="92">
        <v>109</v>
      </c>
      <c r="R48" s="69">
        <v>118.6</v>
      </c>
      <c r="S48" s="34">
        <v>126.8</v>
      </c>
      <c r="T48" s="34">
        <v>95.2</v>
      </c>
      <c r="U48" s="34">
        <v>101.1</v>
      </c>
      <c r="V48" s="34">
        <v>112.9</v>
      </c>
      <c r="W48" s="34">
        <v>109.3</v>
      </c>
      <c r="X48" s="34">
        <v>103.6</v>
      </c>
      <c r="Y48" s="34">
        <v>101.3</v>
      </c>
      <c r="Z48" s="34">
        <v>98</v>
      </c>
      <c r="AA48" s="54">
        <v>103.4</v>
      </c>
      <c r="AB48" s="95" t="s">
        <v>146</v>
      </c>
      <c r="AC48" s="93">
        <v>102.5</v>
      </c>
      <c r="AD48" s="93">
        <v>108.6</v>
      </c>
      <c r="AE48" s="93">
        <v>105</v>
      </c>
      <c r="AF48" s="93">
        <v>106.8</v>
      </c>
      <c r="AG48" s="37">
        <v>108.5</v>
      </c>
      <c r="AH48" s="252">
        <v>100.3</v>
      </c>
    </row>
    <row r="49" spans="1:338" s="44" customFormat="1" ht="38.25" x14ac:dyDescent="0.25">
      <c r="A49" s="90" t="s">
        <v>142</v>
      </c>
      <c r="B49" s="70" t="s">
        <v>125</v>
      </c>
      <c r="C49" s="70" t="s">
        <v>125</v>
      </c>
      <c r="D49" s="70" t="s">
        <v>125</v>
      </c>
      <c r="E49" s="70" t="s">
        <v>125</v>
      </c>
      <c r="F49" s="70" t="s">
        <v>125</v>
      </c>
      <c r="G49" s="70" t="s">
        <v>125</v>
      </c>
      <c r="H49" s="70" t="s">
        <v>125</v>
      </c>
      <c r="I49" s="70" t="s">
        <v>125</v>
      </c>
      <c r="J49" s="70" t="s">
        <v>125</v>
      </c>
      <c r="K49" s="54">
        <v>14.9</v>
      </c>
      <c r="L49" s="54">
        <v>33.299999999999997</v>
      </c>
      <c r="M49" s="54">
        <v>43.3</v>
      </c>
      <c r="N49" s="54">
        <v>24</v>
      </c>
      <c r="O49" s="54">
        <v>23.4</v>
      </c>
      <c r="P49" s="54">
        <v>20.3</v>
      </c>
      <c r="Q49" s="54">
        <v>12</v>
      </c>
      <c r="R49" s="54">
        <v>8.3000000000000007</v>
      </c>
      <c r="S49" s="54">
        <v>8.8000000000000007</v>
      </c>
      <c r="T49" s="54">
        <v>6.2</v>
      </c>
      <c r="U49" s="34">
        <v>4</v>
      </c>
      <c r="V49" s="54">
        <v>4.5</v>
      </c>
      <c r="W49" s="54">
        <v>2.9</v>
      </c>
      <c r="X49" s="54">
        <v>1.5</v>
      </c>
      <c r="Y49" s="54">
        <v>1.5</v>
      </c>
      <c r="Z49" s="54">
        <v>1.6</v>
      </c>
      <c r="AA49" s="54">
        <v>1.9</v>
      </c>
      <c r="AB49" s="54">
        <v>1.7</v>
      </c>
      <c r="AC49" s="36" t="s">
        <v>367</v>
      </c>
      <c r="AD49" s="36">
        <v>3.8</v>
      </c>
      <c r="AE49" s="26">
        <v>3.9</v>
      </c>
      <c r="AF49" s="93">
        <v>3.9</v>
      </c>
      <c r="AG49" s="37">
        <v>3.9</v>
      </c>
      <c r="AH49" s="246">
        <v>3.9</v>
      </c>
    </row>
    <row r="50" spans="1:338" s="44" customFormat="1" x14ac:dyDescent="0.25">
      <c r="A50" s="90" t="s">
        <v>16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70"/>
      <c r="AD50" s="70"/>
      <c r="AE50" s="26"/>
      <c r="AF50" s="24"/>
      <c r="AG50" s="153"/>
      <c r="AH50" s="247"/>
    </row>
    <row r="51" spans="1:338" s="44" customFormat="1" ht="15.75" x14ac:dyDescent="0.25">
      <c r="A51" s="90" t="s">
        <v>14</v>
      </c>
      <c r="B51" s="70" t="s">
        <v>125</v>
      </c>
      <c r="C51" s="70" t="s">
        <v>125</v>
      </c>
      <c r="D51" s="70" t="s">
        <v>125</v>
      </c>
      <c r="E51" s="70" t="s">
        <v>125</v>
      </c>
      <c r="F51" s="70" t="s">
        <v>125</v>
      </c>
      <c r="G51" s="70" t="s">
        <v>125</v>
      </c>
      <c r="H51" s="96">
        <v>3620</v>
      </c>
      <c r="I51" s="96">
        <v>3767</v>
      </c>
      <c r="J51" s="96">
        <v>3530</v>
      </c>
      <c r="K51" s="96">
        <v>4094</v>
      </c>
      <c r="L51" s="96">
        <v>4583</v>
      </c>
      <c r="M51" s="96">
        <v>4790</v>
      </c>
      <c r="N51" s="96">
        <v>4967</v>
      </c>
      <c r="O51" s="96">
        <v>5143</v>
      </c>
      <c r="P51" s="96">
        <v>5705</v>
      </c>
      <c r="Q51" s="70" t="s">
        <v>194</v>
      </c>
      <c r="R51" s="70">
        <v>8881</v>
      </c>
      <c r="S51" s="70">
        <v>11099</v>
      </c>
      <c r="T51" s="70">
        <v>11293</v>
      </c>
      <c r="U51" s="70">
        <v>12173</v>
      </c>
      <c r="V51" s="70">
        <v>14860</v>
      </c>
      <c r="W51" s="70">
        <v>15485</v>
      </c>
      <c r="X51" s="70">
        <v>16555</v>
      </c>
      <c r="Y51" s="70">
        <v>17474</v>
      </c>
      <c r="Z51" s="70">
        <v>17654</v>
      </c>
      <c r="AA51" s="70">
        <v>19492</v>
      </c>
      <c r="AB51" s="83">
        <v>21676</v>
      </c>
      <c r="AC51" s="70">
        <v>24434</v>
      </c>
      <c r="AD51" s="70">
        <v>25856</v>
      </c>
      <c r="AE51" s="24">
        <v>29956</v>
      </c>
      <c r="AF51" s="24">
        <v>37031</v>
      </c>
      <c r="AG51" s="24">
        <v>43315</v>
      </c>
      <c r="AH51" s="253">
        <v>47774</v>
      </c>
    </row>
    <row r="52" spans="1:338" s="44" customFormat="1" x14ac:dyDescent="0.25">
      <c r="A52" s="90" t="s">
        <v>15</v>
      </c>
      <c r="B52" s="70" t="s">
        <v>125</v>
      </c>
      <c r="C52" s="70" t="s">
        <v>125</v>
      </c>
      <c r="D52" s="70" t="s">
        <v>125</v>
      </c>
      <c r="E52" s="70" t="s">
        <v>125</v>
      </c>
      <c r="F52" s="70" t="s">
        <v>125</v>
      </c>
      <c r="G52" s="70" t="s">
        <v>125</v>
      </c>
      <c r="H52" s="97">
        <v>47.99</v>
      </c>
      <c r="I52" s="97">
        <v>48.11</v>
      </c>
      <c r="J52" s="97">
        <v>29.53</v>
      </c>
      <c r="K52" s="97">
        <v>28.8</v>
      </c>
      <c r="L52" s="97">
        <v>31.23</v>
      </c>
      <c r="M52" s="97">
        <v>31.25</v>
      </c>
      <c r="N52" s="97">
        <v>33.21</v>
      </c>
      <c r="O52" s="97">
        <v>37.81</v>
      </c>
      <c r="P52" s="97">
        <v>42.93</v>
      </c>
      <c r="Q52" s="98">
        <v>63.08</v>
      </c>
      <c r="R52" s="98">
        <v>72.47</v>
      </c>
      <c r="S52" s="98">
        <v>92.26</v>
      </c>
      <c r="T52" s="98">
        <v>76.56</v>
      </c>
      <c r="U52" s="98">
        <v>82.61</v>
      </c>
      <c r="V52" s="98">
        <v>101.35</v>
      </c>
      <c r="W52" s="98">
        <v>103.85</v>
      </c>
      <c r="X52" s="98">
        <v>108.82</v>
      </c>
      <c r="Y52" s="98">
        <v>97.52</v>
      </c>
      <c r="Z52" s="98">
        <v>79.62</v>
      </c>
      <c r="AA52" s="54"/>
      <c r="AB52" s="54"/>
      <c r="AC52" s="70"/>
      <c r="AD52" s="70"/>
      <c r="AE52" s="26"/>
      <c r="AF52" s="24"/>
      <c r="AG52" s="153"/>
      <c r="AH52" s="247"/>
      <c r="AJ52" s="116"/>
    </row>
    <row r="53" spans="1:338" s="232" customFormat="1" ht="19.350000000000001" customHeight="1" x14ac:dyDescent="0.25">
      <c r="A53" s="230" t="s">
        <v>353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4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274"/>
      <c r="BV53" s="274"/>
      <c r="BW53" s="274"/>
      <c r="BX53" s="274"/>
      <c r="BY53" s="274"/>
      <c r="BZ53" s="274"/>
      <c r="CA53" s="274"/>
      <c r="CB53" s="274"/>
      <c r="CC53" s="274"/>
      <c r="CD53" s="274"/>
      <c r="CE53" s="274"/>
      <c r="CF53" s="274"/>
      <c r="CG53" s="274"/>
      <c r="CH53" s="274"/>
      <c r="CI53" s="274"/>
      <c r="CJ53" s="274"/>
      <c r="CK53" s="274"/>
      <c r="CL53" s="274"/>
      <c r="CM53" s="274"/>
      <c r="CN53" s="274"/>
      <c r="CO53" s="274"/>
      <c r="CP53" s="274"/>
      <c r="CQ53" s="274"/>
      <c r="CR53" s="274"/>
      <c r="CS53" s="274"/>
      <c r="CT53" s="274"/>
      <c r="CU53" s="274"/>
      <c r="CV53" s="274"/>
      <c r="CW53" s="274"/>
      <c r="CX53" s="274"/>
      <c r="CY53" s="274"/>
      <c r="CZ53" s="274"/>
      <c r="DA53" s="274"/>
      <c r="DB53" s="274"/>
      <c r="DC53" s="274"/>
      <c r="DD53" s="274"/>
      <c r="DE53" s="274"/>
      <c r="DF53" s="274"/>
      <c r="DG53" s="274"/>
      <c r="DH53" s="274"/>
      <c r="DI53" s="274"/>
      <c r="DJ53" s="274"/>
      <c r="DK53" s="274"/>
      <c r="DL53" s="274"/>
      <c r="DM53" s="274"/>
      <c r="DN53" s="274"/>
      <c r="DO53" s="274"/>
      <c r="DP53" s="274"/>
      <c r="DQ53" s="274"/>
      <c r="DR53" s="274"/>
      <c r="DS53" s="274"/>
      <c r="DT53" s="274"/>
      <c r="DU53" s="274"/>
      <c r="DV53" s="274"/>
      <c r="DW53" s="274"/>
      <c r="DX53" s="274"/>
      <c r="DY53" s="274"/>
      <c r="DZ53" s="274"/>
      <c r="EA53" s="274"/>
      <c r="EB53" s="274"/>
      <c r="EC53" s="274"/>
      <c r="ED53" s="274"/>
      <c r="EE53" s="274"/>
      <c r="EF53" s="274"/>
      <c r="EG53" s="274"/>
      <c r="EH53" s="274"/>
      <c r="EI53" s="274"/>
      <c r="EJ53" s="274"/>
      <c r="EK53" s="274"/>
      <c r="EL53" s="274"/>
      <c r="EM53" s="274"/>
      <c r="EN53" s="274"/>
      <c r="EO53" s="274"/>
      <c r="EP53" s="274"/>
      <c r="EQ53" s="274"/>
      <c r="ER53" s="274"/>
      <c r="ES53" s="274"/>
      <c r="ET53" s="274"/>
      <c r="EU53" s="274"/>
      <c r="EV53" s="274"/>
      <c r="EW53" s="274"/>
      <c r="EX53" s="274"/>
      <c r="EY53" s="274"/>
      <c r="EZ53" s="274"/>
      <c r="FA53" s="274"/>
      <c r="FB53" s="274"/>
      <c r="FC53" s="274"/>
      <c r="FD53" s="274"/>
      <c r="FE53" s="274"/>
      <c r="FF53" s="274"/>
      <c r="FG53" s="274"/>
      <c r="FH53" s="274"/>
      <c r="FI53" s="274"/>
      <c r="FJ53" s="274"/>
      <c r="FK53" s="274"/>
      <c r="FL53" s="274"/>
      <c r="FM53" s="274"/>
      <c r="FN53" s="274"/>
      <c r="FO53" s="274"/>
      <c r="FP53" s="274"/>
      <c r="FQ53" s="274"/>
      <c r="FR53" s="274"/>
      <c r="FS53" s="274"/>
      <c r="FT53" s="274"/>
      <c r="FU53" s="274"/>
      <c r="FV53" s="274"/>
      <c r="FW53" s="274"/>
      <c r="FX53" s="274"/>
      <c r="FY53" s="274"/>
      <c r="FZ53" s="274"/>
      <c r="GA53" s="274"/>
      <c r="GB53" s="274"/>
      <c r="GC53" s="274"/>
      <c r="GD53" s="274"/>
      <c r="GE53" s="274"/>
      <c r="GF53" s="274"/>
      <c r="GG53" s="274"/>
      <c r="GH53" s="274"/>
      <c r="GI53" s="274"/>
      <c r="GJ53" s="274"/>
      <c r="GK53" s="274"/>
      <c r="GL53" s="274"/>
      <c r="GM53" s="274"/>
      <c r="GN53" s="274"/>
      <c r="GO53" s="274"/>
      <c r="GP53" s="274"/>
      <c r="GQ53" s="274"/>
      <c r="GR53" s="274"/>
      <c r="GS53" s="274"/>
      <c r="GT53" s="274"/>
      <c r="GU53" s="274"/>
      <c r="GV53" s="274"/>
      <c r="GW53" s="274"/>
      <c r="GX53" s="274"/>
      <c r="GY53" s="274"/>
      <c r="GZ53" s="274"/>
      <c r="HA53" s="274"/>
      <c r="HB53" s="274"/>
      <c r="HC53" s="274"/>
      <c r="HD53" s="274"/>
      <c r="HE53" s="274"/>
      <c r="HF53" s="274"/>
      <c r="HG53" s="274"/>
      <c r="HH53" s="274"/>
      <c r="HI53" s="274"/>
      <c r="HJ53" s="274"/>
      <c r="HK53" s="274"/>
      <c r="HL53" s="274"/>
      <c r="HM53" s="274"/>
      <c r="HN53" s="274"/>
      <c r="HO53" s="274"/>
      <c r="HP53" s="274"/>
      <c r="HQ53" s="274"/>
      <c r="HR53" s="274"/>
      <c r="HS53" s="274"/>
      <c r="HT53" s="274"/>
      <c r="HU53" s="274"/>
      <c r="HV53" s="274"/>
      <c r="HW53" s="274"/>
      <c r="HX53" s="274"/>
      <c r="HY53" s="274"/>
      <c r="HZ53" s="274"/>
      <c r="IA53" s="274"/>
      <c r="IB53" s="274"/>
      <c r="IC53" s="274"/>
      <c r="ID53" s="274"/>
      <c r="IE53" s="274"/>
      <c r="IF53" s="274"/>
      <c r="IG53" s="274"/>
      <c r="IH53" s="274"/>
      <c r="II53" s="274"/>
      <c r="IJ53" s="274"/>
      <c r="IK53" s="274"/>
      <c r="IL53" s="274"/>
      <c r="IM53" s="274"/>
      <c r="IN53" s="274"/>
      <c r="IO53" s="274"/>
      <c r="IP53" s="274"/>
      <c r="IQ53" s="274"/>
      <c r="IR53" s="274"/>
      <c r="IS53" s="274"/>
      <c r="IT53" s="274"/>
      <c r="IU53" s="274"/>
      <c r="IV53" s="274"/>
      <c r="IW53" s="274"/>
      <c r="IX53" s="274"/>
      <c r="IY53" s="274"/>
      <c r="IZ53" s="274"/>
      <c r="JA53" s="274"/>
      <c r="JB53" s="274"/>
      <c r="JC53" s="274"/>
      <c r="JD53" s="274"/>
      <c r="JE53" s="274"/>
      <c r="JF53" s="274"/>
      <c r="JG53" s="274"/>
      <c r="JH53" s="274"/>
      <c r="JI53" s="274"/>
      <c r="JJ53" s="274"/>
      <c r="JK53" s="274"/>
      <c r="JL53" s="274"/>
      <c r="JM53" s="274"/>
      <c r="JN53" s="274"/>
      <c r="JO53" s="274"/>
      <c r="JP53" s="274"/>
      <c r="JQ53" s="274"/>
      <c r="JR53" s="274"/>
      <c r="JS53" s="274"/>
      <c r="JT53" s="274"/>
      <c r="JU53" s="274"/>
      <c r="JV53" s="274"/>
      <c r="JW53" s="274"/>
      <c r="JX53" s="274"/>
      <c r="JY53" s="274"/>
      <c r="JZ53" s="274"/>
      <c r="KA53" s="274"/>
      <c r="KB53" s="274"/>
      <c r="KC53" s="274"/>
      <c r="KD53" s="274"/>
      <c r="KE53" s="274"/>
      <c r="KF53" s="274"/>
      <c r="KG53" s="274"/>
      <c r="KH53" s="274"/>
      <c r="KI53" s="274"/>
      <c r="KJ53" s="274"/>
      <c r="KK53" s="274"/>
      <c r="KL53" s="274"/>
      <c r="KM53" s="274"/>
      <c r="KN53" s="274"/>
      <c r="KO53" s="274"/>
      <c r="KP53" s="274"/>
      <c r="KQ53" s="274"/>
      <c r="KR53" s="274"/>
      <c r="KS53" s="274"/>
      <c r="KT53" s="274"/>
      <c r="KU53" s="274"/>
      <c r="KV53" s="274"/>
      <c r="KW53" s="274"/>
      <c r="KX53" s="274"/>
      <c r="KY53" s="274"/>
      <c r="KZ53" s="274"/>
      <c r="LA53" s="274"/>
      <c r="LB53" s="274"/>
      <c r="LC53" s="274"/>
      <c r="LD53" s="274"/>
      <c r="LE53" s="274"/>
      <c r="LF53" s="274"/>
      <c r="LG53" s="274"/>
      <c r="LH53" s="274"/>
      <c r="LI53" s="274"/>
      <c r="LJ53" s="274"/>
      <c r="LK53" s="274"/>
      <c r="LL53" s="274"/>
      <c r="LM53" s="274"/>
      <c r="LN53" s="274"/>
      <c r="LO53" s="274"/>
      <c r="LP53" s="274"/>
      <c r="LQ53" s="274"/>
      <c r="LR53" s="274"/>
      <c r="LS53" s="274"/>
      <c r="LT53" s="274"/>
      <c r="LU53" s="274"/>
      <c r="LV53" s="274"/>
      <c r="LW53" s="274"/>
      <c r="LX53" s="274"/>
      <c r="LY53" s="274"/>
      <c r="LZ53" s="274"/>
    </row>
    <row r="54" spans="1:338" s="44" customFormat="1" ht="24" customHeight="1" x14ac:dyDescent="0.25">
      <c r="A54" s="61" t="s">
        <v>108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26"/>
      <c r="X54" s="26"/>
      <c r="Y54" s="52"/>
      <c r="Z54" s="26"/>
      <c r="AA54" s="99"/>
      <c r="AB54" s="52"/>
      <c r="AC54" s="43"/>
      <c r="AD54" s="43"/>
      <c r="AE54" s="26"/>
      <c r="AF54" s="24"/>
      <c r="AG54" s="153"/>
      <c r="AH54" s="247"/>
    </row>
    <row r="55" spans="1:338" s="44" customFormat="1" x14ac:dyDescent="0.25">
      <c r="A55" s="61" t="s">
        <v>4</v>
      </c>
      <c r="B55" s="100" t="s">
        <v>125</v>
      </c>
      <c r="C55" s="100" t="s">
        <v>125</v>
      </c>
      <c r="D55" s="100" t="s">
        <v>125</v>
      </c>
      <c r="E55" s="101">
        <v>432.3</v>
      </c>
      <c r="F55" s="102">
        <v>462.3</v>
      </c>
      <c r="G55" s="102">
        <v>472.1</v>
      </c>
      <c r="H55" s="102">
        <v>451.5</v>
      </c>
      <c r="I55" s="102">
        <v>417</v>
      </c>
      <c r="J55" s="102">
        <v>410.9</v>
      </c>
      <c r="K55" s="102">
        <v>414.3</v>
      </c>
      <c r="L55" s="103">
        <v>449.9</v>
      </c>
      <c r="M55" s="102">
        <v>408</v>
      </c>
      <c r="N55" s="104">
        <v>410.7</v>
      </c>
      <c r="O55" s="104">
        <v>407.4</v>
      </c>
      <c r="P55" s="104">
        <v>402.2</v>
      </c>
      <c r="Q55" s="105">
        <v>408.9</v>
      </c>
      <c r="R55" s="104">
        <v>419</v>
      </c>
      <c r="S55" s="104">
        <v>431.7</v>
      </c>
      <c r="T55" s="104">
        <v>433.5</v>
      </c>
      <c r="U55" s="104">
        <v>440.6</v>
      </c>
      <c r="V55" s="104">
        <v>441.1</v>
      </c>
      <c r="W55" s="104">
        <v>439.2</v>
      </c>
      <c r="X55" s="104">
        <v>440</v>
      </c>
      <c r="Y55" s="105">
        <v>441.3</v>
      </c>
      <c r="Z55" s="105" t="s">
        <v>195</v>
      </c>
      <c r="AA55" s="105">
        <v>421.4</v>
      </c>
      <c r="AB55" s="93">
        <v>416.3</v>
      </c>
      <c r="AC55" s="93">
        <v>413</v>
      </c>
      <c r="AD55" s="93">
        <v>409.7</v>
      </c>
      <c r="AE55" s="52">
        <v>406.7</v>
      </c>
      <c r="AF55" s="52">
        <v>403.1</v>
      </c>
      <c r="AG55" s="153">
        <v>403.4</v>
      </c>
      <c r="AH55" s="252">
        <v>404.5</v>
      </c>
    </row>
    <row r="56" spans="1:338" s="44" customFormat="1" x14ac:dyDescent="0.25">
      <c r="A56" s="61" t="s">
        <v>5</v>
      </c>
      <c r="B56" s="100" t="s">
        <v>125</v>
      </c>
      <c r="C56" s="100" t="s">
        <v>125</v>
      </c>
      <c r="D56" s="100" t="s">
        <v>125</v>
      </c>
      <c r="E56" s="100" t="s">
        <v>125</v>
      </c>
      <c r="F56" s="102">
        <v>106.9</v>
      </c>
      <c r="G56" s="102">
        <v>102.1</v>
      </c>
      <c r="H56" s="102">
        <v>95.6</v>
      </c>
      <c r="I56" s="102">
        <v>92.4</v>
      </c>
      <c r="J56" s="102">
        <v>98.5</v>
      </c>
      <c r="K56" s="102">
        <v>100.8</v>
      </c>
      <c r="L56" s="102">
        <v>108.6</v>
      </c>
      <c r="M56" s="102">
        <v>90.7</v>
      </c>
      <c r="N56" s="102">
        <v>100.7</v>
      </c>
      <c r="O56" s="102">
        <v>99.2</v>
      </c>
      <c r="P56" s="102">
        <v>98.7</v>
      </c>
      <c r="Q56" s="103">
        <v>101.7</v>
      </c>
      <c r="R56" s="102">
        <v>102.5</v>
      </c>
      <c r="S56" s="102">
        <v>103</v>
      </c>
      <c r="T56" s="102">
        <v>100.4</v>
      </c>
      <c r="U56" s="102">
        <v>101.6</v>
      </c>
      <c r="V56" s="102">
        <v>100.1</v>
      </c>
      <c r="W56" s="102">
        <v>99.6</v>
      </c>
      <c r="X56" s="102">
        <v>100.2</v>
      </c>
      <c r="Y56" s="102">
        <v>100.3</v>
      </c>
      <c r="Z56" s="103" t="s">
        <v>196</v>
      </c>
      <c r="AA56" s="54">
        <v>98.9</v>
      </c>
      <c r="AB56" s="34">
        <v>98.8</v>
      </c>
      <c r="AC56" s="34">
        <v>99.2</v>
      </c>
      <c r="AD56" s="34">
        <v>99.2</v>
      </c>
      <c r="AE56" s="34">
        <v>99.3</v>
      </c>
      <c r="AF56" s="34">
        <v>99.1</v>
      </c>
      <c r="AG56" s="153">
        <v>100.1</v>
      </c>
      <c r="AH56" s="252">
        <v>100.3</v>
      </c>
    </row>
    <row r="57" spans="1:338" s="44" customFormat="1" x14ac:dyDescent="0.25">
      <c r="A57" s="61" t="s">
        <v>17</v>
      </c>
      <c r="B57" s="100"/>
      <c r="C57" s="100"/>
      <c r="D57" s="100"/>
      <c r="E57" s="106"/>
      <c r="F57" s="104"/>
      <c r="G57" s="104"/>
      <c r="H57" s="104"/>
      <c r="I57" s="104"/>
      <c r="J57" s="104"/>
      <c r="K57" s="104"/>
      <c r="L57" s="105"/>
      <c r="M57" s="104"/>
      <c r="N57" s="104"/>
      <c r="O57" s="104"/>
      <c r="P57" s="104"/>
      <c r="Q57" s="105"/>
      <c r="R57" s="104"/>
      <c r="S57" s="104"/>
      <c r="T57" s="104"/>
      <c r="U57" s="104"/>
      <c r="V57" s="104"/>
      <c r="W57" s="104"/>
      <c r="X57" s="104"/>
      <c r="Y57" s="105"/>
      <c r="Z57" s="105"/>
      <c r="AA57" s="54"/>
      <c r="AB57" s="54"/>
      <c r="AC57" s="43"/>
      <c r="AD57" s="107"/>
      <c r="AE57" s="52"/>
      <c r="AF57" s="24"/>
      <c r="AG57" s="153"/>
      <c r="AH57" s="252"/>
    </row>
    <row r="58" spans="1:338" s="44" customFormat="1" x14ac:dyDescent="0.25">
      <c r="A58" s="61" t="s">
        <v>4</v>
      </c>
      <c r="B58" s="100" t="s">
        <v>125</v>
      </c>
      <c r="C58" s="100" t="s">
        <v>125</v>
      </c>
      <c r="D58" s="100" t="s">
        <v>125</v>
      </c>
      <c r="E58" s="108">
        <v>401</v>
      </c>
      <c r="F58" s="108">
        <v>414.7</v>
      </c>
      <c r="G58" s="108">
        <v>416.4</v>
      </c>
      <c r="H58" s="108">
        <v>395.5</v>
      </c>
      <c r="I58" s="108">
        <v>361</v>
      </c>
      <c r="J58" s="108">
        <v>355.9</v>
      </c>
      <c r="K58" s="108">
        <v>357.3</v>
      </c>
      <c r="L58" s="109">
        <v>408.5</v>
      </c>
      <c r="M58" s="110">
        <v>372.7</v>
      </c>
      <c r="N58" s="110">
        <v>376.8</v>
      </c>
      <c r="O58" s="110">
        <v>375.8</v>
      </c>
      <c r="P58" s="110">
        <v>371.7</v>
      </c>
      <c r="Q58" s="109">
        <v>378.7</v>
      </c>
      <c r="R58" s="110">
        <v>390</v>
      </c>
      <c r="S58" s="110">
        <v>404.3</v>
      </c>
      <c r="T58" s="110">
        <v>405.9</v>
      </c>
      <c r="U58" s="110">
        <v>415.9</v>
      </c>
      <c r="V58" s="110">
        <v>418.2</v>
      </c>
      <c r="W58" s="110">
        <v>417.5</v>
      </c>
      <c r="X58" s="110">
        <v>418</v>
      </c>
      <c r="Y58" s="109">
        <v>420.3</v>
      </c>
      <c r="Z58" s="103" t="s">
        <v>197</v>
      </c>
      <c r="AA58" s="103">
        <v>401.1</v>
      </c>
      <c r="AB58" s="103">
        <v>396.4</v>
      </c>
      <c r="AC58" s="103">
        <v>393.3</v>
      </c>
      <c r="AD58" s="103">
        <v>390.5</v>
      </c>
      <c r="AE58" s="52">
        <v>387.1</v>
      </c>
      <c r="AF58" s="52">
        <v>383.7</v>
      </c>
      <c r="AG58" s="153">
        <v>384.2</v>
      </c>
      <c r="AH58" s="252">
        <v>385.2</v>
      </c>
    </row>
    <row r="59" spans="1:338" s="44" customFormat="1" x14ac:dyDescent="0.25">
      <c r="A59" s="61" t="s">
        <v>5</v>
      </c>
      <c r="B59" s="100" t="s">
        <v>125</v>
      </c>
      <c r="C59" s="100" t="s">
        <v>125</v>
      </c>
      <c r="D59" s="100" t="s">
        <v>125</v>
      </c>
      <c r="E59" s="100" t="s">
        <v>125</v>
      </c>
      <c r="F59" s="108">
        <v>103.4</v>
      </c>
      <c r="G59" s="108">
        <v>100.4</v>
      </c>
      <c r="H59" s="108">
        <v>95</v>
      </c>
      <c r="I59" s="108">
        <v>91.3</v>
      </c>
      <c r="J59" s="108">
        <v>98.6</v>
      </c>
      <c r="K59" s="108">
        <v>100.4</v>
      </c>
      <c r="L59" s="108">
        <v>114.3</v>
      </c>
      <c r="M59" s="108">
        <v>91.2</v>
      </c>
      <c r="N59" s="108">
        <v>101.1</v>
      </c>
      <c r="O59" s="108">
        <v>99.7</v>
      </c>
      <c r="P59" s="108">
        <v>98.9</v>
      </c>
      <c r="Q59" s="111">
        <v>101.9</v>
      </c>
      <c r="R59" s="108">
        <v>103</v>
      </c>
      <c r="S59" s="108">
        <v>103.7</v>
      </c>
      <c r="T59" s="108">
        <v>100.4</v>
      </c>
      <c r="U59" s="108">
        <v>102.5</v>
      </c>
      <c r="V59" s="108">
        <v>100.6</v>
      </c>
      <c r="W59" s="108">
        <v>99.8</v>
      </c>
      <c r="X59" s="108">
        <v>100.1</v>
      </c>
      <c r="Y59" s="108">
        <v>100.6</v>
      </c>
      <c r="Z59" s="103" t="s">
        <v>198</v>
      </c>
      <c r="AA59" s="103">
        <v>99</v>
      </c>
      <c r="AB59" s="103">
        <v>98.8</v>
      </c>
      <c r="AC59" s="103">
        <v>99.2</v>
      </c>
      <c r="AD59" s="103">
        <v>99.3</v>
      </c>
      <c r="AE59" s="103">
        <v>99.1</v>
      </c>
      <c r="AF59" s="103">
        <v>99.1</v>
      </c>
      <c r="AG59" s="153">
        <v>100.1</v>
      </c>
      <c r="AH59" s="252">
        <v>100.3</v>
      </c>
    </row>
    <row r="60" spans="1:338" s="44" customFormat="1" x14ac:dyDescent="0.25">
      <c r="A60" s="61" t="s">
        <v>18</v>
      </c>
      <c r="B60" s="100"/>
      <c r="C60" s="100"/>
      <c r="D60" s="100"/>
      <c r="E60" s="112"/>
      <c r="F60" s="104"/>
      <c r="G60" s="104"/>
      <c r="H60" s="104"/>
      <c r="I60" s="104"/>
      <c r="J60" s="104"/>
      <c r="K60" s="104"/>
      <c r="L60" s="105"/>
      <c r="M60" s="104"/>
      <c r="N60" s="104"/>
      <c r="O60" s="104"/>
      <c r="P60" s="104"/>
      <c r="Q60" s="105"/>
      <c r="R60" s="104"/>
      <c r="S60" s="104"/>
      <c r="T60" s="104"/>
      <c r="U60" s="104"/>
      <c r="V60" s="104"/>
      <c r="W60" s="104"/>
      <c r="X60" s="104"/>
      <c r="Y60" s="105"/>
      <c r="Z60" s="105"/>
      <c r="AA60" s="54"/>
      <c r="AB60" s="93"/>
      <c r="AC60" s="43"/>
      <c r="AD60" s="107"/>
      <c r="AE60" s="52"/>
      <c r="AF60" s="24"/>
      <c r="AG60" s="153"/>
      <c r="AH60" s="252"/>
    </row>
    <row r="61" spans="1:338" s="44" customFormat="1" x14ac:dyDescent="0.25">
      <c r="A61" s="61" t="s">
        <v>4</v>
      </c>
      <c r="B61" s="100" t="s">
        <v>125</v>
      </c>
      <c r="C61" s="100" t="s">
        <v>125</v>
      </c>
      <c r="D61" s="100" t="s">
        <v>125</v>
      </c>
      <c r="E61" s="112">
        <v>382.4</v>
      </c>
      <c r="F61" s="112">
        <v>363.2</v>
      </c>
      <c r="G61" s="112">
        <v>335.4</v>
      </c>
      <c r="H61" s="112">
        <v>276.7</v>
      </c>
      <c r="I61" s="112">
        <v>233.2</v>
      </c>
      <c r="J61" s="112">
        <v>195.6</v>
      </c>
      <c r="K61" s="112">
        <v>216.8</v>
      </c>
      <c r="L61" s="105">
        <v>233.2</v>
      </c>
      <c r="M61" s="113">
        <v>229.9</v>
      </c>
      <c r="N61" s="114">
        <v>238.8</v>
      </c>
      <c r="O61" s="114">
        <v>261.89999999999998</v>
      </c>
      <c r="P61" s="114">
        <v>272.60000000000002</v>
      </c>
      <c r="Q61" s="115">
        <v>283.2</v>
      </c>
      <c r="R61" s="104">
        <v>295.3</v>
      </c>
      <c r="S61" s="104">
        <v>304.7</v>
      </c>
      <c r="T61" s="104">
        <v>309.39999999999998</v>
      </c>
      <c r="U61" s="104">
        <v>315</v>
      </c>
      <c r="V61" s="104">
        <v>321</v>
      </c>
      <c r="W61" s="104">
        <v>326.7</v>
      </c>
      <c r="X61" s="104">
        <v>328.9</v>
      </c>
      <c r="Y61" s="105">
        <v>331.4</v>
      </c>
      <c r="Z61" s="103" t="s">
        <v>199</v>
      </c>
      <c r="AA61" s="103">
        <v>331.7</v>
      </c>
      <c r="AB61" s="103">
        <v>331.5</v>
      </c>
      <c r="AC61" s="103">
        <v>331.7</v>
      </c>
      <c r="AD61" s="103">
        <v>329.3</v>
      </c>
      <c r="AE61" s="52">
        <v>327.39999999999998</v>
      </c>
      <c r="AF61" s="42">
        <v>325</v>
      </c>
      <c r="AG61" s="153">
        <v>325</v>
      </c>
      <c r="AH61" s="252">
        <v>325.89999999999998</v>
      </c>
    </row>
    <row r="62" spans="1:338" s="44" customFormat="1" x14ac:dyDescent="0.25">
      <c r="A62" s="61" t="s">
        <v>5</v>
      </c>
      <c r="B62" s="70" t="s">
        <v>125</v>
      </c>
      <c r="C62" s="70" t="s">
        <v>125</v>
      </c>
      <c r="D62" s="70" t="s">
        <v>125</v>
      </c>
      <c r="E62" s="117" t="s">
        <v>125</v>
      </c>
      <c r="F62" s="117">
        <v>95</v>
      </c>
      <c r="G62" s="117">
        <v>92.3</v>
      </c>
      <c r="H62" s="117">
        <v>82.5</v>
      </c>
      <c r="I62" s="117">
        <v>84.3</v>
      </c>
      <c r="J62" s="117">
        <v>83.9</v>
      </c>
      <c r="K62" s="117">
        <v>110.8</v>
      </c>
      <c r="L62" s="117">
        <v>107.6</v>
      </c>
      <c r="M62" s="117">
        <v>98.6</v>
      </c>
      <c r="N62" s="117">
        <v>103.9</v>
      </c>
      <c r="O62" s="117">
        <v>109.7</v>
      </c>
      <c r="P62" s="117">
        <v>104.1</v>
      </c>
      <c r="Q62" s="117">
        <v>103.9</v>
      </c>
      <c r="R62" s="117">
        <v>104.3</v>
      </c>
      <c r="S62" s="117">
        <v>103.2</v>
      </c>
      <c r="T62" s="117">
        <v>101.5</v>
      </c>
      <c r="U62" s="117">
        <v>101.8</v>
      </c>
      <c r="V62" s="117">
        <v>101.9</v>
      </c>
      <c r="W62" s="117">
        <v>101.8</v>
      </c>
      <c r="X62" s="117">
        <v>100.7</v>
      </c>
      <c r="Y62" s="117">
        <v>100.8</v>
      </c>
      <c r="Z62" s="103" t="s">
        <v>200</v>
      </c>
      <c r="AA62" s="103">
        <v>100.2</v>
      </c>
      <c r="AB62" s="103">
        <v>99.9</v>
      </c>
      <c r="AC62" s="103">
        <v>100.1</v>
      </c>
      <c r="AD62" s="103">
        <v>99.3</v>
      </c>
      <c r="AE62" s="103">
        <v>99.4</v>
      </c>
      <c r="AF62" s="103">
        <v>99.3</v>
      </c>
      <c r="AG62" s="153">
        <v>100</v>
      </c>
      <c r="AH62" s="252">
        <v>100.3</v>
      </c>
    </row>
    <row r="63" spans="1:338" s="44" customFormat="1" x14ac:dyDescent="0.25">
      <c r="A63" s="61" t="s">
        <v>63</v>
      </c>
      <c r="B63" s="100"/>
      <c r="C63" s="100"/>
      <c r="D63" s="100"/>
      <c r="E63" s="112"/>
      <c r="F63" s="104"/>
      <c r="G63" s="104"/>
      <c r="H63" s="104"/>
      <c r="I63" s="104"/>
      <c r="J63" s="104"/>
      <c r="K63" s="104"/>
      <c r="L63" s="105"/>
      <c r="M63" s="104"/>
      <c r="N63" s="104"/>
      <c r="O63" s="104"/>
      <c r="P63" s="104"/>
      <c r="Q63" s="105"/>
      <c r="R63" s="104"/>
      <c r="S63" s="104"/>
      <c r="T63" s="104"/>
      <c r="U63" s="104"/>
      <c r="V63" s="104"/>
      <c r="W63" s="104"/>
      <c r="X63" s="104"/>
      <c r="Y63" s="105"/>
      <c r="Z63" s="105"/>
      <c r="AA63" s="54"/>
      <c r="AB63" s="93"/>
      <c r="AC63" s="43"/>
      <c r="AD63" s="107"/>
      <c r="AE63" s="52"/>
      <c r="AF63" s="24"/>
      <c r="AG63" s="153"/>
      <c r="AH63" s="252"/>
    </row>
    <row r="64" spans="1:338" s="44" customFormat="1" x14ac:dyDescent="0.25">
      <c r="A64" s="61" t="s">
        <v>4</v>
      </c>
      <c r="B64" s="100" t="s">
        <v>125</v>
      </c>
      <c r="C64" s="100" t="s">
        <v>125</v>
      </c>
      <c r="D64" s="100" t="s">
        <v>125</v>
      </c>
      <c r="E64" s="112">
        <v>18.600000000000001</v>
      </c>
      <c r="F64" s="112">
        <v>51.5</v>
      </c>
      <c r="G64" s="112">
        <v>81</v>
      </c>
      <c r="H64" s="112">
        <v>118.8</v>
      </c>
      <c r="I64" s="112">
        <v>127.8</v>
      </c>
      <c r="J64" s="112">
        <v>160.30000000000001</v>
      </c>
      <c r="K64" s="112">
        <v>140.5</v>
      </c>
      <c r="L64" s="118">
        <v>175.3</v>
      </c>
      <c r="M64" s="113">
        <v>142.80000000000001</v>
      </c>
      <c r="N64" s="104">
        <v>137.9</v>
      </c>
      <c r="O64" s="104">
        <v>114</v>
      </c>
      <c r="P64" s="104">
        <v>99.1</v>
      </c>
      <c r="Q64" s="105">
        <v>95.5</v>
      </c>
      <c r="R64" s="104">
        <v>94.7</v>
      </c>
      <c r="S64" s="104">
        <v>99.6</v>
      </c>
      <c r="T64" s="104">
        <v>96.5</v>
      </c>
      <c r="U64" s="104">
        <v>100.9</v>
      </c>
      <c r="V64" s="104">
        <v>97.2</v>
      </c>
      <c r="W64" s="104">
        <v>90.7</v>
      </c>
      <c r="X64" s="104">
        <v>89.1</v>
      </c>
      <c r="Y64" s="105">
        <v>88.9</v>
      </c>
      <c r="Z64" s="103" t="s">
        <v>201</v>
      </c>
      <c r="AA64" s="103">
        <v>69.400000000000006</v>
      </c>
      <c r="AB64" s="103">
        <v>64.900000000000006</v>
      </c>
      <c r="AC64" s="103">
        <v>61.7</v>
      </c>
      <c r="AD64" s="103">
        <v>61.2</v>
      </c>
      <c r="AE64" s="52">
        <v>59.8</v>
      </c>
      <c r="AF64" s="52">
        <v>58.8</v>
      </c>
      <c r="AG64" s="153">
        <v>59.1</v>
      </c>
      <c r="AH64" s="252">
        <v>59.2</v>
      </c>
    </row>
    <row r="65" spans="1:34" s="44" customFormat="1" x14ac:dyDescent="0.25">
      <c r="A65" s="61" t="s">
        <v>5</v>
      </c>
      <c r="B65" s="70" t="s">
        <v>125</v>
      </c>
      <c r="C65" s="70" t="s">
        <v>125</v>
      </c>
      <c r="D65" s="70" t="s">
        <v>125</v>
      </c>
      <c r="E65" s="117" t="s">
        <v>125</v>
      </c>
      <c r="F65" s="117">
        <v>276.89999999999998</v>
      </c>
      <c r="G65" s="117">
        <v>157.30000000000001</v>
      </c>
      <c r="H65" s="117">
        <v>146.69999999999999</v>
      </c>
      <c r="I65" s="117">
        <v>107.6</v>
      </c>
      <c r="J65" s="117">
        <v>125.4</v>
      </c>
      <c r="K65" s="117">
        <v>87.6</v>
      </c>
      <c r="L65" s="117">
        <v>124.8</v>
      </c>
      <c r="M65" s="117">
        <v>81.5</v>
      </c>
      <c r="N65" s="117">
        <v>96.6</v>
      </c>
      <c r="O65" s="117">
        <v>82.7</v>
      </c>
      <c r="P65" s="117">
        <v>86.9</v>
      </c>
      <c r="Q65" s="117">
        <v>96.4</v>
      </c>
      <c r="R65" s="117">
        <v>99.2</v>
      </c>
      <c r="S65" s="117">
        <v>105.2</v>
      </c>
      <c r="T65" s="117">
        <v>96.9</v>
      </c>
      <c r="U65" s="117">
        <v>104.6</v>
      </c>
      <c r="V65" s="117">
        <v>96.3</v>
      </c>
      <c r="W65" s="117">
        <v>93.3</v>
      </c>
      <c r="X65" s="117">
        <v>98.2</v>
      </c>
      <c r="Y65" s="117">
        <v>99.8</v>
      </c>
      <c r="Z65" s="103" t="s">
        <v>202</v>
      </c>
      <c r="AA65" s="103">
        <v>93.8</v>
      </c>
      <c r="AB65" s="103">
        <v>93.5</v>
      </c>
      <c r="AC65" s="103">
        <v>95.1</v>
      </c>
      <c r="AD65" s="103">
        <v>99.2</v>
      </c>
      <c r="AE65" s="103">
        <v>97.7</v>
      </c>
      <c r="AF65" s="103">
        <v>98.3</v>
      </c>
      <c r="AG65" s="153">
        <v>100.5</v>
      </c>
      <c r="AH65" s="252">
        <v>100.2</v>
      </c>
    </row>
    <row r="66" spans="1:34" s="44" customFormat="1" x14ac:dyDescent="0.25">
      <c r="A66" s="61" t="s">
        <v>19</v>
      </c>
      <c r="B66" s="106"/>
      <c r="C66" s="106"/>
      <c r="D66" s="106"/>
      <c r="E66" s="112"/>
      <c r="F66" s="104"/>
      <c r="G66" s="104"/>
      <c r="H66" s="104"/>
      <c r="I66" s="104"/>
      <c r="J66" s="104"/>
      <c r="K66" s="104"/>
      <c r="L66" s="105"/>
      <c r="M66" s="104"/>
      <c r="N66" s="104"/>
      <c r="O66" s="104"/>
      <c r="P66" s="104"/>
      <c r="Q66" s="105"/>
      <c r="R66" s="104"/>
      <c r="S66" s="104"/>
      <c r="T66" s="104"/>
      <c r="U66" s="104"/>
      <c r="V66" s="104"/>
      <c r="W66" s="104"/>
      <c r="X66" s="104"/>
      <c r="Y66" s="104"/>
      <c r="Z66" s="104"/>
      <c r="AA66" s="119"/>
      <c r="AB66" s="120"/>
      <c r="AC66" s="43"/>
      <c r="AD66" s="107"/>
      <c r="AE66" s="52"/>
      <c r="AF66" s="24"/>
      <c r="AG66" s="153"/>
      <c r="AH66" s="252"/>
    </row>
    <row r="67" spans="1:34" s="44" customFormat="1" x14ac:dyDescent="0.25">
      <c r="A67" s="61" t="s">
        <v>4</v>
      </c>
      <c r="B67" s="100" t="s">
        <v>125</v>
      </c>
      <c r="C67" s="100" t="s">
        <v>125</v>
      </c>
      <c r="D67" s="100" t="s">
        <v>125</v>
      </c>
      <c r="E67" s="121">
        <v>31.3</v>
      </c>
      <c r="F67" s="121">
        <v>47.6</v>
      </c>
      <c r="G67" s="121">
        <v>55.7</v>
      </c>
      <c r="H67" s="121">
        <v>56</v>
      </c>
      <c r="I67" s="121">
        <v>56</v>
      </c>
      <c r="J67" s="121">
        <v>55</v>
      </c>
      <c r="K67" s="121">
        <v>57</v>
      </c>
      <c r="L67" s="103">
        <v>41.4</v>
      </c>
      <c r="M67" s="102">
        <v>35.4</v>
      </c>
      <c r="N67" s="102">
        <v>33.9</v>
      </c>
      <c r="O67" s="102">
        <v>31.6</v>
      </c>
      <c r="P67" s="102">
        <v>30.5</v>
      </c>
      <c r="Q67" s="103">
        <v>30.2</v>
      </c>
      <c r="R67" s="102">
        <v>29</v>
      </c>
      <c r="S67" s="102">
        <v>27.5</v>
      </c>
      <c r="T67" s="122">
        <v>27.6</v>
      </c>
      <c r="U67" s="122">
        <v>24.7</v>
      </c>
      <c r="V67" s="122">
        <v>22.9</v>
      </c>
      <c r="W67" s="122">
        <v>21.7</v>
      </c>
      <c r="X67" s="122">
        <v>22</v>
      </c>
      <c r="Y67" s="123">
        <v>21</v>
      </c>
      <c r="Z67" s="103" t="s">
        <v>203</v>
      </c>
      <c r="AA67" s="103">
        <v>20.3</v>
      </c>
      <c r="AB67" s="103">
        <v>19.899999999999999</v>
      </c>
      <c r="AC67" s="103">
        <v>19.600000000000001</v>
      </c>
      <c r="AD67" s="103">
        <v>19.100000000000001</v>
      </c>
      <c r="AE67" s="52">
        <v>19.600000000000001</v>
      </c>
      <c r="AF67" s="52">
        <v>19.399999999999999</v>
      </c>
      <c r="AG67" s="153">
        <v>19.2</v>
      </c>
      <c r="AH67" s="252">
        <v>19.3</v>
      </c>
    </row>
    <row r="68" spans="1:34" s="44" customFormat="1" x14ac:dyDescent="0.25">
      <c r="A68" s="61" t="s">
        <v>5</v>
      </c>
      <c r="B68" s="100" t="s">
        <v>125</v>
      </c>
      <c r="C68" s="100" t="s">
        <v>125</v>
      </c>
      <c r="D68" s="100" t="s">
        <v>125</v>
      </c>
      <c r="E68" s="100" t="s">
        <v>125</v>
      </c>
      <c r="F68" s="121">
        <v>152.1</v>
      </c>
      <c r="G68" s="121">
        <v>117</v>
      </c>
      <c r="H68" s="121">
        <v>100.5</v>
      </c>
      <c r="I68" s="121">
        <v>100</v>
      </c>
      <c r="J68" s="121">
        <v>98.2</v>
      </c>
      <c r="K68" s="121">
        <v>103.6</v>
      </c>
      <c r="L68" s="121">
        <v>72.599999999999994</v>
      </c>
      <c r="M68" s="121">
        <v>85.5</v>
      </c>
      <c r="N68" s="121">
        <v>95.8</v>
      </c>
      <c r="O68" s="121">
        <v>93.2</v>
      </c>
      <c r="P68" s="121">
        <v>96.5</v>
      </c>
      <c r="Q68" s="124">
        <v>99</v>
      </c>
      <c r="R68" s="121">
        <v>96</v>
      </c>
      <c r="S68" s="121">
        <v>94.8</v>
      </c>
      <c r="T68" s="121">
        <v>100.4</v>
      </c>
      <c r="U68" s="121">
        <v>89.5</v>
      </c>
      <c r="V68" s="121">
        <v>92.7</v>
      </c>
      <c r="W68" s="121">
        <v>94.8</v>
      </c>
      <c r="X68" s="121">
        <v>101.4</v>
      </c>
      <c r="Y68" s="121">
        <v>95.5</v>
      </c>
      <c r="Z68" s="103" t="s">
        <v>204</v>
      </c>
      <c r="AA68" s="103">
        <v>96.7</v>
      </c>
      <c r="AB68" s="103">
        <v>98</v>
      </c>
      <c r="AC68" s="103">
        <v>98.5</v>
      </c>
      <c r="AD68" s="103">
        <v>97.4</v>
      </c>
      <c r="AE68" s="103">
        <v>102.6</v>
      </c>
      <c r="AF68" s="103">
        <v>99</v>
      </c>
      <c r="AG68" s="153">
        <v>99</v>
      </c>
      <c r="AH68" s="252">
        <v>100.5</v>
      </c>
    </row>
    <row r="69" spans="1:34" s="44" customFormat="1" ht="30.75" x14ac:dyDescent="0.25">
      <c r="A69" s="61" t="s">
        <v>205</v>
      </c>
      <c r="B69" s="100" t="s">
        <v>125</v>
      </c>
      <c r="C69" s="100" t="s">
        <v>125</v>
      </c>
      <c r="D69" s="100" t="s">
        <v>125</v>
      </c>
      <c r="E69" s="100" t="s">
        <v>125</v>
      </c>
      <c r="F69" s="100" t="str">
        <f>F70</f>
        <v>-</v>
      </c>
      <c r="G69" s="100" t="s">
        <v>125</v>
      </c>
      <c r="H69" s="100" t="s">
        <v>125</v>
      </c>
      <c r="I69" s="100" t="s">
        <v>125</v>
      </c>
      <c r="J69" s="106">
        <v>6.6</v>
      </c>
      <c r="K69" s="106">
        <v>5.8</v>
      </c>
      <c r="L69" s="125">
        <v>5.5</v>
      </c>
      <c r="M69" s="126">
        <v>2.9235294117647062</v>
      </c>
      <c r="N69" s="127">
        <v>2.3396639883126369</v>
      </c>
      <c r="O69" s="128">
        <v>2</v>
      </c>
      <c r="P69" s="129">
        <v>1.9</v>
      </c>
      <c r="Q69" s="130">
        <v>2.1</v>
      </c>
      <c r="R69" s="131">
        <v>1.51527446300716</v>
      </c>
      <c r="S69" s="132">
        <v>0.71183692378966879</v>
      </c>
      <c r="T69" s="133">
        <v>0.6</v>
      </c>
      <c r="U69" s="134">
        <v>0.49807125028363969</v>
      </c>
      <c r="V69" s="135">
        <v>0.44502380412604853</v>
      </c>
      <c r="W69" s="136">
        <v>0.4050491113509378</v>
      </c>
      <c r="X69" s="137">
        <v>0.3088636363636364</v>
      </c>
      <c r="Y69" s="138">
        <v>0.35353546799257579</v>
      </c>
      <c r="Z69" s="139">
        <v>0.43447107127827755</v>
      </c>
      <c r="AA69" s="54">
        <v>0.4</v>
      </c>
      <c r="AB69" s="93">
        <v>0.6</v>
      </c>
      <c r="AC69" s="93">
        <v>0.7</v>
      </c>
      <c r="AD69" s="93">
        <v>1.2</v>
      </c>
      <c r="AE69" s="54">
        <v>1.4</v>
      </c>
      <c r="AF69" s="56">
        <v>1.1000000000000001</v>
      </c>
      <c r="AG69" s="153">
        <v>1</v>
      </c>
      <c r="AH69" s="252">
        <v>1.3</v>
      </c>
    </row>
    <row r="70" spans="1:34" s="44" customFormat="1" ht="42.75" x14ac:dyDescent="0.25">
      <c r="A70" s="61" t="s">
        <v>206</v>
      </c>
      <c r="B70" s="100" t="s">
        <v>125</v>
      </c>
      <c r="C70" s="100" t="s">
        <v>125</v>
      </c>
      <c r="D70" s="100" t="s">
        <v>125</v>
      </c>
      <c r="E70" s="100" t="s">
        <v>125</v>
      </c>
      <c r="F70" s="100" t="s">
        <v>125</v>
      </c>
      <c r="G70" s="100" t="s">
        <v>125</v>
      </c>
      <c r="H70" s="100" t="s">
        <v>125</v>
      </c>
      <c r="I70" s="100" t="s">
        <v>125</v>
      </c>
      <c r="J70" s="106">
        <v>27.3</v>
      </c>
      <c r="K70" s="106">
        <v>23.9</v>
      </c>
      <c r="L70" s="125">
        <v>24.6</v>
      </c>
      <c r="M70" s="126">
        <v>11.928000000000001</v>
      </c>
      <c r="N70" s="120">
        <v>9.609</v>
      </c>
      <c r="O70" s="120">
        <v>8.5779999999999994</v>
      </c>
      <c r="P70" s="120">
        <v>7.8470000000000004</v>
      </c>
      <c r="Q70" s="93">
        <v>9.0239999999999991</v>
      </c>
      <c r="R70" s="120">
        <v>6.3490000000000002</v>
      </c>
      <c r="S70" s="120">
        <v>3.073</v>
      </c>
      <c r="T70" s="93">
        <v>2.8</v>
      </c>
      <c r="U70" s="120">
        <v>2.1949999999999998</v>
      </c>
      <c r="V70" s="120">
        <v>1.9630000000000001</v>
      </c>
      <c r="W70" s="120">
        <v>1.7789999999999999</v>
      </c>
      <c r="X70" s="120">
        <v>1.359</v>
      </c>
      <c r="Y70" s="93">
        <v>1.56</v>
      </c>
      <c r="Z70" s="93">
        <v>1.91</v>
      </c>
      <c r="AA70" s="54">
        <v>1.7</v>
      </c>
      <c r="AB70" s="93">
        <v>2.5</v>
      </c>
      <c r="AC70" s="140">
        <v>3.1</v>
      </c>
      <c r="AD70" s="141">
        <v>4.8</v>
      </c>
      <c r="AE70" s="54">
        <v>5.8</v>
      </c>
      <c r="AF70" s="56">
        <v>4.3</v>
      </c>
      <c r="AG70" s="153">
        <v>4.0999999999999996</v>
      </c>
      <c r="AH70" s="252">
        <v>5.0999999999999996</v>
      </c>
    </row>
    <row r="71" spans="1:34" s="44" customFormat="1" x14ac:dyDescent="0.25">
      <c r="A71" s="61" t="s">
        <v>20</v>
      </c>
      <c r="B71" s="100" t="s">
        <v>125</v>
      </c>
      <c r="C71" s="100" t="s">
        <v>125</v>
      </c>
      <c r="D71" s="100" t="s">
        <v>125</v>
      </c>
      <c r="E71" s="112">
        <v>7.2</v>
      </c>
      <c r="F71" s="112">
        <v>10.3</v>
      </c>
      <c r="G71" s="112">
        <v>11.8</v>
      </c>
      <c r="H71" s="112">
        <v>12.4</v>
      </c>
      <c r="I71" s="112">
        <v>13.4</v>
      </c>
      <c r="J71" s="106">
        <v>13.4</v>
      </c>
      <c r="K71" s="106">
        <v>13.8</v>
      </c>
      <c r="L71" s="125">
        <v>9.1999999999999993</v>
      </c>
      <c r="M71" s="126">
        <v>8.6999999999999993</v>
      </c>
      <c r="N71" s="142">
        <v>8.1999999999999993</v>
      </c>
      <c r="O71" s="142">
        <v>7.7</v>
      </c>
      <c r="P71" s="142">
        <v>7.6</v>
      </c>
      <c r="Q71" s="34">
        <v>7.4</v>
      </c>
      <c r="R71" s="142">
        <v>6.9</v>
      </c>
      <c r="S71" s="142">
        <v>6.4</v>
      </c>
      <c r="T71" s="142">
        <v>6.4</v>
      </c>
      <c r="U71" s="142">
        <v>5.6</v>
      </c>
      <c r="V71" s="142">
        <v>5.2</v>
      </c>
      <c r="W71" s="142">
        <v>4.9000000000000004</v>
      </c>
      <c r="X71" s="142">
        <v>5</v>
      </c>
      <c r="Y71" s="34">
        <v>4.8</v>
      </c>
      <c r="Z71" s="103" t="s">
        <v>207</v>
      </c>
      <c r="AA71" s="103">
        <v>4.8</v>
      </c>
      <c r="AB71" s="103">
        <v>4.8</v>
      </c>
      <c r="AC71" s="103">
        <v>4.8</v>
      </c>
      <c r="AD71" s="103">
        <v>4.7</v>
      </c>
      <c r="AE71" s="52">
        <v>4.8</v>
      </c>
      <c r="AF71" s="52">
        <v>4.8</v>
      </c>
      <c r="AG71" s="153">
        <v>4.8</v>
      </c>
      <c r="AH71" s="252">
        <v>4.8</v>
      </c>
    </row>
    <row r="72" spans="1:34" s="44" customFormat="1" ht="27.75" x14ac:dyDescent="0.25">
      <c r="A72" s="61" t="s">
        <v>208</v>
      </c>
      <c r="B72" s="100" t="s">
        <v>125</v>
      </c>
      <c r="C72" s="100" t="s">
        <v>125</v>
      </c>
      <c r="D72" s="100" t="s">
        <v>125</v>
      </c>
      <c r="E72" s="100" t="s">
        <v>125</v>
      </c>
      <c r="F72" s="100" t="s">
        <v>125</v>
      </c>
      <c r="G72" s="100" t="s">
        <v>125</v>
      </c>
      <c r="H72" s="100" t="s">
        <v>125</v>
      </c>
      <c r="I72" s="100" t="s">
        <v>125</v>
      </c>
      <c r="J72" s="100" t="s">
        <v>125</v>
      </c>
      <c r="K72" s="100" t="s">
        <v>125</v>
      </c>
      <c r="L72" s="34">
        <v>11.9</v>
      </c>
      <c r="M72" s="142">
        <v>14.4</v>
      </c>
      <c r="N72" s="142">
        <v>13.4</v>
      </c>
      <c r="O72" s="142">
        <v>11.1</v>
      </c>
      <c r="P72" s="142">
        <v>11.2</v>
      </c>
      <c r="Q72" s="34">
        <v>6.3</v>
      </c>
      <c r="R72" s="142">
        <v>6.2</v>
      </c>
      <c r="S72" s="142">
        <v>6.7</v>
      </c>
      <c r="T72" s="142">
        <v>7.3</v>
      </c>
      <c r="U72" s="142">
        <v>5.4</v>
      </c>
      <c r="V72" s="142">
        <v>4.5</v>
      </c>
      <c r="W72" s="142">
        <v>4.0999999999999996</v>
      </c>
      <c r="X72" s="142">
        <v>3.6</v>
      </c>
      <c r="Y72" s="34">
        <v>2.2999999999999998</v>
      </c>
      <c r="Z72" s="52" t="s">
        <v>209</v>
      </c>
      <c r="AA72" s="52">
        <v>2.7</v>
      </c>
      <c r="AB72" s="52">
        <v>3.1</v>
      </c>
      <c r="AC72" s="52">
        <v>3.2</v>
      </c>
      <c r="AD72" s="52">
        <v>2.6</v>
      </c>
      <c r="AE72" s="52">
        <v>2.4</v>
      </c>
      <c r="AF72" s="52">
        <v>2.4</v>
      </c>
      <c r="AG72" s="153">
        <v>2.2999999999999998</v>
      </c>
      <c r="AH72" s="252">
        <v>2.4</v>
      </c>
    </row>
    <row r="73" spans="1:34" s="22" customFormat="1" ht="30" x14ac:dyDescent="0.25">
      <c r="A73" s="61" t="s">
        <v>210</v>
      </c>
      <c r="B73" s="100" t="s">
        <v>125</v>
      </c>
      <c r="C73" s="100" t="s">
        <v>125</v>
      </c>
      <c r="D73" s="100" t="s">
        <v>125</v>
      </c>
      <c r="E73" s="100" t="s">
        <v>125</v>
      </c>
      <c r="F73" s="100" t="s">
        <v>125</v>
      </c>
      <c r="G73" s="100" t="s">
        <v>125</v>
      </c>
      <c r="H73" s="100" t="s">
        <v>125</v>
      </c>
      <c r="I73" s="100" t="s">
        <v>125</v>
      </c>
      <c r="J73" s="100" t="s">
        <v>125</v>
      </c>
      <c r="K73" s="100" t="s">
        <v>125</v>
      </c>
      <c r="L73" s="34">
        <v>12.7</v>
      </c>
      <c r="M73" s="142">
        <v>12.8</v>
      </c>
      <c r="N73" s="142">
        <v>10.9</v>
      </c>
      <c r="O73" s="142">
        <v>11.1</v>
      </c>
      <c r="P73" s="142">
        <v>10.1</v>
      </c>
      <c r="Q73" s="34">
        <v>9.5</v>
      </c>
      <c r="R73" s="142">
        <v>7.4</v>
      </c>
      <c r="S73" s="142">
        <v>7.3</v>
      </c>
      <c r="T73" s="142">
        <v>7.9</v>
      </c>
      <c r="U73" s="142">
        <v>7.1</v>
      </c>
      <c r="V73" s="142">
        <v>6.8</v>
      </c>
      <c r="W73" s="142">
        <v>5.2</v>
      </c>
      <c r="X73" s="142">
        <v>6</v>
      </c>
      <c r="Y73" s="34">
        <v>2.7</v>
      </c>
      <c r="Z73" s="52" t="s">
        <v>211</v>
      </c>
      <c r="AA73" s="42">
        <v>3</v>
      </c>
      <c r="AB73" s="52">
        <v>3.3</v>
      </c>
      <c r="AC73" s="52">
        <v>3.6</v>
      </c>
      <c r="AD73" s="42">
        <v>3</v>
      </c>
      <c r="AE73" s="42">
        <v>3</v>
      </c>
      <c r="AF73" s="52">
        <v>2.8</v>
      </c>
      <c r="AG73" s="153">
        <v>2.7</v>
      </c>
      <c r="AH73" s="252">
        <v>2.6</v>
      </c>
    </row>
    <row r="74" spans="1:34" s="44" customFormat="1" ht="25.5" x14ac:dyDescent="0.25">
      <c r="A74" s="61" t="s">
        <v>64</v>
      </c>
      <c r="B74" s="100" t="s">
        <v>125</v>
      </c>
      <c r="C74" s="100" t="s">
        <v>125</v>
      </c>
      <c r="D74" s="100" t="s">
        <v>125</v>
      </c>
      <c r="E74" s="100" t="s">
        <v>125</v>
      </c>
      <c r="F74" s="100" t="s">
        <v>125</v>
      </c>
      <c r="G74" s="100" t="s">
        <v>125</v>
      </c>
      <c r="H74" s="100" t="s">
        <v>125</v>
      </c>
      <c r="I74" s="100" t="s">
        <v>125</v>
      </c>
      <c r="J74" s="100" t="s">
        <v>125</v>
      </c>
      <c r="K74" s="100" t="s">
        <v>125</v>
      </c>
      <c r="L74" s="38">
        <v>6.2</v>
      </c>
      <c r="M74" s="38">
        <v>6.2</v>
      </c>
      <c r="N74" s="38">
        <v>5.8</v>
      </c>
      <c r="O74" s="38">
        <v>5</v>
      </c>
      <c r="P74" s="38">
        <v>3.7</v>
      </c>
      <c r="Q74" s="38">
        <v>2.9</v>
      </c>
      <c r="R74" s="38">
        <v>1.7</v>
      </c>
      <c r="S74" s="38">
        <v>1.4</v>
      </c>
      <c r="T74" s="38">
        <v>0.8</v>
      </c>
      <c r="U74" s="38">
        <v>0.6</v>
      </c>
      <c r="V74" s="38">
        <v>0.6</v>
      </c>
      <c r="W74" s="38">
        <v>0.6</v>
      </c>
      <c r="X74" s="42">
        <v>0.4</v>
      </c>
      <c r="Y74" s="42">
        <v>0.3</v>
      </c>
      <c r="Z74" s="52" t="s">
        <v>212</v>
      </c>
      <c r="AA74" s="52">
        <v>0.3</v>
      </c>
      <c r="AB74" s="52">
        <v>0.3</v>
      </c>
      <c r="AC74" s="52">
        <v>0.2</v>
      </c>
      <c r="AD74" s="52">
        <v>0.4</v>
      </c>
      <c r="AE74" s="52">
        <v>0.4</v>
      </c>
      <c r="AF74" s="52">
        <v>0.4</v>
      </c>
      <c r="AG74" s="153">
        <v>0.7</v>
      </c>
      <c r="AH74" s="252">
        <v>0.3</v>
      </c>
    </row>
    <row r="75" spans="1:34" s="44" customFormat="1" ht="30" x14ac:dyDescent="0.25">
      <c r="A75" s="143" t="s">
        <v>213</v>
      </c>
      <c r="B75" s="54" t="s">
        <v>125</v>
      </c>
      <c r="C75" s="144" t="s">
        <v>125</v>
      </c>
      <c r="D75" s="52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43"/>
      <c r="AD75" s="107"/>
      <c r="AE75" s="52"/>
      <c r="AF75" s="24"/>
      <c r="AG75" s="153"/>
      <c r="AH75" s="252"/>
    </row>
    <row r="76" spans="1:34" s="44" customFormat="1" x14ac:dyDescent="0.25">
      <c r="A76" s="61" t="s">
        <v>14</v>
      </c>
      <c r="B76" s="54" t="s">
        <v>125</v>
      </c>
      <c r="C76" s="144" t="s">
        <v>125</v>
      </c>
      <c r="D76" s="145">
        <v>172</v>
      </c>
      <c r="E76" s="146">
        <v>2268</v>
      </c>
      <c r="F76" s="73">
        <v>6768</v>
      </c>
      <c r="G76" s="73">
        <v>8625</v>
      </c>
      <c r="H76" s="73">
        <v>9585</v>
      </c>
      <c r="I76" s="73">
        <v>10822</v>
      </c>
      <c r="J76" s="73">
        <v>13044</v>
      </c>
      <c r="K76" s="73">
        <v>15237</v>
      </c>
      <c r="L76" s="73">
        <v>17631</v>
      </c>
      <c r="M76" s="73">
        <v>19695</v>
      </c>
      <c r="N76" s="73">
        <v>21801</v>
      </c>
      <c r="O76" s="73">
        <v>26872</v>
      </c>
      <c r="P76" s="73">
        <v>31062</v>
      </c>
      <c r="Q76" s="73">
        <v>36882</v>
      </c>
      <c r="R76" s="73">
        <v>46297</v>
      </c>
      <c r="S76" s="73">
        <v>52227</v>
      </c>
      <c r="T76" s="73">
        <v>56113</v>
      </c>
      <c r="U76" s="73">
        <v>64955</v>
      </c>
      <c r="V76" s="73">
        <v>75338</v>
      </c>
      <c r="W76" s="73">
        <v>85844</v>
      </c>
      <c r="X76" s="73">
        <v>93639</v>
      </c>
      <c r="Y76" s="73">
        <v>102310</v>
      </c>
      <c r="Z76" s="73">
        <v>108630</v>
      </c>
      <c r="AA76" s="70">
        <v>122633</v>
      </c>
      <c r="AB76" s="70">
        <v>131709</v>
      </c>
      <c r="AC76" s="70">
        <v>141915</v>
      </c>
      <c r="AD76" s="147">
        <v>160670</v>
      </c>
      <c r="AE76" s="43">
        <v>187427</v>
      </c>
      <c r="AF76" s="43">
        <v>220291</v>
      </c>
      <c r="AG76" s="43">
        <v>273505</v>
      </c>
      <c r="AH76" s="254">
        <v>329731</v>
      </c>
    </row>
    <row r="77" spans="1:34" s="44" customFormat="1" x14ac:dyDescent="0.25">
      <c r="A77" s="148" t="s">
        <v>15</v>
      </c>
      <c r="B77" s="54" t="s">
        <v>125</v>
      </c>
      <c r="C77" s="144" t="s">
        <v>125</v>
      </c>
      <c r="D77" s="149">
        <v>32.699619771863119</v>
      </c>
      <c r="E77" s="149">
        <v>63.636363636363633</v>
      </c>
      <c r="F77" s="149">
        <v>111.04183757178015</v>
      </c>
      <c r="G77" s="149">
        <v>128.15750371471026</v>
      </c>
      <c r="H77" s="149">
        <v>127.05461293743373</v>
      </c>
      <c r="I77" s="149">
        <v>138.21200510855684</v>
      </c>
      <c r="J77" s="149">
        <v>109.13654618473896</v>
      </c>
      <c r="K77" s="149">
        <v>107.20467177935693</v>
      </c>
      <c r="L77" s="149">
        <v>120.15128799236744</v>
      </c>
      <c r="M77" s="149">
        <v>128.49034446764091</v>
      </c>
      <c r="N77" s="149">
        <v>145.74809466506215</v>
      </c>
      <c r="O77" s="149">
        <v>197.53013819464866</v>
      </c>
      <c r="P77" s="149">
        <v>233.75978326309453</v>
      </c>
      <c r="Q77" s="149">
        <v>292.5053533190578</v>
      </c>
      <c r="R77" s="149">
        <v>377.78049775601795</v>
      </c>
      <c r="S77" s="149">
        <v>434.13965087281798</v>
      </c>
      <c r="T77" s="149">
        <v>380.42711864406778</v>
      </c>
      <c r="U77" s="149">
        <v>440.82117407533087</v>
      </c>
      <c r="V77" s="149">
        <v>513.83167371436366</v>
      </c>
      <c r="W77" s="149">
        <v>575.70920796727239</v>
      </c>
      <c r="X77" s="149">
        <v>615.51962137645432</v>
      </c>
      <c r="Y77" s="149">
        <v>570.95820079245493</v>
      </c>
      <c r="Z77" s="149">
        <v>489.92017318360172</v>
      </c>
      <c r="AA77" s="149">
        <v>358.40834697217673</v>
      </c>
      <c r="AB77" s="149">
        <v>404.01533742331287</v>
      </c>
      <c r="AC77" s="149">
        <v>411.69388761567694</v>
      </c>
      <c r="AD77" s="149">
        <v>419.77792292619205</v>
      </c>
      <c r="AE77" s="149">
        <v>453.87335028453811</v>
      </c>
      <c r="AF77" s="149">
        <v>517.0786094875948</v>
      </c>
      <c r="AG77" s="149">
        <v>593.95630646282143</v>
      </c>
      <c r="AH77" s="255">
        <v>722.60310000000004</v>
      </c>
    </row>
    <row r="78" spans="1:34" s="44" customFormat="1" ht="30" x14ac:dyDescent="0.25">
      <c r="A78" s="148" t="s">
        <v>214</v>
      </c>
      <c r="B78" s="34" t="s">
        <v>125</v>
      </c>
      <c r="C78" s="34" t="s">
        <v>125</v>
      </c>
      <c r="D78" s="34" t="s">
        <v>133</v>
      </c>
      <c r="E78" s="41">
        <v>1318.6</v>
      </c>
      <c r="F78" s="47">
        <v>298.39999999999998</v>
      </c>
      <c r="G78" s="47">
        <v>127.4</v>
      </c>
      <c r="H78" s="47">
        <v>111.1</v>
      </c>
      <c r="I78" s="47">
        <v>112.9</v>
      </c>
      <c r="J78" s="47">
        <v>120.5</v>
      </c>
      <c r="K78" s="47">
        <v>116.8</v>
      </c>
      <c r="L78" s="47">
        <v>115.7</v>
      </c>
      <c r="M78" s="47">
        <v>111.7</v>
      </c>
      <c r="N78" s="47">
        <v>110.7</v>
      </c>
      <c r="O78" s="47">
        <v>123.3</v>
      </c>
      <c r="P78" s="47">
        <v>115.6</v>
      </c>
      <c r="Q78" s="47">
        <v>118.7</v>
      </c>
      <c r="R78" s="47">
        <v>125.5</v>
      </c>
      <c r="S78" s="47">
        <v>112.8</v>
      </c>
      <c r="T78" s="47">
        <v>107.4</v>
      </c>
      <c r="U78" s="47">
        <v>115.8</v>
      </c>
      <c r="V78" s="47">
        <v>116</v>
      </c>
      <c r="W78" s="47">
        <v>113.9</v>
      </c>
      <c r="X78" s="47">
        <v>109.1</v>
      </c>
      <c r="Y78" s="47">
        <v>109.3</v>
      </c>
      <c r="Z78" s="47">
        <v>105.2</v>
      </c>
      <c r="AA78" s="54">
        <v>112.9</v>
      </c>
      <c r="AB78" s="54">
        <v>107.4</v>
      </c>
      <c r="AC78" s="54">
        <v>107.7</v>
      </c>
      <c r="AD78" s="150">
        <v>113.2</v>
      </c>
      <c r="AE78" s="52">
        <v>116.7</v>
      </c>
      <c r="AF78" s="56">
        <v>117.5</v>
      </c>
      <c r="AG78" s="42">
        <v>124.2</v>
      </c>
      <c r="AH78" s="252">
        <v>120.8</v>
      </c>
    </row>
    <row r="79" spans="1:34" s="44" customFormat="1" ht="30" x14ac:dyDescent="0.25">
      <c r="A79" s="148" t="s">
        <v>215</v>
      </c>
      <c r="B79" s="34" t="s">
        <v>125</v>
      </c>
      <c r="C79" s="34" t="s">
        <v>125</v>
      </c>
      <c r="D79" s="34" t="s">
        <v>133</v>
      </c>
      <c r="E79" s="41">
        <v>122.6</v>
      </c>
      <c r="F79" s="47">
        <v>114.8</v>
      </c>
      <c r="G79" s="47">
        <v>91.2</v>
      </c>
      <c r="H79" s="47">
        <v>107.4</v>
      </c>
      <c r="I79" s="47">
        <v>109</v>
      </c>
      <c r="J79" s="47">
        <v>113.8</v>
      </c>
      <c r="K79" s="47">
        <v>102.8</v>
      </c>
      <c r="L79" s="47">
        <v>108.1</v>
      </c>
      <c r="M79" s="47">
        <v>107.4</v>
      </c>
      <c r="N79" s="47">
        <v>104.7</v>
      </c>
      <c r="O79" s="47">
        <v>116</v>
      </c>
      <c r="P79" s="47">
        <v>107.4</v>
      </c>
      <c r="Q79" s="47">
        <v>110.4</v>
      </c>
      <c r="R79" s="47">
        <v>114.1</v>
      </c>
      <c r="S79" s="47">
        <v>96.3</v>
      </c>
      <c r="T79" s="47">
        <v>100.5</v>
      </c>
      <c r="U79" s="47">
        <v>108.2</v>
      </c>
      <c r="V79" s="47">
        <v>107.6</v>
      </c>
      <c r="W79" s="47">
        <v>108</v>
      </c>
      <c r="X79" s="47">
        <v>103.2</v>
      </c>
      <c r="Y79" s="47">
        <v>102</v>
      </c>
      <c r="Z79" s="47">
        <v>99.2</v>
      </c>
      <c r="AA79" s="34">
        <v>99</v>
      </c>
      <c r="AB79" s="54">
        <v>99.3</v>
      </c>
      <c r="AC79" s="54">
        <v>101.6</v>
      </c>
      <c r="AD79" s="150">
        <v>107.8</v>
      </c>
      <c r="AE79" s="42">
        <v>109</v>
      </c>
      <c r="AF79" s="56">
        <v>108.7</v>
      </c>
      <c r="AG79" s="42">
        <v>108.4</v>
      </c>
      <c r="AH79" s="252">
        <v>105.4</v>
      </c>
    </row>
    <row r="80" spans="1:34" s="44" customFormat="1" ht="25.5" x14ac:dyDescent="0.25">
      <c r="A80" s="61" t="s">
        <v>21</v>
      </c>
      <c r="B80" s="34" t="s">
        <v>125</v>
      </c>
      <c r="C80" s="34" t="s">
        <v>125</v>
      </c>
      <c r="D80" s="34" t="s">
        <v>125</v>
      </c>
      <c r="E80" s="38" t="s">
        <v>133</v>
      </c>
      <c r="F80" s="38">
        <v>114.8</v>
      </c>
      <c r="G80" s="38">
        <v>104.7</v>
      </c>
      <c r="H80" s="38">
        <v>112.4</v>
      </c>
      <c r="I80" s="38">
        <v>122.5</v>
      </c>
      <c r="J80" s="38">
        <v>139.4</v>
      </c>
      <c r="K80" s="38">
        <v>143.30000000000001</v>
      </c>
      <c r="L80" s="38">
        <v>154.9</v>
      </c>
      <c r="M80" s="38">
        <v>166.4</v>
      </c>
      <c r="N80" s="38">
        <v>174.2</v>
      </c>
      <c r="O80" s="38">
        <v>202.1</v>
      </c>
      <c r="P80" s="38">
        <v>217.1</v>
      </c>
      <c r="Q80" s="38">
        <v>239.7</v>
      </c>
      <c r="R80" s="38">
        <v>273.5</v>
      </c>
      <c r="S80" s="38">
        <v>263.39999999999998</v>
      </c>
      <c r="T80" s="38">
        <v>264.7</v>
      </c>
      <c r="U80" s="38">
        <v>286.39999999999998</v>
      </c>
      <c r="V80" s="38">
        <v>308.2</v>
      </c>
      <c r="W80" s="38">
        <v>332.9</v>
      </c>
      <c r="X80" s="38">
        <v>343.6</v>
      </c>
      <c r="Y80" s="38">
        <v>350.5</v>
      </c>
      <c r="Z80" s="38">
        <v>347.7</v>
      </c>
      <c r="AA80" s="38">
        <v>344.2</v>
      </c>
      <c r="AB80" s="38">
        <v>341.8</v>
      </c>
      <c r="AC80" s="38">
        <v>347.3</v>
      </c>
      <c r="AD80" s="151">
        <v>374.4</v>
      </c>
      <c r="AE80" s="52">
        <v>408.1</v>
      </c>
      <c r="AF80" s="56">
        <v>443.6</v>
      </c>
      <c r="AG80" s="42">
        <v>480.9</v>
      </c>
      <c r="AH80" s="252">
        <v>506.9</v>
      </c>
    </row>
    <row r="81" spans="1:338" s="44" customFormat="1" ht="64.5" x14ac:dyDescent="0.25">
      <c r="A81" s="61" t="s">
        <v>22</v>
      </c>
      <c r="B81" s="58" t="s">
        <v>125</v>
      </c>
      <c r="C81" s="58" t="s">
        <v>125</v>
      </c>
      <c r="D81" s="58">
        <v>13</v>
      </c>
      <c r="E81" s="58">
        <v>122</v>
      </c>
      <c r="F81" s="58">
        <v>262</v>
      </c>
      <c r="G81" s="58">
        <v>1550</v>
      </c>
      <c r="H81" s="58">
        <v>2129</v>
      </c>
      <c r="I81" s="58">
        <v>2395</v>
      </c>
      <c r="J81" s="58">
        <v>2605</v>
      </c>
      <c r="K81" s="58">
        <v>2680</v>
      </c>
      <c r="L81" s="58">
        <v>3484</v>
      </c>
      <c r="M81" s="58">
        <v>4181</v>
      </c>
      <c r="N81" s="58">
        <v>5000</v>
      </c>
      <c r="O81" s="58">
        <v>6600</v>
      </c>
      <c r="P81" s="88" t="s">
        <v>132</v>
      </c>
      <c r="Q81" s="58">
        <v>9200</v>
      </c>
      <c r="R81" s="58">
        <v>9752</v>
      </c>
      <c r="S81" s="88" t="s">
        <v>131</v>
      </c>
      <c r="T81" s="88" t="s">
        <v>130</v>
      </c>
      <c r="U81" s="58">
        <v>14952</v>
      </c>
      <c r="V81" s="58">
        <v>15999</v>
      </c>
      <c r="W81" s="58">
        <v>17439</v>
      </c>
      <c r="X81" s="43">
        <v>18660</v>
      </c>
      <c r="Y81" s="43">
        <v>19966</v>
      </c>
      <c r="Z81" s="43">
        <v>21364</v>
      </c>
      <c r="AA81" s="43">
        <v>22859</v>
      </c>
      <c r="AB81" s="43">
        <v>24459</v>
      </c>
      <c r="AC81" s="43">
        <v>28284</v>
      </c>
      <c r="AD81" s="107">
        <v>42500</v>
      </c>
      <c r="AE81" s="43">
        <v>42500</v>
      </c>
      <c r="AF81" s="43">
        <v>42500</v>
      </c>
      <c r="AG81" s="43">
        <v>60000</v>
      </c>
      <c r="AH81" s="254">
        <v>70000</v>
      </c>
    </row>
    <row r="82" spans="1:338" s="231" customFormat="1" ht="12.75" x14ac:dyDescent="0.25">
      <c r="A82" s="231" t="s">
        <v>355</v>
      </c>
      <c r="AH82" s="256"/>
      <c r="AI82" s="275"/>
      <c r="AJ82" s="275"/>
      <c r="AK82" s="275"/>
      <c r="AL82" s="275"/>
      <c r="AM82" s="275"/>
      <c r="AN82" s="275"/>
      <c r="AO82" s="275"/>
      <c r="AP82" s="275"/>
      <c r="AQ82" s="275"/>
      <c r="AR82" s="275"/>
      <c r="AS82" s="275"/>
      <c r="AT82" s="275"/>
      <c r="AU82" s="275"/>
      <c r="AV82" s="275"/>
      <c r="AW82" s="275"/>
      <c r="AX82" s="275"/>
      <c r="AY82" s="275"/>
      <c r="AZ82" s="275"/>
      <c r="BA82" s="275"/>
      <c r="BB82" s="275"/>
      <c r="BC82" s="275"/>
      <c r="BD82" s="275"/>
      <c r="BE82" s="275"/>
      <c r="BF82" s="275"/>
      <c r="BG82" s="275"/>
      <c r="BH82" s="275"/>
      <c r="BI82" s="275"/>
      <c r="BJ82" s="275"/>
      <c r="BK82" s="275"/>
      <c r="BL82" s="275"/>
      <c r="BM82" s="275"/>
      <c r="BN82" s="275"/>
      <c r="BO82" s="275"/>
      <c r="BP82" s="275"/>
      <c r="BQ82" s="275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5"/>
      <c r="CC82" s="275"/>
      <c r="CD82" s="275"/>
      <c r="CE82" s="275"/>
      <c r="CF82" s="275"/>
      <c r="CG82" s="275"/>
      <c r="CH82" s="275"/>
      <c r="CI82" s="275"/>
      <c r="CJ82" s="275"/>
      <c r="CK82" s="275"/>
      <c r="CL82" s="275"/>
      <c r="CM82" s="275"/>
      <c r="CN82" s="275"/>
      <c r="CO82" s="275"/>
      <c r="CP82" s="275"/>
      <c r="CQ82" s="275"/>
      <c r="CR82" s="275"/>
      <c r="CS82" s="275"/>
      <c r="CT82" s="275"/>
      <c r="CU82" s="275"/>
      <c r="CV82" s="275"/>
      <c r="CW82" s="275"/>
      <c r="CX82" s="275"/>
      <c r="CY82" s="275"/>
      <c r="CZ82" s="275"/>
      <c r="DA82" s="275"/>
      <c r="DB82" s="275"/>
      <c r="DC82" s="275"/>
      <c r="DD82" s="275"/>
      <c r="DE82" s="275"/>
      <c r="DF82" s="275"/>
      <c r="DG82" s="275"/>
      <c r="DH82" s="275"/>
      <c r="DI82" s="275"/>
      <c r="DJ82" s="275"/>
      <c r="DK82" s="275"/>
      <c r="DL82" s="275"/>
      <c r="DM82" s="275"/>
      <c r="DN82" s="275"/>
      <c r="DO82" s="275"/>
      <c r="DP82" s="275"/>
      <c r="DQ82" s="275"/>
      <c r="DR82" s="275"/>
      <c r="DS82" s="275"/>
      <c r="DT82" s="275"/>
      <c r="DU82" s="275"/>
      <c r="DV82" s="275"/>
      <c r="DW82" s="275"/>
      <c r="DX82" s="275"/>
      <c r="DY82" s="275"/>
      <c r="DZ82" s="275"/>
      <c r="EA82" s="275"/>
      <c r="EB82" s="275"/>
      <c r="EC82" s="275"/>
      <c r="ED82" s="275"/>
      <c r="EE82" s="275"/>
      <c r="EF82" s="275"/>
      <c r="EG82" s="275"/>
      <c r="EH82" s="275"/>
      <c r="EI82" s="275"/>
      <c r="EJ82" s="275"/>
      <c r="EK82" s="275"/>
      <c r="EL82" s="275"/>
      <c r="EM82" s="275"/>
      <c r="EN82" s="275"/>
      <c r="EO82" s="275"/>
      <c r="EP82" s="275"/>
      <c r="EQ82" s="275"/>
      <c r="ER82" s="275"/>
      <c r="ES82" s="275"/>
      <c r="ET82" s="275"/>
      <c r="EU82" s="275"/>
      <c r="EV82" s="275"/>
      <c r="EW82" s="275"/>
      <c r="EX82" s="275"/>
      <c r="EY82" s="275"/>
      <c r="EZ82" s="275"/>
      <c r="FA82" s="275"/>
      <c r="FB82" s="275"/>
      <c r="FC82" s="275"/>
      <c r="FD82" s="275"/>
      <c r="FE82" s="275"/>
      <c r="FF82" s="275"/>
      <c r="FG82" s="275"/>
      <c r="FH82" s="275"/>
      <c r="FI82" s="275"/>
      <c r="FJ82" s="275"/>
      <c r="FK82" s="275"/>
      <c r="FL82" s="275"/>
      <c r="FM82" s="275"/>
      <c r="FN82" s="275"/>
      <c r="FO82" s="275"/>
      <c r="FP82" s="275"/>
      <c r="FQ82" s="275"/>
      <c r="FR82" s="275"/>
      <c r="FS82" s="275"/>
      <c r="FT82" s="275"/>
      <c r="FU82" s="275"/>
      <c r="FV82" s="275"/>
      <c r="FW82" s="275"/>
      <c r="FX82" s="275"/>
      <c r="FY82" s="275"/>
      <c r="FZ82" s="275"/>
      <c r="GA82" s="275"/>
      <c r="GB82" s="275"/>
      <c r="GC82" s="275"/>
      <c r="GD82" s="275"/>
      <c r="GE82" s="275"/>
      <c r="GF82" s="275"/>
      <c r="GG82" s="275"/>
      <c r="GH82" s="275"/>
      <c r="GI82" s="275"/>
      <c r="GJ82" s="275"/>
      <c r="GK82" s="275"/>
      <c r="GL82" s="275"/>
      <c r="GM82" s="275"/>
      <c r="GN82" s="275"/>
      <c r="GO82" s="275"/>
      <c r="GP82" s="275"/>
      <c r="GQ82" s="275"/>
      <c r="GR82" s="275"/>
      <c r="GS82" s="275"/>
      <c r="GT82" s="275"/>
      <c r="GU82" s="275"/>
      <c r="GV82" s="275"/>
      <c r="GW82" s="275"/>
      <c r="GX82" s="275"/>
      <c r="GY82" s="275"/>
      <c r="GZ82" s="275"/>
      <c r="HA82" s="275"/>
      <c r="HB82" s="275"/>
      <c r="HC82" s="275"/>
      <c r="HD82" s="275"/>
      <c r="HE82" s="275"/>
      <c r="HF82" s="275"/>
      <c r="HG82" s="275"/>
      <c r="HH82" s="275"/>
      <c r="HI82" s="275"/>
      <c r="HJ82" s="275"/>
      <c r="HK82" s="275"/>
      <c r="HL82" s="275"/>
      <c r="HM82" s="275"/>
      <c r="HN82" s="275"/>
      <c r="HO82" s="275"/>
      <c r="HP82" s="275"/>
      <c r="HQ82" s="275"/>
      <c r="HR82" s="275"/>
      <c r="HS82" s="275"/>
      <c r="HT82" s="275"/>
      <c r="HU82" s="275"/>
      <c r="HV82" s="275"/>
      <c r="HW82" s="275"/>
      <c r="HX82" s="275"/>
      <c r="HY82" s="275"/>
      <c r="HZ82" s="275"/>
      <c r="IA82" s="275"/>
      <c r="IB82" s="275"/>
      <c r="IC82" s="275"/>
      <c r="ID82" s="275"/>
      <c r="IE82" s="275"/>
      <c r="IF82" s="275"/>
      <c r="IG82" s="275"/>
      <c r="IH82" s="275"/>
      <c r="II82" s="275"/>
      <c r="IJ82" s="275"/>
      <c r="IK82" s="275"/>
      <c r="IL82" s="275"/>
      <c r="IM82" s="275"/>
      <c r="IN82" s="275"/>
      <c r="IO82" s="275"/>
      <c r="IP82" s="275"/>
      <c r="IQ82" s="275"/>
      <c r="IR82" s="275"/>
      <c r="IS82" s="275"/>
      <c r="IT82" s="275"/>
      <c r="IU82" s="275"/>
      <c r="IV82" s="275"/>
      <c r="IW82" s="275"/>
      <c r="IX82" s="275"/>
      <c r="IY82" s="275"/>
      <c r="IZ82" s="275"/>
      <c r="JA82" s="275"/>
      <c r="JB82" s="275"/>
      <c r="JC82" s="275"/>
      <c r="JD82" s="275"/>
      <c r="JE82" s="275"/>
      <c r="JF82" s="275"/>
      <c r="JG82" s="275"/>
      <c r="JH82" s="275"/>
      <c r="JI82" s="275"/>
      <c r="JJ82" s="275"/>
      <c r="JK82" s="275"/>
      <c r="JL82" s="275"/>
      <c r="JM82" s="275"/>
      <c r="JN82" s="275"/>
      <c r="JO82" s="275"/>
      <c r="JP82" s="275"/>
      <c r="JQ82" s="275"/>
      <c r="JR82" s="275"/>
      <c r="JS82" s="275"/>
      <c r="JT82" s="275"/>
      <c r="JU82" s="275"/>
      <c r="JV82" s="275"/>
      <c r="JW82" s="275"/>
      <c r="JX82" s="275"/>
      <c r="JY82" s="275"/>
      <c r="JZ82" s="275"/>
      <c r="KA82" s="275"/>
      <c r="KB82" s="275"/>
      <c r="KC82" s="275"/>
      <c r="KD82" s="275"/>
      <c r="KE82" s="275"/>
      <c r="KF82" s="275"/>
      <c r="KG82" s="275"/>
      <c r="KH82" s="275"/>
      <c r="KI82" s="275"/>
      <c r="KJ82" s="275"/>
      <c r="KK82" s="275"/>
      <c r="KL82" s="275"/>
      <c r="KM82" s="275"/>
      <c r="KN82" s="275"/>
      <c r="KO82" s="275"/>
      <c r="KP82" s="275"/>
      <c r="KQ82" s="275"/>
      <c r="KR82" s="275"/>
      <c r="KS82" s="275"/>
      <c r="KT82" s="275"/>
      <c r="KU82" s="275"/>
      <c r="KV82" s="275"/>
      <c r="KW82" s="275"/>
      <c r="KX82" s="275"/>
      <c r="KY82" s="275"/>
      <c r="KZ82" s="275"/>
      <c r="LA82" s="275"/>
      <c r="LB82" s="275"/>
      <c r="LC82" s="275"/>
      <c r="LD82" s="275"/>
      <c r="LE82" s="275"/>
      <c r="LF82" s="275"/>
      <c r="LG82" s="275"/>
      <c r="LH82" s="275"/>
      <c r="LI82" s="275"/>
      <c r="LJ82" s="275"/>
      <c r="LK82" s="275"/>
      <c r="LL82" s="275"/>
      <c r="LM82" s="275"/>
      <c r="LN82" s="275"/>
      <c r="LO82" s="275"/>
      <c r="LP82" s="275"/>
      <c r="LQ82" s="275"/>
      <c r="LR82" s="275"/>
      <c r="LS82" s="275"/>
      <c r="LT82" s="275"/>
      <c r="LU82" s="275"/>
      <c r="LV82" s="275"/>
      <c r="LW82" s="275"/>
      <c r="LX82" s="275"/>
      <c r="LY82" s="275"/>
      <c r="LZ82" s="275"/>
    </row>
    <row r="83" spans="1:338" s="158" customFormat="1" ht="38.25" x14ac:dyDescent="0.25">
      <c r="A83" s="61" t="s">
        <v>51</v>
      </c>
      <c r="B83" s="152" t="s">
        <v>125</v>
      </c>
      <c r="C83" s="152" t="s">
        <v>125</v>
      </c>
      <c r="D83" s="152">
        <v>2006.9</v>
      </c>
      <c r="E83" s="152">
        <v>1075.5999999999999</v>
      </c>
      <c r="F83" s="152">
        <v>157</v>
      </c>
      <c r="G83" s="152">
        <v>127.5</v>
      </c>
      <c r="H83" s="152">
        <v>112.4</v>
      </c>
      <c r="I83" s="152">
        <v>96.8</v>
      </c>
      <c r="J83" s="152">
        <v>118.6</v>
      </c>
      <c r="K83" s="152">
        <v>108.8</v>
      </c>
      <c r="L83" s="152">
        <v>103.2</v>
      </c>
      <c r="M83" s="152">
        <v>105.6</v>
      </c>
      <c r="N83" s="152">
        <v>106</v>
      </c>
      <c r="O83" s="152">
        <v>106.8</v>
      </c>
      <c r="P83" s="152">
        <v>107.1</v>
      </c>
      <c r="Q83" s="152">
        <v>107.8</v>
      </c>
      <c r="R83" s="152">
        <v>117.4</v>
      </c>
      <c r="S83" s="152">
        <v>109.8</v>
      </c>
      <c r="T83" s="152">
        <v>105.5</v>
      </c>
      <c r="U83" s="152">
        <v>107.6</v>
      </c>
      <c r="V83" s="152">
        <v>107.3</v>
      </c>
      <c r="W83" s="152">
        <v>106</v>
      </c>
      <c r="X83" s="152">
        <v>105</v>
      </c>
      <c r="Y83" s="152">
        <v>107.5</v>
      </c>
      <c r="Z83" s="152">
        <v>112.6</v>
      </c>
      <c r="AA83" s="152">
        <v>108.3</v>
      </c>
      <c r="AB83" s="152">
        <v>107.7</v>
      </c>
      <c r="AC83" s="53">
        <v>105.4</v>
      </c>
      <c r="AD83" s="53">
        <v>105.5</v>
      </c>
      <c r="AE83" s="88">
        <v>107.9</v>
      </c>
      <c r="AF83" s="88">
        <v>108.3</v>
      </c>
      <c r="AG83" s="26">
        <v>120.1</v>
      </c>
      <c r="AH83" s="247">
        <v>109.3</v>
      </c>
    </row>
    <row r="84" spans="1:338" s="44" customFormat="1" ht="25.5" x14ac:dyDescent="0.25">
      <c r="A84" s="61" t="s">
        <v>52</v>
      </c>
      <c r="B84" s="152" t="s">
        <v>125</v>
      </c>
      <c r="C84" s="152" t="s">
        <v>125</v>
      </c>
      <c r="D84" s="152">
        <v>1817.6</v>
      </c>
      <c r="E84" s="152">
        <v>1014.2</v>
      </c>
      <c r="F84" s="152">
        <v>154.80000000000001</v>
      </c>
      <c r="G84" s="152">
        <v>117</v>
      </c>
      <c r="H84" s="152">
        <v>106.5</v>
      </c>
      <c r="I84" s="152">
        <v>97</v>
      </c>
      <c r="J84" s="152">
        <v>125.7</v>
      </c>
      <c r="K84" s="152">
        <v>110.5</v>
      </c>
      <c r="L84" s="152">
        <v>106.3</v>
      </c>
      <c r="M84" s="152">
        <v>105.3</v>
      </c>
      <c r="N84" s="152">
        <v>107.7</v>
      </c>
      <c r="O84" s="152">
        <v>107.6</v>
      </c>
      <c r="P84" s="152">
        <v>105.6</v>
      </c>
      <c r="Q84" s="152">
        <v>107</v>
      </c>
      <c r="R84" s="152">
        <v>123.9</v>
      </c>
      <c r="S84" s="152">
        <v>111.2</v>
      </c>
      <c r="T84" s="152">
        <v>103.6</v>
      </c>
      <c r="U84" s="152">
        <v>108.8</v>
      </c>
      <c r="V84" s="152">
        <v>109.4</v>
      </c>
      <c r="W84" s="152">
        <v>106.6</v>
      </c>
      <c r="X84" s="152">
        <v>103.9</v>
      </c>
      <c r="Y84" s="152">
        <v>106.8</v>
      </c>
      <c r="Z84" s="152">
        <v>109.8</v>
      </c>
      <c r="AA84" s="152">
        <v>109.5</v>
      </c>
      <c r="AB84" s="152">
        <v>105.1</v>
      </c>
      <c r="AC84" s="53">
        <v>105</v>
      </c>
      <c r="AD84" s="53">
        <v>109.4</v>
      </c>
      <c r="AE84" s="26">
        <v>112.3</v>
      </c>
      <c r="AF84" s="88">
        <v>109.9</v>
      </c>
      <c r="AG84" s="26">
        <v>125.6</v>
      </c>
      <c r="AH84" s="247">
        <v>107.3</v>
      </c>
    </row>
    <row r="85" spans="1:338" s="44" customFormat="1" ht="25.5" x14ac:dyDescent="0.25">
      <c r="A85" s="61" t="s">
        <v>53</v>
      </c>
      <c r="B85" s="152" t="s">
        <v>125</v>
      </c>
      <c r="C85" s="152" t="s">
        <v>125</v>
      </c>
      <c r="D85" s="152">
        <v>1595.4</v>
      </c>
      <c r="E85" s="152">
        <v>945.5</v>
      </c>
      <c r="F85" s="152">
        <v>134.5</v>
      </c>
      <c r="G85" s="152">
        <v>104.5</v>
      </c>
      <c r="H85" s="152">
        <v>101.1</v>
      </c>
      <c r="I85" s="152">
        <v>99.1</v>
      </c>
      <c r="J85" s="152">
        <v>113.4</v>
      </c>
      <c r="K85" s="152">
        <v>105.5</v>
      </c>
      <c r="L85" s="152">
        <v>103.7</v>
      </c>
      <c r="M85" s="152">
        <v>106.6</v>
      </c>
      <c r="N85" s="152">
        <v>106.1</v>
      </c>
      <c r="O85" s="152">
        <v>103.6</v>
      </c>
      <c r="P85" s="152">
        <v>104.1</v>
      </c>
      <c r="Q85" s="152">
        <v>105.4</v>
      </c>
      <c r="R85" s="152">
        <v>110.6</v>
      </c>
      <c r="S85" s="152">
        <v>104.7</v>
      </c>
      <c r="T85" s="152">
        <v>106.3</v>
      </c>
      <c r="U85" s="152">
        <v>104.4</v>
      </c>
      <c r="V85" s="152">
        <v>104.8</v>
      </c>
      <c r="W85" s="152">
        <v>103.9</v>
      </c>
      <c r="X85" s="152">
        <v>102.9</v>
      </c>
      <c r="Y85" s="152">
        <v>107.5</v>
      </c>
      <c r="Z85" s="152">
        <v>122.7</v>
      </c>
      <c r="AA85" s="152">
        <v>109.3</v>
      </c>
      <c r="AB85" s="152">
        <v>108.1</v>
      </c>
      <c r="AC85" s="53">
        <v>106.2</v>
      </c>
      <c r="AD85" s="53">
        <v>104.4</v>
      </c>
      <c r="AE85" s="153">
        <v>105</v>
      </c>
      <c r="AF85" s="88">
        <v>108.5</v>
      </c>
      <c r="AG85" s="26">
        <v>118.7</v>
      </c>
      <c r="AH85" s="247">
        <v>108.1</v>
      </c>
    </row>
    <row r="86" spans="1:338" s="44" customFormat="1" ht="25.5" x14ac:dyDescent="0.25">
      <c r="A86" s="61" t="s">
        <v>54</v>
      </c>
      <c r="B86" s="152" t="s">
        <v>125</v>
      </c>
      <c r="C86" s="152" t="s">
        <v>125</v>
      </c>
      <c r="D86" s="152">
        <v>5475.2</v>
      </c>
      <c r="E86" s="152">
        <v>2137.1999999999998</v>
      </c>
      <c r="F86" s="152">
        <v>249.3</v>
      </c>
      <c r="G86" s="152">
        <v>218.8</v>
      </c>
      <c r="H86" s="152">
        <v>141.5</v>
      </c>
      <c r="I86" s="152">
        <v>94</v>
      </c>
      <c r="J86" s="152">
        <v>108.6</v>
      </c>
      <c r="K86" s="152">
        <v>108.3</v>
      </c>
      <c r="L86" s="152">
        <v>96.5</v>
      </c>
      <c r="M86" s="152">
        <v>105.4</v>
      </c>
      <c r="N86" s="152">
        <v>102.6</v>
      </c>
      <c r="O86" s="152">
        <v>108.4</v>
      </c>
      <c r="P86" s="152">
        <v>112.7</v>
      </c>
      <c r="Q86" s="152">
        <v>111.8</v>
      </c>
      <c r="R86" s="152">
        <v>114.3</v>
      </c>
      <c r="S86" s="152">
        <v>113</v>
      </c>
      <c r="T86" s="152">
        <v>107.4</v>
      </c>
      <c r="U86" s="152">
        <v>109.1</v>
      </c>
      <c r="V86" s="152">
        <v>107.3</v>
      </c>
      <c r="W86" s="152">
        <v>107.2</v>
      </c>
      <c r="X86" s="152">
        <v>108.5</v>
      </c>
      <c r="Y86" s="152">
        <v>108.3</v>
      </c>
      <c r="Z86" s="152">
        <v>106.3</v>
      </c>
      <c r="AA86" s="152">
        <v>106.1</v>
      </c>
      <c r="AB86" s="152">
        <v>110.5</v>
      </c>
      <c r="AC86" s="53">
        <v>105.1</v>
      </c>
      <c r="AD86" s="53">
        <v>101.8</v>
      </c>
      <c r="AE86" s="26">
        <v>104.7</v>
      </c>
      <c r="AF86" s="88">
        <v>106.1</v>
      </c>
      <c r="AG86" s="26">
        <v>113.5</v>
      </c>
      <c r="AH86" s="247">
        <v>114.2</v>
      </c>
    </row>
    <row r="87" spans="1:338" s="44" customFormat="1" ht="63.75" x14ac:dyDescent="0.25">
      <c r="A87" s="61" t="s">
        <v>70</v>
      </c>
      <c r="B87" s="152" t="s">
        <v>133</v>
      </c>
      <c r="C87" s="152">
        <v>6014.1</v>
      </c>
      <c r="D87" s="152">
        <v>1507</v>
      </c>
      <c r="E87" s="152">
        <v>1366.5</v>
      </c>
      <c r="F87" s="152">
        <v>129.19999999999999</v>
      </c>
      <c r="G87" s="152">
        <v>127.8</v>
      </c>
      <c r="H87" s="152">
        <v>128.69999999999999</v>
      </c>
      <c r="I87" s="152">
        <v>95.4</v>
      </c>
      <c r="J87" s="152">
        <v>123.7</v>
      </c>
      <c r="K87" s="152">
        <v>111.2</v>
      </c>
      <c r="L87" s="152">
        <v>104.4</v>
      </c>
      <c r="M87" s="152">
        <v>103.6</v>
      </c>
      <c r="N87" s="152">
        <v>107.7</v>
      </c>
      <c r="O87" s="152">
        <v>124.4</v>
      </c>
      <c r="P87" s="152">
        <v>105.5</v>
      </c>
      <c r="Q87" s="152">
        <v>116.9</v>
      </c>
      <c r="R87" s="152">
        <v>124.3</v>
      </c>
      <c r="S87" s="152">
        <v>140.9</v>
      </c>
      <c r="T87" s="152">
        <v>87.8</v>
      </c>
      <c r="U87" s="152">
        <v>116.6</v>
      </c>
      <c r="V87" s="152">
        <v>106.3</v>
      </c>
      <c r="W87" s="152">
        <v>99.6</v>
      </c>
      <c r="X87" s="152">
        <v>102.1</v>
      </c>
      <c r="Y87" s="152">
        <v>111.9</v>
      </c>
      <c r="Z87" s="152">
        <v>106.3</v>
      </c>
      <c r="AA87" s="152">
        <v>127.4</v>
      </c>
      <c r="AB87" s="152">
        <v>109.7</v>
      </c>
      <c r="AC87" s="53">
        <v>114.2</v>
      </c>
      <c r="AD87" s="53">
        <v>101.6</v>
      </c>
      <c r="AE87" s="26">
        <v>107.6</v>
      </c>
      <c r="AF87" s="88">
        <v>125.9</v>
      </c>
      <c r="AG87" s="26">
        <v>102.5</v>
      </c>
      <c r="AH87" s="257">
        <v>95</v>
      </c>
    </row>
    <row r="88" spans="1:338" s="22" customFormat="1" ht="63.75" x14ac:dyDescent="0.25">
      <c r="A88" s="61" t="s">
        <v>71</v>
      </c>
      <c r="B88" s="152" t="s">
        <v>133</v>
      </c>
      <c r="C88" s="152" t="s">
        <v>133</v>
      </c>
      <c r="D88" s="152" t="s">
        <v>133</v>
      </c>
      <c r="E88" s="152" t="s">
        <v>133</v>
      </c>
      <c r="F88" s="152" t="s">
        <v>133</v>
      </c>
      <c r="G88" s="152" t="s">
        <v>133</v>
      </c>
      <c r="H88" s="152">
        <v>111.5</v>
      </c>
      <c r="I88" s="152">
        <v>103</v>
      </c>
      <c r="J88" s="152">
        <v>156.69999999999999</v>
      </c>
      <c r="K88" s="152">
        <v>121.2</v>
      </c>
      <c r="L88" s="152">
        <v>97.4</v>
      </c>
      <c r="M88" s="152">
        <v>105.4</v>
      </c>
      <c r="N88" s="152">
        <v>108.1</v>
      </c>
      <c r="O88" s="152">
        <v>152.30000000000001</v>
      </c>
      <c r="P88" s="152">
        <v>117</v>
      </c>
      <c r="Q88" s="152">
        <v>99.4</v>
      </c>
      <c r="R88" s="152">
        <v>98.1</v>
      </c>
      <c r="S88" s="152">
        <v>136.9</v>
      </c>
      <c r="T88" s="152">
        <v>110.3</v>
      </c>
      <c r="U88" s="152">
        <v>121</v>
      </c>
      <c r="V88" s="152">
        <v>119.3</v>
      </c>
      <c r="W88" s="152">
        <v>105.6</v>
      </c>
      <c r="X88" s="152">
        <v>89.1</v>
      </c>
      <c r="Y88" s="152">
        <v>104.7</v>
      </c>
      <c r="Z88" s="152">
        <v>117.7</v>
      </c>
      <c r="AA88" s="152">
        <v>116.6</v>
      </c>
      <c r="AB88" s="152">
        <v>117.2</v>
      </c>
      <c r="AC88" s="53">
        <v>111.9</v>
      </c>
      <c r="AD88" s="53">
        <v>107.2</v>
      </c>
      <c r="AE88" s="26">
        <v>103.9</v>
      </c>
      <c r="AF88" s="88">
        <v>129.1</v>
      </c>
      <c r="AG88" s="153">
        <v>111</v>
      </c>
      <c r="AH88" s="247">
        <v>112.6</v>
      </c>
    </row>
    <row r="89" spans="1:338" s="44" customFormat="1" ht="38.25" x14ac:dyDescent="0.25">
      <c r="A89" s="61" t="s">
        <v>55</v>
      </c>
      <c r="B89" s="152" t="s">
        <v>133</v>
      </c>
      <c r="C89" s="152" t="s">
        <v>133</v>
      </c>
      <c r="D89" s="152" t="s">
        <v>133</v>
      </c>
      <c r="E89" s="152" t="s">
        <v>133</v>
      </c>
      <c r="F89" s="152">
        <v>172.2</v>
      </c>
      <c r="G89" s="152">
        <v>106.8</v>
      </c>
      <c r="H89" s="152">
        <v>113.8</v>
      </c>
      <c r="I89" s="152">
        <v>99.9</v>
      </c>
      <c r="J89" s="152">
        <v>102.8</v>
      </c>
      <c r="K89" s="152">
        <v>109.7</v>
      </c>
      <c r="L89" s="152">
        <v>104.4</v>
      </c>
      <c r="M89" s="152">
        <v>102.4</v>
      </c>
      <c r="N89" s="152">
        <v>101.3</v>
      </c>
      <c r="O89" s="152">
        <v>107.6</v>
      </c>
      <c r="P89" s="152">
        <v>107</v>
      </c>
      <c r="Q89" s="152">
        <v>105.2</v>
      </c>
      <c r="R89" s="152">
        <v>105.8</v>
      </c>
      <c r="S89" s="152">
        <v>108</v>
      </c>
      <c r="T89" s="152">
        <v>104.5</v>
      </c>
      <c r="U89" s="152">
        <v>106.2</v>
      </c>
      <c r="V89" s="152">
        <v>106.2</v>
      </c>
      <c r="W89" s="152">
        <v>105.4</v>
      </c>
      <c r="X89" s="152">
        <v>104</v>
      </c>
      <c r="Y89" s="152">
        <v>105.3</v>
      </c>
      <c r="Z89" s="152">
        <v>102.9</v>
      </c>
      <c r="AA89" s="152">
        <v>103.2</v>
      </c>
      <c r="AB89" s="152">
        <v>105.4</v>
      </c>
      <c r="AC89" s="53">
        <v>103.3</v>
      </c>
      <c r="AD89" s="53">
        <v>102</v>
      </c>
      <c r="AE89" s="153">
        <v>100</v>
      </c>
      <c r="AF89" s="88">
        <v>106.8</v>
      </c>
      <c r="AG89" s="26">
        <v>101.3</v>
      </c>
      <c r="AH89" s="247">
        <v>106.8</v>
      </c>
    </row>
    <row r="90" spans="1:338" s="55" customFormat="1" ht="38.25" x14ac:dyDescent="0.25">
      <c r="A90" s="61" t="s">
        <v>82</v>
      </c>
      <c r="B90" s="152" t="s">
        <v>133</v>
      </c>
      <c r="C90" s="152" t="s">
        <v>133</v>
      </c>
      <c r="D90" s="152" t="s">
        <v>133</v>
      </c>
      <c r="E90" s="152" t="s">
        <v>133</v>
      </c>
      <c r="F90" s="152" t="s">
        <v>133</v>
      </c>
      <c r="G90" s="152" t="s">
        <v>133</v>
      </c>
      <c r="H90" s="152">
        <v>113.1</v>
      </c>
      <c r="I90" s="152">
        <v>109.6</v>
      </c>
      <c r="J90" s="152">
        <v>127.4</v>
      </c>
      <c r="K90" s="152">
        <v>111</v>
      </c>
      <c r="L90" s="152">
        <v>115.3</v>
      </c>
      <c r="M90" s="152">
        <v>99</v>
      </c>
      <c r="N90" s="152">
        <v>116.5</v>
      </c>
      <c r="O90" s="152">
        <v>109.8</v>
      </c>
      <c r="P90" s="152">
        <v>105.8</v>
      </c>
      <c r="Q90" s="152">
        <v>121.8</v>
      </c>
      <c r="R90" s="152">
        <v>112.9</v>
      </c>
      <c r="S90" s="152">
        <v>124.7</v>
      </c>
      <c r="T90" s="152">
        <v>95.5</v>
      </c>
      <c r="U90" s="152">
        <v>114.4</v>
      </c>
      <c r="V90" s="152">
        <v>102.9</v>
      </c>
      <c r="W90" s="152">
        <v>112.5</v>
      </c>
      <c r="X90" s="152">
        <v>91.7</v>
      </c>
      <c r="Y90" s="152">
        <v>111.1</v>
      </c>
      <c r="Z90" s="152">
        <v>107.5</v>
      </c>
      <c r="AA90" s="152">
        <v>107.7</v>
      </c>
      <c r="AB90" s="152">
        <v>110.6</v>
      </c>
      <c r="AC90" s="53">
        <v>103.3</v>
      </c>
      <c r="AD90" s="53">
        <v>110.3</v>
      </c>
      <c r="AE90" s="26">
        <v>117.5</v>
      </c>
      <c r="AF90" s="88">
        <v>117.6</v>
      </c>
      <c r="AG90" s="26">
        <v>110.2</v>
      </c>
      <c r="AH90" s="247">
        <v>99.1</v>
      </c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  <c r="IW90" s="44"/>
      <c r="IX90" s="44"/>
      <c r="IY90" s="44"/>
      <c r="IZ90" s="44"/>
      <c r="JA90" s="44"/>
      <c r="JB90" s="44"/>
      <c r="JC90" s="44"/>
      <c r="JD90" s="44"/>
      <c r="JE90" s="44"/>
      <c r="JF90" s="44"/>
      <c r="JG90" s="44"/>
      <c r="JH90" s="44"/>
      <c r="JI90" s="44"/>
      <c r="JJ90" s="44"/>
      <c r="JK90" s="44"/>
      <c r="JL90" s="44"/>
      <c r="JM90" s="44"/>
      <c r="JN90" s="44"/>
      <c r="JO90" s="44"/>
      <c r="JP90" s="44"/>
      <c r="JQ90" s="44"/>
      <c r="JR90" s="44"/>
      <c r="JS90" s="44"/>
      <c r="JT90" s="44"/>
      <c r="JU90" s="44"/>
      <c r="JV90" s="44"/>
      <c r="JW90" s="44"/>
      <c r="JX90" s="44"/>
      <c r="JY90" s="44"/>
      <c r="JZ90" s="44"/>
      <c r="KA90" s="44"/>
      <c r="KB90" s="44"/>
      <c r="KC90" s="44"/>
      <c r="KD90" s="44"/>
      <c r="KE90" s="44"/>
      <c r="KF90" s="44"/>
      <c r="KG90" s="44"/>
      <c r="KH90" s="44"/>
      <c r="KI90" s="44"/>
      <c r="KJ90" s="44"/>
      <c r="KK90" s="44"/>
      <c r="KL90" s="44"/>
      <c r="KM90" s="44"/>
      <c r="KN90" s="44"/>
      <c r="KO90" s="44"/>
      <c r="KP90" s="44"/>
      <c r="KQ90" s="44"/>
      <c r="KR90" s="44"/>
      <c r="KS90" s="44"/>
      <c r="KT90" s="44"/>
      <c r="KU90" s="44"/>
      <c r="KV90" s="44"/>
      <c r="KW90" s="44"/>
      <c r="KX90" s="44"/>
      <c r="KY90" s="44"/>
      <c r="KZ90" s="44"/>
      <c r="LA90" s="44"/>
      <c r="LB90" s="44"/>
      <c r="LC90" s="44"/>
      <c r="LD90" s="44"/>
      <c r="LE90" s="44"/>
      <c r="LF90" s="44"/>
      <c r="LG90" s="44"/>
      <c r="LH90" s="44"/>
      <c r="LI90" s="44"/>
      <c r="LJ90" s="44"/>
      <c r="LK90" s="44"/>
      <c r="LL90" s="44"/>
      <c r="LM90" s="44"/>
      <c r="LN90" s="44"/>
      <c r="LO90" s="44"/>
      <c r="LP90" s="44"/>
      <c r="LQ90" s="44"/>
      <c r="LR90" s="44"/>
      <c r="LS90" s="44"/>
      <c r="LT90" s="44"/>
      <c r="LU90" s="44"/>
      <c r="LV90" s="44"/>
      <c r="LW90" s="44"/>
      <c r="LX90" s="44"/>
      <c r="LY90" s="44"/>
      <c r="LZ90" s="44"/>
    </row>
    <row r="91" spans="1:338" s="55" customFormat="1" ht="38.25" x14ac:dyDescent="0.25">
      <c r="A91" s="143" t="s">
        <v>56</v>
      </c>
      <c r="B91" s="154" t="s">
        <v>133</v>
      </c>
      <c r="C91" s="154" t="s">
        <v>133</v>
      </c>
      <c r="D91" s="154" t="s">
        <v>133</v>
      </c>
      <c r="E91" s="154" t="s">
        <v>133</v>
      </c>
      <c r="F91" s="154" t="s">
        <v>133</v>
      </c>
      <c r="G91" s="154" t="s">
        <v>133</v>
      </c>
      <c r="H91" s="154" t="s">
        <v>133</v>
      </c>
      <c r="I91" s="154" t="s">
        <v>133</v>
      </c>
      <c r="J91" s="154" t="s">
        <v>133</v>
      </c>
      <c r="K91" s="154" t="s">
        <v>133</v>
      </c>
      <c r="L91" s="154" t="s">
        <v>133</v>
      </c>
      <c r="M91" s="154" t="s">
        <v>133</v>
      </c>
      <c r="N91" s="154" t="s">
        <v>133</v>
      </c>
      <c r="O91" s="154" t="s">
        <v>133</v>
      </c>
      <c r="P91" s="154" t="s">
        <v>133</v>
      </c>
      <c r="Q91" s="154" t="s">
        <v>133</v>
      </c>
      <c r="R91" s="154" t="s">
        <v>133</v>
      </c>
      <c r="S91" s="154" t="s">
        <v>133</v>
      </c>
      <c r="T91" s="154" t="s">
        <v>133</v>
      </c>
      <c r="U91" s="154" t="s">
        <v>133</v>
      </c>
      <c r="V91" s="154">
        <v>109.3</v>
      </c>
      <c r="W91" s="154">
        <v>103</v>
      </c>
      <c r="X91" s="154">
        <v>102</v>
      </c>
      <c r="Y91" s="154">
        <v>102.8</v>
      </c>
      <c r="Z91" s="154">
        <v>100.1</v>
      </c>
      <c r="AA91" s="154">
        <v>100</v>
      </c>
      <c r="AB91" s="155" t="s">
        <v>216</v>
      </c>
      <c r="AC91" s="156" t="s">
        <v>217</v>
      </c>
      <c r="AD91" s="156" t="s">
        <v>217</v>
      </c>
      <c r="AE91" s="156" t="s">
        <v>217</v>
      </c>
      <c r="AF91" s="157" t="s">
        <v>217</v>
      </c>
      <c r="AG91" s="157" t="s">
        <v>218</v>
      </c>
      <c r="AH91" s="258" t="s">
        <v>219</v>
      </c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  <c r="IW91" s="44"/>
      <c r="IX91" s="44"/>
      <c r="IY91" s="44"/>
      <c r="IZ91" s="44"/>
      <c r="JA91" s="44"/>
      <c r="JB91" s="44"/>
      <c r="JC91" s="44"/>
      <c r="JD91" s="44"/>
      <c r="JE91" s="44"/>
      <c r="JF91" s="44"/>
      <c r="JG91" s="44"/>
      <c r="JH91" s="44"/>
      <c r="JI91" s="44"/>
      <c r="JJ91" s="44"/>
      <c r="JK91" s="44"/>
      <c r="JL91" s="44"/>
      <c r="JM91" s="44"/>
      <c r="JN91" s="44"/>
      <c r="JO91" s="44"/>
      <c r="JP91" s="44"/>
      <c r="JQ91" s="44"/>
      <c r="JR91" s="44"/>
      <c r="JS91" s="44"/>
      <c r="JT91" s="44"/>
      <c r="JU91" s="44"/>
      <c r="JV91" s="44"/>
      <c r="JW91" s="44"/>
      <c r="JX91" s="44"/>
      <c r="JY91" s="44"/>
      <c r="JZ91" s="44"/>
      <c r="KA91" s="44"/>
      <c r="KB91" s="44"/>
      <c r="KC91" s="44"/>
      <c r="KD91" s="44"/>
      <c r="KE91" s="44"/>
      <c r="KF91" s="44"/>
      <c r="KG91" s="44"/>
      <c r="KH91" s="44"/>
      <c r="KI91" s="44"/>
      <c r="KJ91" s="44"/>
      <c r="KK91" s="44"/>
      <c r="KL91" s="44"/>
      <c r="KM91" s="44"/>
      <c r="KN91" s="44"/>
      <c r="KO91" s="44"/>
      <c r="KP91" s="44"/>
      <c r="KQ91" s="44"/>
      <c r="KR91" s="44"/>
      <c r="KS91" s="44"/>
      <c r="KT91" s="44"/>
      <c r="KU91" s="44"/>
      <c r="KV91" s="44"/>
      <c r="KW91" s="44"/>
      <c r="KX91" s="44"/>
      <c r="KY91" s="44"/>
      <c r="KZ91" s="44"/>
      <c r="LA91" s="44"/>
      <c r="LB91" s="44"/>
      <c r="LC91" s="44"/>
      <c r="LD91" s="44"/>
      <c r="LE91" s="44"/>
      <c r="LF91" s="44"/>
      <c r="LG91" s="44"/>
      <c r="LH91" s="44"/>
      <c r="LI91" s="44"/>
      <c r="LJ91" s="44"/>
      <c r="LK91" s="44"/>
      <c r="LL91" s="44"/>
      <c r="LM91" s="44"/>
      <c r="LN91" s="44"/>
      <c r="LO91" s="44"/>
      <c r="LP91" s="44"/>
      <c r="LQ91" s="44"/>
      <c r="LR91" s="44"/>
      <c r="LS91" s="44"/>
      <c r="LT91" s="44"/>
      <c r="LU91" s="44"/>
      <c r="LV91" s="44"/>
      <c r="LW91" s="44"/>
      <c r="LX91" s="44"/>
      <c r="LY91" s="44"/>
      <c r="LZ91" s="44"/>
    </row>
    <row r="92" spans="1:338" s="160" customFormat="1" ht="38.25" x14ac:dyDescent="0.25">
      <c r="A92" s="143" t="s">
        <v>158</v>
      </c>
      <c r="B92" s="154" t="s">
        <v>133</v>
      </c>
      <c r="C92" s="154" t="s">
        <v>133</v>
      </c>
      <c r="D92" s="154" t="s">
        <v>133</v>
      </c>
      <c r="E92" s="154" t="s">
        <v>133</v>
      </c>
      <c r="F92" s="154" t="s">
        <v>133</v>
      </c>
      <c r="G92" s="154" t="s">
        <v>133</v>
      </c>
      <c r="H92" s="154" t="s">
        <v>133</v>
      </c>
      <c r="I92" s="154" t="s">
        <v>133</v>
      </c>
      <c r="J92" s="154" t="s">
        <v>133</v>
      </c>
      <c r="K92" s="154" t="s">
        <v>133</v>
      </c>
      <c r="L92" s="154" t="s">
        <v>133</v>
      </c>
      <c r="M92" s="154" t="s">
        <v>133</v>
      </c>
      <c r="N92" s="154" t="s">
        <v>133</v>
      </c>
      <c r="O92" s="154" t="s">
        <v>133</v>
      </c>
      <c r="P92" s="154" t="s">
        <v>133</v>
      </c>
      <c r="Q92" s="154" t="s">
        <v>133</v>
      </c>
      <c r="R92" s="154" t="s">
        <v>133</v>
      </c>
      <c r="S92" s="154" t="s">
        <v>133</v>
      </c>
      <c r="T92" s="154" t="s">
        <v>133</v>
      </c>
      <c r="U92" s="154">
        <v>110.9</v>
      </c>
      <c r="V92" s="154">
        <v>115.1</v>
      </c>
      <c r="W92" s="154">
        <v>102.3</v>
      </c>
      <c r="X92" s="154">
        <v>114.6</v>
      </c>
      <c r="Y92" s="154">
        <v>100</v>
      </c>
      <c r="Z92" s="154">
        <v>91.7</v>
      </c>
      <c r="AA92" s="154">
        <v>100</v>
      </c>
      <c r="AB92" s="154">
        <v>108.9</v>
      </c>
      <c r="AC92" s="156">
        <v>100</v>
      </c>
      <c r="AD92" s="156">
        <v>100</v>
      </c>
      <c r="AE92" s="159" t="s">
        <v>220</v>
      </c>
      <c r="AF92" s="157" t="s">
        <v>221</v>
      </c>
      <c r="AG92" s="157" t="s">
        <v>222</v>
      </c>
      <c r="AH92" s="258" t="s">
        <v>217</v>
      </c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6"/>
      <c r="BR92" s="276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276"/>
      <c r="CP92" s="276"/>
      <c r="CQ92" s="276"/>
      <c r="CR92" s="276"/>
      <c r="CS92" s="276"/>
      <c r="CT92" s="276"/>
      <c r="CU92" s="276"/>
      <c r="CV92" s="276"/>
      <c r="CW92" s="276"/>
      <c r="CX92" s="276"/>
      <c r="CY92" s="276"/>
      <c r="CZ92" s="276"/>
      <c r="DA92" s="276"/>
      <c r="DB92" s="276"/>
      <c r="DC92" s="276"/>
      <c r="DD92" s="276"/>
      <c r="DE92" s="276"/>
      <c r="DF92" s="276"/>
      <c r="DG92" s="276"/>
      <c r="DH92" s="276"/>
      <c r="DI92" s="276"/>
      <c r="DJ92" s="276"/>
      <c r="DK92" s="276"/>
      <c r="DL92" s="276"/>
      <c r="DM92" s="276"/>
      <c r="DN92" s="276"/>
      <c r="DO92" s="276"/>
      <c r="DP92" s="276"/>
      <c r="DQ92" s="276"/>
      <c r="DR92" s="276"/>
      <c r="DS92" s="276"/>
      <c r="DT92" s="276"/>
      <c r="DU92" s="276"/>
      <c r="DV92" s="276"/>
      <c r="DW92" s="276"/>
      <c r="DX92" s="276"/>
      <c r="DY92" s="276"/>
      <c r="DZ92" s="276"/>
      <c r="EA92" s="276"/>
      <c r="EB92" s="276"/>
      <c r="EC92" s="276"/>
      <c r="ED92" s="276"/>
      <c r="EE92" s="276"/>
      <c r="EF92" s="276"/>
      <c r="EG92" s="276"/>
      <c r="EH92" s="276"/>
      <c r="EI92" s="276"/>
      <c r="EJ92" s="276"/>
      <c r="EK92" s="276"/>
      <c r="EL92" s="276"/>
      <c r="EM92" s="276"/>
      <c r="EN92" s="276"/>
      <c r="EO92" s="276"/>
      <c r="EP92" s="276"/>
      <c r="EQ92" s="276"/>
      <c r="ER92" s="276"/>
      <c r="ES92" s="276"/>
      <c r="ET92" s="276"/>
      <c r="EU92" s="276"/>
      <c r="EV92" s="276"/>
      <c r="EW92" s="276"/>
      <c r="EX92" s="276"/>
      <c r="EY92" s="276"/>
      <c r="EZ92" s="276"/>
      <c r="FA92" s="276"/>
      <c r="FB92" s="276"/>
      <c r="FC92" s="276"/>
      <c r="FD92" s="276"/>
      <c r="FE92" s="276"/>
      <c r="FF92" s="276"/>
      <c r="FG92" s="276"/>
      <c r="FH92" s="276"/>
      <c r="FI92" s="276"/>
      <c r="FJ92" s="276"/>
      <c r="FK92" s="276"/>
      <c r="FL92" s="276"/>
      <c r="FM92" s="276"/>
      <c r="FN92" s="276"/>
      <c r="FO92" s="276"/>
      <c r="FP92" s="276"/>
      <c r="FQ92" s="276"/>
      <c r="FR92" s="276"/>
      <c r="FS92" s="276"/>
      <c r="FT92" s="276"/>
      <c r="FU92" s="276"/>
      <c r="FV92" s="276"/>
      <c r="FW92" s="276"/>
      <c r="FX92" s="276"/>
      <c r="FY92" s="276"/>
      <c r="FZ92" s="276"/>
      <c r="GA92" s="276"/>
      <c r="GB92" s="276"/>
      <c r="GC92" s="276"/>
      <c r="GD92" s="276"/>
      <c r="GE92" s="276"/>
      <c r="GF92" s="276"/>
      <c r="GG92" s="276"/>
      <c r="GH92" s="276"/>
      <c r="GI92" s="276"/>
      <c r="GJ92" s="276"/>
      <c r="GK92" s="276"/>
      <c r="GL92" s="276"/>
      <c r="GM92" s="276"/>
      <c r="GN92" s="276"/>
      <c r="GO92" s="276"/>
      <c r="GP92" s="276"/>
      <c r="GQ92" s="276"/>
      <c r="GR92" s="276"/>
      <c r="GS92" s="276"/>
      <c r="GT92" s="276"/>
      <c r="GU92" s="276"/>
      <c r="GV92" s="276"/>
      <c r="GW92" s="276"/>
      <c r="GX92" s="276"/>
      <c r="GY92" s="276"/>
      <c r="GZ92" s="276"/>
      <c r="HA92" s="276"/>
      <c r="HB92" s="276"/>
      <c r="HC92" s="276"/>
      <c r="HD92" s="276"/>
      <c r="HE92" s="276"/>
      <c r="HF92" s="276"/>
      <c r="HG92" s="276"/>
      <c r="HH92" s="276"/>
      <c r="HI92" s="276"/>
      <c r="HJ92" s="276"/>
      <c r="HK92" s="276"/>
      <c r="HL92" s="276"/>
      <c r="HM92" s="276"/>
      <c r="HN92" s="276"/>
      <c r="HO92" s="276"/>
      <c r="HP92" s="276"/>
      <c r="HQ92" s="276"/>
      <c r="HR92" s="276"/>
      <c r="HS92" s="276"/>
      <c r="HT92" s="276"/>
      <c r="HU92" s="276"/>
      <c r="HV92" s="276"/>
      <c r="HW92" s="276"/>
      <c r="HX92" s="276"/>
      <c r="HY92" s="276"/>
      <c r="HZ92" s="276"/>
      <c r="IA92" s="276"/>
      <c r="IB92" s="276"/>
      <c r="IC92" s="276"/>
      <c r="ID92" s="276"/>
      <c r="IE92" s="276"/>
      <c r="IF92" s="276"/>
      <c r="IG92" s="276"/>
      <c r="IH92" s="276"/>
      <c r="II92" s="276"/>
      <c r="IJ92" s="276"/>
      <c r="IK92" s="276"/>
      <c r="IL92" s="276"/>
      <c r="IM92" s="276"/>
      <c r="IN92" s="276"/>
      <c r="IO92" s="276"/>
      <c r="IP92" s="276"/>
      <c r="IQ92" s="276"/>
      <c r="IR92" s="276"/>
      <c r="IS92" s="276"/>
      <c r="IT92" s="276"/>
      <c r="IU92" s="276"/>
      <c r="IV92" s="276"/>
      <c r="IW92" s="276"/>
      <c r="IX92" s="276"/>
      <c r="IY92" s="276"/>
      <c r="IZ92" s="276"/>
      <c r="JA92" s="276"/>
      <c r="JB92" s="276"/>
      <c r="JC92" s="276"/>
      <c r="JD92" s="276"/>
      <c r="JE92" s="276"/>
      <c r="JF92" s="276"/>
      <c r="JG92" s="276"/>
      <c r="JH92" s="276"/>
      <c r="JI92" s="276"/>
      <c r="JJ92" s="276"/>
      <c r="JK92" s="276"/>
      <c r="JL92" s="276"/>
      <c r="JM92" s="276"/>
      <c r="JN92" s="276"/>
      <c r="JO92" s="276"/>
      <c r="JP92" s="276"/>
      <c r="JQ92" s="276"/>
      <c r="JR92" s="276"/>
      <c r="JS92" s="276"/>
      <c r="JT92" s="276"/>
      <c r="JU92" s="276"/>
      <c r="JV92" s="276"/>
      <c r="JW92" s="276"/>
      <c r="JX92" s="276"/>
      <c r="JY92" s="276"/>
      <c r="JZ92" s="276"/>
      <c r="KA92" s="276"/>
      <c r="KB92" s="276"/>
      <c r="KC92" s="276"/>
      <c r="KD92" s="276"/>
      <c r="KE92" s="276"/>
      <c r="KF92" s="276"/>
      <c r="KG92" s="276"/>
      <c r="KH92" s="276"/>
      <c r="KI92" s="276"/>
      <c r="KJ92" s="276"/>
      <c r="KK92" s="276"/>
      <c r="KL92" s="276"/>
      <c r="KM92" s="276"/>
      <c r="KN92" s="276"/>
      <c r="KO92" s="276"/>
      <c r="KP92" s="276"/>
      <c r="KQ92" s="276"/>
      <c r="KR92" s="276"/>
      <c r="KS92" s="276"/>
      <c r="KT92" s="276"/>
      <c r="KU92" s="276"/>
      <c r="KV92" s="276"/>
      <c r="KW92" s="276"/>
      <c r="KX92" s="276"/>
      <c r="KY92" s="276"/>
      <c r="KZ92" s="276"/>
      <c r="LA92" s="276"/>
      <c r="LB92" s="276"/>
      <c r="LC92" s="276"/>
      <c r="LD92" s="276"/>
      <c r="LE92" s="276"/>
      <c r="LF92" s="276"/>
      <c r="LG92" s="276"/>
      <c r="LH92" s="276"/>
      <c r="LI92" s="276"/>
      <c r="LJ92" s="276"/>
      <c r="LK92" s="276"/>
      <c r="LL92" s="276"/>
      <c r="LM92" s="276"/>
      <c r="LN92" s="276"/>
      <c r="LO92" s="276"/>
      <c r="LP92" s="276"/>
      <c r="LQ92" s="276"/>
      <c r="LR92" s="276"/>
      <c r="LS92" s="276"/>
      <c r="LT92" s="276"/>
      <c r="LU92" s="276"/>
      <c r="LV92" s="276"/>
      <c r="LW92" s="276"/>
      <c r="LX92" s="276"/>
      <c r="LY92" s="276"/>
      <c r="LZ92" s="276"/>
    </row>
    <row r="93" spans="1:338" s="44" customFormat="1" ht="51" x14ac:dyDescent="0.25">
      <c r="A93" s="61" t="s">
        <v>183</v>
      </c>
      <c r="B93" s="152" t="s">
        <v>133</v>
      </c>
      <c r="C93" s="152" t="s">
        <v>133</v>
      </c>
      <c r="D93" s="152" t="s">
        <v>133</v>
      </c>
      <c r="E93" s="152">
        <v>1416</v>
      </c>
      <c r="F93" s="152">
        <v>174.5</v>
      </c>
      <c r="G93" s="152">
        <v>131.69999999999999</v>
      </c>
      <c r="H93" s="152">
        <v>107.5</v>
      </c>
      <c r="I93" s="152">
        <v>128.69999999999999</v>
      </c>
      <c r="J93" s="152">
        <v>135.9</v>
      </c>
      <c r="K93" s="152">
        <v>110.3</v>
      </c>
      <c r="L93" s="152">
        <v>99.9</v>
      </c>
      <c r="M93" s="152">
        <v>100.1</v>
      </c>
      <c r="N93" s="152">
        <v>181.6</v>
      </c>
      <c r="O93" s="152">
        <v>100</v>
      </c>
      <c r="P93" s="152">
        <v>100.2</v>
      </c>
      <c r="Q93" s="152">
        <v>101</v>
      </c>
      <c r="R93" s="152">
        <v>100.1</v>
      </c>
      <c r="S93" s="152">
        <v>100.6</v>
      </c>
      <c r="T93" s="152">
        <v>100.1</v>
      </c>
      <c r="U93" s="152">
        <v>103.9</v>
      </c>
      <c r="V93" s="152">
        <v>100.2</v>
      </c>
      <c r="W93" s="152">
        <v>145.69999999999999</v>
      </c>
      <c r="X93" s="152">
        <v>100.1</v>
      </c>
      <c r="Y93" s="152">
        <v>138.5</v>
      </c>
      <c r="Z93" s="152">
        <v>106.6</v>
      </c>
      <c r="AA93" s="152">
        <v>106.7</v>
      </c>
      <c r="AB93" s="152">
        <v>107</v>
      </c>
      <c r="AC93" s="53">
        <v>102.7</v>
      </c>
      <c r="AD93" s="53">
        <v>104.7</v>
      </c>
      <c r="AE93" s="26">
        <v>104.2</v>
      </c>
      <c r="AF93" s="88">
        <v>100.9</v>
      </c>
      <c r="AG93" s="153">
        <v>105</v>
      </c>
      <c r="AH93" s="247">
        <v>106.8</v>
      </c>
    </row>
    <row r="94" spans="1:338" s="55" customFormat="1" ht="51" x14ac:dyDescent="0.25">
      <c r="A94" s="61" t="s">
        <v>134</v>
      </c>
      <c r="B94" s="152" t="s">
        <v>133</v>
      </c>
      <c r="C94" s="152" t="s">
        <v>133</v>
      </c>
      <c r="D94" s="152" t="s">
        <v>133</v>
      </c>
      <c r="E94" s="152" t="s">
        <v>133</v>
      </c>
      <c r="F94" s="152" t="s">
        <v>133</v>
      </c>
      <c r="G94" s="152" t="s">
        <v>133</v>
      </c>
      <c r="H94" s="152" t="s">
        <v>133</v>
      </c>
      <c r="I94" s="152" t="s">
        <v>133</v>
      </c>
      <c r="J94" s="152" t="s">
        <v>133</v>
      </c>
      <c r="K94" s="152" t="s">
        <v>133</v>
      </c>
      <c r="L94" s="152" t="s">
        <v>133</v>
      </c>
      <c r="M94" s="152" t="s">
        <v>133</v>
      </c>
      <c r="N94" s="152" t="s">
        <v>133</v>
      </c>
      <c r="O94" s="152" t="s">
        <v>133</v>
      </c>
      <c r="P94" s="152" t="s">
        <v>133</v>
      </c>
      <c r="Q94" s="152">
        <v>114.2</v>
      </c>
      <c r="R94" s="152">
        <v>100.1</v>
      </c>
      <c r="S94" s="152">
        <v>104.1</v>
      </c>
      <c r="T94" s="152">
        <v>101.9</v>
      </c>
      <c r="U94" s="152">
        <v>108.3</v>
      </c>
      <c r="V94" s="152">
        <v>97.9</v>
      </c>
      <c r="W94" s="152">
        <v>119.2</v>
      </c>
      <c r="X94" s="152">
        <v>102.3</v>
      </c>
      <c r="Y94" s="152">
        <v>119.5</v>
      </c>
      <c r="Z94" s="152">
        <v>115.4</v>
      </c>
      <c r="AA94" s="152">
        <v>124.9</v>
      </c>
      <c r="AB94" s="152">
        <v>101.2</v>
      </c>
      <c r="AC94" s="53">
        <v>105.2</v>
      </c>
      <c r="AD94" s="53">
        <v>104.1</v>
      </c>
      <c r="AE94" s="26">
        <v>101.7</v>
      </c>
      <c r="AF94" s="88">
        <v>105.7</v>
      </c>
      <c r="AG94" s="26">
        <v>106.6</v>
      </c>
      <c r="AH94" s="247">
        <v>107.8</v>
      </c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  <c r="IU94" s="44"/>
      <c r="IV94" s="44"/>
      <c r="IW94" s="44"/>
      <c r="IX94" s="44"/>
      <c r="IY94" s="44"/>
      <c r="IZ94" s="44"/>
      <c r="JA94" s="44"/>
      <c r="JB94" s="44"/>
      <c r="JC94" s="44"/>
      <c r="JD94" s="44"/>
      <c r="JE94" s="44"/>
      <c r="JF94" s="44"/>
      <c r="JG94" s="44"/>
      <c r="JH94" s="44"/>
      <c r="JI94" s="44"/>
      <c r="JJ94" s="44"/>
      <c r="JK94" s="44"/>
      <c r="JL94" s="44"/>
      <c r="JM94" s="44"/>
      <c r="JN94" s="44"/>
      <c r="JO94" s="44"/>
      <c r="JP94" s="44"/>
      <c r="JQ94" s="44"/>
      <c r="JR94" s="44"/>
      <c r="JS94" s="44"/>
      <c r="JT94" s="44"/>
      <c r="JU94" s="44"/>
      <c r="JV94" s="44"/>
      <c r="JW94" s="44"/>
      <c r="JX94" s="44"/>
      <c r="JY94" s="44"/>
      <c r="JZ94" s="44"/>
      <c r="KA94" s="44"/>
      <c r="KB94" s="44"/>
      <c r="KC94" s="44"/>
      <c r="KD94" s="44"/>
      <c r="KE94" s="44"/>
      <c r="KF94" s="44"/>
      <c r="KG94" s="44"/>
      <c r="KH94" s="44"/>
      <c r="KI94" s="44"/>
      <c r="KJ94" s="44"/>
      <c r="KK94" s="44"/>
      <c r="KL94" s="44"/>
      <c r="KM94" s="44"/>
      <c r="KN94" s="44"/>
      <c r="KO94" s="44"/>
      <c r="KP94" s="44"/>
      <c r="KQ94" s="44"/>
      <c r="KR94" s="44"/>
      <c r="KS94" s="44"/>
      <c r="KT94" s="44"/>
      <c r="KU94" s="44"/>
      <c r="KV94" s="44"/>
      <c r="KW94" s="44"/>
      <c r="KX94" s="44"/>
      <c r="KY94" s="44"/>
      <c r="KZ94" s="44"/>
      <c r="LA94" s="44"/>
      <c r="LB94" s="44"/>
      <c r="LC94" s="44"/>
      <c r="LD94" s="44"/>
      <c r="LE94" s="44"/>
      <c r="LF94" s="44"/>
      <c r="LG94" s="44"/>
      <c r="LH94" s="44"/>
      <c r="LI94" s="44"/>
      <c r="LJ94" s="44"/>
      <c r="LK94" s="44"/>
      <c r="LL94" s="44"/>
      <c r="LM94" s="44"/>
      <c r="LN94" s="44"/>
      <c r="LO94" s="44"/>
      <c r="LP94" s="44"/>
      <c r="LQ94" s="44"/>
      <c r="LR94" s="44"/>
      <c r="LS94" s="44"/>
      <c r="LT94" s="44"/>
      <c r="LU94" s="44"/>
      <c r="LV94" s="44"/>
      <c r="LW94" s="44"/>
      <c r="LX94" s="44"/>
      <c r="LY94" s="44"/>
      <c r="LZ94" s="44"/>
    </row>
    <row r="95" spans="1:338" s="55" customFormat="1" ht="38.25" x14ac:dyDescent="0.25">
      <c r="A95" s="61" t="s">
        <v>57</v>
      </c>
      <c r="B95" s="152" t="s">
        <v>133</v>
      </c>
      <c r="C95" s="152" t="s">
        <v>133</v>
      </c>
      <c r="D95" s="152" t="s">
        <v>133</v>
      </c>
      <c r="E95" s="152" t="s">
        <v>133</v>
      </c>
      <c r="F95" s="152" t="s">
        <v>133</v>
      </c>
      <c r="G95" s="152" t="s">
        <v>133</v>
      </c>
      <c r="H95" s="152" t="s">
        <v>133</v>
      </c>
      <c r="I95" s="152" t="s">
        <v>133</v>
      </c>
      <c r="J95" s="152" t="s">
        <v>133</v>
      </c>
      <c r="K95" s="152" t="s">
        <v>133</v>
      </c>
      <c r="L95" s="152" t="s">
        <v>133</v>
      </c>
      <c r="M95" s="152" t="s">
        <v>133</v>
      </c>
      <c r="N95" s="152" t="s">
        <v>133</v>
      </c>
      <c r="O95" s="152" t="s">
        <v>133</v>
      </c>
      <c r="P95" s="152" t="s">
        <v>133</v>
      </c>
      <c r="Q95" s="152">
        <v>98.2</v>
      </c>
      <c r="R95" s="152">
        <v>104.7</v>
      </c>
      <c r="S95" s="152">
        <v>100</v>
      </c>
      <c r="T95" s="152">
        <v>100.4</v>
      </c>
      <c r="U95" s="152">
        <v>97.7</v>
      </c>
      <c r="V95" s="152">
        <v>97.2</v>
      </c>
      <c r="W95" s="152">
        <v>98.2</v>
      </c>
      <c r="X95" s="152">
        <v>90.4</v>
      </c>
      <c r="Y95" s="152">
        <v>98.2</v>
      </c>
      <c r="Z95" s="152">
        <v>99.7</v>
      </c>
      <c r="AA95" s="152">
        <v>97.9</v>
      </c>
      <c r="AB95" s="152">
        <v>129.1</v>
      </c>
      <c r="AC95" s="53">
        <v>103.3</v>
      </c>
      <c r="AD95" s="53">
        <v>100.6</v>
      </c>
      <c r="AE95" s="26">
        <v>99.9</v>
      </c>
      <c r="AF95" s="38">
        <v>100</v>
      </c>
      <c r="AG95" s="26">
        <v>97.5</v>
      </c>
      <c r="AH95" s="257">
        <v>100</v>
      </c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  <c r="IU95" s="44"/>
      <c r="IV95" s="44"/>
      <c r="IW95" s="44"/>
      <c r="IX95" s="44"/>
      <c r="IY95" s="44"/>
      <c r="IZ95" s="44"/>
      <c r="JA95" s="44"/>
      <c r="JB95" s="44"/>
      <c r="JC95" s="44"/>
      <c r="JD95" s="44"/>
      <c r="JE95" s="44"/>
      <c r="JF95" s="44"/>
      <c r="JG95" s="44"/>
      <c r="JH95" s="44"/>
      <c r="JI95" s="44"/>
      <c r="JJ95" s="44"/>
      <c r="JK95" s="44"/>
      <c r="JL95" s="44"/>
      <c r="JM95" s="44"/>
      <c r="JN95" s="44"/>
      <c r="JO95" s="44"/>
      <c r="JP95" s="44"/>
      <c r="JQ95" s="44"/>
      <c r="JR95" s="44"/>
      <c r="JS95" s="44"/>
      <c r="JT95" s="44"/>
      <c r="JU95" s="44"/>
      <c r="JV95" s="44"/>
      <c r="JW95" s="44"/>
      <c r="JX95" s="44"/>
      <c r="JY95" s="44"/>
      <c r="JZ95" s="44"/>
      <c r="KA95" s="44"/>
      <c r="KB95" s="44"/>
      <c r="KC95" s="44"/>
      <c r="KD95" s="44"/>
      <c r="KE95" s="44"/>
      <c r="KF95" s="44"/>
      <c r="KG95" s="44"/>
      <c r="KH95" s="44"/>
      <c r="KI95" s="44"/>
      <c r="KJ95" s="44"/>
      <c r="KK95" s="44"/>
      <c r="KL95" s="44"/>
      <c r="KM95" s="44"/>
      <c r="KN95" s="44"/>
      <c r="KO95" s="44"/>
      <c r="KP95" s="44"/>
      <c r="KQ95" s="44"/>
      <c r="KR95" s="44"/>
      <c r="KS95" s="44"/>
      <c r="KT95" s="44"/>
      <c r="KU95" s="44"/>
      <c r="KV95" s="44"/>
      <c r="KW95" s="44"/>
      <c r="KX95" s="44"/>
      <c r="KY95" s="44"/>
      <c r="KZ95" s="44"/>
      <c r="LA95" s="44"/>
      <c r="LB95" s="44"/>
      <c r="LC95" s="44"/>
      <c r="LD95" s="44"/>
      <c r="LE95" s="44"/>
      <c r="LF95" s="44"/>
      <c r="LG95" s="44"/>
      <c r="LH95" s="44"/>
      <c r="LI95" s="44"/>
      <c r="LJ95" s="44"/>
      <c r="LK95" s="44"/>
      <c r="LL95" s="44"/>
      <c r="LM95" s="44"/>
      <c r="LN95" s="44"/>
      <c r="LO95" s="44"/>
      <c r="LP95" s="44"/>
      <c r="LQ95" s="44"/>
      <c r="LR95" s="44"/>
      <c r="LS95" s="44"/>
      <c r="LT95" s="44"/>
      <c r="LU95" s="44"/>
      <c r="LV95" s="44"/>
      <c r="LW95" s="44"/>
      <c r="LX95" s="44"/>
      <c r="LY95" s="44"/>
      <c r="LZ95" s="44"/>
    </row>
    <row r="96" spans="1:338" s="44" customFormat="1" ht="38.25" x14ac:dyDescent="0.25">
      <c r="A96" s="61" t="s">
        <v>72</v>
      </c>
      <c r="B96" s="152" t="s">
        <v>133</v>
      </c>
      <c r="C96" s="152" t="s">
        <v>133</v>
      </c>
      <c r="D96" s="152" t="s">
        <v>133</v>
      </c>
      <c r="E96" s="152" t="s">
        <v>133</v>
      </c>
      <c r="F96" s="152" t="s">
        <v>133</v>
      </c>
      <c r="G96" s="152" t="s">
        <v>133</v>
      </c>
      <c r="H96" s="152" t="s">
        <v>133</v>
      </c>
      <c r="I96" s="152" t="s">
        <v>133</v>
      </c>
      <c r="J96" s="152" t="s">
        <v>133</v>
      </c>
      <c r="K96" s="152" t="s">
        <v>133</v>
      </c>
      <c r="L96" s="152" t="s">
        <v>133</v>
      </c>
      <c r="M96" s="152" t="s">
        <v>133</v>
      </c>
      <c r="N96" s="152" t="s">
        <v>133</v>
      </c>
      <c r="O96" s="152" t="s">
        <v>133</v>
      </c>
      <c r="P96" s="152" t="s">
        <v>133</v>
      </c>
      <c r="Q96" s="152">
        <v>104.6</v>
      </c>
      <c r="R96" s="152">
        <v>107.5</v>
      </c>
      <c r="S96" s="152">
        <v>108.4</v>
      </c>
      <c r="T96" s="152">
        <v>103.8</v>
      </c>
      <c r="U96" s="152">
        <v>104.2</v>
      </c>
      <c r="V96" s="152">
        <v>108.5</v>
      </c>
      <c r="W96" s="152">
        <v>103.9</v>
      </c>
      <c r="X96" s="152">
        <v>102.5</v>
      </c>
      <c r="Y96" s="152">
        <v>105.4</v>
      </c>
      <c r="Z96" s="152">
        <v>107.3</v>
      </c>
      <c r="AA96" s="152">
        <v>113.1</v>
      </c>
      <c r="AB96" s="152">
        <v>108.4</v>
      </c>
      <c r="AC96" s="53">
        <v>105.8</v>
      </c>
      <c r="AD96" s="53">
        <v>103</v>
      </c>
      <c r="AE96" s="26">
        <v>102.9</v>
      </c>
      <c r="AF96" s="88">
        <v>123.8</v>
      </c>
      <c r="AG96" s="26">
        <v>105.4</v>
      </c>
      <c r="AH96" s="257">
        <v>101</v>
      </c>
    </row>
    <row r="97" spans="1:338" s="239" customFormat="1" ht="21.6" customHeight="1" x14ac:dyDescent="0.25">
      <c r="A97" s="231" t="s">
        <v>114</v>
      </c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4"/>
      <c r="X97" s="235"/>
      <c r="Y97" s="235"/>
      <c r="Z97" s="236"/>
      <c r="AA97" s="237"/>
      <c r="AB97" s="237"/>
      <c r="AC97" s="237"/>
      <c r="AD97" s="238"/>
      <c r="AE97" s="236"/>
      <c r="AF97" s="236"/>
      <c r="AG97" s="236"/>
      <c r="AH97" s="259"/>
      <c r="AI97" s="277"/>
      <c r="AJ97" s="277"/>
      <c r="AK97" s="277"/>
      <c r="AL97" s="277"/>
      <c r="AM97" s="277"/>
      <c r="AN97" s="277"/>
      <c r="AO97" s="277"/>
      <c r="AP97" s="277"/>
      <c r="AQ97" s="277"/>
      <c r="AR97" s="277"/>
      <c r="AS97" s="277"/>
      <c r="AT97" s="277"/>
      <c r="AU97" s="277"/>
      <c r="AV97" s="277"/>
      <c r="AW97" s="277"/>
      <c r="AX97" s="277"/>
      <c r="AY97" s="277"/>
      <c r="AZ97" s="277"/>
      <c r="BA97" s="277"/>
      <c r="BB97" s="277"/>
      <c r="BC97" s="277"/>
      <c r="BD97" s="277"/>
      <c r="BE97" s="277"/>
      <c r="BF97" s="277"/>
      <c r="BG97" s="277"/>
      <c r="BH97" s="277"/>
      <c r="BI97" s="277"/>
      <c r="BJ97" s="277"/>
      <c r="BK97" s="277"/>
      <c r="BL97" s="277"/>
      <c r="BM97" s="277"/>
      <c r="BN97" s="277"/>
      <c r="BO97" s="277"/>
      <c r="BP97" s="277"/>
      <c r="BQ97" s="277"/>
      <c r="BR97" s="277"/>
      <c r="BS97" s="277"/>
      <c r="BT97" s="277"/>
      <c r="BU97" s="277"/>
      <c r="BV97" s="277"/>
      <c r="BW97" s="277"/>
      <c r="BX97" s="277"/>
      <c r="BY97" s="277"/>
      <c r="BZ97" s="277"/>
      <c r="CA97" s="277"/>
      <c r="CB97" s="277"/>
      <c r="CC97" s="277"/>
      <c r="CD97" s="277"/>
      <c r="CE97" s="277"/>
      <c r="CF97" s="277"/>
      <c r="CG97" s="277"/>
      <c r="CH97" s="277"/>
      <c r="CI97" s="277"/>
      <c r="CJ97" s="277"/>
      <c r="CK97" s="277"/>
      <c r="CL97" s="277"/>
      <c r="CM97" s="277"/>
      <c r="CN97" s="277"/>
      <c r="CO97" s="277"/>
      <c r="CP97" s="277"/>
      <c r="CQ97" s="277"/>
      <c r="CR97" s="277"/>
      <c r="CS97" s="277"/>
      <c r="CT97" s="277"/>
      <c r="CU97" s="277"/>
      <c r="CV97" s="277"/>
      <c r="CW97" s="277"/>
      <c r="CX97" s="277"/>
      <c r="CY97" s="277"/>
      <c r="CZ97" s="277"/>
      <c r="DA97" s="277"/>
      <c r="DB97" s="277"/>
      <c r="DC97" s="277"/>
      <c r="DD97" s="277"/>
      <c r="DE97" s="277"/>
      <c r="DF97" s="277"/>
      <c r="DG97" s="277"/>
      <c r="DH97" s="277"/>
      <c r="DI97" s="277"/>
      <c r="DJ97" s="277"/>
      <c r="DK97" s="277"/>
      <c r="DL97" s="277"/>
      <c r="DM97" s="277"/>
      <c r="DN97" s="277"/>
      <c r="DO97" s="277"/>
      <c r="DP97" s="277"/>
      <c r="DQ97" s="277"/>
      <c r="DR97" s="277"/>
      <c r="DS97" s="277"/>
      <c r="DT97" s="277"/>
      <c r="DU97" s="277"/>
      <c r="DV97" s="277"/>
      <c r="DW97" s="277"/>
      <c r="DX97" s="277"/>
      <c r="DY97" s="277"/>
      <c r="DZ97" s="277"/>
      <c r="EA97" s="277"/>
      <c r="EB97" s="277"/>
      <c r="EC97" s="277"/>
      <c r="ED97" s="277"/>
      <c r="EE97" s="277"/>
      <c r="EF97" s="277"/>
      <c r="EG97" s="277"/>
      <c r="EH97" s="277"/>
      <c r="EI97" s="277"/>
      <c r="EJ97" s="277"/>
      <c r="EK97" s="277"/>
      <c r="EL97" s="277"/>
      <c r="EM97" s="277"/>
      <c r="EN97" s="277"/>
      <c r="EO97" s="277"/>
      <c r="EP97" s="277"/>
      <c r="EQ97" s="277"/>
      <c r="ER97" s="277"/>
      <c r="ES97" s="277"/>
      <c r="ET97" s="277"/>
      <c r="EU97" s="277"/>
      <c r="EV97" s="277"/>
      <c r="EW97" s="277"/>
      <c r="EX97" s="277"/>
      <c r="EY97" s="277"/>
      <c r="EZ97" s="277"/>
      <c r="FA97" s="277"/>
      <c r="FB97" s="277"/>
      <c r="FC97" s="277"/>
      <c r="FD97" s="277"/>
      <c r="FE97" s="277"/>
      <c r="FF97" s="277"/>
      <c r="FG97" s="277"/>
      <c r="FH97" s="277"/>
      <c r="FI97" s="277"/>
      <c r="FJ97" s="277"/>
      <c r="FK97" s="277"/>
      <c r="FL97" s="277"/>
      <c r="FM97" s="277"/>
      <c r="FN97" s="277"/>
      <c r="FO97" s="277"/>
      <c r="FP97" s="277"/>
      <c r="FQ97" s="277"/>
      <c r="FR97" s="277"/>
      <c r="FS97" s="277"/>
      <c r="FT97" s="277"/>
      <c r="FU97" s="277"/>
      <c r="FV97" s="277"/>
      <c r="FW97" s="277"/>
      <c r="FX97" s="277"/>
      <c r="FY97" s="277"/>
      <c r="FZ97" s="277"/>
      <c r="GA97" s="277"/>
      <c r="GB97" s="277"/>
      <c r="GC97" s="277"/>
      <c r="GD97" s="277"/>
      <c r="GE97" s="277"/>
      <c r="GF97" s="277"/>
      <c r="GG97" s="277"/>
      <c r="GH97" s="277"/>
      <c r="GI97" s="277"/>
      <c r="GJ97" s="277"/>
      <c r="GK97" s="277"/>
      <c r="GL97" s="277"/>
      <c r="GM97" s="277"/>
      <c r="GN97" s="277"/>
      <c r="GO97" s="277"/>
      <c r="GP97" s="277"/>
      <c r="GQ97" s="277"/>
      <c r="GR97" s="277"/>
      <c r="GS97" s="277"/>
      <c r="GT97" s="277"/>
      <c r="GU97" s="277"/>
      <c r="GV97" s="277"/>
      <c r="GW97" s="277"/>
      <c r="GX97" s="277"/>
      <c r="GY97" s="277"/>
      <c r="GZ97" s="277"/>
      <c r="HA97" s="277"/>
      <c r="HB97" s="277"/>
      <c r="HC97" s="277"/>
      <c r="HD97" s="277"/>
      <c r="HE97" s="277"/>
      <c r="HF97" s="277"/>
      <c r="HG97" s="277"/>
      <c r="HH97" s="277"/>
      <c r="HI97" s="277"/>
      <c r="HJ97" s="277"/>
      <c r="HK97" s="277"/>
      <c r="HL97" s="277"/>
      <c r="HM97" s="277"/>
      <c r="HN97" s="277"/>
      <c r="HO97" s="277"/>
      <c r="HP97" s="277"/>
      <c r="HQ97" s="277"/>
      <c r="HR97" s="277"/>
      <c r="HS97" s="277"/>
      <c r="HT97" s="277"/>
      <c r="HU97" s="277"/>
      <c r="HV97" s="277"/>
      <c r="HW97" s="277"/>
      <c r="HX97" s="277"/>
      <c r="HY97" s="277"/>
      <c r="HZ97" s="277"/>
      <c r="IA97" s="277"/>
      <c r="IB97" s="277"/>
      <c r="IC97" s="277"/>
      <c r="ID97" s="277"/>
      <c r="IE97" s="277"/>
      <c r="IF97" s="277"/>
      <c r="IG97" s="277"/>
      <c r="IH97" s="277"/>
      <c r="II97" s="277"/>
      <c r="IJ97" s="277"/>
      <c r="IK97" s="277"/>
      <c r="IL97" s="277"/>
      <c r="IM97" s="277"/>
      <c r="IN97" s="277"/>
      <c r="IO97" s="277"/>
      <c r="IP97" s="277"/>
      <c r="IQ97" s="277"/>
      <c r="IR97" s="277"/>
      <c r="IS97" s="277"/>
      <c r="IT97" s="277"/>
      <c r="IU97" s="277"/>
      <c r="IV97" s="277"/>
      <c r="IW97" s="277"/>
      <c r="IX97" s="277"/>
      <c r="IY97" s="277"/>
      <c r="IZ97" s="277"/>
      <c r="JA97" s="277"/>
      <c r="JB97" s="277"/>
      <c r="JC97" s="277"/>
      <c r="JD97" s="277"/>
      <c r="JE97" s="277"/>
      <c r="JF97" s="277"/>
      <c r="JG97" s="277"/>
      <c r="JH97" s="277"/>
      <c r="JI97" s="277"/>
      <c r="JJ97" s="277"/>
      <c r="JK97" s="277"/>
      <c r="JL97" s="277"/>
      <c r="JM97" s="277"/>
      <c r="JN97" s="277"/>
      <c r="JO97" s="277"/>
      <c r="JP97" s="277"/>
      <c r="JQ97" s="277"/>
      <c r="JR97" s="277"/>
      <c r="JS97" s="277"/>
      <c r="JT97" s="277"/>
      <c r="JU97" s="277"/>
      <c r="JV97" s="277"/>
      <c r="JW97" s="277"/>
      <c r="JX97" s="277"/>
      <c r="JY97" s="277"/>
      <c r="JZ97" s="277"/>
      <c r="KA97" s="277"/>
      <c r="KB97" s="277"/>
      <c r="KC97" s="277"/>
      <c r="KD97" s="277"/>
      <c r="KE97" s="277"/>
      <c r="KF97" s="277"/>
      <c r="KG97" s="277"/>
      <c r="KH97" s="277"/>
      <c r="KI97" s="277"/>
      <c r="KJ97" s="277"/>
      <c r="KK97" s="277"/>
      <c r="KL97" s="277"/>
      <c r="KM97" s="277"/>
      <c r="KN97" s="277"/>
      <c r="KO97" s="277"/>
      <c r="KP97" s="277"/>
      <c r="KQ97" s="277"/>
      <c r="KR97" s="277"/>
      <c r="KS97" s="277"/>
      <c r="KT97" s="277"/>
      <c r="KU97" s="277"/>
      <c r="KV97" s="277"/>
      <c r="KW97" s="277"/>
      <c r="KX97" s="277"/>
      <c r="KY97" s="277"/>
      <c r="KZ97" s="277"/>
      <c r="LA97" s="277"/>
      <c r="LB97" s="277"/>
      <c r="LC97" s="277"/>
      <c r="LD97" s="277"/>
      <c r="LE97" s="277"/>
      <c r="LF97" s="277"/>
      <c r="LG97" s="277"/>
      <c r="LH97" s="277"/>
      <c r="LI97" s="277"/>
      <c r="LJ97" s="277"/>
      <c r="LK97" s="277"/>
      <c r="LL97" s="277"/>
      <c r="LM97" s="277"/>
      <c r="LN97" s="277"/>
      <c r="LO97" s="277"/>
      <c r="LP97" s="277"/>
      <c r="LQ97" s="277"/>
      <c r="LR97" s="277"/>
      <c r="LS97" s="277"/>
      <c r="LT97" s="277"/>
      <c r="LU97" s="277"/>
      <c r="LV97" s="277"/>
      <c r="LW97" s="277"/>
      <c r="LX97" s="277"/>
      <c r="LY97" s="277"/>
      <c r="LZ97" s="277"/>
    </row>
    <row r="98" spans="1:338" s="55" customFormat="1" ht="25.5" x14ac:dyDescent="0.25">
      <c r="A98" s="23" t="s">
        <v>80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52"/>
      <c r="Y98" s="52"/>
      <c r="Z98" s="26"/>
      <c r="AA98" s="26"/>
      <c r="AB98" s="26"/>
      <c r="AC98" s="43"/>
      <c r="AD98" s="43"/>
      <c r="AE98" s="26"/>
      <c r="AF98" s="24"/>
      <c r="AG98" s="153"/>
      <c r="AH98" s="247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  <c r="IO98" s="44"/>
      <c r="IP98" s="44"/>
      <c r="IQ98" s="44"/>
      <c r="IR98" s="44"/>
      <c r="IS98" s="44"/>
      <c r="IT98" s="44"/>
      <c r="IU98" s="44"/>
      <c r="IV98" s="44"/>
      <c r="IW98" s="44"/>
      <c r="IX98" s="44"/>
      <c r="IY98" s="44"/>
      <c r="IZ98" s="44"/>
      <c r="JA98" s="44"/>
      <c r="JB98" s="44"/>
      <c r="JC98" s="44"/>
      <c r="JD98" s="44"/>
      <c r="JE98" s="44"/>
      <c r="JF98" s="44"/>
      <c r="JG98" s="44"/>
      <c r="JH98" s="44"/>
      <c r="JI98" s="44"/>
      <c r="JJ98" s="44"/>
      <c r="JK98" s="44"/>
      <c r="JL98" s="44"/>
      <c r="JM98" s="44"/>
      <c r="JN98" s="44"/>
      <c r="JO98" s="44"/>
      <c r="JP98" s="44"/>
      <c r="JQ98" s="44"/>
      <c r="JR98" s="44"/>
      <c r="JS98" s="44"/>
      <c r="JT98" s="44"/>
      <c r="JU98" s="44"/>
      <c r="JV98" s="44"/>
      <c r="JW98" s="44"/>
      <c r="JX98" s="44"/>
      <c r="JY98" s="44"/>
      <c r="JZ98" s="44"/>
      <c r="KA98" s="44"/>
      <c r="KB98" s="44"/>
      <c r="KC98" s="44"/>
      <c r="KD98" s="44"/>
      <c r="KE98" s="44"/>
      <c r="KF98" s="44"/>
      <c r="KG98" s="44"/>
      <c r="KH98" s="44"/>
      <c r="KI98" s="44"/>
      <c r="KJ98" s="44"/>
      <c r="KK98" s="44"/>
      <c r="KL98" s="44"/>
      <c r="KM98" s="44"/>
      <c r="KN98" s="44"/>
      <c r="KO98" s="44"/>
      <c r="KP98" s="44"/>
      <c r="KQ98" s="44"/>
      <c r="KR98" s="44"/>
      <c r="KS98" s="44"/>
      <c r="KT98" s="44"/>
      <c r="KU98" s="44"/>
      <c r="KV98" s="44"/>
      <c r="KW98" s="44"/>
      <c r="KX98" s="44"/>
      <c r="KY98" s="44"/>
      <c r="KZ98" s="44"/>
      <c r="LA98" s="44"/>
      <c r="LB98" s="44"/>
      <c r="LC98" s="44"/>
      <c r="LD98" s="44"/>
      <c r="LE98" s="44"/>
      <c r="LF98" s="44"/>
      <c r="LG98" s="44"/>
      <c r="LH98" s="44"/>
      <c r="LI98" s="44"/>
      <c r="LJ98" s="44"/>
      <c r="LK98" s="44"/>
      <c r="LL98" s="44"/>
      <c r="LM98" s="44"/>
      <c r="LN98" s="44"/>
      <c r="LO98" s="44"/>
      <c r="LP98" s="44"/>
      <c r="LQ98" s="44"/>
      <c r="LR98" s="44"/>
      <c r="LS98" s="44"/>
      <c r="LT98" s="44"/>
      <c r="LU98" s="44"/>
      <c r="LV98" s="44"/>
      <c r="LW98" s="44"/>
      <c r="LX98" s="44"/>
      <c r="LY98" s="44"/>
      <c r="LZ98" s="44"/>
    </row>
    <row r="99" spans="1:338" s="44" customFormat="1" ht="28.5" x14ac:dyDescent="0.25">
      <c r="A99" s="23" t="s">
        <v>23</v>
      </c>
      <c r="B99" s="71" t="s">
        <v>223</v>
      </c>
      <c r="C99" s="71" t="s">
        <v>224</v>
      </c>
      <c r="D99" s="71">
        <v>2402.1999999999998</v>
      </c>
      <c r="E99" s="71">
        <v>41155.599999999999</v>
      </c>
      <c r="F99" s="71">
        <v>99160.7</v>
      </c>
      <c r="G99" s="71">
        <v>114654.5</v>
      </c>
      <c r="H99" s="71">
        <v>94368.2</v>
      </c>
      <c r="I99" s="71">
        <v>133676.9</v>
      </c>
      <c r="J99" s="71">
        <v>124814.3</v>
      </c>
      <c r="K99" s="71">
        <v>167554</v>
      </c>
      <c r="L99" s="71">
        <v>203707.2</v>
      </c>
      <c r="M99" s="71">
        <v>216186.1</v>
      </c>
      <c r="N99" s="71">
        <v>268696</v>
      </c>
      <c r="O99" s="71">
        <v>334270.40000000002</v>
      </c>
      <c r="P99" s="71">
        <v>384018.6</v>
      </c>
      <c r="Q99" s="71">
        <v>462208.2</v>
      </c>
      <c r="R99" s="71">
        <v>591977.80000000005</v>
      </c>
      <c r="S99" s="71">
        <v>862422.1</v>
      </c>
      <c r="T99" s="71">
        <v>862840.7</v>
      </c>
      <c r="U99" s="71">
        <v>1031878.6</v>
      </c>
      <c r="V99" s="71">
        <v>1520492.6</v>
      </c>
      <c r="W99" s="71">
        <v>1520575.9</v>
      </c>
      <c r="X99" s="71">
        <v>1758133.5</v>
      </c>
      <c r="Y99" s="71">
        <v>1746774.4</v>
      </c>
      <c r="Z99" s="71">
        <v>1736155.9</v>
      </c>
      <c r="AA99" s="36">
        <v>1975487.3</v>
      </c>
      <c r="AB99" s="36" t="s">
        <v>225</v>
      </c>
      <c r="AC99" s="36">
        <v>2746652.1</v>
      </c>
      <c r="AD99" s="36">
        <v>3029608.9</v>
      </c>
      <c r="AE99" s="36">
        <v>3120136.9</v>
      </c>
      <c r="AF99" s="36">
        <v>3883826.6</v>
      </c>
      <c r="AG99" s="56">
        <v>4296923.7</v>
      </c>
      <c r="AH99" s="264">
        <v>4346514</v>
      </c>
    </row>
    <row r="100" spans="1:338" s="44" customFormat="1" ht="15.75" x14ac:dyDescent="0.25">
      <c r="A100" s="23" t="s">
        <v>24</v>
      </c>
      <c r="B100" s="69" t="s">
        <v>125</v>
      </c>
      <c r="C100" s="69" t="s">
        <v>125</v>
      </c>
      <c r="D100" s="71">
        <v>457.1</v>
      </c>
      <c r="E100" s="71">
        <v>1154.8</v>
      </c>
      <c r="F100" s="71">
        <v>1626.9</v>
      </c>
      <c r="G100" s="71">
        <v>1703.6</v>
      </c>
      <c r="H100" s="71">
        <v>1250.9000000000001</v>
      </c>
      <c r="I100" s="71">
        <v>1707.2</v>
      </c>
      <c r="J100" s="71">
        <v>1044.3</v>
      </c>
      <c r="K100" s="71">
        <v>1178.9000000000001</v>
      </c>
      <c r="L100" s="71">
        <v>1388.2</v>
      </c>
      <c r="M100" s="71">
        <v>1410.4</v>
      </c>
      <c r="N100" s="71">
        <v>1796.3</v>
      </c>
      <c r="O100" s="71">
        <v>2457.1</v>
      </c>
      <c r="P100" s="71">
        <v>2890</v>
      </c>
      <c r="Q100" s="71">
        <v>3665.7</v>
      </c>
      <c r="R100" s="71">
        <v>4830.5</v>
      </c>
      <c r="S100" s="71">
        <v>7168.9</v>
      </c>
      <c r="T100" s="71">
        <v>5849.8</v>
      </c>
      <c r="U100" s="71">
        <v>7002.9</v>
      </c>
      <c r="V100" s="71">
        <v>10370.299999999999</v>
      </c>
      <c r="W100" s="71">
        <v>10197.700000000001</v>
      </c>
      <c r="X100" s="71">
        <v>11556.8</v>
      </c>
      <c r="Y100" s="71">
        <v>9748.2000000000007</v>
      </c>
      <c r="Z100" s="71">
        <v>7830</v>
      </c>
      <c r="AA100" s="36">
        <v>5773.6</v>
      </c>
      <c r="AB100" s="36" t="s">
        <v>226</v>
      </c>
      <c r="AC100" s="36">
        <v>7968</v>
      </c>
      <c r="AD100" s="36">
        <v>7915.4</v>
      </c>
      <c r="AE100" s="36">
        <v>7555.7</v>
      </c>
      <c r="AF100" s="36">
        <v>9116.2999999999993</v>
      </c>
      <c r="AG100" s="56">
        <v>9331.4</v>
      </c>
      <c r="AH100" s="264">
        <v>9525.4</v>
      </c>
    </row>
    <row r="101" spans="1:338" s="2" customFormat="1" x14ac:dyDescent="0.2">
      <c r="A101" s="23" t="s">
        <v>126</v>
      </c>
      <c r="B101" s="69" t="s">
        <v>125</v>
      </c>
      <c r="C101" s="69" t="s">
        <v>125</v>
      </c>
      <c r="D101" s="69" t="s">
        <v>125</v>
      </c>
      <c r="E101" s="69" t="s">
        <v>125</v>
      </c>
      <c r="F101" s="69" t="s">
        <v>125</v>
      </c>
      <c r="G101" s="69" t="s">
        <v>125</v>
      </c>
      <c r="H101" s="69" t="s">
        <v>125</v>
      </c>
      <c r="I101" s="69" t="s">
        <v>125</v>
      </c>
      <c r="J101" s="69" t="s">
        <v>125</v>
      </c>
      <c r="K101" s="69" t="s">
        <v>125</v>
      </c>
      <c r="L101" s="92">
        <v>112.5</v>
      </c>
      <c r="M101" s="92">
        <v>101.1</v>
      </c>
      <c r="N101" s="92">
        <v>110.5</v>
      </c>
      <c r="O101" s="92">
        <v>109.6</v>
      </c>
      <c r="P101" s="92">
        <v>113.1</v>
      </c>
      <c r="Q101" s="92">
        <v>110.4</v>
      </c>
      <c r="R101" s="92">
        <v>105.3</v>
      </c>
      <c r="S101" s="92">
        <v>109</v>
      </c>
      <c r="T101" s="92">
        <v>103.7</v>
      </c>
      <c r="U101" s="92">
        <v>106.4</v>
      </c>
      <c r="V101" s="71">
        <v>110.8</v>
      </c>
      <c r="W101" s="71">
        <v>108.1</v>
      </c>
      <c r="X101" s="71">
        <v>100.1</v>
      </c>
      <c r="Y101" s="71">
        <v>100.9</v>
      </c>
      <c r="Z101" s="71">
        <v>100.3</v>
      </c>
      <c r="AA101" s="54">
        <v>99.4</v>
      </c>
      <c r="AB101" s="34" t="s">
        <v>227</v>
      </c>
      <c r="AC101" s="36">
        <v>106.2</v>
      </c>
      <c r="AD101" s="36">
        <v>105.3</v>
      </c>
      <c r="AE101" s="36">
        <v>96.9</v>
      </c>
      <c r="AF101" s="36">
        <v>103.9</v>
      </c>
      <c r="AG101" s="56">
        <v>101.3</v>
      </c>
      <c r="AH101" s="252">
        <v>102.2</v>
      </c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  <c r="EN101" s="195"/>
      <c r="EO101" s="195"/>
      <c r="EP101" s="195"/>
      <c r="EQ101" s="195"/>
      <c r="ER101" s="195"/>
      <c r="ES101" s="195"/>
      <c r="ET101" s="195"/>
      <c r="EU101" s="195"/>
      <c r="EV101" s="195"/>
      <c r="EW101" s="195"/>
      <c r="EX101" s="195"/>
      <c r="EY101" s="195"/>
      <c r="EZ101" s="195"/>
      <c r="FA101" s="195"/>
      <c r="FB101" s="195"/>
      <c r="FC101" s="195"/>
      <c r="FD101" s="195"/>
      <c r="FE101" s="195"/>
      <c r="FF101" s="195"/>
      <c r="FG101" s="195"/>
      <c r="FH101" s="195"/>
      <c r="FI101" s="195"/>
      <c r="FJ101" s="195"/>
      <c r="FK101" s="195"/>
      <c r="FL101" s="195"/>
      <c r="FM101" s="195"/>
      <c r="FN101" s="195"/>
      <c r="FO101" s="195"/>
      <c r="FP101" s="195"/>
      <c r="FQ101" s="195"/>
      <c r="FR101" s="195"/>
      <c r="FS101" s="195"/>
      <c r="FT101" s="195"/>
      <c r="FU101" s="195"/>
      <c r="FV101" s="195"/>
      <c r="FW101" s="195"/>
      <c r="FX101" s="195"/>
      <c r="FY101" s="195"/>
      <c r="FZ101" s="195"/>
      <c r="GA101" s="195"/>
      <c r="GB101" s="195"/>
      <c r="GC101" s="195"/>
      <c r="GD101" s="195"/>
      <c r="GE101" s="195"/>
      <c r="GF101" s="195"/>
      <c r="GG101" s="195"/>
      <c r="GH101" s="195"/>
      <c r="GI101" s="195"/>
      <c r="GJ101" s="195"/>
      <c r="GK101" s="195"/>
      <c r="GL101" s="195"/>
      <c r="GM101" s="195"/>
      <c r="GN101" s="195"/>
      <c r="GO101" s="195"/>
      <c r="GP101" s="195"/>
      <c r="GQ101" s="195"/>
      <c r="GR101" s="195"/>
      <c r="GS101" s="195"/>
      <c r="GT101" s="195"/>
      <c r="GU101" s="195"/>
      <c r="GV101" s="195"/>
      <c r="GW101" s="195"/>
      <c r="GX101" s="195"/>
      <c r="GY101" s="195"/>
      <c r="GZ101" s="195"/>
      <c r="HA101" s="195"/>
      <c r="HB101" s="195"/>
      <c r="HC101" s="195"/>
      <c r="HD101" s="195"/>
      <c r="HE101" s="195"/>
      <c r="HF101" s="195"/>
      <c r="HG101" s="195"/>
      <c r="HH101" s="195"/>
      <c r="HI101" s="195"/>
      <c r="HJ101" s="195"/>
      <c r="HK101" s="195"/>
      <c r="HL101" s="195"/>
      <c r="HM101" s="195"/>
      <c r="HN101" s="195"/>
      <c r="HO101" s="195"/>
      <c r="HP101" s="195"/>
      <c r="HQ101" s="195"/>
      <c r="HR101" s="195"/>
      <c r="HS101" s="195"/>
      <c r="HT101" s="195"/>
      <c r="HU101" s="195"/>
      <c r="HV101" s="195"/>
      <c r="HW101" s="195"/>
      <c r="HX101" s="195"/>
      <c r="HY101" s="195"/>
      <c r="HZ101" s="195"/>
      <c r="IA101" s="195"/>
      <c r="IB101" s="195"/>
      <c r="IC101" s="195"/>
      <c r="ID101" s="195"/>
      <c r="IE101" s="195"/>
      <c r="IF101" s="195"/>
      <c r="IG101" s="195"/>
      <c r="IH101" s="195"/>
      <c r="II101" s="195"/>
      <c r="IJ101" s="195"/>
      <c r="IK101" s="195"/>
      <c r="IL101" s="195"/>
      <c r="IM101" s="195"/>
      <c r="IN101" s="195"/>
      <c r="IO101" s="195"/>
      <c r="IP101" s="195"/>
      <c r="IQ101" s="195"/>
      <c r="IR101" s="195"/>
      <c r="IS101" s="195"/>
      <c r="IT101" s="195"/>
      <c r="IU101" s="195"/>
      <c r="IV101" s="195"/>
      <c r="IW101" s="195"/>
      <c r="IX101" s="195"/>
      <c r="IY101" s="195"/>
      <c r="IZ101" s="195"/>
      <c r="JA101" s="195"/>
      <c r="JB101" s="195"/>
      <c r="JC101" s="195"/>
      <c r="JD101" s="195"/>
      <c r="JE101" s="195"/>
      <c r="JF101" s="195"/>
      <c r="JG101" s="195"/>
      <c r="JH101" s="195"/>
      <c r="JI101" s="195"/>
      <c r="JJ101" s="195"/>
      <c r="JK101" s="195"/>
      <c r="JL101" s="195"/>
      <c r="JM101" s="195"/>
      <c r="JN101" s="195"/>
      <c r="JO101" s="195"/>
      <c r="JP101" s="195"/>
      <c r="JQ101" s="195"/>
      <c r="JR101" s="195"/>
      <c r="JS101" s="195"/>
      <c r="JT101" s="195"/>
      <c r="JU101" s="195"/>
      <c r="JV101" s="195"/>
      <c r="JW101" s="195"/>
      <c r="JX101" s="195"/>
      <c r="JY101" s="195"/>
      <c r="JZ101" s="195"/>
      <c r="KA101" s="195"/>
      <c r="KB101" s="195"/>
      <c r="KC101" s="195"/>
      <c r="KD101" s="195"/>
      <c r="KE101" s="195"/>
      <c r="KF101" s="195"/>
      <c r="KG101" s="195"/>
      <c r="KH101" s="195"/>
      <c r="KI101" s="195"/>
      <c r="KJ101" s="195"/>
      <c r="KK101" s="195"/>
      <c r="KL101" s="195"/>
      <c r="KM101" s="195"/>
      <c r="KN101" s="195"/>
      <c r="KO101" s="195"/>
      <c r="KP101" s="195"/>
      <c r="KQ101" s="195"/>
      <c r="KR101" s="195"/>
      <c r="KS101" s="195"/>
      <c r="KT101" s="195"/>
      <c r="KU101" s="195"/>
      <c r="KV101" s="195"/>
      <c r="KW101" s="195"/>
      <c r="KX101" s="195"/>
      <c r="KY101" s="195"/>
      <c r="KZ101" s="195"/>
      <c r="LA101" s="195"/>
      <c r="LB101" s="195"/>
      <c r="LC101" s="195"/>
      <c r="LD101" s="195"/>
      <c r="LE101" s="195"/>
      <c r="LF101" s="195"/>
      <c r="LG101" s="195"/>
      <c r="LH101" s="195"/>
      <c r="LI101" s="195"/>
      <c r="LJ101" s="195"/>
      <c r="LK101" s="195"/>
      <c r="LL101" s="195"/>
      <c r="LM101" s="195"/>
      <c r="LN101" s="195"/>
      <c r="LO101" s="195"/>
      <c r="LP101" s="195"/>
      <c r="LQ101" s="195"/>
      <c r="LR101" s="195"/>
      <c r="LS101" s="195"/>
      <c r="LT101" s="195"/>
      <c r="LU101" s="195"/>
      <c r="LV101" s="195"/>
      <c r="LW101" s="195"/>
      <c r="LX101" s="195"/>
      <c r="LY101" s="195"/>
      <c r="LZ101" s="195"/>
    </row>
    <row r="102" spans="1:338" s="2" customFormat="1" ht="25.5" x14ac:dyDescent="0.2">
      <c r="A102" s="23" t="s">
        <v>81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161"/>
      <c r="AB102" s="162"/>
      <c r="AC102" s="36"/>
      <c r="AD102" s="36"/>
      <c r="AE102" s="36"/>
      <c r="AF102" s="36"/>
      <c r="AG102" s="56"/>
      <c r="AH102" s="252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  <c r="FP102" s="195"/>
      <c r="FQ102" s="195"/>
      <c r="FR102" s="195"/>
      <c r="FS102" s="195"/>
      <c r="FT102" s="195"/>
      <c r="FU102" s="195"/>
      <c r="FV102" s="195"/>
      <c r="FW102" s="195"/>
      <c r="FX102" s="195"/>
      <c r="FY102" s="195"/>
      <c r="FZ102" s="195"/>
      <c r="GA102" s="195"/>
      <c r="GB102" s="195"/>
      <c r="GC102" s="195"/>
      <c r="GD102" s="195"/>
      <c r="GE102" s="195"/>
      <c r="GF102" s="195"/>
      <c r="GG102" s="195"/>
      <c r="GH102" s="195"/>
      <c r="GI102" s="195"/>
      <c r="GJ102" s="195"/>
      <c r="GK102" s="195"/>
      <c r="GL102" s="195"/>
      <c r="GM102" s="195"/>
      <c r="GN102" s="195"/>
      <c r="GO102" s="195"/>
      <c r="GP102" s="195"/>
      <c r="GQ102" s="195"/>
      <c r="GR102" s="195"/>
      <c r="GS102" s="195"/>
      <c r="GT102" s="195"/>
      <c r="GU102" s="195"/>
      <c r="GV102" s="195"/>
      <c r="GW102" s="195"/>
      <c r="GX102" s="195"/>
      <c r="GY102" s="195"/>
      <c r="GZ102" s="195"/>
      <c r="HA102" s="195"/>
      <c r="HB102" s="195"/>
      <c r="HC102" s="195"/>
      <c r="HD102" s="195"/>
      <c r="HE102" s="195"/>
      <c r="HF102" s="195"/>
      <c r="HG102" s="195"/>
      <c r="HH102" s="195"/>
      <c r="HI102" s="195"/>
      <c r="HJ102" s="195"/>
      <c r="HK102" s="195"/>
      <c r="HL102" s="195"/>
      <c r="HM102" s="195"/>
      <c r="HN102" s="195"/>
      <c r="HO102" s="195"/>
      <c r="HP102" s="195"/>
      <c r="HQ102" s="195"/>
      <c r="HR102" s="195"/>
      <c r="HS102" s="195"/>
      <c r="HT102" s="195"/>
      <c r="HU102" s="195"/>
      <c r="HV102" s="195"/>
      <c r="HW102" s="195"/>
      <c r="HX102" s="195"/>
      <c r="HY102" s="195"/>
      <c r="HZ102" s="195"/>
      <c r="IA102" s="195"/>
      <c r="IB102" s="195"/>
      <c r="IC102" s="195"/>
      <c r="ID102" s="195"/>
      <c r="IE102" s="195"/>
      <c r="IF102" s="195"/>
      <c r="IG102" s="195"/>
      <c r="IH102" s="195"/>
      <c r="II102" s="195"/>
      <c r="IJ102" s="195"/>
      <c r="IK102" s="195"/>
      <c r="IL102" s="195"/>
      <c r="IM102" s="195"/>
      <c r="IN102" s="195"/>
      <c r="IO102" s="195"/>
      <c r="IP102" s="195"/>
      <c r="IQ102" s="195"/>
      <c r="IR102" s="195"/>
      <c r="IS102" s="195"/>
      <c r="IT102" s="195"/>
      <c r="IU102" s="195"/>
      <c r="IV102" s="195"/>
      <c r="IW102" s="195"/>
      <c r="IX102" s="195"/>
      <c r="IY102" s="195"/>
      <c r="IZ102" s="195"/>
      <c r="JA102" s="195"/>
      <c r="JB102" s="195"/>
      <c r="JC102" s="195"/>
      <c r="JD102" s="195"/>
      <c r="JE102" s="195"/>
      <c r="JF102" s="195"/>
      <c r="JG102" s="195"/>
      <c r="JH102" s="195"/>
      <c r="JI102" s="195"/>
      <c r="JJ102" s="195"/>
      <c r="JK102" s="195"/>
      <c r="JL102" s="195"/>
      <c r="JM102" s="195"/>
      <c r="JN102" s="195"/>
      <c r="JO102" s="195"/>
      <c r="JP102" s="195"/>
      <c r="JQ102" s="195"/>
      <c r="JR102" s="195"/>
      <c r="JS102" s="195"/>
      <c r="JT102" s="195"/>
      <c r="JU102" s="195"/>
      <c r="JV102" s="195"/>
      <c r="JW102" s="195"/>
      <c r="JX102" s="195"/>
      <c r="JY102" s="195"/>
      <c r="JZ102" s="195"/>
      <c r="KA102" s="195"/>
      <c r="KB102" s="195"/>
      <c r="KC102" s="195"/>
      <c r="KD102" s="195"/>
      <c r="KE102" s="195"/>
      <c r="KF102" s="195"/>
      <c r="KG102" s="195"/>
      <c r="KH102" s="195"/>
      <c r="KI102" s="195"/>
      <c r="KJ102" s="195"/>
      <c r="KK102" s="195"/>
      <c r="KL102" s="195"/>
      <c r="KM102" s="195"/>
      <c r="KN102" s="195"/>
      <c r="KO102" s="195"/>
      <c r="KP102" s="195"/>
      <c r="KQ102" s="195"/>
      <c r="KR102" s="195"/>
      <c r="KS102" s="195"/>
      <c r="KT102" s="195"/>
      <c r="KU102" s="195"/>
      <c r="KV102" s="195"/>
      <c r="KW102" s="195"/>
      <c r="KX102" s="195"/>
      <c r="KY102" s="195"/>
      <c r="KZ102" s="195"/>
      <c r="LA102" s="195"/>
      <c r="LB102" s="195"/>
      <c r="LC102" s="195"/>
      <c r="LD102" s="195"/>
      <c r="LE102" s="195"/>
      <c r="LF102" s="195"/>
      <c r="LG102" s="195"/>
      <c r="LH102" s="195"/>
      <c r="LI102" s="195"/>
      <c r="LJ102" s="195"/>
      <c r="LK102" s="195"/>
      <c r="LL102" s="195"/>
      <c r="LM102" s="195"/>
      <c r="LN102" s="195"/>
      <c r="LO102" s="195"/>
      <c r="LP102" s="195"/>
      <c r="LQ102" s="195"/>
      <c r="LR102" s="195"/>
      <c r="LS102" s="195"/>
      <c r="LT102" s="195"/>
      <c r="LU102" s="195"/>
      <c r="LV102" s="195"/>
      <c r="LW102" s="195"/>
      <c r="LX102" s="195"/>
      <c r="LY102" s="195"/>
      <c r="LZ102" s="195"/>
    </row>
    <row r="103" spans="1:338" s="2" customFormat="1" x14ac:dyDescent="0.2">
      <c r="A103" s="23" t="s">
        <v>147</v>
      </c>
      <c r="B103" s="80" t="s">
        <v>228</v>
      </c>
      <c r="C103" s="80" t="s">
        <v>229</v>
      </c>
      <c r="D103" s="106">
        <v>2.5</v>
      </c>
      <c r="E103" s="106">
        <v>44.4</v>
      </c>
      <c r="F103" s="106">
        <v>110.3</v>
      </c>
      <c r="G103" s="106">
        <v>130.9</v>
      </c>
      <c r="H103" s="106">
        <v>110.8</v>
      </c>
      <c r="I103" s="71">
        <v>153.19999999999999</v>
      </c>
      <c r="J103" s="71">
        <v>156.1</v>
      </c>
      <c r="K103" s="71">
        <v>214.4</v>
      </c>
      <c r="L103" s="71">
        <v>266.2</v>
      </c>
      <c r="M103" s="71">
        <v>286.89999999999998</v>
      </c>
      <c r="N103" s="71">
        <v>359.7</v>
      </c>
      <c r="O103" s="71">
        <v>449</v>
      </c>
      <c r="P103" s="71">
        <v>516.6</v>
      </c>
      <c r="Q103" s="71">
        <v>621.29999999999995</v>
      </c>
      <c r="R103" s="71">
        <v>793.9</v>
      </c>
      <c r="S103" s="71">
        <v>1153.5999999999999</v>
      </c>
      <c r="T103" s="71">
        <v>1160.8</v>
      </c>
      <c r="U103" s="71">
        <v>1384.6</v>
      </c>
      <c r="V103" s="71">
        <v>2036.7</v>
      </c>
      <c r="W103" s="71">
        <v>2032.8</v>
      </c>
      <c r="X103" s="71">
        <v>2341.3000000000002</v>
      </c>
      <c r="Y103" s="71">
        <v>2315.8000000000002</v>
      </c>
      <c r="Z103" s="71">
        <v>2293.1</v>
      </c>
      <c r="AA103" s="36">
        <v>2606.9</v>
      </c>
      <c r="AB103" s="36" t="s">
        <v>230</v>
      </c>
      <c r="AC103" s="36">
        <v>3641.2</v>
      </c>
      <c r="AD103" s="36">
        <v>4023.3</v>
      </c>
      <c r="AE103" s="36">
        <v>4151.3999999999996</v>
      </c>
      <c r="AF103" s="36">
        <v>5185</v>
      </c>
      <c r="AG103" s="56">
        <v>5685.8</v>
      </c>
      <c r="AH103" s="264">
        <v>5761.2</v>
      </c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  <c r="EN103" s="195"/>
      <c r="EO103" s="195"/>
      <c r="EP103" s="195"/>
      <c r="EQ103" s="195"/>
      <c r="ER103" s="195"/>
      <c r="ES103" s="195"/>
      <c r="ET103" s="195"/>
      <c r="EU103" s="195"/>
      <c r="EV103" s="195"/>
      <c r="EW103" s="195"/>
      <c r="EX103" s="195"/>
      <c r="EY103" s="195"/>
      <c r="EZ103" s="195"/>
      <c r="FA103" s="195"/>
      <c r="FB103" s="195"/>
      <c r="FC103" s="195"/>
      <c r="FD103" s="195"/>
      <c r="FE103" s="195"/>
      <c r="FF103" s="195"/>
      <c r="FG103" s="195"/>
      <c r="FH103" s="195"/>
      <c r="FI103" s="195"/>
      <c r="FJ103" s="195"/>
      <c r="FK103" s="195"/>
      <c r="FL103" s="195"/>
      <c r="FM103" s="195"/>
      <c r="FN103" s="195"/>
      <c r="FO103" s="195"/>
      <c r="FP103" s="195"/>
      <c r="FQ103" s="195"/>
      <c r="FR103" s="195"/>
      <c r="FS103" s="195"/>
      <c r="FT103" s="195"/>
      <c r="FU103" s="195"/>
      <c r="FV103" s="195"/>
      <c r="FW103" s="195"/>
      <c r="FX103" s="195"/>
      <c r="FY103" s="195"/>
      <c r="FZ103" s="195"/>
      <c r="GA103" s="195"/>
      <c r="GB103" s="195"/>
      <c r="GC103" s="195"/>
      <c r="GD103" s="195"/>
      <c r="GE103" s="195"/>
      <c r="GF103" s="195"/>
      <c r="GG103" s="195"/>
      <c r="GH103" s="195"/>
      <c r="GI103" s="195"/>
      <c r="GJ103" s="195"/>
      <c r="GK103" s="195"/>
      <c r="GL103" s="195"/>
      <c r="GM103" s="195"/>
      <c r="GN103" s="195"/>
      <c r="GO103" s="195"/>
      <c r="GP103" s="195"/>
      <c r="GQ103" s="195"/>
      <c r="GR103" s="195"/>
      <c r="GS103" s="195"/>
      <c r="GT103" s="195"/>
      <c r="GU103" s="195"/>
      <c r="GV103" s="195"/>
      <c r="GW103" s="195"/>
      <c r="GX103" s="195"/>
      <c r="GY103" s="195"/>
      <c r="GZ103" s="195"/>
      <c r="HA103" s="195"/>
      <c r="HB103" s="195"/>
      <c r="HC103" s="195"/>
      <c r="HD103" s="195"/>
      <c r="HE103" s="195"/>
      <c r="HF103" s="195"/>
      <c r="HG103" s="195"/>
      <c r="HH103" s="195"/>
      <c r="HI103" s="195"/>
      <c r="HJ103" s="195"/>
      <c r="HK103" s="195"/>
      <c r="HL103" s="195"/>
      <c r="HM103" s="195"/>
      <c r="HN103" s="195"/>
      <c r="HO103" s="195"/>
      <c r="HP103" s="195"/>
      <c r="HQ103" s="195"/>
      <c r="HR103" s="195"/>
      <c r="HS103" s="195"/>
      <c r="HT103" s="195"/>
      <c r="HU103" s="195"/>
      <c r="HV103" s="195"/>
      <c r="HW103" s="195"/>
      <c r="HX103" s="195"/>
      <c r="HY103" s="195"/>
      <c r="HZ103" s="195"/>
      <c r="IA103" s="195"/>
      <c r="IB103" s="195"/>
      <c r="IC103" s="195"/>
      <c r="ID103" s="195"/>
      <c r="IE103" s="195"/>
      <c r="IF103" s="195"/>
      <c r="IG103" s="195"/>
      <c r="IH103" s="195"/>
      <c r="II103" s="195"/>
      <c r="IJ103" s="195"/>
      <c r="IK103" s="195"/>
      <c r="IL103" s="195"/>
      <c r="IM103" s="195"/>
      <c r="IN103" s="195"/>
      <c r="IO103" s="195"/>
      <c r="IP103" s="195"/>
      <c r="IQ103" s="195"/>
      <c r="IR103" s="195"/>
      <c r="IS103" s="195"/>
      <c r="IT103" s="195"/>
      <c r="IU103" s="195"/>
      <c r="IV103" s="195"/>
      <c r="IW103" s="195"/>
      <c r="IX103" s="195"/>
      <c r="IY103" s="195"/>
      <c r="IZ103" s="195"/>
      <c r="JA103" s="195"/>
      <c r="JB103" s="195"/>
      <c r="JC103" s="195"/>
      <c r="JD103" s="195"/>
      <c r="JE103" s="195"/>
      <c r="JF103" s="195"/>
      <c r="JG103" s="195"/>
      <c r="JH103" s="195"/>
      <c r="JI103" s="195"/>
      <c r="JJ103" s="195"/>
      <c r="JK103" s="195"/>
      <c r="JL103" s="195"/>
      <c r="JM103" s="195"/>
      <c r="JN103" s="195"/>
      <c r="JO103" s="195"/>
      <c r="JP103" s="195"/>
      <c r="JQ103" s="195"/>
      <c r="JR103" s="195"/>
      <c r="JS103" s="195"/>
      <c r="JT103" s="195"/>
      <c r="JU103" s="195"/>
      <c r="JV103" s="195"/>
      <c r="JW103" s="195"/>
      <c r="JX103" s="195"/>
      <c r="JY103" s="195"/>
      <c r="JZ103" s="195"/>
      <c r="KA103" s="195"/>
      <c r="KB103" s="195"/>
      <c r="KC103" s="195"/>
      <c r="KD103" s="195"/>
      <c r="KE103" s="195"/>
      <c r="KF103" s="195"/>
      <c r="KG103" s="195"/>
      <c r="KH103" s="195"/>
      <c r="KI103" s="195"/>
      <c r="KJ103" s="195"/>
      <c r="KK103" s="195"/>
      <c r="KL103" s="195"/>
      <c r="KM103" s="195"/>
      <c r="KN103" s="195"/>
      <c r="KO103" s="195"/>
      <c r="KP103" s="195"/>
      <c r="KQ103" s="195"/>
      <c r="KR103" s="195"/>
      <c r="KS103" s="195"/>
      <c r="KT103" s="195"/>
      <c r="KU103" s="195"/>
      <c r="KV103" s="195"/>
      <c r="KW103" s="195"/>
      <c r="KX103" s="195"/>
      <c r="KY103" s="195"/>
      <c r="KZ103" s="195"/>
      <c r="LA103" s="195"/>
      <c r="LB103" s="195"/>
      <c r="LC103" s="195"/>
      <c r="LD103" s="195"/>
      <c r="LE103" s="195"/>
      <c r="LF103" s="195"/>
      <c r="LG103" s="195"/>
      <c r="LH103" s="195"/>
      <c r="LI103" s="195"/>
      <c r="LJ103" s="195"/>
      <c r="LK103" s="195"/>
      <c r="LL103" s="195"/>
      <c r="LM103" s="195"/>
      <c r="LN103" s="195"/>
      <c r="LO103" s="195"/>
      <c r="LP103" s="195"/>
      <c r="LQ103" s="195"/>
      <c r="LR103" s="195"/>
      <c r="LS103" s="195"/>
      <c r="LT103" s="195"/>
      <c r="LU103" s="195"/>
      <c r="LV103" s="195"/>
      <c r="LW103" s="195"/>
      <c r="LX103" s="195"/>
      <c r="LY103" s="195"/>
      <c r="LZ103" s="195"/>
    </row>
    <row r="104" spans="1:338" s="2" customFormat="1" x14ac:dyDescent="0.2">
      <c r="A104" s="23" t="s">
        <v>148</v>
      </c>
      <c r="B104" s="163" t="s">
        <v>125</v>
      </c>
      <c r="C104" s="163" t="s">
        <v>125</v>
      </c>
      <c r="D104" s="106">
        <v>0.5</v>
      </c>
      <c r="E104" s="163">
        <v>1.2</v>
      </c>
      <c r="F104" s="163">
        <v>1.8</v>
      </c>
      <c r="G104" s="163">
        <v>1.9</v>
      </c>
      <c r="H104" s="163">
        <v>1.5</v>
      </c>
      <c r="I104" s="71">
        <v>2</v>
      </c>
      <c r="J104" s="71">
        <v>1.3</v>
      </c>
      <c r="K104" s="71">
        <v>1.5</v>
      </c>
      <c r="L104" s="71">
        <v>1.8</v>
      </c>
      <c r="M104" s="71">
        <v>1.9</v>
      </c>
      <c r="N104" s="71">
        <v>2.4</v>
      </c>
      <c r="O104" s="71">
        <v>3.3</v>
      </c>
      <c r="P104" s="71">
        <v>3.9</v>
      </c>
      <c r="Q104" s="71">
        <v>4.9000000000000004</v>
      </c>
      <c r="R104" s="71">
        <v>6.5</v>
      </c>
      <c r="S104" s="71">
        <v>9.6</v>
      </c>
      <c r="T104" s="71">
        <v>7.9</v>
      </c>
      <c r="U104" s="71">
        <v>9.4</v>
      </c>
      <c r="V104" s="71">
        <v>13.9</v>
      </c>
      <c r="W104" s="71">
        <v>13.6</v>
      </c>
      <c r="X104" s="71">
        <v>15.4</v>
      </c>
      <c r="Y104" s="71">
        <v>12.9</v>
      </c>
      <c r="Z104" s="71">
        <v>10.3</v>
      </c>
      <c r="AA104" s="54">
        <v>7.6</v>
      </c>
      <c r="AB104" s="54" t="s">
        <v>231</v>
      </c>
      <c r="AC104" s="36">
        <v>10.6</v>
      </c>
      <c r="AD104" s="36">
        <v>10.5</v>
      </c>
      <c r="AE104" s="36">
        <v>10.1</v>
      </c>
      <c r="AF104" s="36">
        <v>12.2</v>
      </c>
      <c r="AG104" s="56">
        <v>12.3</v>
      </c>
      <c r="AH104" s="264">
        <v>12.6</v>
      </c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  <c r="DU104" s="195"/>
      <c r="DV104" s="195"/>
      <c r="DW104" s="195"/>
      <c r="DX104" s="195"/>
      <c r="DY104" s="195"/>
      <c r="DZ104" s="195"/>
      <c r="EA104" s="195"/>
      <c r="EB104" s="195"/>
      <c r="EC104" s="195"/>
      <c r="ED104" s="195"/>
      <c r="EE104" s="195"/>
      <c r="EF104" s="195"/>
      <c r="EG104" s="195"/>
      <c r="EH104" s="195"/>
      <c r="EI104" s="195"/>
      <c r="EJ104" s="195"/>
      <c r="EK104" s="195"/>
      <c r="EL104" s="195"/>
      <c r="EM104" s="195"/>
      <c r="EN104" s="195"/>
      <c r="EO104" s="195"/>
      <c r="EP104" s="195"/>
      <c r="EQ104" s="195"/>
      <c r="ER104" s="195"/>
      <c r="ES104" s="195"/>
      <c r="ET104" s="195"/>
      <c r="EU104" s="195"/>
      <c r="EV104" s="195"/>
      <c r="EW104" s="195"/>
      <c r="EX104" s="195"/>
      <c r="EY104" s="195"/>
      <c r="EZ104" s="195"/>
      <c r="FA104" s="195"/>
      <c r="FB104" s="195"/>
      <c r="FC104" s="195"/>
      <c r="FD104" s="195"/>
      <c r="FE104" s="195"/>
      <c r="FF104" s="195"/>
      <c r="FG104" s="195"/>
      <c r="FH104" s="195"/>
      <c r="FI104" s="195"/>
      <c r="FJ104" s="195"/>
      <c r="FK104" s="195"/>
      <c r="FL104" s="195"/>
      <c r="FM104" s="195"/>
      <c r="FN104" s="195"/>
      <c r="FO104" s="195"/>
      <c r="FP104" s="195"/>
      <c r="FQ104" s="195"/>
      <c r="FR104" s="195"/>
      <c r="FS104" s="195"/>
      <c r="FT104" s="195"/>
      <c r="FU104" s="195"/>
      <c r="FV104" s="195"/>
      <c r="FW104" s="195"/>
      <c r="FX104" s="195"/>
      <c r="FY104" s="195"/>
      <c r="FZ104" s="195"/>
      <c r="GA104" s="195"/>
      <c r="GB104" s="195"/>
      <c r="GC104" s="195"/>
      <c r="GD104" s="195"/>
      <c r="GE104" s="195"/>
      <c r="GF104" s="195"/>
      <c r="GG104" s="195"/>
      <c r="GH104" s="195"/>
      <c r="GI104" s="195"/>
      <c r="GJ104" s="195"/>
      <c r="GK104" s="195"/>
      <c r="GL104" s="195"/>
      <c r="GM104" s="195"/>
      <c r="GN104" s="195"/>
      <c r="GO104" s="195"/>
      <c r="GP104" s="195"/>
      <c r="GQ104" s="195"/>
      <c r="GR104" s="195"/>
      <c r="GS104" s="195"/>
      <c r="GT104" s="195"/>
      <c r="GU104" s="195"/>
      <c r="GV104" s="195"/>
      <c r="GW104" s="195"/>
      <c r="GX104" s="195"/>
      <c r="GY104" s="195"/>
      <c r="GZ104" s="195"/>
      <c r="HA104" s="195"/>
      <c r="HB104" s="195"/>
      <c r="HC104" s="195"/>
      <c r="HD104" s="195"/>
      <c r="HE104" s="195"/>
      <c r="HF104" s="195"/>
      <c r="HG104" s="195"/>
      <c r="HH104" s="195"/>
      <c r="HI104" s="195"/>
      <c r="HJ104" s="195"/>
      <c r="HK104" s="195"/>
      <c r="HL104" s="195"/>
      <c r="HM104" s="195"/>
      <c r="HN104" s="195"/>
      <c r="HO104" s="195"/>
      <c r="HP104" s="195"/>
      <c r="HQ104" s="195"/>
      <c r="HR104" s="195"/>
      <c r="HS104" s="195"/>
      <c r="HT104" s="195"/>
      <c r="HU104" s="195"/>
      <c r="HV104" s="195"/>
      <c r="HW104" s="195"/>
      <c r="HX104" s="195"/>
      <c r="HY104" s="195"/>
      <c r="HZ104" s="195"/>
      <c r="IA104" s="195"/>
      <c r="IB104" s="195"/>
      <c r="IC104" s="195"/>
      <c r="ID104" s="195"/>
      <c r="IE104" s="195"/>
      <c r="IF104" s="195"/>
      <c r="IG104" s="195"/>
      <c r="IH104" s="195"/>
      <c r="II104" s="195"/>
      <c r="IJ104" s="195"/>
      <c r="IK104" s="195"/>
      <c r="IL104" s="195"/>
      <c r="IM104" s="195"/>
      <c r="IN104" s="195"/>
      <c r="IO104" s="195"/>
      <c r="IP104" s="195"/>
      <c r="IQ104" s="195"/>
      <c r="IR104" s="195"/>
      <c r="IS104" s="195"/>
      <c r="IT104" s="195"/>
      <c r="IU104" s="195"/>
      <c r="IV104" s="195"/>
      <c r="IW104" s="195"/>
      <c r="IX104" s="195"/>
      <c r="IY104" s="195"/>
      <c r="IZ104" s="195"/>
      <c r="JA104" s="195"/>
      <c r="JB104" s="195"/>
      <c r="JC104" s="195"/>
      <c r="JD104" s="195"/>
      <c r="JE104" s="195"/>
      <c r="JF104" s="195"/>
      <c r="JG104" s="195"/>
      <c r="JH104" s="195"/>
      <c r="JI104" s="195"/>
      <c r="JJ104" s="195"/>
      <c r="JK104" s="195"/>
      <c r="JL104" s="195"/>
      <c r="JM104" s="195"/>
      <c r="JN104" s="195"/>
      <c r="JO104" s="195"/>
      <c r="JP104" s="195"/>
      <c r="JQ104" s="195"/>
      <c r="JR104" s="195"/>
      <c r="JS104" s="195"/>
      <c r="JT104" s="195"/>
      <c r="JU104" s="195"/>
      <c r="JV104" s="195"/>
      <c r="JW104" s="195"/>
      <c r="JX104" s="195"/>
      <c r="JY104" s="195"/>
      <c r="JZ104" s="195"/>
      <c r="KA104" s="195"/>
      <c r="KB104" s="195"/>
      <c r="KC104" s="195"/>
      <c r="KD104" s="195"/>
      <c r="KE104" s="195"/>
      <c r="KF104" s="195"/>
      <c r="KG104" s="195"/>
      <c r="KH104" s="195"/>
      <c r="KI104" s="195"/>
      <c r="KJ104" s="195"/>
      <c r="KK104" s="195"/>
      <c r="KL104" s="195"/>
      <c r="KM104" s="195"/>
      <c r="KN104" s="195"/>
      <c r="KO104" s="195"/>
      <c r="KP104" s="195"/>
      <c r="KQ104" s="195"/>
      <c r="KR104" s="195"/>
      <c r="KS104" s="195"/>
      <c r="KT104" s="195"/>
      <c r="KU104" s="195"/>
      <c r="KV104" s="195"/>
      <c r="KW104" s="195"/>
      <c r="KX104" s="195"/>
      <c r="KY104" s="195"/>
      <c r="KZ104" s="195"/>
      <c r="LA104" s="195"/>
      <c r="LB104" s="195"/>
      <c r="LC104" s="195"/>
      <c r="LD104" s="195"/>
      <c r="LE104" s="195"/>
      <c r="LF104" s="195"/>
      <c r="LG104" s="195"/>
      <c r="LH104" s="195"/>
      <c r="LI104" s="195"/>
      <c r="LJ104" s="195"/>
      <c r="LK104" s="195"/>
      <c r="LL104" s="195"/>
      <c r="LM104" s="195"/>
      <c r="LN104" s="195"/>
      <c r="LO104" s="195"/>
      <c r="LP104" s="195"/>
      <c r="LQ104" s="195"/>
      <c r="LR104" s="195"/>
      <c r="LS104" s="195"/>
      <c r="LT104" s="195"/>
      <c r="LU104" s="195"/>
      <c r="LV104" s="195"/>
      <c r="LW104" s="195"/>
      <c r="LX104" s="195"/>
      <c r="LY104" s="195"/>
      <c r="LZ104" s="195"/>
    </row>
    <row r="105" spans="1:338" s="2" customFormat="1" ht="12.75" x14ac:dyDescent="0.2">
      <c r="A105" s="61" t="s">
        <v>44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26"/>
      <c r="X105" s="52"/>
      <c r="Y105" s="52"/>
      <c r="Z105" s="26"/>
      <c r="AA105" s="26"/>
      <c r="AB105" s="26"/>
      <c r="AC105" s="43"/>
      <c r="AD105" s="43"/>
      <c r="AE105" s="26"/>
      <c r="AF105" s="24"/>
      <c r="AG105" s="26"/>
      <c r="AH105" s="247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  <c r="EN105" s="195"/>
      <c r="EO105" s="195"/>
      <c r="EP105" s="195"/>
      <c r="EQ105" s="195"/>
      <c r="ER105" s="195"/>
      <c r="ES105" s="195"/>
      <c r="ET105" s="195"/>
      <c r="EU105" s="195"/>
      <c r="EV105" s="195"/>
      <c r="EW105" s="195"/>
      <c r="EX105" s="195"/>
      <c r="EY105" s="195"/>
      <c r="EZ105" s="195"/>
      <c r="FA105" s="195"/>
      <c r="FB105" s="195"/>
      <c r="FC105" s="195"/>
      <c r="FD105" s="195"/>
      <c r="FE105" s="195"/>
      <c r="FF105" s="195"/>
      <c r="FG105" s="195"/>
      <c r="FH105" s="195"/>
      <c r="FI105" s="195"/>
      <c r="FJ105" s="195"/>
      <c r="FK105" s="195"/>
      <c r="FL105" s="195"/>
      <c r="FM105" s="195"/>
      <c r="FN105" s="195"/>
      <c r="FO105" s="195"/>
      <c r="FP105" s="195"/>
      <c r="FQ105" s="195"/>
      <c r="FR105" s="195"/>
      <c r="FS105" s="195"/>
      <c r="FT105" s="195"/>
      <c r="FU105" s="195"/>
      <c r="FV105" s="195"/>
      <c r="FW105" s="195"/>
      <c r="FX105" s="195"/>
      <c r="FY105" s="195"/>
      <c r="FZ105" s="195"/>
      <c r="GA105" s="195"/>
      <c r="GB105" s="195"/>
      <c r="GC105" s="195"/>
      <c r="GD105" s="195"/>
      <c r="GE105" s="195"/>
      <c r="GF105" s="195"/>
      <c r="GG105" s="195"/>
      <c r="GH105" s="195"/>
      <c r="GI105" s="195"/>
      <c r="GJ105" s="195"/>
      <c r="GK105" s="195"/>
      <c r="GL105" s="195"/>
      <c r="GM105" s="195"/>
      <c r="GN105" s="195"/>
      <c r="GO105" s="195"/>
      <c r="GP105" s="195"/>
      <c r="GQ105" s="195"/>
      <c r="GR105" s="195"/>
      <c r="GS105" s="195"/>
      <c r="GT105" s="195"/>
      <c r="GU105" s="195"/>
      <c r="GV105" s="195"/>
      <c r="GW105" s="195"/>
      <c r="GX105" s="195"/>
      <c r="GY105" s="195"/>
      <c r="GZ105" s="195"/>
      <c r="HA105" s="195"/>
      <c r="HB105" s="195"/>
      <c r="HC105" s="195"/>
      <c r="HD105" s="195"/>
      <c r="HE105" s="195"/>
      <c r="HF105" s="195"/>
      <c r="HG105" s="195"/>
      <c r="HH105" s="195"/>
      <c r="HI105" s="195"/>
      <c r="HJ105" s="195"/>
      <c r="HK105" s="195"/>
      <c r="HL105" s="195"/>
      <c r="HM105" s="195"/>
      <c r="HN105" s="195"/>
      <c r="HO105" s="195"/>
      <c r="HP105" s="195"/>
      <c r="HQ105" s="195"/>
      <c r="HR105" s="195"/>
      <c r="HS105" s="195"/>
      <c r="HT105" s="195"/>
      <c r="HU105" s="195"/>
      <c r="HV105" s="195"/>
      <c r="HW105" s="195"/>
      <c r="HX105" s="195"/>
      <c r="HY105" s="195"/>
      <c r="HZ105" s="195"/>
      <c r="IA105" s="195"/>
      <c r="IB105" s="195"/>
      <c r="IC105" s="195"/>
      <c r="ID105" s="195"/>
      <c r="IE105" s="195"/>
      <c r="IF105" s="195"/>
      <c r="IG105" s="195"/>
      <c r="IH105" s="195"/>
      <c r="II105" s="195"/>
      <c r="IJ105" s="195"/>
      <c r="IK105" s="195"/>
      <c r="IL105" s="195"/>
      <c r="IM105" s="195"/>
      <c r="IN105" s="195"/>
      <c r="IO105" s="195"/>
      <c r="IP105" s="195"/>
      <c r="IQ105" s="195"/>
      <c r="IR105" s="195"/>
      <c r="IS105" s="195"/>
      <c r="IT105" s="195"/>
      <c r="IU105" s="195"/>
      <c r="IV105" s="195"/>
      <c r="IW105" s="195"/>
      <c r="IX105" s="195"/>
      <c r="IY105" s="195"/>
      <c r="IZ105" s="195"/>
      <c r="JA105" s="195"/>
      <c r="JB105" s="195"/>
      <c r="JC105" s="195"/>
      <c r="JD105" s="195"/>
      <c r="JE105" s="195"/>
      <c r="JF105" s="195"/>
      <c r="JG105" s="195"/>
      <c r="JH105" s="195"/>
      <c r="JI105" s="195"/>
      <c r="JJ105" s="195"/>
      <c r="JK105" s="195"/>
      <c r="JL105" s="195"/>
      <c r="JM105" s="195"/>
      <c r="JN105" s="195"/>
      <c r="JO105" s="195"/>
      <c r="JP105" s="195"/>
      <c r="JQ105" s="195"/>
      <c r="JR105" s="195"/>
      <c r="JS105" s="195"/>
      <c r="JT105" s="195"/>
      <c r="JU105" s="195"/>
      <c r="JV105" s="195"/>
      <c r="JW105" s="195"/>
      <c r="JX105" s="195"/>
      <c r="JY105" s="195"/>
      <c r="JZ105" s="195"/>
      <c r="KA105" s="195"/>
      <c r="KB105" s="195"/>
      <c r="KC105" s="195"/>
      <c r="KD105" s="195"/>
      <c r="KE105" s="195"/>
      <c r="KF105" s="195"/>
      <c r="KG105" s="195"/>
      <c r="KH105" s="195"/>
      <c r="KI105" s="195"/>
      <c r="KJ105" s="195"/>
      <c r="KK105" s="195"/>
      <c r="KL105" s="195"/>
      <c r="KM105" s="195"/>
      <c r="KN105" s="195"/>
      <c r="KO105" s="195"/>
      <c r="KP105" s="195"/>
      <c r="KQ105" s="195"/>
      <c r="KR105" s="195"/>
      <c r="KS105" s="195"/>
      <c r="KT105" s="195"/>
      <c r="KU105" s="195"/>
      <c r="KV105" s="195"/>
      <c r="KW105" s="195"/>
      <c r="KX105" s="195"/>
      <c r="KY105" s="195"/>
      <c r="KZ105" s="195"/>
      <c r="LA105" s="195"/>
      <c r="LB105" s="195"/>
      <c r="LC105" s="195"/>
      <c r="LD105" s="195"/>
      <c r="LE105" s="195"/>
      <c r="LF105" s="195"/>
      <c r="LG105" s="195"/>
      <c r="LH105" s="195"/>
      <c r="LI105" s="195"/>
      <c r="LJ105" s="195"/>
      <c r="LK105" s="195"/>
      <c r="LL105" s="195"/>
      <c r="LM105" s="195"/>
      <c r="LN105" s="195"/>
      <c r="LO105" s="195"/>
      <c r="LP105" s="195"/>
      <c r="LQ105" s="195"/>
      <c r="LR105" s="195"/>
      <c r="LS105" s="195"/>
      <c r="LT105" s="195"/>
      <c r="LU105" s="195"/>
      <c r="LV105" s="195"/>
      <c r="LW105" s="195"/>
      <c r="LX105" s="195"/>
      <c r="LY105" s="195"/>
      <c r="LZ105" s="195"/>
    </row>
    <row r="106" spans="1:338" s="2" customFormat="1" x14ac:dyDescent="0.2">
      <c r="A106" s="61" t="s">
        <v>23</v>
      </c>
      <c r="B106" s="34">
        <v>2.9</v>
      </c>
      <c r="C106" s="164">
        <v>42</v>
      </c>
      <c r="D106" s="164">
        <v>705</v>
      </c>
      <c r="E106" s="70">
        <v>9436</v>
      </c>
      <c r="F106" s="70">
        <v>22274</v>
      </c>
      <c r="G106" s="70">
        <v>12676</v>
      </c>
      <c r="H106" s="70">
        <v>7380</v>
      </c>
      <c r="I106" s="70">
        <v>14987</v>
      </c>
      <c r="J106" s="72">
        <v>18242</v>
      </c>
      <c r="K106" s="72">
        <v>24559</v>
      </c>
      <c r="L106" s="72">
        <v>26861</v>
      </c>
      <c r="M106" s="72">
        <v>20597</v>
      </c>
      <c r="N106" s="72">
        <v>33473</v>
      </c>
      <c r="O106" s="72">
        <v>41213</v>
      </c>
      <c r="P106" s="72">
        <v>64072</v>
      </c>
      <c r="Q106" s="72">
        <v>120019</v>
      </c>
      <c r="R106" s="72">
        <v>129981</v>
      </c>
      <c r="S106" s="72">
        <v>148435</v>
      </c>
      <c r="T106" s="72">
        <v>165788</v>
      </c>
      <c r="U106" s="72">
        <v>185492</v>
      </c>
      <c r="V106" s="72">
        <v>207716</v>
      </c>
      <c r="W106" s="70">
        <v>263513</v>
      </c>
      <c r="X106" s="72">
        <v>276246</v>
      </c>
      <c r="Y106" s="72">
        <v>353112</v>
      </c>
      <c r="Z106" s="72">
        <v>451714</v>
      </c>
      <c r="AA106" s="72">
        <v>439764</v>
      </c>
      <c r="AB106" s="73">
        <v>483795</v>
      </c>
      <c r="AC106" s="24">
        <v>411958</v>
      </c>
      <c r="AD106" s="24">
        <v>494620</v>
      </c>
      <c r="AE106" s="24">
        <v>487154</v>
      </c>
      <c r="AF106" s="24">
        <v>571927</v>
      </c>
      <c r="AG106" s="24">
        <v>742793</v>
      </c>
      <c r="AH106" s="254" t="s">
        <v>232</v>
      </c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  <c r="EN106" s="195"/>
      <c r="EO106" s="195"/>
      <c r="EP106" s="195"/>
      <c r="EQ106" s="195"/>
      <c r="ER106" s="195"/>
      <c r="ES106" s="195"/>
      <c r="ET106" s="195"/>
      <c r="EU106" s="195"/>
      <c r="EV106" s="195"/>
      <c r="EW106" s="195"/>
      <c r="EX106" s="195"/>
      <c r="EY106" s="195"/>
      <c r="EZ106" s="195"/>
      <c r="FA106" s="195"/>
      <c r="FB106" s="195"/>
      <c r="FC106" s="195"/>
      <c r="FD106" s="195"/>
      <c r="FE106" s="195"/>
      <c r="FF106" s="195"/>
      <c r="FG106" s="195"/>
      <c r="FH106" s="195"/>
      <c r="FI106" s="195"/>
      <c r="FJ106" s="195"/>
      <c r="FK106" s="195"/>
      <c r="FL106" s="195"/>
      <c r="FM106" s="195"/>
      <c r="FN106" s="195"/>
      <c r="FO106" s="195"/>
      <c r="FP106" s="195"/>
      <c r="FQ106" s="195"/>
      <c r="FR106" s="195"/>
      <c r="FS106" s="195"/>
      <c r="FT106" s="195"/>
      <c r="FU106" s="195"/>
      <c r="FV106" s="195"/>
      <c r="FW106" s="195"/>
      <c r="FX106" s="195"/>
      <c r="FY106" s="195"/>
      <c r="FZ106" s="195"/>
      <c r="GA106" s="195"/>
      <c r="GB106" s="195"/>
      <c r="GC106" s="195"/>
      <c r="GD106" s="195"/>
      <c r="GE106" s="195"/>
      <c r="GF106" s="195"/>
      <c r="GG106" s="195"/>
      <c r="GH106" s="195"/>
      <c r="GI106" s="195"/>
      <c r="GJ106" s="195"/>
      <c r="GK106" s="195"/>
      <c r="GL106" s="195"/>
      <c r="GM106" s="195"/>
      <c r="GN106" s="195"/>
      <c r="GO106" s="195"/>
      <c r="GP106" s="195"/>
      <c r="GQ106" s="195"/>
      <c r="GR106" s="195"/>
      <c r="GS106" s="195"/>
      <c r="GT106" s="195"/>
      <c r="GU106" s="195"/>
      <c r="GV106" s="195"/>
      <c r="GW106" s="195"/>
      <c r="GX106" s="195"/>
      <c r="GY106" s="195"/>
      <c r="GZ106" s="195"/>
      <c r="HA106" s="195"/>
      <c r="HB106" s="195"/>
      <c r="HC106" s="195"/>
      <c r="HD106" s="195"/>
      <c r="HE106" s="195"/>
      <c r="HF106" s="195"/>
      <c r="HG106" s="195"/>
      <c r="HH106" s="195"/>
      <c r="HI106" s="195"/>
      <c r="HJ106" s="195"/>
      <c r="HK106" s="195"/>
      <c r="HL106" s="195"/>
      <c r="HM106" s="195"/>
      <c r="HN106" s="195"/>
      <c r="HO106" s="195"/>
      <c r="HP106" s="195"/>
      <c r="HQ106" s="195"/>
      <c r="HR106" s="195"/>
      <c r="HS106" s="195"/>
      <c r="HT106" s="195"/>
      <c r="HU106" s="195"/>
      <c r="HV106" s="195"/>
      <c r="HW106" s="195"/>
      <c r="HX106" s="195"/>
      <c r="HY106" s="195"/>
      <c r="HZ106" s="195"/>
      <c r="IA106" s="195"/>
      <c r="IB106" s="195"/>
      <c r="IC106" s="195"/>
      <c r="ID106" s="195"/>
      <c r="IE106" s="195"/>
      <c r="IF106" s="195"/>
      <c r="IG106" s="195"/>
      <c r="IH106" s="195"/>
      <c r="II106" s="195"/>
      <c r="IJ106" s="195"/>
      <c r="IK106" s="195"/>
      <c r="IL106" s="195"/>
      <c r="IM106" s="195"/>
      <c r="IN106" s="195"/>
      <c r="IO106" s="195"/>
      <c r="IP106" s="195"/>
      <c r="IQ106" s="195"/>
      <c r="IR106" s="195"/>
      <c r="IS106" s="195"/>
      <c r="IT106" s="195"/>
      <c r="IU106" s="195"/>
      <c r="IV106" s="195"/>
      <c r="IW106" s="195"/>
      <c r="IX106" s="195"/>
      <c r="IY106" s="195"/>
      <c r="IZ106" s="195"/>
      <c r="JA106" s="195"/>
      <c r="JB106" s="195"/>
      <c r="JC106" s="195"/>
      <c r="JD106" s="195"/>
      <c r="JE106" s="195"/>
      <c r="JF106" s="195"/>
      <c r="JG106" s="195"/>
      <c r="JH106" s="195"/>
      <c r="JI106" s="195"/>
      <c r="JJ106" s="195"/>
      <c r="JK106" s="195"/>
      <c r="JL106" s="195"/>
      <c r="JM106" s="195"/>
      <c r="JN106" s="195"/>
      <c r="JO106" s="195"/>
      <c r="JP106" s="195"/>
      <c r="JQ106" s="195"/>
      <c r="JR106" s="195"/>
      <c r="JS106" s="195"/>
      <c r="JT106" s="195"/>
      <c r="JU106" s="195"/>
      <c r="JV106" s="195"/>
      <c r="JW106" s="195"/>
      <c r="JX106" s="195"/>
      <c r="JY106" s="195"/>
      <c r="JZ106" s="195"/>
      <c r="KA106" s="195"/>
      <c r="KB106" s="195"/>
      <c r="KC106" s="195"/>
      <c r="KD106" s="195"/>
      <c r="KE106" s="195"/>
      <c r="KF106" s="195"/>
      <c r="KG106" s="195"/>
      <c r="KH106" s="195"/>
      <c r="KI106" s="195"/>
      <c r="KJ106" s="195"/>
      <c r="KK106" s="195"/>
      <c r="KL106" s="195"/>
      <c r="KM106" s="195"/>
      <c r="KN106" s="195"/>
      <c r="KO106" s="195"/>
      <c r="KP106" s="195"/>
      <c r="KQ106" s="195"/>
      <c r="KR106" s="195"/>
      <c r="KS106" s="195"/>
      <c r="KT106" s="195"/>
      <c r="KU106" s="195"/>
      <c r="KV106" s="195"/>
      <c r="KW106" s="195"/>
      <c r="KX106" s="195"/>
      <c r="KY106" s="195"/>
      <c r="KZ106" s="195"/>
      <c r="LA106" s="195"/>
      <c r="LB106" s="195"/>
      <c r="LC106" s="195"/>
      <c r="LD106" s="195"/>
      <c r="LE106" s="195"/>
      <c r="LF106" s="195"/>
      <c r="LG106" s="195"/>
      <c r="LH106" s="195"/>
      <c r="LI106" s="195"/>
      <c r="LJ106" s="195"/>
      <c r="LK106" s="195"/>
      <c r="LL106" s="195"/>
      <c r="LM106" s="195"/>
      <c r="LN106" s="195"/>
      <c r="LO106" s="195"/>
      <c r="LP106" s="195"/>
      <c r="LQ106" s="195"/>
      <c r="LR106" s="195"/>
      <c r="LS106" s="195"/>
      <c r="LT106" s="195"/>
      <c r="LU106" s="195"/>
      <c r="LV106" s="195"/>
      <c r="LW106" s="195"/>
      <c r="LX106" s="195"/>
      <c r="LY106" s="195"/>
      <c r="LZ106" s="195"/>
    </row>
    <row r="107" spans="1:338" s="2" customFormat="1" ht="25.5" x14ac:dyDescent="0.2">
      <c r="A107" s="61" t="s">
        <v>93</v>
      </c>
      <c r="B107" s="34">
        <v>87</v>
      </c>
      <c r="C107" s="34">
        <v>60</v>
      </c>
      <c r="D107" s="34">
        <v>85</v>
      </c>
      <c r="E107" s="34">
        <v>73</v>
      </c>
      <c r="F107" s="34">
        <v>62</v>
      </c>
      <c r="G107" s="34">
        <v>51</v>
      </c>
      <c r="H107" s="34">
        <v>57</v>
      </c>
      <c r="I107" s="34">
        <v>124</v>
      </c>
      <c r="J107" s="69">
        <v>120.8</v>
      </c>
      <c r="K107" s="69">
        <v>122.8</v>
      </c>
      <c r="L107" s="69">
        <v>98.2</v>
      </c>
      <c r="M107" s="69">
        <v>74.5</v>
      </c>
      <c r="N107" s="69">
        <v>159.80000000000001</v>
      </c>
      <c r="O107" s="92">
        <v>117.9</v>
      </c>
      <c r="P107" s="92">
        <v>143.30000000000001</v>
      </c>
      <c r="Q107" s="69">
        <v>177.6</v>
      </c>
      <c r="R107" s="92">
        <v>102.7</v>
      </c>
      <c r="S107" s="69">
        <v>106.3</v>
      </c>
      <c r="T107" s="92">
        <v>106.2</v>
      </c>
      <c r="U107" s="69">
        <v>105.7</v>
      </c>
      <c r="V107" s="36">
        <v>105.1</v>
      </c>
      <c r="W107" s="54">
        <v>120.7</v>
      </c>
      <c r="X107" s="54">
        <v>100.1</v>
      </c>
      <c r="Y107" s="54">
        <v>121.2</v>
      </c>
      <c r="Z107" s="34">
        <v>123.8</v>
      </c>
      <c r="AA107" s="34">
        <v>93.7</v>
      </c>
      <c r="AB107" s="76">
        <v>104</v>
      </c>
      <c r="AC107" s="26">
        <v>78.599999999999994</v>
      </c>
      <c r="AD107" s="26">
        <v>116.1</v>
      </c>
      <c r="AE107" s="26">
        <v>98.3</v>
      </c>
      <c r="AF107" s="63">
        <v>111.7</v>
      </c>
      <c r="AG107" s="26">
        <v>119.7</v>
      </c>
      <c r="AH107" s="252" t="s">
        <v>233</v>
      </c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  <c r="EN107" s="195"/>
      <c r="EO107" s="195"/>
      <c r="EP107" s="195"/>
      <c r="EQ107" s="195"/>
      <c r="ER107" s="195"/>
      <c r="ES107" s="195"/>
      <c r="ET107" s="195"/>
      <c r="EU107" s="195"/>
      <c r="EV107" s="195"/>
      <c r="EW107" s="195"/>
      <c r="EX107" s="195"/>
      <c r="EY107" s="195"/>
      <c r="EZ107" s="195"/>
      <c r="FA107" s="195"/>
      <c r="FB107" s="195"/>
      <c r="FC107" s="195"/>
      <c r="FD107" s="195"/>
      <c r="FE107" s="195"/>
      <c r="FF107" s="195"/>
      <c r="FG107" s="195"/>
      <c r="FH107" s="195"/>
      <c r="FI107" s="195"/>
      <c r="FJ107" s="195"/>
      <c r="FK107" s="195"/>
      <c r="FL107" s="195"/>
      <c r="FM107" s="195"/>
      <c r="FN107" s="195"/>
      <c r="FO107" s="195"/>
      <c r="FP107" s="195"/>
      <c r="FQ107" s="195"/>
      <c r="FR107" s="195"/>
      <c r="FS107" s="195"/>
      <c r="FT107" s="195"/>
      <c r="FU107" s="195"/>
      <c r="FV107" s="195"/>
      <c r="FW107" s="195"/>
      <c r="FX107" s="195"/>
      <c r="FY107" s="195"/>
      <c r="FZ107" s="195"/>
      <c r="GA107" s="195"/>
      <c r="GB107" s="195"/>
      <c r="GC107" s="195"/>
      <c r="GD107" s="195"/>
      <c r="GE107" s="195"/>
      <c r="GF107" s="195"/>
      <c r="GG107" s="195"/>
      <c r="GH107" s="195"/>
      <c r="GI107" s="195"/>
      <c r="GJ107" s="195"/>
      <c r="GK107" s="195"/>
      <c r="GL107" s="195"/>
      <c r="GM107" s="195"/>
      <c r="GN107" s="195"/>
      <c r="GO107" s="195"/>
      <c r="GP107" s="195"/>
      <c r="GQ107" s="195"/>
      <c r="GR107" s="195"/>
      <c r="GS107" s="195"/>
      <c r="GT107" s="195"/>
      <c r="GU107" s="195"/>
      <c r="GV107" s="195"/>
      <c r="GW107" s="195"/>
      <c r="GX107" s="195"/>
      <c r="GY107" s="195"/>
      <c r="GZ107" s="195"/>
      <c r="HA107" s="195"/>
      <c r="HB107" s="195"/>
      <c r="HC107" s="195"/>
      <c r="HD107" s="195"/>
      <c r="HE107" s="195"/>
      <c r="HF107" s="195"/>
      <c r="HG107" s="195"/>
      <c r="HH107" s="195"/>
      <c r="HI107" s="195"/>
      <c r="HJ107" s="195"/>
      <c r="HK107" s="195"/>
      <c r="HL107" s="195"/>
      <c r="HM107" s="195"/>
      <c r="HN107" s="195"/>
      <c r="HO107" s="195"/>
      <c r="HP107" s="195"/>
      <c r="HQ107" s="195"/>
      <c r="HR107" s="195"/>
      <c r="HS107" s="195"/>
      <c r="HT107" s="195"/>
      <c r="HU107" s="195"/>
      <c r="HV107" s="195"/>
      <c r="HW107" s="195"/>
      <c r="HX107" s="195"/>
      <c r="HY107" s="195"/>
      <c r="HZ107" s="195"/>
      <c r="IA107" s="195"/>
      <c r="IB107" s="195"/>
      <c r="IC107" s="195"/>
      <c r="ID107" s="195"/>
      <c r="IE107" s="195"/>
      <c r="IF107" s="195"/>
      <c r="IG107" s="195"/>
      <c r="IH107" s="195"/>
      <c r="II107" s="195"/>
      <c r="IJ107" s="195"/>
      <c r="IK107" s="195"/>
      <c r="IL107" s="195"/>
      <c r="IM107" s="195"/>
      <c r="IN107" s="195"/>
      <c r="IO107" s="195"/>
      <c r="IP107" s="195"/>
      <c r="IQ107" s="195"/>
      <c r="IR107" s="195"/>
      <c r="IS107" s="195"/>
      <c r="IT107" s="195"/>
      <c r="IU107" s="195"/>
      <c r="IV107" s="195"/>
      <c r="IW107" s="195"/>
      <c r="IX107" s="195"/>
      <c r="IY107" s="195"/>
      <c r="IZ107" s="195"/>
      <c r="JA107" s="195"/>
      <c r="JB107" s="195"/>
      <c r="JC107" s="195"/>
      <c r="JD107" s="195"/>
      <c r="JE107" s="195"/>
      <c r="JF107" s="195"/>
      <c r="JG107" s="195"/>
      <c r="JH107" s="195"/>
      <c r="JI107" s="195"/>
      <c r="JJ107" s="195"/>
      <c r="JK107" s="195"/>
      <c r="JL107" s="195"/>
      <c r="JM107" s="195"/>
      <c r="JN107" s="195"/>
      <c r="JO107" s="195"/>
      <c r="JP107" s="195"/>
      <c r="JQ107" s="195"/>
      <c r="JR107" s="195"/>
      <c r="JS107" s="195"/>
      <c r="JT107" s="195"/>
      <c r="JU107" s="195"/>
      <c r="JV107" s="195"/>
      <c r="JW107" s="195"/>
      <c r="JX107" s="195"/>
      <c r="JY107" s="195"/>
      <c r="JZ107" s="195"/>
      <c r="KA107" s="195"/>
      <c r="KB107" s="195"/>
      <c r="KC107" s="195"/>
      <c r="KD107" s="195"/>
      <c r="KE107" s="195"/>
      <c r="KF107" s="195"/>
      <c r="KG107" s="195"/>
      <c r="KH107" s="195"/>
      <c r="KI107" s="195"/>
      <c r="KJ107" s="195"/>
      <c r="KK107" s="195"/>
      <c r="KL107" s="195"/>
      <c r="KM107" s="195"/>
      <c r="KN107" s="195"/>
      <c r="KO107" s="195"/>
      <c r="KP107" s="195"/>
      <c r="KQ107" s="195"/>
      <c r="KR107" s="195"/>
      <c r="KS107" s="195"/>
      <c r="KT107" s="195"/>
      <c r="KU107" s="195"/>
      <c r="KV107" s="195"/>
      <c r="KW107" s="195"/>
      <c r="KX107" s="195"/>
      <c r="KY107" s="195"/>
      <c r="KZ107" s="195"/>
      <c r="LA107" s="195"/>
      <c r="LB107" s="195"/>
      <c r="LC107" s="195"/>
      <c r="LD107" s="195"/>
      <c r="LE107" s="195"/>
      <c r="LF107" s="195"/>
      <c r="LG107" s="195"/>
      <c r="LH107" s="195"/>
      <c r="LI107" s="195"/>
      <c r="LJ107" s="195"/>
      <c r="LK107" s="195"/>
      <c r="LL107" s="195"/>
      <c r="LM107" s="195"/>
      <c r="LN107" s="195"/>
      <c r="LO107" s="195"/>
      <c r="LP107" s="195"/>
      <c r="LQ107" s="195"/>
      <c r="LR107" s="195"/>
      <c r="LS107" s="195"/>
      <c r="LT107" s="195"/>
      <c r="LU107" s="195"/>
      <c r="LV107" s="195"/>
      <c r="LW107" s="195"/>
      <c r="LX107" s="195"/>
      <c r="LY107" s="195"/>
      <c r="LZ107" s="195"/>
    </row>
    <row r="108" spans="1:338" s="2" customFormat="1" ht="25.5" x14ac:dyDescent="0.2">
      <c r="A108" s="61" t="s">
        <v>79</v>
      </c>
      <c r="B108" s="152" t="s">
        <v>133</v>
      </c>
      <c r="C108" s="152" t="s">
        <v>133</v>
      </c>
      <c r="D108" s="152" t="s">
        <v>133</v>
      </c>
      <c r="E108" s="152" t="s">
        <v>133</v>
      </c>
      <c r="F108" s="152" t="s">
        <v>133</v>
      </c>
      <c r="G108" s="152" t="s">
        <v>133</v>
      </c>
      <c r="H108" s="152" t="s">
        <v>133</v>
      </c>
      <c r="I108" s="152" t="s">
        <v>133</v>
      </c>
      <c r="J108" s="58">
        <v>7049</v>
      </c>
      <c r="K108" s="58">
        <v>7557</v>
      </c>
      <c r="L108" s="58">
        <v>8399</v>
      </c>
      <c r="M108" s="58">
        <v>9075</v>
      </c>
      <c r="N108" s="58">
        <v>9549</v>
      </c>
      <c r="O108" s="58">
        <v>10179</v>
      </c>
      <c r="P108" s="58">
        <v>10756</v>
      </c>
      <c r="Q108" s="58">
        <v>11459</v>
      </c>
      <c r="R108" s="58">
        <v>12234</v>
      </c>
      <c r="S108" s="58">
        <v>12679</v>
      </c>
      <c r="T108" s="58">
        <v>13134</v>
      </c>
      <c r="U108" s="58">
        <v>11762</v>
      </c>
      <c r="V108" s="58">
        <v>12264</v>
      </c>
      <c r="W108" s="58">
        <v>12821</v>
      </c>
      <c r="X108" s="58">
        <v>13042</v>
      </c>
      <c r="Y108" s="58">
        <v>12270</v>
      </c>
      <c r="Z108" s="58">
        <v>12747</v>
      </c>
      <c r="AA108" s="58">
        <v>13621</v>
      </c>
      <c r="AB108" s="58">
        <v>14714</v>
      </c>
      <c r="AC108" s="43">
        <v>15668</v>
      </c>
      <c r="AD108" s="43">
        <v>16007</v>
      </c>
      <c r="AE108" s="43">
        <v>16582</v>
      </c>
      <c r="AF108" s="24">
        <v>17032</v>
      </c>
      <c r="AG108" s="24">
        <v>17562</v>
      </c>
      <c r="AH108" s="253">
        <v>17688</v>
      </c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  <c r="EN108" s="195"/>
      <c r="EO108" s="195"/>
      <c r="EP108" s="195"/>
      <c r="EQ108" s="195"/>
      <c r="ER108" s="195"/>
      <c r="ES108" s="195"/>
      <c r="ET108" s="195"/>
      <c r="EU108" s="195"/>
      <c r="EV108" s="195"/>
      <c r="EW108" s="195"/>
      <c r="EX108" s="195"/>
      <c r="EY108" s="195"/>
      <c r="EZ108" s="195"/>
      <c r="FA108" s="195"/>
      <c r="FB108" s="195"/>
      <c r="FC108" s="195"/>
      <c r="FD108" s="195"/>
      <c r="FE108" s="195"/>
      <c r="FF108" s="195"/>
      <c r="FG108" s="195"/>
      <c r="FH108" s="195"/>
      <c r="FI108" s="195"/>
      <c r="FJ108" s="195"/>
      <c r="FK108" s="195"/>
      <c r="FL108" s="195"/>
      <c r="FM108" s="195"/>
      <c r="FN108" s="195"/>
      <c r="FO108" s="195"/>
      <c r="FP108" s="195"/>
      <c r="FQ108" s="195"/>
      <c r="FR108" s="195"/>
      <c r="FS108" s="195"/>
      <c r="FT108" s="195"/>
      <c r="FU108" s="195"/>
      <c r="FV108" s="195"/>
      <c r="FW108" s="195"/>
      <c r="FX108" s="195"/>
      <c r="FY108" s="195"/>
      <c r="FZ108" s="195"/>
      <c r="GA108" s="195"/>
      <c r="GB108" s="195"/>
      <c r="GC108" s="195"/>
      <c r="GD108" s="195"/>
      <c r="GE108" s="195"/>
      <c r="GF108" s="195"/>
      <c r="GG108" s="195"/>
      <c r="GH108" s="195"/>
      <c r="GI108" s="195"/>
      <c r="GJ108" s="195"/>
      <c r="GK108" s="195"/>
      <c r="GL108" s="195"/>
      <c r="GM108" s="195"/>
      <c r="GN108" s="195"/>
      <c r="GO108" s="195"/>
      <c r="GP108" s="195"/>
      <c r="GQ108" s="195"/>
      <c r="GR108" s="195"/>
      <c r="GS108" s="195"/>
      <c r="GT108" s="195"/>
      <c r="GU108" s="195"/>
      <c r="GV108" s="195"/>
      <c r="GW108" s="195"/>
      <c r="GX108" s="195"/>
      <c r="GY108" s="195"/>
      <c r="GZ108" s="195"/>
      <c r="HA108" s="195"/>
      <c r="HB108" s="195"/>
      <c r="HC108" s="195"/>
      <c r="HD108" s="195"/>
      <c r="HE108" s="195"/>
      <c r="HF108" s="195"/>
      <c r="HG108" s="195"/>
      <c r="HH108" s="195"/>
      <c r="HI108" s="195"/>
      <c r="HJ108" s="195"/>
      <c r="HK108" s="195"/>
      <c r="HL108" s="195"/>
      <c r="HM108" s="195"/>
      <c r="HN108" s="195"/>
      <c r="HO108" s="195"/>
      <c r="HP108" s="195"/>
      <c r="HQ108" s="195"/>
      <c r="HR108" s="195"/>
      <c r="HS108" s="195"/>
      <c r="HT108" s="195"/>
      <c r="HU108" s="195"/>
      <c r="HV108" s="195"/>
      <c r="HW108" s="195"/>
      <c r="HX108" s="195"/>
      <c r="HY108" s="195"/>
      <c r="HZ108" s="195"/>
      <c r="IA108" s="195"/>
      <c r="IB108" s="195"/>
      <c r="IC108" s="195"/>
      <c r="ID108" s="195"/>
      <c r="IE108" s="195"/>
      <c r="IF108" s="195"/>
      <c r="IG108" s="195"/>
      <c r="IH108" s="195"/>
      <c r="II108" s="195"/>
      <c r="IJ108" s="195"/>
      <c r="IK108" s="195"/>
      <c r="IL108" s="195"/>
      <c r="IM108" s="195"/>
      <c r="IN108" s="195"/>
      <c r="IO108" s="195"/>
      <c r="IP108" s="195"/>
      <c r="IQ108" s="195"/>
      <c r="IR108" s="195"/>
      <c r="IS108" s="195"/>
      <c r="IT108" s="195"/>
      <c r="IU108" s="195"/>
      <c r="IV108" s="195"/>
      <c r="IW108" s="195"/>
      <c r="IX108" s="195"/>
      <c r="IY108" s="195"/>
      <c r="IZ108" s="195"/>
      <c r="JA108" s="195"/>
      <c r="JB108" s="195"/>
      <c r="JC108" s="195"/>
      <c r="JD108" s="195"/>
      <c r="JE108" s="195"/>
      <c r="JF108" s="195"/>
      <c r="JG108" s="195"/>
      <c r="JH108" s="195"/>
      <c r="JI108" s="195"/>
      <c r="JJ108" s="195"/>
      <c r="JK108" s="195"/>
      <c r="JL108" s="195"/>
      <c r="JM108" s="195"/>
      <c r="JN108" s="195"/>
      <c r="JO108" s="195"/>
      <c r="JP108" s="195"/>
      <c r="JQ108" s="195"/>
      <c r="JR108" s="195"/>
      <c r="JS108" s="195"/>
      <c r="JT108" s="195"/>
      <c r="JU108" s="195"/>
      <c r="JV108" s="195"/>
      <c r="JW108" s="195"/>
      <c r="JX108" s="195"/>
      <c r="JY108" s="195"/>
      <c r="JZ108" s="195"/>
      <c r="KA108" s="195"/>
      <c r="KB108" s="195"/>
      <c r="KC108" s="195"/>
      <c r="KD108" s="195"/>
      <c r="KE108" s="195"/>
      <c r="KF108" s="195"/>
      <c r="KG108" s="195"/>
      <c r="KH108" s="195"/>
      <c r="KI108" s="195"/>
      <c r="KJ108" s="195"/>
      <c r="KK108" s="195"/>
      <c r="KL108" s="195"/>
      <c r="KM108" s="195"/>
      <c r="KN108" s="195"/>
      <c r="KO108" s="195"/>
      <c r="KP108" s="195"/>
      <c r="KQ108" s="195"/>
      <c r="KR108" s="195"/>
      <c r="KS108" s="195"/>
      <c r="KT108" s="195"/>
      <c r="KU108" s="195"/>
      <c r="KV108" s="195"/>
      <c r="KW108" s="195"/>
      <c r="KX108" s="195"/>
      <c r="KY108" s="195"/>
      <c r="KZ108" s="195"/>
      <c r="LA108" s="195"/>
      <c r="LB108" s="195"/>
      <c r="LC108" s="195"/>
      <c r="LD108" s="195"/>
      <c r="LE108" s="195"/>
      <c r="LF108" s="195"/>
      <c r="LG108" s="195"/>
      <c r="LH108" s="195"/>
      <c r="LI108" s="195"/>
      <c r="LJ108" s="195"/>
      <c r="LK108" s="195"/>
      <c r="LL108" s="195"/>
      <c r="LM108" s="195"/>
      <c r="LN108" s="195"/>
      <c r="LO108" s="195"/>
      <c r="LP108" s="195"/>
      <c r="LQ108" s="195"/>
      <c r="LR108" s="195"/>
      <c r="LS108" s="195"/>
      <c r="LT108" s="195"/>
      <c r="LU108" s="195"/>
      <c r="LV108" s="195"/>
      <c r="LW108" s="195"/>
      <c r="LX108" s="195"/>
      <c r="LY108" s="195"/>
      <c r="LZ108" s="195"/>
    </row>
    <row r="109" spans="1:338" s="2" customFormat="1" ht="25.5" x14ac:dyDescent="0.2">
      <c r="A109" s="61" t="s">
        <v>145</v>
      </c>
      <c r="B109" s="152" t="s">
        <v>133</v>
      </c>
      <c r="C109" s="152" t="s">
        <v>133</v>
      </c>
      <c r="D109" s="152" t="s">
        <v>133</v>
      </c>
      <c r="E109" s="152" t="s">
        <v>133</v>
      </c>
      <c r="F109" s="152" t="s">
        <v>133</v>
      </c>
      <c r="G109" s="152" t="s">
        <v>133</v>
      </c>
      <c r="H109" s="152" t="s">
        <v>133</v>
      </c>
      <c r="I109" s="152" t="s">
        <v>133</v>
      </c>
      <c r="J109" s="58">
        <v>5811</v>
      </c>
      <c r="K109" s="58">
        <v>6165</v>
      </c>
      <c r="L109" s="58">
        <v>6837</v>
      </c>
      <c r="M109" s="58">
        <v>7446</v>
      </c>
      <c r="N109" s="58">
        <v>7541</v>
      </c>
      <c r="O109" s="58">
        <v>7442</v>
      </c>
      <c r="P109" s="58">
        <v>7919</v>
      </c>
      <c r="Q109" s="58">
        <v>7917</v>
      </c>
      <c r="R109" s="58">
        <v>8042</v>
      </c>
      <c r="S109" s="58">
        <v>8035</v>
      </c>
      <c r="T109" s="58">
        <v>8676</v>
      </c>
      <c r="U109" s="58">
        <v>8107</v>
      </c>
      <c r="V109" s="58">
        <v>7185</v>
      </c>
      <c r="W109" s="58">
        <v>7363</v>
      </c>
      <c r="X109" s="58">
        <v>7608</v>
      </c>
      <c r="Y109" s="58">
        <v>8165</v>
      </c>
      <c r="Z109" s="58">
        <v>9149</v>
      </c>
      <c r="AA109" s="58">
        <v>10055</v>
      </c>
      <c r="AB109" s="58">
        <v>11032</v>
      </c>
      <c r="AC109" s="43">
        <v>11797</v>
      </c>
      <c r="AD109" s="43">
        <v>12404</v>
      </c>
      <c r="AE109" s="43">
        <v>13180</v>
      </c>
      <c r="AF109" s="24">
        <v>13643</v>
      </c>
      <c r="AG109" s="24">
        <v>14139</v>
      </c>
      <c r="AH109" s="253">
        <v>14575</v>
      </c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  <c r="EN109" s="195"/>
      <c r="EO109" s="195"/>
      <c r="EP109" s="195"/>
      <c r="EQ109" s="195"/>
      <c r="ER109" s="195"/>
      <c r="ES109" s="195"/>
      <c r="ET109" s="195"/>
      <c r="EU109" s="195"/>
      <c r="EV109" s="195"/>
      <c r="EW109" s="195"/>
      <c r="EX109" s="195"/>
      <c r="EY109" s="195"/>
      <c r="EZ109" s="195"/>
      <c r="FA109" s="195"/>
      <c r="FB109" s="195"/>
      <c r="FC109" s="195"/>
      <c r="FD109" s="195"/>
      <c r="FE109" s="195"/>
      <c r="FF109" s="195"/>
      <c r="FG109" s="195"/>
      <c r="FH109" s="195"/>
      <c r="FI109" s="195"/>
      <c r="FJ109" s="195"/>
      <c r="FK109" s="195"/>
      <c r="FL109" s="195"/>
      <c r="FM109" s="195"/>
      <c r="FN109" s="195"/>
      <c r="FO109" s="195"/>
      <c r="FP109" s="195"/>
      <c r="FQ109" s="195"/>
      <c r="FR109" s="195"/>
      <c r="FS109" s="195"/>
      <c r="FT109" s="195"/>
      <c r="FU109" s="195"/>
      <c r="FV109" s="195"/>
      <c r="FW109" s="195"/>
      <c r="FX109" s="195"/>
      <c r="FY109" s="195"/>
      <c r="FZ109" s="195"/>
      <c r="GA109" s="195"/>
      <c r="GB109" s="195"/>
      <c r="GC109" s="195"/>
      <c r="GD109" s="195"/>
      <c r="GE109" s="195"/>
      <c r="GF109" s="195"/>
      <c r="GG109" s="195"/>
      <c r="GH109" s="195"/>
      <c r="GI109" s="195"/>
      <c r="GJ109" s="195"/>
      <c r="GK109" s="195"/>
      <c r="GL109" s="195"/>
      <c r="GM109" s="195"/>
      <c r="GN109" s="195"/>
      <c r="GO109" s="195"/>
      <c r="GP109" s="195"/>
      <c r="GQ109" s="195"/>
      <c r="GR109" s="195"/>
      <c r="GS109" s="195"/>
      <c r="GT109" s="195"/>
      <c r="GU109" s="195"/>
      <c r="GV109" s="195"/>
      <c r="GW109" s="195"/>
      <c r="GX109" s="195"/>
      <c r="GY109" s="195"/>
      <c r="GZ109" s="195"/>
      <c r="HA109" s="195"/>
      <c r="HB109" s="195"/>
      <c r="HC109" s="195"/>
      <c r="HD109" s="195"/>
      <c r="HE109" s="195"/>
      <c r="HF109" s="195"/>
      <c r="HG109" s="195"/>
      <c r="HH109" s="195"/>
      <c r="HI109" s="195"/>
      <c r="HJ109" s="195"/>
      <c r="HK109" s="195"/>
      <c r="HL109" s="195"/>
      <c r="HM109" s="195"/>
      <c r="HN109" s="195"/>
      <c r="HO109" s="195"/>
      <c r="HP109" s="195"/>
      <c r="HQ109" s="195"/>
      <c r="HR109" s="195"/>
      <c r="HS109" s="195"/>
      <c r="HT109" s="195"/>
      <c r="HU109" s="195"/>
      <c r="HV109" s="195"/>
      <c r="HW109" s="195"/>
      <c r="HX109" s="195"/>
      <c r="HY109" s="195"/>
      <c r="HZ109" s="195"/>
      <c r="IA109" s="195"/>
      <c r="IB109" s="195"/>
      <c r="IC109" s="195"/>
      <c r="ID109" s="195"/>
      <c r="IE109" s="195"/>
      <c r="IF109" s="195"/>
      <c r="IG109" s="195"/>
      <c r="IH109" s="195"/>
      <c r="II109" s="195"/>
      <c r="IJ109" s="195"/>
      <c r="IK109" s="195"/>
      <c r="IL109" s="195"/>
      <c r="IM109" s="195"/>
      <c r="IN109" s="195"/>
      <c r="IO109" s="195"/>
      <c r="IP109" s="195"/>
      <c r="IQ109" s="195"/>
      <c r="IR109" s="195"/>
      <c r="IS109" s="195"/>
      <c r="IT109" s="195"/>
      <c r="IU109" s="195"/>
      <c r="IV109" s="195"/>
      <c r="IW109" s="195"/>
      <c r="IX109" s="195"/>
      <c r="IY109" s="195"/>
      <c r="IZ109" s="195"/>
      <c r="JA109" s="195"/>
      <c r="JB109" s="195"/>
      <c r="JC109" s="195"/>
      <c r="JD109" s="195"/>
      <c r="JE109" s="195"/>
      <c r="JF109" s="195"/>
      <c r="JG109" s="195"/>
      <c r="JH109" s="195"/>
      <c r="JI109" s="195"/>
      <c r="JJ109" s="195"/>
      <c r="JK109" s="195"/>
      <c r="JL109" s="195"/>
      <c r="JM109" s="195"/>
      <c r="JN109" s="195"/>
      <c r="JO109" s="195"/>
      <c r="JP109" s="195"/>
      <c r="JQ109" s="195"/>
      <c r="JR109" s="195"/>
      <c r="JS109" s="195"/>
      <c r="JT109" s="195"/>
      <c r="JU109" s="195"/>
      <c r="JV109" s="195"/>
      <c r="JW109" s="195"/>
      <c r="JX109" s="195"/>
      <c r="JY109" s="195"/>
      <c r="JZ109" s="195"/>
      <c r="KA109" s="195"/>
      <c r="KB109" s="195"/>
      <c r="KC109" s="195"/>
      <c r="KD109" s="195"/>
      <c r="KE109" s="195"/>
      <c r="KF109" s="195"/>
      <c r="KG109" s="195"/>
      <c r="KH109" s="195"/>
      <c r="KI109" s="195"/>
      <c r="KJ109" s="195"/>
      <c r="KK109" s="195"/>
      <c r="KL109" s="195"/>
      <c r="KM109" s="195"/>
      <c r="KN109" s="195"/>
      <c r="KO109" s="195"/>
      <c r="KP109" s="195"/>
      <c r="KQ109" s="195"/>
      <c r="KR109" s="195"/>
      <c r="KS109" s="195"/>
      <c r="KT109" s="195"/>
      <c r="KU109" s="195"/>
      <c r="KV109" s="195"/>
      <c r="KW109" s="195"/>
      <c r="KX109" s="195"/>
      <c r="KY109" s="195"/>
      <c r="KZ109" s="195"/>
      <c r="LA109" s="195"/>
      <c r="LB109" s="195"/>
      <c r="LC109" s="195"/>
      <c r="LD109" s="195"/>
      <c r="LE109" s="195"/>
      <c r="LF109" s="195"/>
      <c r="LG109" s="195"/>
      <c r="LH109" s="195"/>
      <c r="LI109" s="195"/>
      <c r="LJ109" s="195"/>
      <c r="LK109" s="195"/>
      <c r="LL109" s="195"/>
      <c r="LM109" s="195"/>
      <c r="LN109" s="195"/>
      <c r="LO109" s="195"/>
      <c r="LP109" s="195"/>
      <c r="LQ109" s="195"/>
      <c r="LR109" s="195"/>
      <c r="LS109" s="195"/>
      <c r="LT109" s="195"/>
      <c r="LU109" s="195"/>
      <c r="LV109" s="195"/>
      <c r="LW109" s="195"/>
      <c r="LX109" s="195"/>
      <c r="LY109" s="195"/>
      <c r="LZ109" s="195"/>
    </row>
    <row r="110" spans="1:338" s="2" customFormat="1" ht="51" x14ac:dyDescent="0.2">
      <c r="A110" s="61" t="s">
        <v>119</v>
      </c>
      <c r="B110" s="69" t="s">
        <v>234</v>
      </c>
      <c r="C110" s="92" t="s">
        <v>235</v>
      </c>
      <c r="D110" s="88">
        <v>6.5</v>
      </c>
      <c r="E110" s="92">
        <v>95</v>
      </c>
      <c r="F110" s="88">
        <v>103.6</v>
      </c>
      <c r="G110" s="88">
        <v>100.2</v>
      </c>
      <c r="H110" s="88">
        <v>64.3</v>
      </c>
      <c r="I110" s="88">
        <v>42.5</v>
      </c>
      <c r="J110" s="88">
        <v>9.1</v>
      </c>
      <c r="K110" s="162">
        <v>12.9</v>
      </c>
      <c r="L110" s="162">
        <v>13</v>
      </c>
      <c r="M110" s="162">
        <v>13.2</v>
      </c>
      <c r="N110" s="162">
        <v>16.2</v>
      </c>
      <c r="O110" s="162">
        <v>21.6</v>
      </c>
      <c r="P110" s="162">
        <v>243</v>
      </c>
      <c r="Q110" s="162">
        <v>174.6</v>
      </c>
      <c r="R110" s="162">
        <v>228.4</v>
      </c>
      <c r="S110" s="162">
        <v>258.3</v>
      </c>
      <c r="T110" s="162">
        <v>397.3</v>
      </c>
      <c r="U110" s="162">
        <v>198.8</v>
      </c>
      <c r="V110" s="162">
        <v>385.6</v>
      </c>
      <c r="W110" s="56">
        <v>434.1</v>
      </c>
      <c r="X110" s="53">
        <v>448.9</v>
      </c>
      <c r="Y110" s="53">
        <v>322.89999999999998</v>
      </c>
      <c r="Z110" s="53">
        <v>320.8</v>
      </c>
      <c r="AA110" s="53">
        <v>390.4</v>
      </c>
      <c r="AB110" s="162">
        <v>335.7</v>
      </c>
      <c r="AC110" s="53">
        <v>290.2</v>
      </c>
      <c r="AD110" s="53">
        <v>1258.2</v>
      </c>
      <c r="AE110" s="53">
        <v>598.20000000000005</v>
      </c>
      <c r="AF110" s="56">
        <v>604</v>
      </c>
      <c r="AG110" s="153">
        <v>829.9</v>
      </c>
      <c r="AH110" s="285">
        <v>1226.5999999999999</v>
      </c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  <c r="EN110" s="195"/>
      <c r="EO110" s="195"/>
      <c r="EP110" s="195"/>
      <c r="EQ110" s="195"/>
      <c r="ER110" s="195"/>
      <c r="ES110" s="195"/>
      <c r="ET110" s="195"/>
      <c r="EU110" s="195"/>
      <c r="EV110" s="195"/>
      <c r="EW110" s="195"/>
      <c r="EX110" s="195"/>
      <c r="EY110" s="195"/>
      <c r="EZ110" s="195"/>
      <c r="FA110" s="195"/>
      <c r="FB110" s="195"/>
      <c r="FC110" s="195"/>
      <c r="FD110" s="195"/>
      <c r="FE110" s="195"/>
      <c r="FF110" s="195"/>
      <c r="FG110" s="195"/>
      <c r="FH110" s="195"/>
      <c r="FI110" s="195"/>
      <c r="FJ110" s="195"/>
      <c r="FK110" s="195"/>
      <c r="FL110" s="195"/>
      <c r="FM110" s="195"/>
      <c r="FN110" s="195"/>
      <c r="FO110" s="195"/>
      <c r="FP110" s="195"/>
      <c r="FQ110" s="195"/>
      <c r="FR110" s="195"/>
      <c r="FS110" s="195"/>
      <c r="FT110" s="195"/>
      <c r="FU110" s="195"/>
      <c r="FV110" s="195"/>
      <c r="FW110" s="195"/>
      <c r="FX110" s="195"/>
      <c r="FY110" s="195"/>
      <c r="FZ110" s="195"/>
      <c r="GA110" s="195"/>
      <c r="GB110" s="195"/>
      <c r="GC110" s="195"/>
      <c r="GD110" s="195"/>
      <c r="GE110" s="195"/>
      <c r="GF110" s="195"/>
      <c r="GG110" s="195"/>
      <c r="GH110" s="195"/>
      <c r="GI110" s="195"/>
      <c r="GJ110" s="195"/>
      <c r="GK110" s="195"/>
      <c r="GL110" s="195"/>
      <c r="GM110" s="195"/>
      <c r="GN110" s="195"/>
      <c r="GO110" s="195"/>
      <c r="GP110" s="195"/>
      <c r="GQ110" s="195"/>
      <c r="GR110" s="195"/>
      <c r="GS110" s="195"/>
      <c r="GT110" s="195"/>
      <c r="GU110" s="195"/>
      <c r="GV110" s="195"/>
      <c r="GW110" s="195"/>
      <c r="GX110" s="195"/>
      <c r="GY110" s="195"/>
      <c r="GZ110" s="195"/>
      <c r="HA110" s="195"/>
      <c r="HB110" s="195"/>
      <c r="HC110" s="195"/>
      <c r="HD110" s="195"/>
      <c r="HE110" s="195"/>
      <c r="HF110" s="195"/>
      <c r="HG110" s="195"/>
      <c r="HH110" s="195"/>
      <c r="HI110" s="195"/>
      <c r="HJ110" s="195"/>
      <c r="HK110" s="195"/>
      <c r="HL110" s="195"/>
      <c r="HM110" s="195"/>
      <c r="HN110" s="195"/>
      <c r="HO110" s="195"/>
      <c r="HP110" s="195"/>
      <c r="HQ110" s="195"/>
      <c r="HR110" s="195"/>
      <c r="HS110" s="195"/>
      <c r="HT110" s="195"/>
      <c r="HU110" s="195"/>
      <c r="HV110" s="195"/>
      <c r="HW110" s="195"/>
      <c r="HX110" s="195"/>
      <c r="HY110" s="195"/>
      <c r="HZ110" s="195"/>
      <c r="IA110" s="195"/>
      <c r="IB110" s="195"/>
      <c r="IC110" s="195"/>
      <c r="ID110" s="195"/>
      <c r="IE110" s="195"/>
      <c r="IF110" s="195"/>
      <c r="IG110" s="195"/>
      <c r="IH110" s="195"/>
      <c r="II110" s="195"/>
      <c r="IJ110" s="195"/>
      <c r="IK110" s="195"/>
      <c r="IL110" s="195"/>
      <c r="IM110" s="195"/>
      <c r="IN110" s="195"/>
      <c r="IO110" s="195"/>
      <c r="IP110" s="195"/>
      <c r="IQ110" s="195"/>
      <c r="IR110" s="195"/>
      <c r="IS110" s="195"/>
      <c r="IT110" s="195"/>
      <c r="IU110" s="195"/>
      <c r="IV110" s="195"/>
      <c r="IW110" s="195"/>
      <c r="IX110" s="195"/>
      <c r="IY110" s="195"/>
      <c r="IZ110" s="195"/>
      <c r="JA110" s="195"/>
      <c r="JB110" s="195"/>
      <c r="JC110" s="195"/>
      <c r="JD110" s="195"/>
      <c r="JE110" s="195"/>
      <c r="JF110" s="195"/>
      <c r="JG110" s="195"/>
      <c r="JH110" s="195"/>
      <c r="JI110" s="195"/>
      <c r="JJ110" s="195"/>
      <c r="JK110" s="195"/>
      <c r="JL110" s="195"/>
      <c r="JM110" s="195"/>
      <c r="JN110" s="195"/>
      <c r="JO110" s="195"/>
      <c r="JP110" s="195"/>
      <c r="JQ110" s="195"/>
      <c r="JR110" s="195"/>
      <c r="JS110" s="195"/>
      <c r="JT110" s="195"/>
      <c r="JU110" s="195"/>
      <c r="JV110" s="195"/>
      <c r="JW110" s="195"/>
      <c r="JX110" s="195"/>
      <c r="JY110" s="195"/>
      <c r="JZ110" s="195"/>
      <c r="KA110" s="195"/>
      <c r="KB110" s="195"/>
      <c r="KC110" s="195"/>
      <c r="KD110" s="195"/>
      <c r="KE110" s="195"/>
      <c r="KF110" s="195"/>
      <c r="KG110" s="195"/>
      <c r="KH110" s="195"/>
      <c r="KI110" s="195"/>
      <c r="KJ110" s="195"/>
      <c r="KK110" s="195"/>
      <c r="KL110" s="195"/>
      <c r="KM110" s="195"/>
      <c r="KN110" s="195"/>
      <c r="KO110" s="195"/>
      <c r="KP110" s="195"/>
      <c r="KQ110" s="195"/>
      <c r="KR110" s="195"/>
      <c r="KS110" s="195"/>
      <c r="KT110" s="195"/>
      <c r="KU110" s="195"/>
      <c r="KV110" s="195"/>
      <c r="KW110" s="195"/>
      <c r="KX110" s="195"/>
      <c r="KY110" s="195"/>
      <c r="KZ110" s="195"/>
      <c r="LA110" s="195"/>
      <c r="LB110" s="195"/>
      <c r="LC110" s="195"/>
      <c r="LD110" s="195"/>
      <c r="LE110" s="195"/>
      <c r="LF110" s="195"/>
      <c r="LG110" s="195"/>
      <c r="LH110" s="195"/>
      <c r="LI110" s="195"/>
      <c r="LJ110" s="195"/>
      <c r="LK110" s="195"/>
      <c r="LL110" s="195"/>
      <c r="LM110" s="195"/>
      <c r="LN110" s="195"/>
      <c r="LO110" s="195"/>
      <c r="LP110" s="195"/>
      <c r="LQ110" s="195"/>
      <c r="LR110" s="195"/>
      <c r="LS110" s="195"/>
      <c r="LT110" s="195"/>
      <c r="LU110" s="195"/>
      <c r="LV110" s="195"/>
      <c r="LW110" s="195"/>
      <c r="LX110" s="195"/>
      <c r="LY110" s="195"/>
      <c r="LZ110" s="195"/>
    </row>
    <row r="111" spans="1:338" s="2" customFormat="1" ht="25.5" x14ac:dyDescent="0.2">
      <c r="A111" s="61" t="s">
        <v>118</v>
      </c>
      <c r="B111" s="88">
        <v>11</v>
      </c>
      <c r="C111" s="88">
        <v>11</v>
      </c>
      <c r="D111" s="88">
        <v>9</v>
      </c>
      <c r="E111" s="88">
        <v>12</v>
      </c>
      <c r="F111" s="88">
        <v>12</v>
      </c>
      <c r="G111" s="88">
        <v>9</v>
      </c>
      <c r="H111" s="88">
        <v>10</v>
      </c>
      <c r="I111" s="88">
        <v>5</v>
      </c>
      <c r="J111" s="88">
        <v>6</v>
      </c>
      <c r="K111" s="58">
        <v>7</v>
      </c>
      <c r="L111" s="58">
        <v>7</v>
      </c>
      <c r="M111" s="58">
        <v>5</v>
      </c>
      <c r="N111" s="58">
        <v>5</v>
      </c>
      <c r="O111" s="58">
        <v>5</v>
      </c>
      <c r="P111" s="58">
        <v>10</v>
      </c>
      <c r="Q111" s="58">
        <v>12</v>
      </c>
      <c r="R111" s="58">
        <v>12</v>
      </c>
      <c r="S111" s="58">
        <v>11</v>
      </c>
      <c r="T111" s="58">
        <v>10</v>
      </c>
      <c r="U111" s="58">
        <v>9</v>
      </c>
      <c r="V111" s="58">
        <v>11</v>
      </c>
      <c r="W111" s="24">
        <v>11</v>
      </c>
      <c r="X111" s="43">
        <v>10</v>
      </c>
      <c r="Y111" s="43">
        <v>11</v>
      </c>
      <c r="Z111" s="43">
        <v>9</v>
      </c>
      <c r="AA111" s="52">
        <v>10</v>
      </c>
      <c r="AB111" s="52">
        <v>11</v>
      </c>
      <c r="AC111" s="43">
        <v>14</v>
      </c>
      <c r="AD111" s="43">
        <v>12</v>
      </c>
      <c r="AE111" s="43">
        <v>10</v>
      </c>
      <c r="AF111" s="24">
        <v>9</v>
      </c>
      <c r="AG111" s="286">
        <v>6</v>
      </c>
      <c r="AH111" s="287">
        <v>6</v>
      </c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  <c r="EN111" s="195"/>
      <c r="EO111" s="195"/>
      <c r="EP111" s="195"/>
      <c r="EQ111" s="195"/>
      <c r="ER111" s="195"/>
      <c r="ES111" s="195"/>
      <c r="ET111" s="195"/>
      <c r="EU111" s="195"/>
      <c r="EV111" s="195"/>
      <c r="EW111" s="195"/>
      <c r="EX111" s="195"/>
      <c r="EY111" s="195"/>
      <c r="EZ111" s="195"/>
      <c r="FA111" s="195"/>
      <c r="FB111" s="195"/>
      <c r="FC111" s="195"/>
      <c r="FD111" s="195"/>
      <c r="FE111" s="195"/>
      <c r="FF111" s="195"/>
      <c r="FG111" s="195"/>
      <c r="FH111" s="195"/>
      <c r="FI111" s="195"/>
      <c r="FJ111" s="195"/>
      <c r="FK111" s="195"/>
      <c r="FL111" s="195"/>
      <c r="FM111" s="195"/>
      <c r="FN111" s="195"/>
      <c r="FO111" s="195"/>
      <c r="FP111" s="195"/>
      <c r="FQ111" s="195"/>
      <c r="FR111" s="195"/>
      <c r="FS111" s="195"/>
      <c r="FT111" s="195"/>
      <c r="FU111" s="195"/>
      <c r="FV111" s="195"/>
      <c r="FW111" s="195"/>
      <c r="FX111" s="195"/>
      <c r="FY111" s="195"/>
      <c r="FZ111" s="195"/>
      <c r="GA111" s="195"/>
      <c r="GB111" s="195"/>
      <c r="GC111" s="195"/>
      <c r="GD111" s="195"/>
      <c r="GE111" s="195"/>
      <c r="GF111" s="195"/>
      <c r="GG111" s="195"/>
      <c r="GH111" s="195"/>
      <c r="GI111" s="195"/>
      <c r="GJ111" s="195"/>
      <c r="GK111" s="195"/>
      <c r="GL111" s="195"/>
      <c r="GM111" s="195"/>
      <c r="GN111" s="195"/>
      <c r="GO111" s="195"/>
      <c r="GP111" s="195"/>
      <c r="GQ111" s="195"/>
      <c r="GR111" s="195"/>
      <c r="GS111" s="195"/>
      <c r="GT111" s="195"/>
      <c r="GU111" s="195"/>
      <c r="GV111" s="195"/>
      <c r="GW111" s="195"/>
      <c r="GX111" s="195"/>
      <c r="GY111" s="195"/>
      <c r="GZ111" s="195"/>
      <c r="HA111" s="195"/>
      <c r="HB111" s="195"/>
      <c r="HC111" s="195"/>
      <c r="HD111" s="195"/>
      <c r="HE111" s="195"/>
      <c r="HF111" s="195"/>
      <c r="HG111" s="195"/>
      <c r="HH111" s="195"/>
      <c r="HI111" s="195"/>
      <c r="HJ111" s="195"/>
      <c r="HK111" s="195"/>
      <c r="HL111" s="195"/>
      <c r="HM111" s="195"/>
      <c r="HN111" s="195"/>
      <c r="HO111" s="195"/>
      <c r="HP111" s="195"/>
      <c r="HQ111" s="195"/>
      <c r="HR111" s="195"/>
      <c r="HS111" s="195"/>
      <c r="HT111" s="195"/>
      <c r="HU111" s="195"/>
      <c r="HV111" s="195"/>
      <c r="HW111" s="195"/>
      <c r="HX111" s="195"/>
      <c r="HY111" s="195"/>
      <c r="HZ111" s="195"/>
      <c r="IA111" s="195"/>
      <c r="IB111" s="195"/>
      <c r="IC111" s="195"/>
      <c r="ID111" s="195"/>
      <c r="IE111" s="195"/>
      <c r="IF111" s="195"/>
      <c r="IG111" s="195"/>
      <c r="IH111" s="195"/>
      <c r="II111" s="195"/>
      <c r="IJ111" s="195"/>
      <c r="IK111" s="195"/>
      <c r="IL111" s="195"/>
      <c r="IM111" s="195"/>
      <c r="IN111" s="195"/>
      <c r="IO111" s="195"/>
      <c r="IP111" s="195"/>
      <c r="IQ111" s="195"/>
      <c r="IR111" s="195"/>
      <c r="IS111" s="195"/>
      <c r="IT111" s="195"/>
      <c r="IU111" s="195"/>
      <c r="IV111" s="195"/>
      <c r="IW111" s="195"/>
      <c r="IX111" s="195"/>
      <c r="IY111" s="195"/>
      <c r="IZ111" s="195"/>
      <c r="JA111" s="195"/>
      <c r="JB111" s="195"/>
      <c r="JC111" s="195"/>
      <c r="JD111" s="195"/>
      <c r="JE111" s="195"/>
      <c r="JF111" s="195"/>
      <c r="JG111" s="195"/>
      <c r="JH111" s="195"/>
      <c r="JI111" s="195"/>
      <c r="JJ111" s="195"/>
      <c r="JK111" s="195"/>
      <c r="JL111" s="195"/>
      <c r="JM111" s="195"/>
      <c r="JN111" s="195"/>
      <c r="JO111" s="195"/>
      <c r="JP111" s="195"/>
      <c r="JQ111" s="195"/>
      <c r="JR111" s="195"/>
      <c r="JS111" s="195"/>
      <c r="JT111" s="195"/>
      <c r="JU111" s="195"/>
      <c r="JV111" s="195"/>
      <c r="JW111" s="195"/>
      <c r="JX111" s="195"/>
      <c r="JY111" s="195"/>
      <c r="JZ111" s="195"/>
      <c r="KA111" s="195"/>
      <c r="KB111" s="195"/>
      <c r="KC111" s="195"/>
      <c r="KD111" s="195"/>
      <c r="KE111" s="195"/>
      <c r="KF111" s="195"/>
      <c r="KG111" s="195"/>
      <c r="KH111" s="195"/>
      <c r="KI111" s="195"/>
      <c r="KJ111" s="195"/>
      <c r="KK111" s="195"/>
      <c r="KL111" s="195"/>
      <c r="KM111" s="195"/>
      <c r="KN111" s="195"/>
      <c r="KO111" s="195"/>
      <c r="KP111" s="195"/>
      <c r="KQ111" s="195"/>
      <c r="KR111" s="195"/>
      <c r="KS111" s="195"/>
      <c r="KT111" s="195"/>
      <c r="KU111" s="195"/>
      <c r="KV111" s="195"/>
      <c r="KW111" s="195"/>
      <c r="KX111" s="195"/>
      <c r="KY111" s="195"/>
      <c r="KZ111" s="195"/>
      <c r="LA111" s="195"/>
      <c r="LB111" s="195"/>
      <c r="LC111" s="195"/>
      <c r="LD111" s="195"/>
      <c r="LE111" s="195"/>
      <c r="LF111" s="195"/>
      <c r="LG111" s="195"/>
      <c r="LH111" s="195"/>
      <c r="LI111" s="195"/>
      <c r="LJ111" s="195"/>
      <c r="LK111" s="195"/>
      <c r="LL111" s="195"/>
      <c r="LM111" s="195"/>
      <c r="LN111" s="195"/>
      <c r="LO111" s="195"/>
      <c r="LP111" s="195"/>
      <c r="LQ111" s="195"/>
      <c r="LR111" s="195"/>
      <c r="LS111" s="195"/>
      <c r="LT111" s="195"/>
      <c r="LU111" s="195"/>
      <c r="LV111" s="195"/>
      <c r="LW111" s="195"/>
      <c r="LX111" s="195"/>
      <c r="LY111" s="195"/>
      <c r="LZ111" s="195"/>
    </row>
    <row r="112" spans="1:338" s="2" customFormat="1" ht="12.75" x14ac:dyDescent="0.2">
      <c r="A112" s="165" t="s">
        <v>58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24"/>
      <c r="X112" s="24"/>
      <c r="Y112" s="43"/>
      <c r="Z112" s="24"/>
      <c r="AA112" s="26"/>
      <c r="AB112" s="26"/>
      <c r="AC112" s="43"/>
      <c r="AD112" s="43"/>
      <c r="AE112" s="26"/>
      <c r="AF112" s="24"/>
      <c r="AG112" s="153"/>
      <c r="AH112" s="247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  <c r="FP112" s="195"/>
      <c r="FQ112" s="195"/>
      <c r="FR112" s="195"/>
      <c r="FS112" s="195"/>
      <c r="FT112" s="195"/>
      <c r="FU112" s="195"/>
      <c r="FV112" s="195"/>
      <c r="FW112" s="195"/>
      <c r="FX112" s="195"/>
      <c r="FY112" s="195"/>
      <c r="FZ112" s="195"/>
      <c r="GA112" s="195"/>
      <c r="GB112" s="195"/>
      <c r="GC112" s="195"/>
      <c r="GD112" s="195"/>
      <c r="GE112" s="195"/>
      <c r="GF112" s="195"/>
      <c r="GG112" s="195"/>
      <c r="GH112" s="195"/>
      <c r="GI112" s="195"/>
      <c r="GJ112" s="195"/>
      <c r="GK112" s="195"/>
      <c r="GL112" s="195"/>
      <c r="GM112" s="195"/>
      <c r="GN112" s="195"/>
      <c r="GO112" s="195"/>
      <c r="GP112" s="195"/>
      <c r="GQ112" s="195"/>
      <c r="GR112" s="195"/>
      <c r="GS112" s="195"/>
      <c r="GT112" s="195"/>
      <c r="GU112" s="195"/>
      <c r="GV112" s="195"/>
      <c r="GW112" s="195"/>
      <c r="GX112" s="195"/>
      <c r="GY112" s="195"/>
      <c r="GZ112" s="195"/>
      <c r="HA112" s="195"/>
      <c r="HB112" s="195"/>
      <c r="HC112" s="195"/>
      <c r="HD112" s="195"/>
      <c r="HE112" s="195"/>
      <c r="HF112" s="195"/>
      <c r="HG112" s="195"/>
      <c r="HH112" s="195"/>
      <c r="HI112" s="195"/>
      <c r="HJ112" s="195"/>
      <c r="HK112" s="195"/>
      <c r="HL112" s="195"/>
      <c r="HM112" s="195"/>
      <c r="HN112" s="195"/>
      <c r="HO112" s="195"/>
      <c r="HP112" s="195"/>
      <c r="HQ112" s="195"/>
      <c r="HR112" s="195"/>
      <c r="HS112" s="195"/>
      <c r="HT112" s="195"/>
      <c r="HU112" s="195"/>
      <c r="HV112" s="195"/>
      <c r="HW112" s="195"/>
      <c r="HX112" s="195"/>
      <c r="HY112" s="195"/>
      <c r="HZ112" s="195"/>
      <c r="IA112" s="195"/>
      <c r="IB112" s="195"/>
      <c r="IC112" s="195"/>
      <c r="ID112" s="195"/>
      <c r="IE112" s="195"/>
      <c r="IF112" s="195"/>
      <c r="IG112" s="195"/>
      <c r="IH112" s="195"/>
      <c r="II112" s="195"/>
      <c r="IJ112" s="195"/>
      <c r="IK112" s="195"/>
      <c r="IL112" s="195"/>
      <c r="IM112" s="195"/>
      <c r="IN112" s="195"/>
      <c r="IO112" s="195"/>
      <c r="IP112" s="195"/>
      <c r="IQ112" s="195"/>
      <c r="IR112" s="195"/>
      <c r="IS112" s="195"/>
      <c r="IT112" s="195"/>
      <c r="IU112" s="195"/>
      <c r="IV112" s="195"/>
      <c r="IW112" s="195"/>
      <c r="IX112" s="195"/>
      <c r="IY112" s="195"/>
      <c r="IZ112" s="195"/>
      <c r="JA112" s="195"/>
      <c r="JB112" s="195"/>
      <c r="JC112" s="195"/>
      <c r="JD112" s="195"/>
      <c r="JE112" s="195"/>
      <c r="JF112" s="195"/>
      <c r="JG112" s="195"/>
      <c r="JH112" s="195"/>
      <c r="JI112" s="195"/>
      <c r="JJ112" s="195"/>
      <c r="JK112" s="195"/>
      <c r="JL112" s="195"/>
      <c r="JM112" s="195"/>
      <c r="JN112" s="195"/>
      <c r="JO112" s="195"/>
      <c r="JP112" s="195"/>
      <c r="JQ112" s="195"/>
      <c r="JR112" s="195"/>
      <c r="JS112" s="195"/>
      <c r="JT112" s="195"/>
      <c r="JU112" s="195"/>
      <c r="JV112" s="195"/>
      <c r="JW112" s="195"/>
      <c r="JX112" s="195"/>
      <c r="JY112" s="195"/>
      <c r="JZ112" s="195"/>
      <c r="KA112" s="195"/>
      <c r="KB112" s="195"/>
      <c r="KC112" s="195"/>
      <c r="KD112" s="195"/>
      <c r="KE112" s="195"/>
      <c r="KF112" s="195"/>
      <c r="KG112" s="195"/>
      <c r="KH112" s="195"/>
      <c r="KI112" s="195"/>
      <c r="KJ112" s="195"/>
      <c r="KK112" s="195"/>
      <c r="KL112" s="195"/>
      <c r="KM112" s="195"/>
      <c r="KN112" s="195"/>
      <c r="KO112" s="195"/>
      <c r="KP112" s="195"/>
      <c r="KQ112" s="195"/>
      <c r="KR112" s="195"/>
      <c r="KS112" s="195"/>
      <c r="KT112" s="195"/>
      <c r="KU112" s="195"/>
      <c r="KV112" s="195"/>
      <c r="KW112" s="195"/>
      <c r="KX112" s="195"/>
      <c r="KY112" s="195"/>
      <c r="KZ112" s="195"/>
      <c r="LA112" s="195"/>
      <c r="LB112" s="195"/>
      <c r="LC112" s="195"/>
      <c r="LD112" s="195"/>
      <c r="LE112" s="195"/>
      <c r="LF112" s="195"/>
      <c r="LG112" s="195"/>
      <c r="LH112" s="195"/>
      <c r="LI112" s="195"/>
      <c r="LJ112" s="195"/>
      <c r="LK112" s="195"/>
      <c r="LL112" s="195"/>
      <c r="LM112" s="195"/>
      <c r="LN112" s="195"/>
      <c r="LO112" s="195"/>
      <c r="LP112" s="195"/>
      <c r="LQ112" s="195"/>
      <c r="LR112" s="195"/>
      <c r="LS112" s="195"/>
      <c r="LT112" s="195"/>
      <c r="LU112" s="195"/>
      <c r="LV112" s="195"/>
      <c r="LW112" s="195"/>
      <c r="LX112" s="195"/>
      <c r="LY112" s="195"/>
      <c r="LZ112" s="195"/>
    </row>
    <row r="113" spans="1:338" s="2" customFormat="1" ht="12.75" x14ac:dyDescent="0.2">
      <c r="A113" s="165" t="s">
        <v>59</v>
      </c>
      <c r="B113" s="152" t="s">
        <v>133</v>
      </c>
      <c r="C113" s="152" t="s">
        <v>133</v>
      </c>
      <c r="D113" s="152" t="s">
        <v>133</v>
      </c>
      <c r="E113" s="152" t="s">
        <v>133</v>
      </c>
      <c r="F113" s="152" t="s">
        <v>133</v>
      </c>
      <c r="G113" s="152" t="s">
        <v>133</v>
      </c>
      <c r="H113" s="152" t="s">
        <v>133</v>
      </c>
      <c r="I113" s="152" t="s">
        <v>133</v>
      </c>
      <c r="J113" s="152" t="s">
        <v>133</v>
      </c>
      <c r="K113" s="152" t="s">
        <v>133</v>
      </c>
      <c r="L113" s="152" t="s">
        <v>133</v>
      </c>
      <c r="M113" s="152" t="s">
        <v>133</v>
      </c>
      <c r="N113" s="152" t="s">
        <v>133</v>
      </c>
      <c r="O113" s="58">
        <v>1</v>
      </c>
      <c r="P113" s="58">
        <v>2</v>
      </c>
      <c r="Q113" s="58">
        <v>3</v>
      </c>
      <c r="R113" s="58">
        <v>3</v>
      </c>
      <c r="S113" s="58">
        <v>1</v>
      </c>
      <c r="T113" s="58">
        <v>1</v>
      </c>
      <c r="U113" s="58">
        <v>1</v>
      </c>
      <c r="V113" s="58">
        <v>1</v>
      </c>
      <c r="W113" s="58">
        <v>1</v>
      </c>
      <c r="X113" s="58">
        <v>1</v>
      </c>
      <c r="Y113" s="58">
        <v>1</v>
      </c>
      <c r="Z113" s="288" t="s">
        <v>125</v>
      </c>
      <c r="AA113" s="58">
        <v>1</v>
      </c>
      <c r="AB113" s="58">
        <v>1</v>
      </c>
      <c r="AC113" s="43" t="s">
        <v>143</v>
      </c>
      <c r="AD113" s="43">
        <v>1</v>
      </c>
      <c r="AE113" s="166">
        <v>1</v>
      </c>
      <c r="AF113" s="288" t="s">
        <v>125</v>
      </c>
      <c r="AG113" s="288" t="s">
        <v>125</v>
      </c>
      <c r="AH113" s="287" t="s">
        <v>125</v>
      </c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  <c r="DU113" s="195"/>
      <c r="DV113" s="195"/>
      <c r="DW113" s="195"/>
      <c r="DX113" s="195"/>
      <c r="DY113" s="195"/>
      <c r="DZ113" s="195"/>
      <c r="EA113" s="195"/>
      <c r="EB113" s="195"/>
      <c r="EC113" s="195"/>
      <c r="ED113" s="195"/>
      <c r="EE113" s="195"/>
      <c r="EF113" s="195"/>
      <c r="EG113" s="195"/>
      <c r="EH113" s="195"/>
      <c r="EI113" s="195"/>
      <c r="EJ113" s="195"/>
      <c r="EK113" s="195"/>
      <c r="EL113" s="195"/>
      <c r="EM113" s="195"/>
      <c r="EN113" s="195"/>
      <c r="EO113" s="195"/>
      <c r="EP113" s="195"/>
      <c r="EQ113" s="195"/>
      <c r="ER113" s="195"/>
      <c r="ES113" s="195"/>
      <c r="ET113" s="195"/>
      <c r="EU113" s="195"/>
      <c r="EV113" s="195"/>
      <c r="EW113" s="195"/>
      <c r="EX113" s="195"/>
      <c r="EY113" s="195"/>
      <c r="EZ113" s="195"/>
      <c r="FA113" s="195"/>
      <c r="FB113" s="195"/>
      <c r="FC113" s="195"/>
      <c r="FD113" s="195"/>
      <c r="FE113" s="195"/>
      <c r="FF113" s="195"/>
      <c r="FG113" s="195"/>
      <c r="FH113" s="195"/>
      <c r="FI113" s="195"/>
      <c r="FJ113" s="195"/>
      <c r="FK113" s="195"/>
      <c r="FL113" s="195"/>
      <c r="FM113" s="195"/>
      <c r="FN113" s="195"/>
      <c r="FO113" s="195"/>
      <c r="FP113" s="195"/>
      <c r="FQ113" s="195"/>
      <c r="FR113" s="195"/>
      <c r="FS113" s="195"/>
      <c r="FT113" s="195"/>
      <c r="FU113" s="195"/>
      <c r="FV113" s="195"/>
      <c r="FW113" s="195"/>
      <c r="FX113" s="195"/>
      <c r="FY113" s="195"/>
      <c r="FZ113" s="195"/>
      <c r="GA113" s="195"/>
      <c r="GB113" s="195"/>
      <c r="GC113" s="195"/>
      <c r="GD113" s="195"/>
      <c r="GE113" s="195"/>
      <c r="GF113" s="195"/>
      <c r="GG113" s="195"/>
      <c r="GH113" s="195"/>
      <c r="GI113" s="195"/>
      <c r="GJ113" s="195"/>
      <c r="GK113" s="195"/>
      <c r="GL113" s="195"/>
      <c r="GM113" s="195"/>
      <c r="GN113" s="195"/>
      <c r="GO113" s="195"/>
      <c r="GP113" s="195"/>
      <c r="GQ113" s="195"/>
      <c r="GR113" s="195"/>
      <c r="GS113" s="195"/>
      <c r="GT113" s="195"/>
      <c r="GU113" s="195"/>
      <c r="GV113" s="195"/>
      <c r="GW113" s="195"/>
      <c r="GX113" s="195"/>
      <c r="GY113" s="195"/>
      <c r="GZ113" s="195"/>
      <c r="HA113" s="195"/>
      <c r="HB113" s="195"/>
      <c r="HC113" s="195"/>
      <c r="HD113" s="195"/>
      <c r="HE113" s="195"/>
      <c r="HF113" s="195"/>
      <c r="HG113" s="195"/>
      <c r="HH113" s="195"/>
      <c r="HI113" s="195"/>
      <c r="HJ113" s="195"/>
      <c r="HK113" s="195"/>
      <c r="HL113" s="195"/>
      <c r="HM113" s="195"/>
      <c r="HN113" s="195"/>
      <c r="HO113" s="195"/>
      <c r="HP113" s="195"/>
      <c r="HQ113" s="195"/>
      <c r="HR113" s="195"/>
      <c r="HS113" s="195"/>
      <c r="HT113" s="195"/>
      <c r="HU113" s="195"/>
      <c r="HV113" s="195"/>
      <c r="HW113" s="195"/>
      <c r="HX113" s="195"/>
      <c r="HY113" s="195"/>
      <c r="HZ113" s="195"/>
      <c r="IA113" s="195"/>
      <c r="IB113" s="195"/>
      <c r="IC113" s="195"/>
      <c r="ID113" s="195"/>
      <c r="IE113" s="195"/>
      <c r="IF113" s="195"/>
      <c r="IG113" s="195"/>
      <c r="IH113" s="195"/>
      <c r="II113" s="195"/>
      <c r="IJ113" s="195"/>
      <c r="IK113" s="195"/>
      <c r="IL113" s="195"/>
      <c r="IM113" s="195"/>
      <c r="IN113" s="195"/>
      <c r="IO113" s="195"/>
      <c r="IP113" s="195"/>
      <c r="IQ113" s="195"/>
      <c r="IR113" s="195"/>
      <c r="IS113" s="195"/>
      <c r="IT113" s="195"/>
      <c r="IU113" s="195"/>
      <c r="IV113" s="195"/>
      <c r="IW113" s="195"/>
      <c r="IX113" s="195"/>
      <c r="IY113" s="195"/>
      <c r="IZ113" s="195"/>
      <c r="JA113" s="195"/>
      <c r="JB113" s="195"/>
      <c r="JC113" s="195"/>
      <c r="JD113" s="195"/>
      <c r="JE113" s="195"/>
      <c r="JF113" s="195"/>
      <c r="JG113" s="195"/>
      <c r="JH113" s="195"/>
      <c r="JI113" s="195"/>
      <c r="JJ113" s="195"/>
      <c r="JK113" s="195"/>
      <c r="JL113" s="195"/>
      <c r="JM113" s="195"/>
      <c r="JN113" s="195"/>
      <c r="JO113" s="195"/>
      <c r="JP113" s="195"/>
      <c r="JQ113" s="195"/>
      <c r="JR113" s="195"/>
      <c r="JS113" s="195"/>
      <c r="JT113" s="195"/>
      <c r="JU113" s="195"/>
      <c r="JV113" s="195"/>
      <c r="JW113" s="195"/>
      <c r="JX113" s="195"/>
      <c r="JY113" s="195"/>
      <c r="JZ113" s="195"/>
      <c r="KA113" s="195"/>
      <c r="KB113" s="195"/>
      <c r="KC113" s="195"/>
      <c r="KD113" s="195"/>
      <c r="KE113" s="195"/>
      <c r="KF113" s="195"/>
      <c r="KG113" s="195"/>
      <c r="KH113" s="195"/>
      <c r="KI113" s="195"/>
      <c r="KJ113" s="195"/>
      <c r="KK113" s="195"/>
      <c r="KL113" s="195"/>
      <c r="KM113" s="195"/>
      <c r="KN113" s="195"/>
      <c r="KO113" s="195"/>
      <c r="KP113" s="195"/>
      <c r="KQ113" s="195"/>
      <c r="KR113" s="195"/>
      <c r="KS113" s="195"/>
      <c r="KT113" s="195"/>
      <c r="KU113" s="195"/>
      <c r="KV113" s="195"/>
      <c r="KW113" s="195"/>
      <c r="KX113" s="195"/>
      <c r="KY113" s="195"/>
      <c r="KZ113" s="195"/>
      <c r="LA113" s="195"/>
      <c r="LB113" s="195"/>
      <c r="LC113" s="195"/>
      <c r="LD113" s="195"/>
      <c r="LE113" s="195"/>
      <c r="LF113" s="195"/>
      <c r="LG113" s="195"/>
      <c r="LH113" s="195"/>
      <c r="LI113" s="195"/>
      <c r="LJ113" s="195"/>
      <c r="LK113" s="195"/>
      <c r="LL113" s="195"/>
      <c r="LM113" s="195"/>
      <c r="LN113" s="195"/>
      <c r="LO113" s="195"/>
      <c r="LP113" s="195"/>
      <c r="LQ113" s="195"/>
      <c r="LR113" s="195"/>
      <c r="LS113" s="195"/>
      <c r="LT113" s="195"/>
      <c r="LU113" s="195"/>
      <c r="LV113" s="195"/>
      <c r="LW113" s="195"/>
      <c r="LX113" s="195"/>
      <c r="LY113" s="195"/>
      <c r="LZ113" s="195"/>
    </row>
    <row r="114" spans="1:338" s="2" customFormat="1" ht="25.5" x14ac:dyDescent="0.2">
      <c r="A114" s="165" t="s">
        <v>236</v>
      </c>
      <c r="B114" s="152" t="s">
        <v>133</v>
      </c>
      <c r="C114" s="152" t="s">
        <v>133</v>
      </c>
      <c r="D114" s="152" t="s">
        <v>133</v>
      </c>
      <c r="E114" s="152" t="s">
        <v>133</v>
      </c>
      <c r="F114" s="152" t="s">
        <v>133</v>
      </c>
      <c r="G114" s="152" t="s">
        <v>133</v>
      </c>
      <c r="H114" s="152" t="s">
        <v>133</v>
      </c>
      <c r="I114" s="152" t="s">
        <v>133</v>
      </c>
      <c r="J114" s="152" t="s">
        <v>133</v>
      </c>
      <c r="K114" s="152" t="s">
        <v>133</v>
      </c>
      <c r="L114" s="152" t="s">
        <v>133</v>
      </c>
      <c r="M114" s="152" t="s">
        <v>133</v>
      </c>
      <c r="N114" s="152" t="s">
        <v>133</v>
      </c>
      <c r="O114" s="58">
        <v>2</v>
      </c>
      <c r="P114" s="58">
        <v>2</v>
      </c>
      <c r="Q114" s="58">
        <v>3</v>
      </c>
      <c r="R114" s="58">
        <v>3</v>
      </c>
      <c r="S114" s="58">
        <v>4</v>
      </c>
      <c r="T114" s="58">
        <v>4</v>
      </c>
      <c r="U114" s="58">
        <v>4</v>
      </c>
      <c r="V114" s="58">
        <v>4</v>
      </c>
      <c r="W114" s="58">
        <v>4</v>
      </c>
      <c r="X114" s="58">
        <v>4</v>
      </c>
      <c r="Y114" s="58">
        <v>4</v>
      </c>
      <c r="Z114" s="58">
        <v>4</v>
      </c>
      <c r="AA114" s="58">
        <v>4</v>
      </c>
      <c r="AB114" s="58">
        <v>4</v>
      </c>
      <c r="AC114" s="43" t="s">
        <v>143</v>
      </c>
      <c r="AD114" s="43">
        <v>4</v>
      </c>
      <c r="AE114" s="166">
        <v>3</v>
      </c>
      <c r="AF114" s="24">
        <v>3</v>
      </c>
      <c r="AG114" s="24">
        <v>4</v>
      </c>
      <c r="AH114" s="287">
        <v>4</v>
      </c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  <c r="DU114" s="195"/>
      <c r="DV114" s="195"/>
      <c r="DW114" s="195"/>
      <c r="DX114" s="195"/>
      <c r="DY114" s="195"/>
      <c r="DZ114" s="195"/>
      <c r="EA114" s="195"/>
      <c r="EB114" s="195"/>
      <c r="EC114" s="195"/>
      <c r="ED114" s="195"/>
      <c r="EE114" s="195"/>
      <c r="EF114" s="195"/>
      <c r="EG114" s="195"/>
      <c r="EH114" s="195"/>
      <c r="EI114" s="195"/>
      <c r="EJ114" s="195"/>
      <c r="EK114" s="195"/>
      <c r="EL114" s="195"/>
      <c r="EM114" s="195"/>
      <c r="EN114" s="195"/>
      <c r="EO114" s="195"/>
      <c r="EP114" s="195"/>
      <c r="EQ114" s="195"/>
      <c r="ER114" s="195"/>
      <c r="ES114" s="195"/>
      <c r="ET114" s="195"/>
      <c r="EU114" s="195"/>
      <c r="EV114" s="195"/>
      <c r="EW114" s="195"/>
      <c r="EX114" s="195"/>
      <c r="EY114" s="195"/>
      <c r="EZ114" s="195"/>
      <c r="FA114" s="195"/>
      <c r="FB114" s="195"/>
      <c r="FC114" s="195"/>
      <c r="FD114" s="195"/>
      <c r="FE114" s="195"/>
      <c r="FF114" s="195"/>
      <c r="FG114" s="195"/>
      <c r="FH114" s="195"/>
      <c r="FI114" s="195"/>
      <c r="FJ114" s="195"/>
      <c r="FK114" s="195"/>
      <c r="FL114" s="195"/>
      <c r="FM114" s="195"/>
      <c r="FN114" s="195"/>
      <c r="FO114" s="195"/>
      <c r="FP114" s="195"/>
      <c r="FQ114" s="195"/>
      <c r="FR114" s="195"/>
      <c r="FS114" s="195"/>
      <c r="FT114" s="195"/>
      <c r="FU114" s="195"/>
      <c r="FV114" s="195"/>
      <c r="FW114" s="195"/>
      <c r="FX114" s="195"/>
      <c r="FY114" s="195"/>
      <c r="FZ114" s="195"/>
      <c r="GA114" s="195"/>
      <c r="GB114" s="195"/>
      <c r="GC114" s="195"/>
      <c r="GD114" s="195"/>
      <c r="GE114" s="195"/>
      <c r="GF114" s="195"/>
      <c r="GG114" s="195"/>
      <c r="GH114" s="195"/>
      <c r="GI114" s="195"/>
      <c r="GJ114" s="195"/>
      <c r="GK114" s="195"/>
      <c r="GL114" s="195"/>
      <c r="GM114" s="195"/>
      <c r="GN114" s="195"/>
      <c r="GO114" s="195"/>
      <c r="GP114" s="195"/>
      <c r="GQ114" s="195"/>
      <c r="GR114" s="195"/>
      <c r="GS114" s="195"/>
      <c r="GT114" s="195"/>
      <c r="GU114" s="195"/>
      <c r="GV114" s="195"/>
      <c r="GW114" s="195"/>
      <c r="GX114" s="195"/>
      <c r="GY114" s="195"/>
      <c r="GZ114" s="195"/>
      <c r="HA114" s="195"/>
      <c r="HB114" s="195"/>
      <c r="HC114" s="195"/>
      <c r="HD114" s="195"/>
      <c r="HE114" s="195"/>
      <c r="HF114" s="195"/>
      <c r="HG114" s="195"/>
      <c r="HH114" s="195"/>
      <c r="HI114" s="195"/>
      <c r="HJ114" s="195"/>
      <c r="HK114" s="195"/>
      <c r="HL114" s="195"/>
      <c r="HM114" s="195"/>
      <c r="HN114" s="195"/>
      <c r="HO114" s="195"/>
      <c r="HP114" s="195"/>
      <c r="HQ114" s="195"/>
      <c r="HR114" s="195"/>
      <c r="HS114" s="195"/>
      <c r="HT114" s="195"/>
      <c r="HU114" s="195"/>
      <c r="HV114" s="195"/>
      <c r="HW114" s="195"/>
      <c r="HX114" s="195"/>
      <c r="HY114" s="195"/>
      <c r="HZ114" s="195"/>
      <c r="IA114" s="195"/>
      <c r="IB114" s="195"/>
      <c r="IC114" s="195"/>
      <c r="ID114" s="195"/>
      <c r="IE114" s="195"/>
      <c r="IF114" s="195"/>
      <c r="IG114" s="195"/>
      <c r="IH114" s="195"/>
      <c r="II114" s="195"/>
      <c r="IJ114" s="195"/>
      <c r="IK114" s="195"/>
      <c r="IL114" s="195"/>
      <c r="IM114" s="195"/>
      <c r="IN114" s="195"/>
      <c r="IO114" s="195"/>
      <c r="IP114" s="195"/>
      <c r="IQ114" s="195"/>
      <c r="IR114" s="195"/>
      <c r="IS114" s="195"/>
      <c r="IT114" s="195"/>
      <c r="IU114" s="195"/>
      <c r="IV114" s="195"/>
      <c r="IW114" s="195"/>
      <c r="IX114" s="195"/>
      <c r="IY114" s="195"/>
      <c r="IZ114" s="195"/>
      <c r="JA114" s="195"/>
      <c r="JB114" s="195"/>
      <c r="JC114" s="195"/>
      <c r="JD114" s="195"/>
      <c r="JE114" s="195"/>
      <c r="JF114" s="195"/>
      <c r="JG114" s="195"/>
      <c r="JH114" s="195"/>
      <c r="JI114" s="195"/>
      <c r="JJ114" s="195"/>
      <c r="JK114" s="195"/>
      <c r="JL114" s="195"/>
      <c r="JM114" s="195"/>
      <c r="JN114" s="195"/>
      <c r="JO114" s="195"/>
      <c r="JP114" s="195"/>
      <c r="JQ114" s="195"/>
      <c r="JR114" s="195"/>
      <c r="JS114" s="195"/>
      <c r="JT114" s="195"/>
      <c r="JU114" s="195"/>
      <c r="JV114" s="195"/>
      <c r="JW114" s="195"/>
      <c r="JX114" s="195"/>
      <c r="JY114" s="195"/>
      <c r="JZ114" s="195"/>
      <c r="KA114" s="195"/>
      <c r="KB114" s="195"/>
      <c r="KC114" s="195"/>
      <c r="KD114" s="195"/>
      <c r="KE114" s="195"/>
      <c r="KF114" s="195"/>
      <c r="KG114" s="195"/>
      <c r="KH114" s="195"/>
      <c r="KI114" s="195"/>
      <c r="KJ114" s="195"/>
      <c r="KK114" s="195"/>
      <c r="KL114" s="195"/>
      <c r="KM114" s="195"/>
      <c r="KN114" s="195"/>
      <c r="KO114" s="195"/>
      <c r="KP114" s="195"/>
      <c r="KQ114" s="195"/>
      <c r="KR114" s="195"/>
      <c r="KS114" s="195"/>
      <c r="KT114" s="195"/>
      <c r="KU114" s="195"/>
      <c r="KV114" s="195"/>
      <c r="KW114" s="195"/>
      <c r="KX114" s="195"/>
      <c r="KY114" s="195"/>
      <c r="KZ114" s="195"/>
      <c r="LA114" s="195"/>
      <c r="LB114" s="195"/>
      <c r="LC114" s="195"/>
      <c r="LD114" s="195"/>
      <c r="LE114" s="195"/>
      <c r="LF114" s="195"/>
      <c r="LG114" s="195"/>
      <c r="LH114" s="195"/>
      <c r="LI114" s="195"/>
      <c r="LJ114" s="195"/>
      <c r="LK114" s="195"/>
      <c r="LL114" s="195"/>
      <c r="LM114" s="195"/>
      <c r="LN114" s="195"/>
      <c r="LO114" s="195"/>
      <c r="LP114" s="195"/>
      <c r="LQ114" s="195"/>
      <c r="LR114" s="195"/>
      <c r="LS114" s="195"/>
      <c r="LT114" s="195"/>
      <c r="LU114" s="195"/>
      <c r="LV114" s="195"/>
      <c r="LW114" s="195"/>
      <c r="LX114" s="195"/>
      <c r="LY114" s="195"/>
      <c r="LZ114" s="195"/>
    </row>
    <row r="115" spans="1:338" s="22" customFormat="1" ht="15.75" x14ac:dyDescent="0.25">
      <c r="A115" s="165" t="s">
        <v>60</v>
      </c>
      <c r="B115" s="152" t="s">
        <v>133</v>
      </c>
      <c r="C115" s="152" t="s">
        <v>133</v>
      </c>
      <c r="D115" s="152" t="s">
        <v>133</v>
      </c>
      <c r="E115" s="152" t="s">
        <v>133</v>
      </c>
      <c r="F115" s="152" t="s">
        <v>133</v>
      </c>
      <c r="G115" s="152" t="s">
        <v>133</v>
      </c>
      <c r="H115" s="152" t="s">
        <v>133</v>
      </c>
      <c r="I115" s="152" t="s">
        <v>133</v>
      </c>
      <c r="J115" s="152" t="s">
        <v>133</v>
      </c>
      <c r="K115" s="152" t="s">
        <v>133</v>
      </c>
      <c r="L115" s="152" t="s">
        <v>133</v>
      </c>
      <c r="M115" s="152" t="s">
        <v>133</v>
      </c>
      <c r="N115" s="152" t="s">
        <v>133</v>
      </c>
      <c r="O115" s="58">
        <v>2</v>
      </c>
      <c r="P115" s="58">
        <v>6</v>
      </c>
      <c r="Q115" s="58">
        <v>6</v>
      </c>
      <c r="R115" s="58">
        <v>6</v>
      </c>
      <c r="S115" s="58">
        <v>6</v>
      </c>
      <c r="T115" s="58">
        <v>5</v>
      </c>
      <c r="U115" s="58">
        <v>4</v>
      </c>
      <c r="V115" s="58">
        <v>6</v>
      </c>
      <c r="W115" s="24">
        <v>6</v>
      </c>
      <c r="X115" s="43">
        <v>5</v>
      </c>
      <c r="Y115" s="43">
        <v>6</v>
      </c>
      <c r="Z115" s="43">
        <v>5</v>
      </c>
      <c r="AA115" s="52">
        <v>5</v>
      </c>
      <c r="AB115" s="52">
        <v>6</v>
      </c>
      <c r="AC115" s="43" t="s">
        <v>143</v>
      </c>
      <c r="AD115" s="43">
        <v>7</v>
      </c>
      <c r="AE115" s="166">
        <v>6</v>
      </c>
      <c r="AF115" s="24">
        <v>6</v>
      </c>
      <c r="AG115" s="24">
        <v>2</v>
      </c>
      <c r="AH115" s="287">
        <v>2</v>
      </c>
    </row>
    <row r="116" spans="1:338" s="44" customFormat="1" x14ac:dyDescent="0.25">
      <c r="A116" s="165" t="s">
        <v>350</v>
      </c>
      <c r="B116" s="152" t="s">
        <v>133</v>
      </c>
      <c r="C116" s="152" t="s">
        <v>133</v>
      </c>
      <c r="D116" s="152" t="s">
        <v>133</v>
      </c>
      <c r="E116" s="152" t="s">
        <v>133</v>
      </c>
      <c r="F116" s="152" t="s">
        <v>133</v>
      </c>
      <c r="G116" s="152" t="s">
        <v>133</v>
      </c>
      <c r="H116" s="152" t="s">
        <v>133</v>
      </c>
      <c r="I116" s="152" t="s">
        <v>133</v>
      </c>
      <c r="J116" s="152" t="s">
        <v>133</v>
      </c>
      <c r="K116" s="152" t="s">
        <v>133</v>
      </c>
      <c r="L116" s="152" t="s">
        <v>133</v>
      </c>
      <c r="M116" s="152" t="s">
        <v>133</v>
      </c>
      <c r="N116" s="152" t="s">
        <v>133</v>
      </c>
      <c r="O116" s="288" t="s">
        <v>125</v>
      </c>
      <c r="P116" s="288" t="s">
        <v>125</v>
      </c>
      <c r="Q116" s="288" t="s">
        <v>125</v>
      </c>
      <c r="R116" s="288" t="s">
        <v>125</v>
      </c>
      <c r="S116" s="288" t="s">
        <v>125</v>
      </c>
      <c r="T116" s="288" t="s">
        <v>125</v>
      </c>
      <c r="U116" s="288" t="s">
        <v>125</v>
      </c>
      <c r="V116" s="288" t="s">
        <v>125</v>
      </c>
      <c r="W116" s="288" t="s">
        <v>125</v>
      </c>
      <c r="X116" s="288" t="s">
        <v>125</v>
      </c>
      <c r="Y116" s="288" t="s">
        <v>125</v>
      </c>
      <c r="Z116" s="288" t="s">
        <v>125</v>
      </c>
      <c r="AA116" s="288" t="s">
        <v>125</v>
      </c>
      <c r="AB116" s="288" t="s">
        <v>125</v>
      </c>
      <c r="AC116" s="288" t="s">
        <v>125</v>
      </c>
      <c r="AD116" s="288" t="s">
        <v>125</v>
      </c>
      <c r="AE116" s="288" t="s">
        <v>125</v>
      </c>
      <c r="AF116" s="288" t="s">
        <v>125</v>
      </c>
      <c r="AG116" s="288" t="s">
        <v>125</v>
      </c>
      <c r="AH116" s="287" t="s">
        <v>125</v>
      </c>
    </row>
    <row r="117" spans="1:338" ht="25.5" x14ac:dyDescent="0.25">
      <c r="A117" s="61" t="s">
        <v>120</v>
      </c>
      <c r="B117" s="88">
        <v>719</v>
      </c>
      <c r="C117" s="88">
        <v>478</v>
      </c>
      <c r="D117" s="88">
        <v>297</v>
      </c>
      <c r="E117" s="88">
        <v>697</v>
      </c>
      <c r="F117" s="88">
        <v>529</v>
      </c>
      <c r="G117" s="88">
        <v>381</v>
      </c>
      <c r="H117" s="88">
        <v>392</v>
      </c>
      <c r="I117" s="88">
        <v>163</v>
      </c>
      <c r="J117" s="88">
        <v>108</v>
      </c>
      <c r="K117" s="58">
        <v>78</v>
      </c>
      <c r="L117" s="58">
        <v>67</v>
      </c>
      <c r="M117" s="58">
        <v>51</v>
      </c>
      <c r="N117" s="58">
        <v>52</v>
      </c>
      <c r="O117" s="289">
        <v>56</v>
      </c>
      <c r="P117" s="289">
        <v>205</v>
      </c>
      <c r="Q117" s="58">
        <v>197</v>
      </c>
      <c r="R117" s="289">
        <v>187</v>
      </c>
      <c r="S117" s="289">
        <v>181</v>
      </c>
      <c r="T117" s="289">
        <v>258</v>
      </c>
      <c r="U117" s="289">
        <v>187</v>
      </c>
      <c r="V117" s="289">
        <v>280</v>
      </c>
      <c r="W117" s="290">
        <v>242</v>
      </c>
      <c r="X117" s="157">
        <v>774</v>
      </c>
      <c r="Y117" s="157">
        <v>809</v>
      </c>
      <c r="Z117" s="157">
        <v>716</v>
      </c>
      <c r="AA117" s="157">
        <v>693</v>
      </c>
      <c r="AB117" s="157">
        <v>654</v>
      </c>
      <c r="AC117" s="157">
        <v>533</v>
      </c>
      <c r="AD117" s="157">
        <v>621</v>
      </c>
      <c r="AE117" s="291">
        <v>514</v>
      </c>
      <c r="AF117" s="24">
        <v>447</v>
      </c>
      <c r="AG117" s="24">
        <v>477</v>
      </c>
      <c r="AH117" s="287">
        <v>551</v>
      </c>
    </row>
    <row r="118" spans="1:338" s="44" customFormat="1" x14ac:dyDescent="0.25">
      <c r="A118" s="167" t="s">
        <v>237</v>
      </c>
      <c r="B118" s="88"/>
      <c r="C118" s="88"/>
      <c r="D118" s="88">
        <v>243</v>
      </c>
      <c r="E118" s="88">
        <v>647</v>
      </c>
      <c r="F118" s="88">
        <v>443</v>
      </c>
      <c r="G118" s="88">
        <v>325</v>
      </c>
      <c r="H118" s="88">
        <v>369</v>
      </c>
      <c r="I118" s="88">
        <v>163</v>
      </c>
      <c r="J118" s="88">
        <v>85</v>
      </c>
      <c r="K118" s="58">
        <v>61</v>
      </c>
      <c r="L118" s="58">
        <v>50</v>
      </c>
      <c r="M118" s="58">
        <v>48</v>
      </c>
      <c r="N118" s="58">
        <v>51</v>
      </c>
      <c r="O118" s="289">
        <v>29</v>
      </c>
      <c r="P118" s="289">
        <v>100</v>
      </c>
      <c r="Q118" s="58">
        <v>111</v>
      </c>
      <c r="R118" s="289">
        <v>105</v>
      </c>
      <c r="S118" s="289">
        <v>108</v>
      </c>
      <c r="T118" s="289">
        <v>180</v>
      </c>
      <c r="U118" s="289">
        <v>126</v>
      </c>
      <c r="V118" s="289">
        <v>194</v>
      </c>
      <c r="W118" s="290">
        <v>222</v>
      </c>
      <c r="X118" s="157">
        <v>716</v>
      </c>
      <c r="Y118" s="157">
        <v>697</v>
      </c>
      <c r="Z118" s="157">
        <v>510</v>
      </c>
      <c r="AA118" s="157">
        <v>625</v>
      </c>
      <c r="AB118" s="157">
        <v>509</v>
      </c>
      <c r="AC118" s="157">
        <v>478</v>
      </c>
      <c r="AD118" s="157">
        <v>507</v>
      </c>
      <c r="AE118" s="291">
        <v>427</v>
      </c>
      <c r="AF118" s="24">
        <v>363</v>
      </c>
      <c r="AG118" s="24">
        <v>368</v>
      </c>
      <c r="AH118" s="287">
        <v>390</v>
      </c>
    </row>
    <row r="119" spans="1:338" s="44" customFormat="1" x14ac:dyDescent="0.25">
      <c r="A119" s="165" t="s">
        <v>61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58"/>
      <c r="L119" s="58"/>
      <c r="M119" s="58"/>
      <c r="N119" s="58"/>
      <c r="O119" s="289"/>
      <c r="P119" s="289"/>
      <c r="Q119" s="58"/>
      <c r="R119" s="289"/>
      <c r="S119" s="289"/>
      <c r="T119" s="289"/>
      <c r="U119" s="289"/>
      <c r="V119" s="289"/>
      <c r="W119" s="290"/>
      <c r="X119" s="290"/>
      <c r="Y119" s="157"/>
      <c r="Z119" s="290"/>
      <c r="AA119" s="157"/>
      <c r="AB119" s="159"/>
      <c r="AC119" s="157"/>
      <c r="AD119" s="157"/>
      <c r="AE119" s="166"/>
      <c r="AF119" s="24"/>
      <c r="AG119" s="24"/>
      <c r="AH119" s="287"/>
    </row>
    <row r="120" spans="1:338" s="44" customFormat="1" x14ac:dyDescent="0.25">
      <c r="A120" s="165" t="s">
        <v>238</v>
      </c>
      <c r="B120" s="152" t="s">
        <v>133</v>
      </c>
      <c r="C120" s="152" t="s">
        <v>133</v>
      </c>
      <c r="D120" s="152" t="s">
        <v>133</v>
      </c>
      <c r="E120" s="152" t="s">
        <v>133</v>
      </c>
      <c r="F120" s="152" t="s">
        <v>133</v>
      </c>
      <c r="G120" s="152" t="s">
        <v>133</v>
      </c>
      <c r="H120" s="152" t="s">
        <v>133</v>
      </c>
      <c r="I120" s="152" t="s">
        <v>133</v>
      </c>
      <c r="J120" s="152" t="s">
        <v>133</v>
      </c>
      <c r="K120" s="152" t="s">
        <v>133</v>
      </c>
      <c r="L120" s="152" t="s">
        <v>133</v>
      </c>
      <c r="M120" s="152" t="s">
        <v>133</v>
      </c>
      <c r="N120" s="152" t="s">
        <v>133</v>
      </c>
      <c r="O120" s="289">
        <v>2</v>
      </c>
      <c r="P120" s="289">
        <v>6</v>
      </c>
      <c r="Q120" s="58">
        <v>6</v>
      </c>
      <c r="R120" s="289">
        <v>11</v>
      </c>
      <c r="S120" s="289">
        <v>8</v>
      </c>
      <c r="T120" s="289">
        <v>18</v>
      </c>
      <c r="U120" s="289">
        <v>14</v>
      </c>
      <c r="V120" s="157"/>
      <c r="W120" s="290">
        <v>20</v>
      </c>
      <c r="X120" s="157">
        <v>70</v>
      </c>
      <c r="Y120" s="157">
        <v>69</v>
      </c>
      <c r="Z120" s="157">
        <v>50</v>
      </c>
      <c r="AA120" s="157">
        <v>64</v>
      </c>
      <c r="AB120" s="157">
        <v>55</v>
      </c>
      <c r="AC120" s="157" t="s">
        <v>143</v>
      </c>
      <c r="AD120" s="157">
        <v>28</v>
      </c>
      <c r="AE120" s="291">
        <v>30</v>
      </c>
      <c r="AF120" s="24">
        <v>25</v>
      </c>
      <c r="AG120" s="24">
        <v>27</v>
      </c>
      <c r="AH120" s="287">
        <v>31</v>
      </c>
    </row>
    <row r="121" spans="1:338" x14ac:dyDescent="0.25">
      <c r="A121" s="165" t="s">
        <v>239</v>
      </c>
      <c r="B121" s="152" t="s">
        <v>133</v>
      </c>
      <c r="C121" s="152" t="s">
        <v>133</v>
      </c>
      <c r="D121" s="152" t="s">
        <v>133</v>
      </c>
      <c r="E121" s="152" t="s">
        <v>133</v>
      </c>
      <c r="F121" s="152" t="s">
        <v>133</v>
      </c>
      <c r="G121" s="152" t="s">
        <v>133</v>
      </c>
      <c r="H121" s="152" t="s">
        <v>133</v>
      </c>
      <c r="I121" s="152" t="s">
        <v>133</v>
      </c>
      <c r="J121" s="152" t="s">
        <v>133</v>
      </c>
      <c r="K121" s="152" t="s">
        <v>133</v>
      </c>
      <c r="L121" s="152" t="s">
        <v>133</v>
      </c>
      <c r="M121" s="152" t="s">
        <v>133</v>
      </c>
      <c r="N121" s="152" t="s">
        <v>133</v>
      </c>
      <c r="O121" s="154" t="s">
        <v>133</v>
      </c>
      <c r="P121" s="154" t="s">
        <v>133</v>
      </c>
      <c r="Q121" s="152" t="s">
        <v>133</v>
      </c>
      <c r="R121" s="154" t="s">
        <v>133</v>
      </c>
      <c r="S121" s="154" t="s">
        <v>133</v>
      </c>
      <c r="T121" s="154" t="s">
        <v>133</v>
      </c>
      <c r="U121" s="154" t="s">
        <v>133</v>
      </c>
      <c r="V121" s="292">
        <v>11</v>
      </c>
      <c r="W121" s="290">
        <v>2</v>
      </c>
      <c r="X121" s="157"/>
      <c r="Y121" s="157">
        <v>2</v>
      </c>
      <c r="Z121" s="159" t="s">
        <v>135</v>
      </c>
      <c r="AA121" s="157">
        <v>2</v>
      </c>
      <c r="AB121" s="159">
        <v>1</v>
      </c>
      <c r="AC121" s="157" t="s">
        <v>143</v>
      </c>
      <c r="AD121" s="157" t="s">
        <v>125</v>
      </c>
      <c r="AE121" s="293" t="s">
        <v>125</v>
      </c>
      <c r="AF121" s="288" t="s">
        <v>125</v>
      </c>
      <c r="AG121" s="288" t="s">
        <v>125</v>
      </c>
      <c r="AH121" s="287" t="s">
        <v>125</v>
      </c>
    </row>
    <row r="122" spans="1:338" s="44" customFormat="1" x14ac:dyDescent="0.25">
      <c r="A122" s="165" t="s">
        <v>111</v>
      </c>
      <c r="B122" s="152" t="s">
        <v>133</v>
      </c>
      <c r="C122" s="152" t="s">
        <v>133</v>
      </c>
      <c r="D122" s="152" t="s">
        <v>133</v>
      </c>
      <c r="E122" s="152" t="s">
        <v>133</v>
      </c>
      <c r="F122" s="152" t="s">
        <v>133</v>
      </c>
      <c r="G122" s="152" t="s">
        <v>133</v>
      </c>
      <c r="H122" s="152" t="s">
        <v>133</v>
      </c>
      <c r="I122" s="152" t="s">
        <v>133</v>
      </c>
      <c r="J122" s="152" t="s">
        <v>133</v>
      </c>
      <c r="K122" s="152" t="s">
        <v>133</v>
      </c>
      <c r="L122" s="152" t="s">
        <v>133</v>
      </c>
      <c r="M122" s="152" t="s">
        <v>133</v>
      </c>
      <c r="N122" s="152" t="s">
        <v>133</v>
      </c>
      <c r="O122" s="154" t="s">
        <v>133</v>
      </c>
      <c r="P122" s="154" t="s">
        <v>133</v>
      </c>
      <c r="Q122" s="152" t="s">
        <v>133</v>
      </c>
      <c r="R122" s="154" t="s">
        <v>133</v>
      </c>
      <c r="S122" s="154" t="s">
        <v>133</v>
      </c>
      <c r="T122" s="154" t="s">
        <v>133</v>
      </c>
      <c r="U122" s="154" t="s">
        <v>133</v>
      </c>
      <c r="V122" s="154" t="s">
        <v>133</v>
      </c>
      <c r="W122" s="154" t="s">
        <v>133</v>
      </c>
      <c r="X122" s="157">
        <v>4</v>
      </c>
      <c r="Y122" s="157">
        <v>11</v>
      </c>
      <c r="Z122" s="157">
        <v>9</v>
      </c>
      <c r="AA122" s="157">
        <v>12</v>
      </c>
      <c r="AB122" s="159">
        <v>16</v>
      </c>
      <c r="AC122" s="157" t="s">
        <v>143</v>
      </c>
      <c r="AD122" s="157">
        <v>38</v>
      </c>
      <c r="AE122" s="291">
        <v>45</v>
      </c>
      <c r="AF122" s="24">
        <v>47</v>
      </c>
      <c r="AG122" s="24">
        <v>58</v>
      </c>
      <c r="AH122" s="287">
        <v>71</v>
      </c>
    </row>
    <row r="123" spans="1:338" s="44" customFormat="1" x14ac:dyDescent="0.25">
      <c r="A123" s="165" t="s">
        <v>240</v>
      </c>
      <c r="B123" s="152" t="s">
        <v>133</v>
      </c>
      <c r="C123" s="152" t="s">
        <v>133</v>
      </c>
      <c r="D123" s="152" t="s">
        <v>133</v>
      </c>
      <c r="E123" s="152" t="s">
        <v>133</v>
      </c>
      <c r="F123" s="152" t="s">
        <v>133</v>
      </c>
      <c r="G123" s="152" t="s">
        <v>133</v>
      </c>
      <c r="H123" s="152" t="s">
        <v>133</v>
      </c>
      <c r="I123" s="152" t="s">
        <v>133</v>
      </c>
      <c r="J123" s="152" t="s">
        <v>133</v>
      </c>
      <c r="K123" s="152" t="s">
        <v>133</v>
      </c>
      <c r="L123" s="152" t="s">
        <v>133</v>
      </c>
      <c r="M123" s="152" t="s">
        <v>133</v>
      </c>
      <c r="N123" s="152" t="s">
        <v>133</v>
      </c>
      <c r="O123" s="289">
        <v>3</v>
      </c>
      <c r="P123" s="289">
        <v>12</v>
      </c>
      <c r="Q123" s="58">
        <v>16</v>
      </c>
      <c r="R123" s="289">
        <v>16</v>
      </c>
      <c r="S123" s="289">
        <v>21</v>
      </c>
      <c r="T123" s="289">
        <v>44</v>
      </c>
      <c r="U123" s="289">
        <v>49</v>
      </c>
      <c r="V123" s="289">
        <v>55</v>
      </c>
      <c r="W123" s="290">
        <v>61</v>
      </c>
      <c r="X123" s="157">
        <v>245</v>
      </c>
      <c r="Y123" s="157">
        <v>262</v>
      </c>
      <c r="Z123" s="157">
        <v>219</v>
      </c>
      <c r="AA123" s="157">
        <v>248</v>
      </c>
      <c r="AB123" s="157">
        <v>205</v>
      </c>
      <c r="AC123" s="157" t="s">
        <v>143</v>
      </c>
      <c r="AD123" s="157">
        <v>165</v>
      </c>
      <c r="AE123" s="291">
        <v>134</v>
      </c>
      <c r="AF123" s="24">
        <v>127</v>
      </c>
      <c r="AG123" s="24">
        <v>121</v>
      </c>
      <c r="AH123" s="287">
        <v>128</v>
      </c>
    </row>
    <row r="124" spans="1:338" s="44" customFormat="1" x14ac:dyDescent="0.25">
      <c r="A124" s="165" t="s">
        <v>160</v>
      </c>
      <c r="B124" s="152" t="s">
        <v>133</v>
      </c>
      <c r="C124" s="152" t="s">
        <v>133</v>
      </c>
      <c r="D124" s="152" t="s">
        <v>133</v>
      </c>
      <c r="E124" s="152" t="s">
        <v>133</v>
      </c>
      <c r="F124" s="152" t="s">
        <v>133</v>
      </c>
      <c r="G124" s="152" t="s">
        <v>133</v>
      </c>
      <c r="H124" s="152" t="s">
        <v>133</v>
      </c>
      <c r="I124" s="152" t="s">
        <v>133</v>
      </c>
      <c r="J124" s="152" t="s">
        <v>133</v>
      </c>
      <c r="K124" s="152" t="s">
        <v>133</v>
      </c>
      <c r="L124" s="152" t="s">
        <v>133</v>
      </c>
      <c r="M124" s="152" t="s">
        <v>133</v>
      </c>
      <c r="N124" s="152" t="s">
        <v>133</v>
      </c>
      <c r="O124" s="88" t="s">
        <v>133</v>
      </c>
      <c r="P124" s="88" t="s">
        <v>133</v>
      </c>
      <c r="Q124" s="88" t="s">
        <v>133</v>
      </c>
      <c r="R124" s="88" t="s">
        <v>133</v>
      </c>
      <c r="S124" s="88" t="s">
        <v>133</v>
      </c>
      <c r="T124" s="88" t="s">
        <v>133</v>
      </c>
      <c r="U124" s="88" t="s">
        <v>133</v>
      </c>
      <c r="V124" s="294">
        <v>18</v>
      </c>
      <c r="W124" s="294">
        <v>22</v>
      </c>
      <c r="X124" s="294">
        <v>152</v>
      </c>
      <c r="Y124" s="294">
        <v>170</v>
      </c>
      <c r="Z124" s="293">
        <v>128</v>
      </c>
      <c r="AA124" s="293">
        <v>163</v>
      </c>
      <c r="AB124" s="293">
        <v>135</v>
      </c>
      <c r="AC124" s="293">
        <v>156</v>
      </c>
      <c r="AD124" s="293">
        <v>178</v>
      </c>
      <c r="AE124" s="291">
        <v>142</v>
      </c>
      <c r="AF124" s="24">
        <v>150</v>
      </c>
      <c r="AG124" s="24">
        <v>127</v>
      </c>
      <c r="AH124" s="287">
        <v>153</v>
      </c>
    </row>
    <row r="125" spans="1:338" s="239" customFormat="1" ht="22.5" customHeight="1" x14ac:dyDescent="0.25">
      <c r="A125" s="231" t="s">
        <v>112</v>
      </c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4"/>
      <c r="X125" s="235"/>
      <c r="Y125" s="235"/>
      <c r="Z125" s="236"/>
      <c r="AA125" s="237"/>
      <c r="AB125" s="237"/>
      <c r="AC125" s="237"/>
      <c r="AD125" s="238"/>
      <c r="AE125" s="236"/>
      <c r="AF125" s="236"/>
      <c r="AG125" s="236"/>
      <c r="AH125" s="259"/>
      <c r="AI125" s="277"/>
      <c r="AJ125" s="277"/>
      <c r="AK125" s="277"/>
      <c r="AL125" s="277"/>
      <c r="AM125" s="277"/>
      <c r="AN125" s="277"/>
      <c r="AO125" s="277"/>
      <c r="AP125" s="277"/>
      <c r="AQ125" s="277"/>
      <c r="AR125" s="277"/>
      <c r="AS125" s="277"/>
      <c r="AT125" s="277"/>
      <c r="AU125" s="277"/>
      <c r="AV125" s="277"/>
      <c r="AW125" s="277"/>
      <c r="AX125" s="277"/>
      <c r="AY125" s="277"/>
      <c r="AZ125" s="277"/>
      <c r="BA125" s="277"/>
      <c r="BB125" s="277"/>
      <c r="BC125" s="277"/>
      <c r="BD125" s="277"/>
      <c r="BE125" s="277"/>
      <c r="BF125" s="277"/>
      <c r="BG125" s="277"/>
      <c r="BH125" s="277"/>
      <c r="BI125" s="277"/>
      <c r="BJ125" s="277"/>
      <c r="BK125" s="277"/>
      <c r="BL125" s="277"/>
      <c r="BM125" s="277"/>
      <c r="BN125" s="277"/>
      <c r="BO125" s="277"/>
      <c r="BP125" s="277"/>
      <c r="BQ125" s="277"/>
      <c r="BR125" s="277"/>
      <c r="BS125" s="277"/>
      <c r="BT125" s="277"/>
      <c r="BU125" s="277"/>
      <c r="BV125" s="277"/>
      <c r="BW125" s="277"/>
      <c r="BX125" s="277"/>
      <c r="BY125" s="277"/>
      <c r="BZ125" s="277"/>
      <c r="CA125" s="277"/>
      <c r="CB125" s="277"/>
      <c r="CC125" s="277"/>
      <c r="CD125" s="277"/>
      <c r="CE125" s="277"/>
      <c r="CF125" s="277"/>
      <c r="CG125" s="277"/>
      <c r="CH125" s="277"/>
      <c r="CI125" s="277"/>
      <c r="CJ125" s="277"/>
      <c r="CK125" s="277"/>
      <c r="CL125" s="277"/>
      <c r="CM125" s="277"/>
      <c r="CN125" s="277"/>
      <c r="CO125" s="277"/>
      <c r="CP125" s="277"/>
      <c r="CQ125" s="277"/>
      <c r="CR125" s="277"/>
      <c r="CS125" s="277"/>
      <c r="CT125" s="277"/>
      <c r="CU125" s="277"/>
      <c r="CV125" s="277"/>
      <c r="CW125" s="277"/>
      <c r="CX125" s="277"/>
      <c r="CY125" s="277"/>
      <c r="CZ125" s="277"/>
      <c r="DA125" s="277"/>
      <c r="DB125" s="277"/>
      <c r="DC125" s="277"/>
      <c r="DD125" s="277"/>
      <c r="DE125" s="277"/>
      <c r="DF125" s="277"/>
      <c r="DG125" s="277"/>
      <c r="DH125" s="277"/>
      <c r="DI125" s="277"/>
      <c r="DJ125" s="277"/>
      <c r="DK125" s="277"/>
      <c r="DL125" s="277"/>
      <c r="DM125" s="277"/>
      <c r="DN125" s="277"/>
      <c r="DO125" s="277"/>
      <c r="DP125" s="277"/>
      <c r="DQ125" s="277"/>
      <c r="DR125" s="277"/>
      <c r="DS125" s="277"/>
      <c r="DT125" s="277"/>
      <c r="DU125" s="277"/>
      <c r="DV125" s="277"/>
      <c r="DW125" s="277"/>
      <c r="DX125" s="277"/>
      <c r="DY125" s="277"/>
      <c r="DZ125" s="277"/>
      <c r="EA125" s="277"/>
      <c r="EB125" s="277"/>
      <c r="EC125" s="277"/>
      <c r="ED125" s="277"/>
      <c r="EE125" s="277"/>
      <c r="EF125" s="277"/>
      <c r="EG125" s="277"/>
      <c r="EH125" s="277"/>
      <c r="EI125" s="277"/>
      <c r="EJ125" s="277"/>
      <c r="EK125" s="277"/>
      <c r="EL125" s="277"/>
      <c r="EM125" s="277"/>
      <c r="EN125" s="277"/>
      <c r="EO125" s="277"/>
      <c r="EP125" s="277"/>
      <c r="EQ125" s="277"/>
      <c r="ER125" s="277"/>
      <c r="ES125" s="277"/>
      <c r="ET125" s="277"/>
      <c r="EU125" s="277"/>
      <c r="EV125" s="277"/>
      <c r="EW125" s="277"/>
      <c r="EX125" s="277"/>
      <c r="EY125" s="277"/>
      <c r="EZ125" s="277"/>
      <c r="FA125" s="277"/>
      <c r="FB125" s="277"/>
      <c r="FC125" s="277"/>
      <c r="FD125" s="277"/>
      <c r="FE125" s="277"/>
      <c r="FF125" s="277"/>
      <c r="FG125" s="277"/>
      <c r="FH125" s="277"/>
      <c r="FI125" s="277"/>
      <c r="FJ125" s="277"/>
      <c r="FK125" s="277"/>
      <c r="FL125" s="277"/>
      <c r="FM125" s="277"/>
      <c r="FN125" s="277"/>
      <c r="FO125" s="277"/>
      <c r="FP125" s="277"/>
      <c r="FQ125" s="277"/>
      <c r="FR125" s="277"/>
      <c r="FS125" s="277"/>
      <c r="FT125" s="277"/>
      <c r="FU125" s="277"/>
      <c r="FV125" s="277"/>
      <c r="FW125" s="277"/>
      <c r="FX125" s="277"/>
      <c r="FY125" s="277"/>
      <c r="FZ125" s="277"/>
      <c r="GA125" s="277"/>
      <c r="GB125" s="277"/>
      <c r="GC125" s="277"/>
      <c r="GD125" s="277"/>
      <c r="GE125" s="277"/>
      <c r="GF125" s="277"/>
      <c r="GG125" s="277"/>
      <c r="GH125" s="277"/>
      <c r="GI125" s="277"/>
      <c r="GJ125" s="277"/>
      <c r="GK125" s="277"/>
      <c r="GL125" s="277"/>
      <c r="GM125" s="277"/>
      <c r="GN125" s="277"/>
      <c r="GO125" s="277"/>
      <c r="GP125" s="277"/>
      <c r="GQ125" s="277"/>
      <c r="GR125" s="277"/>
      <c r="GS125" s="277"/>
      <c r="GT125" s="277"/>
      <c r="GU125" s="277"/>
      <c r="GV125" s="277"/>
      <c r="GW125" s="277"/>
      <c r="GX125" s="277"/>
      <c r="GY125" s="277"/>
      <c r="GZ125" s="277"/>
      <c r="HA125" s="277"/>
      <c r="HB125" s="277"/>
      <c r="HC125" s="277"/>
      <c r="HD125" s="277"/>
      <c r="HE125" s="277"/>
      <c r="HF125" s="277"/>
      <c r="HG125" s="277"/>
      <c r="HH125" s="277"/>
      <c r="HI125" s="277"/>
      <c r="HJ125" s="277"/>
      <c r="HK125" s="277"/>
      <c r="HL125" s="277"/>
      <c r="HM125" s="277"/>
      <c r="HN125" s="277"/>
      <c r="HO125" s="277"/>
      <c r="HP125" s="277"/>
      <c r="HQ125" s="277"/>
      <c r="HR125" s="277"/>
      <c r="HS125" s="277"/>
      <c r="HT125" s="277"/>
      <c r="HU125" s="277"/>
      <c r="HV125" s="277"/>
      <c r="HW125" s="277"/>
      <c r="HX125" s="277"/>
      <c r="HY125" s="277"/>
      <c r="HZ125" s="277"/>
      <c r="IA125" s="277"/>
      <c r="IB125" s="277"/>
      <c r="IC125" s="277"/>
      <c r="ID125" s="277"/>
      <c r="IE125" s="277"/>
      <c r="IF125" s="277"/>
      <c r="IG125" s="277"/>
      <c r="IH125" s="277"/>
      <c r="II125" s="277"/>
      <c r="IJ125" s="277"/>
      <c r="IK125" s="277"/>
      <c r="IL125" s="277"/>
      <c r="IM125" s="277"/>
      <c r="IN125" s="277"/>
      <c r="IO125" s="277"/>
      <c r="IP125" s="277"/>
      <c r="IQ125" s="277"/>
      <c r="IR125" s="277"/>
      <c r="IS125" s="277"/>
      <c r="IT125" s="277"/>
      <c r="IU125" s="277"/>
      <c r="IV125" s="277"/>
      <c r="IW125" s="277"/>
      <c r="IX125" s="277"/>
      <c r="IY125" s="277"/>
      <c r="IZ125" s="277"/>
      <c r="JA125" s="277"/>
      <c r="JB125" s="277"/>
      <c r="JC125" s="277"/>
      <c r="JD125" s="277"/>
      <c r="JE125" s="277"/>
      <c r="JF125" s="277"/>
      <c r="JG125" s="277"/>
      <c r="JH125" s="277"/>
      <c r="JI125" s="277"/>
      <c r="JJ125" s="277"/>
      <c r="JK125" s="277"/>
      <c r="JL125" s="277"/>
      <c r="JM125" s="277"/>
      <c r="JN125" s="277"/>
      <c r="JO125" s="277"/>
      <c r="JP125" s="277"/>
      <c r="JQ125" s="277"/>
      <c r="JR125" s="277"/>
      <c r="JS125" s="277"/>
      <c r="JT125" s="277"/>
      <c r="JU125" s="277"/>
      <c r="JV125" s="277"/>
      <c r="JW125" s="277"/>
      <c r="JX125" s="277"/>
      <c r="JY125" s="277"/>
      <c r="JZ125" s="277"/>
      <c r="KA125" s="277"/>
      <c r="KB125" s="277"/>
      <c r="KC125" s="277"/>
      <c r="KD125" s="277"/>
      <c r="KE125" s="277"/>
      <c r="KF125" s="277"/>
      <c r="KG125" s="277"/>
      <c r="KH125" s="277"/>
      <c r="KI125" s="277"/>
      <c r="KJ125" s="277"/>
      <c r="KK125" s="277"/>
      <c r="KL125" s="277"/>
      <c r="KM125" s="277"/>
      <c r="KN125" s="277"/>
      <c r="KO125" s="277"/>
      <c r="KP125" s="277"/>
      <c r="KQ125" s="277"/>
      <c r="KR125" s="277"/>
      <c r="KS125" s="277"/>
      <c r="KT125" s="277"/>
      <c r="KU125" s="277"/>
      <c r="KV125" s="277"/>
      <c r="KW125" s="277"/>
      <c r="KX125" s="277"/>
      <c r="KY125" s="277"/>
      <c r="KZ125" s="277"/>
      <c r="LA125" s="277"/>
      <c r="LB125" s="277"/>
      <c r="LC125" s="277"/>
      <c r="LD125" s="277"/>
      <c r="LE125" s="277"/>
      <c r="LF125" s="277"/>
      <c r="LG125" s="277"/>
      <c r="LH125" s="277"/>
      <c r="LI125" s="277"/>
      <c r="LJ125" s="277"/>
      <c r="LK125" s="277"/>
      <c r="LL125" s="277"/>
      <c r="LM125" s="277"/>
      <c r="LN125" s="277"/>
      <c r="LO125" s="277"/>
      <c r="LP125" s="277"/>
      <c r="LQ125" s="277"/>
      <c r="LR125" s="277"/>
      <c r="LS125" s="277"/>
      <c r="LT125" s="277"/>
      <c r="LU125" s="277"/>
      <c r="LV125" s="277"/>
      <c r="LW125" s="277"/>
      <c r="LX125" s="277"/>
      <c r="LY125" s="277"/>
      <c r="LZ125" s="277"/>
    </row>
    <row r="126" spans="1:338" s="44" customFormat="1" ht="27.75" x14ac:dyDescent="0.25">
      <c r="A126" s="168" t="s">
        <v>241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26"/>
      <c r="X126" s="26"/>
      <c r="Y126" s="52"/>
      <c r="Z126" s="26"/>
      <c r="AA126" s="26"/>
      <c r="AB126" s="26"/>
      <c r="AC126" s="43"/>
      <c r="AD126" s="43"/>
      <c r="AE126" s="26"/>
      <c r="AF126" s="24"/>
      <c r="AG126" s="153"/>
      <c r="AH126" s="247"/>
    </row>
    <row r="127" spans="1:338" s="44" customFormat="1" ht="15.75" x14ac:dyDescent="0.25">
      <c r="A127" s="148" t="s">
        <v>23</v>
      </c>
      <c r="B127" s="70">
        <v>13.260999999999999</v>
      </c>
      <c r="C127" s="70">
        <v>355.24</v>
      </c>
      <c r="D127" s="70">
        <v>3316.9430000000002</v>
      </c>
      <c r="E127" s="70">
        <v>46661.735000000001</v>
      </c>
      <c r="F127" s="70">
        <v>104386.067</v>
      </c>
      <c r="G127" s="70">
        <v>95272.402000000002</v>
      </c>
      <c r="H127" s="70">
        <v>76217.987999999998</v>
      </c>
      <c r="I127" s="70">
        <v>94678.176000000007</v>
      </c>
      <c r="J127" s="70">
        <v>95853.491999999998</v>
      </c>
      <c r="K127" s="70">
        <v>131403.68799999999</v>
      </c>
      <c r="L127" s="70">
        <v>144955.185</v>
      </c>
      <c r="M127" s="70">
        <v>160141.12700000001</v>
      </c>
      <c r="N127" s="70">
        <v>207717.63699999999</v>
      </c>
      <c r="O127" s="70">
        <v>265811.663</v>
      </c>
      <c r="P127" s="70">
        <v>313229.06300000002</v>
      </c>
      <c r="Q127" s="70">
        <v>359024.63500000001</v>
      </c>
      <c r="R127" s="70">
        <v>468312.18199999997</v>
      </c>
      <c r="S127" s="70">
        <v>715218.89300000004</v>
      </c>
      <c r="T127" s="70">
        <v>550940.98199999996</v>
      </c>
      <c r="U127" s="72">
        <v>843969.70299999998</v>
      </c>
      <c r="V127" s="72">
        <v>964739.20700000005</v>
      </c>
      <c r="W127" s="72">
        <v>1202392.1629999999</v>
      </c>
      <c r="X127" s="170">
        <v>1334756.0160000001</v>
      </c>
      <c r="Y127" s="170">
        <v>1110597.696</v>
      </c>
      <c r="Z127" s="170">
        <v>1044224.314</v>
      </c>
      <c r="AA127" s="170">
        <v>1370386</v>
      </c>
      <c r="AB127" s="170">
        <v>1778385.52</v>
      </c>
      <c r="AC127" s="70">
        <v>1984949.0859999999</v>
      </c>
      <c r="AD127" s="70">
        <v>1988958</v>
      </c>
      <c r="AE127" s="83">
        <v>2117002</v>
      </c>
      <c r="AF127" s="171">
        <v>2783336</v>
      </c>
      <c r="AG127" s="83">
        <v>3230474</v>
      </c>
      <c r="AH127" s="260" t="s">
        <v>242</v>
      </c>
    </row>
    <row r="128" spans="1:338" ht="38.25" x14ac:dyDescent="0.25">
      <c r="A128" s="61" t="s">
        <v>88</v>
      </c>
      <c r="B128" s="173">
        <v>91.6</v>
      </c>
      <c r="C128" s="173">
        <v>89.6</v>
      </c>
      <c r="D128" s="173">
        <v>77.400000000000006</v>
      </c>
      <c r="E128" s="174">
        <v>79</v>
      </c>
      <c r="F128" s="173">
        <v>94.2</v>
      </c>
      <c r="G128" s="173">
        <v>91.5</v>
      </c>
      <c r="H128" s="173">
        <v>83.3</v>
      </c>
      <c r="I128" s="175">
        <v>94.3</v>
      </c>
      <c r="J128" s="175">
        <v>86.1</v>
      </c>
      <c r="K128" s="175">
        <v>119.1</v>
      </c>
      <c r="L128" s="175">
        <v>114.1</v>
      </c>
      <c r="M128" s="175">
        <v>102.5</v>
      </c>
      <c r="N128" s="175">
        <v>114.9</v>
      </c>
      <c r="O128" s="175">
        <v>109.3</v>
      </c>
      <c r="P128" s="175">
        <v>110.1</v>
      </c>
      <c r="Q128" s="175">
        <v>106.8</v>
      </c>
      <c r="R128" s="175">
        <v>109.3</v>
      </c>
      <c r="S128" s="175">
        <v>105.3</v>
      </c>
      <c r="T128" s="175">
        <v>99.3</v>
      </c>
      <c r="U128" s="88">
        <v>115.2</v>
      </c>
      <c r="V128" s="88">
        <v>103.4</v>
      </c>
      <c r="W128" s="71">
        <v>103</v>
      </c>
      <c r="X128" s="33">
        <v>99.2</v>
      </c>
      <c r="Y128" s="33">
        <v>96.1</v>
      </c>
      <c r="Z128" s="33">
        <v>96.1</v>
      </c>
      <c r="AA128" s="33">
        <v>101.4</v>
      </c>
      <c r="AB128" s="33">
        <v>106.5</v>
      </c>
      <c r="AC128" s="53">
        <v>105.2</v>
      </c>
      <c r="AD128" s="53">
        <v>102.7</v>
      </c>
      <c r="AE128" s="26">
        <v>101.2</v>
      </c>
      <c r="AF128" s="56">
        <v>102.5</v>
      </c>
      <c r="AG128" s="53">
        <v>99.8</v>
      </c>
      <c r="AH128" s="252" t="s">
        <v>243</v>
      </c>
    </row>
    <row r="129" spans="1:34" ht="38.25" x14ac:dyDescent="0.25">
      <c r="A129" s="61" t="s">
        <v>89</v>
      </c>
      <c r="B129" s="153">
        <v>100</v>
      </c>
      <c r="C129" s="153">
        <v>89.6</v>
      </c>
      <c r="D129" s="153">
        <v>69.350399999999993</v>
      </c>
      <c r="E129" s="153">
        <v>54.826000000000001</v>
      </c>
      <c r="F129" s="153">
        <v>51.621600000000001</v>
      </c>
      <c r="G129" s="153">
        <v>47.213999999999999</v>
      </c>
      <c r="H129" s="153">
        <v>39.317599999999999</v>
      </c>
      <c r="I129" s="153">
        <v>37.059899999999999</v>
      </c>
      <c r="J129" s="153">
        <v>31.943100000000001</v>
      </c>
      <c r="K129" s="153">
        <v>37.992899999999999</v>
      </c>
      <c r="L129" s="153">
        <v>43.357999999999997</v>
      </c>
      <c r="M129" s="153">
        <v>44.484999999999999</v>
      </c>
      <c r="N129" s="153">
        <v>51.130499999999998</v>
      </c>
      <c r="O129" s="153">
        <v>55.8523</v>
      </c>
      <c r="P129" s="153">
        <v>61.545900000000003</v>
      </c>
      <c r="Q129" s="153">
        <v>65.682000000000002</v>
      </c>
      <c r="R129" s="153">
        <v>71.810100000000006</v>
      </c>
      <c r="S129" s="153">
        <v>75.605400000000003</v>
      </c>
      <c r="T129" s="153">
        <v>75.070800000000006</v>
      </c>
      <c r="U129" s="153">
        <v>86.515199999999993</v>
      </c>
      <c r="V129" s="153">
        <v>89.4</v>
      </c>
      <c r="W129" s="153">
        <v>92.081999999999994</v>
      </c>
      <c r="X129" s="153">
        <v>91.363200000000006</v>
      </c>
      <c r="Y129" s="42">
        <v>87.835400000000007</v>
      </c>
      <c r="Z129" s="42">
        <v>84.375799999999998</v>
      </c>
      <c r="AA129" s="153">
        <v>85.581599999999995</v>
      </c>
      <c r="AB129" s="153">
        <v>91.164000000000001</v>
      </c>
      <c r="AC129" s="53">
        <v>95.9</v>
      </c>
      <c r="AD129" s="53">
        <v>98.5</v>
      </c>
      <c r="AE129" s="26">
        <v>99.7</v>
      </c>
      <c r="AF129" s="56">
        <v>102.2</v>
      </c>
      <c r="AG129" s="53">
        <v>102</v>
      </c>
      <c r="AH129" s="252" t="s">
        <v>244</v>
      </c>
    </row>
    <row r="130" spans="1:34" s="44" customFormat="1" ht="25.5" x14ac:dyDescent="0.25">
      <c r="A130" s="168" t="s">
        <v>90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42"/>
      <c r="V130" s="42"/>
      <c r="W130" s="52"/>
      <c r="X130" s="177"/>
      <c r="Y130" s="52"/>
      <c r="Z130" s="52"/>
      <c r="AA130" s="26"/>
      <c r="AB130" s="26"/>
      <c r="AC130" s="43"/>
      <c r="AD130" s="43"/>
      <c r="AE130" s="26"/>
      <c r="AF130" s="24"/>
      <c r="AG130" s="43"/>
      <c r="AH130" s="247"/>
    </row>
    <row r="131" spans="1:34" ht="15.75" x14ac:dyDescent="0.25">
      <c r="A131" s="148" t="s">
        <v>23</v>
      </c>
      <c r="B131" s="70">
        <v>1.198</v>
      </c>
      <c r="C131" s="70">
        <v>61.698999999999998</v>
      </c>
      <c r="D131" s="70">
        <v>415.63900000000001</v>
      </c>
      <c r="E131" s="70">
        <v>9099.2569999999996</v>
      </c>
      <c r="F131" s="70">
        <v>17323.433000000001</v>
      </c>
      <c r="G131" s="70">
        <v>19731.683000000001</v>
      </c>
      <c r="H131" s="70">
        <v>15712.261</v>
      </c>
      <c r="I131" s="70">
        <v>18235.466</v>
      </c>
      <c r="J131" s="70">
        <v>15574.914000000001</v>
      </c>
      <c r="K131" s="70">
        <v>19035.838</v>
      </c>
      <c r="L131" s="70">
        <v>20795.235000000001</v>
      </c>
      <c r="M131" s="70">
        <v>22924.772000000001</v>
      </c>
      <c r="N131" s="70">
        <v>26558.240000000002</v>
      </c>
      <c r="O131" s="70">
        <v>29048.807000000001</v>
      </c>
      <c r="P131" s="70">
        <v>31361.016</v>
      </c>
      <c r="Q131" s="70">
        <v>40338.152999999998</v>
      </c>
      <c r="R131" s="70">
        <v>44211.928999999996</v>
      </c>
      <c r="S131" s="70">
        <v>69953.301000000007</v>
      </c>
      <c r="T131" s="70">
        <v>64777.934000000001</v>
      </c>
      <c r="U131" s="72">
        <v>75089.345000000001</v>
      </c>
      <c r="V131" s="72">
        <v>89534.006999999998</v>
      </c>
      <c r="W131" s="72">
        <v>100470.90700000001</v>
      </c>
      <c r="X131" s="170">
        <v>104755.951</v>
      </c>
      <c r="Y131" s="170">
        <v>113235.467</v>
      </c>
      <c r="Z131" s="170">
        <v>119247.709</v>
      </c>
      <c r="AA131" s="170">
        <v>202725.50099999999</v>
      </c>
      <c r="AB131" s="170">
        <v>340443.10399999999</v>
      </c>
      <c r="AC131" s="70">
        <v>376231.71799999999</v>
      </c>
      <c r="AD131" s="70">
        <v>420911</v>
      </c>
      <c r="AE131" s="70">
        <v>505989</v>
      </c>
      <c r="AF131" s="83">
        <v>614353</v>
      </c>
      <c r="AG131" s="83">
        <v>658627</v>
      </c>
      <c r="AH131" s="260" t="s">
        <v>245</v>
      </c>
    </row>
    <row r="132" spans="1:34" ht="25.5" x14ac:dyDescent="0.25">
      <c r="A132" s="61" t="s">
        <v>91</v>
      </c>
      <c r="B132" s="173">
        <v>83.1</v>
      </c>
      <c r="C132" s="173">
        <v>91.4</v>
      </c>
      <c r="D132" s="173">
        <v>85.4</v>
      </c>
      <c r="E132" s="173">
        <v>96.5</v>
      </c>
      <c r="F132" s="173">
        <v>88.2</v>
      </c>
      <c r="G132" s="173">
        <v>90.4</v>
      </c>
      <c r="H132" s="173">
        <v>88.9</v>
      </c>
      <c r="I132" s="175">
        <v>97.8</v>
      </c>
      <c r="J132" s="175">
        <v>84.6</v>
      </c>
      <c r="K132" s="175">
        <v>131.69999999999999</v>
      </c>
      <c r="L132" s="175">
        <v>98.9</v>
      </c>
      <c r="M132" s="175">
        <v>91.4</v>
      </c>
      <c r="N132" s="175">
        <v>113.6</v>
      </c>
      <c r="O132" s="175">
        <v>105.1</v>
      </c>
      <c r="P132" s="175">
        <v>100.4</v>
      </c>
      <c r="Q132" s="175">
        <v>112.6</v>
      </c>
      <c r="R132" s="175">
        <v>95.8</v>
      </c>
      <c r="S132" s="175">
        <v>118</v>
      </c>
      <c r="T132" s="175">
        <v>88</v>
      </c>
      <c r="U132" s="88">
        <v>111.3</v>
      </c>
      <c r="V132" s="88">
        <v>108.5</v>
      </c>
      <c r="W132" s="71">
        <v>101.6</v>
      </c>
      <c r="X132" s="31">
        <v>101.5</v>
      </c>
      <c r="Y132" s="31">
        <v>94.4</v>
      </c>
      <c r="Z132" s="31">
        <v>115.2</v>
      </c>
      <c r="AA132" s="31">
        <v>115.7</v>
      </c>
      <c r="AB132" s="31">
        <v>110.8</v>
      </c>
      <c r="AC132" s="53">
        <v>102</v>
      </c>
      <c r="AD132" s="53">
        <v>108.8</v>
      </c>
      <c r="AE132" s="153">
        <v>103.4</v>
      </c>
      <c r="AF132" s="56">
        <v>93.5</v>
      </c>
      <c r="AG132" s="53">
        <v>97.3</v>
      </c>
      <c r="AH132" s="252" t="s">
        <v>243</v>
      </c>
    </row>
    <row r="133" spans="1:34" ht="25.5" x14ac:dyDescent="0.25">
      <c r="A133" s="61" t="s">
        <v>92</v>
      </c>
      <c r="B133" s="153">
        <v>100</v>
      </c>
      <c r="C133" s="153">
        <v>91.4</v>
      </c>
      <c r="D133" s="153">
        <v>78.055599999999998</v>
      </c>
      <c r="E133" s="153">
        <v>75.366500000000002</v>
      </c>
      <c r="F133" s="153">
        <v>66.502799999999993</v>
      </c>
      <c r="G133" s="153">
        <v>60.116</v>
      </c>
      <c r="H133" s="153">
        <v>53.428899999999999</v>
      </c>
      <c r="I133" s="153">
        <v>52.225200000000001</v>
      </c>
      <c r="J133" s="153">
        <v>44.161200000000001</v>
      </c>
      <c r="K133" s="153">
        <v>58.211399999999998</v>
      </c>
      <c r="L133" s="153">
        <v>57.559800000000003</v>
      </c>
      <c r="M133" s="153">
        <v>52.6464</v>
      </c>
      <c r="N133" s="153">
        <v>59.753599999999999</v>
      </c>
      <c r="O133" s="153">
        <v>62.849800000000002</v>
      </c>
      <c r="P133" s="153">
        <v>63.051200000000001</v>
      </c>
      <c r="Q133" s="153">
        <v>71.050600000000003</v>
      </c>
      <c r="R133" s="153">
        <v>68.113799999999998</v>
      </c>
      <c r="S133" s="153">
        <v>80.358000000000004</v>
      </c>
      <c r="T133" s="153">
        <v>70.751999999999995</v>
      </c>
      <c r="U133" s="153">
        <v>78.800399999999996</v>
      </c>
      <c r="V133" s="153">
        <v>85.498000000000005</v>
      </c>
      <c r="W133" s="153">
        <v>86.867999999999995</v>
      </c>
      <c r="X133" s="153">
        <v>88.203500000000005</v>
      </c>
      <c r="Y133" s="42">
        <v>83.260800000000003</v>
      </c>
      <c r="Z133" s="176">
        <v>95.961600000000004</v>
      </c>
      <c r="AA133" s="176">
        <v>111.072</v>
      </c>
      <c r="AB133" s="176">
        <v>123.0988</v>
      </c>
      <c r="AC133" s="53">
        <v>125.56</v>
      </c>
      <c r="AD133" s="53">
        <v>136.69999999999999</v>
      </c>
      <c r="AE133" s="26">
        <v>141.30000000000001</v>
      </c>
      <c r="AF133" s="56">
        <v>132.1</v>
      </c>
      <c r="AG133" s="53">
        <v>128.5</v>
      </c>
      <c r="AH133" s="252" t="s">
        <v>246</v>
      </c>
    </row>
    <row r="134" spans="1:34" x14ac:dyDescent="0.25">
      <c r="A134" s="168" t="s">
        <v>26</v>
      </c>
      <c r="B134" s="26"/>
      <c r="C134" s="43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26"/>
      <c r="X134" s="26"/>
      <c r="Y134" s="52"/>
      <c r="Z134" s="52"/>
      <c r="AA134" s="26"/>
      <c r="AB134" s="26"/>
      <c r="AC134" s="43"/>
      <c r="AD134" s="43"/>
      <c r="AE134" s="26"/>
      <c r="AF134" s="24"/>
      <c r="AG134" s="43"/>
      <c r="AH134" s="247"/>
    </row>
    <row r="135" spans="1:34" ht="15.75" x14ac:dyDescent="0.25">
      <c r="A135" s="148" t="s">
        <v>23</v>
      </c>
      <c r="B135" s="70">
        <v>9.9580000000000002</v>
      </c>
      <c r="C135" s="70">
        <v>231.089</v>
      </c>
      <c r="D135" s="70">
        <v>2000.604</v>
      </c>
      <c r="E135" s="70">
        <v>24155.631000000001</v>
      </c>
      <c r="F135" s="70">
        <v>64081.313999999998</v>
      </c>
      <c r="G135" s="70">
        <v>49884.493999999999</v>
      </c>
      <c r="H135" s="70">
        <v>36638.07</v>
      </c>
      <c r="I135" s="70">
        <v>47376.377</v>
      </c>
      <c r="J135" s="70">
        <v>57580.989000000001</v>
      </c>
      <c r="K135" s="70">
        <v>86027.968999999997</v>
      </c>
      <c r="L135" s="70">
        <v>95161.868000000002</v>
      </c>
      <c r="M135" s="70">
        <v>100805.406</v>
      </c>
      <c r="N135" s="70">
        <v>138859.25</v>
      </c>
      <c r="O135" s="70">
        <v>188353.02499999999</v>
      </c>
      <c r="P135" s="70">
        <v>230235.80799999999</v>
      </c>
      <c r="Q135" s="70">
        <v>250758.011</v>
      </c>
      <c r="R135" s="70">
        <v>332888.962</v>
      </c>
      <c r="S135" s="70">
        <v>516890.092</v>
      </c>
      <c r="T135" s="70">
        <v>347091.74200000003</v>
      </c>
      <c r="U135" s="178">
        <v>567851.00199999998</v>
      </c>
      <c r="V135" s="72">
        <v>624400.11100000003</v>
      </c>
      <c r="W135" s="72">
        <v>821890.25300000003</v>
      </c>
      <c r="X135" s="170">
        <v>959350.01199999999</v>
      </c>
      <c r="Y135" s="170">
        <v>708148.92</v>
      </c>
      <c r="Z135" s="170">
        <v>677760.97900000005</v>
      </c>
      <c r="AA135" s="170">
        <v>913893.27</v>
      </c>
      <c r="AB135" s="170">
        <v>1136084.1129999999</v>
      </c>
      <c r="AC135" s="70">
        <v>1264693.1769999999</v>
      </c>
      <c r="AD135" s="70">
        <v>1292964</v>
      </c>
      <c r="AE135" s="179">
        <v>1310354</v>
      </c>
      <c r="AF135" s="83">
        <v>1763115</v>
      </c>
      <c r="AG135" s="83">
        <v>2127890</v>
      </c>
      <c r="AH135" s="260" t="s">
        <v>247</v>
      </c>
    </row>
    <row r="136" spans="1:34" ht="25.5" x14ac:dyDescent="0.25">
      <c r="A136" s="61" t="s">
        <v>91</v>
      </c>
      <c r="B136" s="173">
        <v>95.4</v>
      </c>
      <c r="C136" s="174">
        <v>83</v>
      </c>
      <c r="D136" s="173">
        <v>71.599999999999994</v>
      </c>
      <c r="E136" s="173">
        <v>64.599999999999994</v>
      </c>
      <c r="F136" s="173">
        <v>91.5</v>
      </c>
      <c r="G136" s="174">
        <v>97</v>
      </c>
      <c r="H136" s="173">
        <v>81.099999999999994</v>
      </c>
      <c r="I136" s="175">
        <v>91.5</v>
      </c>
      <c r="J136" s="175">
        <v>88</v>
      </c>
      <c r="K136" s="175">
        <v>116.5</v>
      </c>
      <c r="L136" s="175">
        <v>118.1</v>
      </c>
      <c r="M136" s="175">
        <v>105.2</v>
      </c>
      <c r="N136" s="175">
        <v>113.7</v>
      </c>
      <c r="O136" s="175">
        <v>111.5</v>
      </c>
      <c r="P136" s="175">
        <v>114.6</v>
      </c>
      <c r="Q136" s="175">
        <v>105.5</v>
      </c>
      <c r="R136" s="175">
        <v>109.3</v>
      </c>
      <c r="S136" s="175">
        <v>104.2</v>
      </c>
      <c r="T136" s="175">
        <v>101.9</v>
      </c>
      <c r="U136" s="88">
        <v>117.1</v>
      </c>
      <c r="V136" s="88">
        <v>101.7</v>
      </c>
      <c r="W136" s="71">
        <v>105.2</v>
      </c>
      <c r="X136" s="31">
        <v>99.8</v>
      </c>
      <c r="Y136" s="31">
        <v>96.6</v>
      </c>
      <c r="Z136" s="31">
        <v>96.9</v>
      </c>
      <c r="AA136" s="31">
        <v>100.2</v>
      </c>
      <c r="AB136" s="31">
        <v>105</v>
      </c>
      <c r="AC136" s="53">
        <v>106</v>
      </c>
      <c r="AD136" s="53">
        <v>102.7</v>
      </c>
      <c r="AE136" s="153">
        <v>100.3</v>
      </c>
      <c r="AF136" s="180">
        <v>103.8</v>
      </c>
      <c r="AG136" s="53">
        <v>100.4</v>
      </c>
      <c r="AH136" s="252" t="s">
        <v>248</v>
      </c>
    </row>
    <row r="137" spans="1:34" ht="25.5" x14ac:dyDescent="0.25">
      <c r="A137" s="61" t="s">
        <v>92</v>
      </c>
      <c r="B137" s="162">
        <v>100</v>
      </c>
      <c r="C137" s="162">
        <v>83</v>
      </c>
      <c r="D137" s="162">
        <v>59.427999999999997</v>
      </c>
      <c r="E137" s="162">
        <v>38.372399999999999</v>
      </c>
      <c r="F137" s="162">
        <v>35.136000000000003</v>
      </c>
      <c r="G137" s="162">
        <v>34.046999999999997</v>
      </c>
      <c r="H137" s="162">
        <v>27.574000000000002</v>
      </c>
      <c r="I137" s="162">
        <v>25.254000000000001</v>
      </c>
      <c r="J137" s="162">
        <v>22.263999999999999</v>
      </c>
      <c r="K137" s="162">
        <v>25.979500000000002</v>
      </c>
      <c r="L137" s="162">
        <v>30.706</v>
      </c>
      <c r="M137" s="162">
        <v>32.296399999999998</v>
      </c>
      <c r="N137" s="162">
        <v>36.725099999999998</v>
      </c>
      <c r="O137" s="162">
        <v>40.920499999999997</v>
      </c>
      <c r="P137" s="162">
        <v>46.871400000000001</v>
      </c>
      <c r="Q137" s="162">
        <v>49.479500000000002</v>
      </c>
      <c r="R137" s="162">
        <v>54.103499999999997</v>
      </c>
      <c r="S137" s="162">
        <v>56.372199999999999</v>
      </c>
      <c r="T137" s="162">
        <v>57.471600000000002</v>
      </c>
      <c r="U137" s="162">
        <v>67.332499999999996</v>
      </c>
      <c r="V137" s="162">
        <v>68.444410000000005</v>
      </c>
      <c r="W137" s="162">
        <v>71.956800000000001</v>
      </c>
      <c r="X137" s="162">
        <v>71.855999999999995</v>
      </c>
      <c r="Y137" s="53">
        <v>69.455399999999997</v>
      </c>
      <c r="Z137" s="53">
        <v>67.345500000000001</v>
      </c>
      <c r="AA137" s="56">
        <v>67.434600000000003</v>
      </c>
      <c r="AB137" s="56">
        <v>70.77</v>
      </c>
      <c r="AC137" s="53">
        <v>75.040000000000006</v>
      </c>
      <c r="AD137" s="53">
        <v>77</v>
      </c>
      <c r="AE137" s="153">
        <v>77.2</v>
      </c>
      <c r="AF137" s="56">
        <v>80.099999999999994</v>
      </c>
      <c r="AG137" s="53">
        <v>80.400000000000006</v>
      </c>
      <c r="AH137" s="252" t="s">
        <v>249</v>
      </c>
    </row>
    <row r="138" spans="1:34" ht="26.25" x14ac:dyDescent="0.25">
      <c r="A138" s="181" t="s">
        <v>27</v>
      </c>
      <c r="B138" s="70">
        <v>2.1669999999999998</v>
      </c>
      <c r="C138" s="70">
        <v>14.331</v>
      </c>
      <c r="D138" s="70">
        <v>159.411</v>
      </c>
      <c r="E138" s="70">
        <v>2316.6010000000001</v>
      </c>
      <c r="F138" s="70">
        <v>4476.9549999999999</v>
      </c>
      <c r="G138" s="70">
        <v>4227.393</v>
      </c>
      <c r="H138" s="70">
        <v>3312.4180000000001</v>
      </c>
      <c r="I138" s="70">
        <v>7974.3620000000001</v>
      </c>
      <c r="J138" s="70">
        <v>8921.61</v>
      </c>
      <c r="K138" s="70">
        <v>10905.143</v>
      </c>
      <c r="L138" s="70">
        <v>11371.739</v>
      </c>
      <c r="M138" s="70">
        <v>11922.075000000001</v>
      </c>
      <c r="N138" s="70">
        <v>15306.300999999999</v>
      </c>
      <c r="O138" s="70">
        <v>18415.182000000001</v>
      </c>
      <c r="P138" s="70">
        <v>19298.172999999999</v>
      </c>
      <c r="Q138" s="70">
        <v>21580.365000000002</v>
      </c>
      <c r="R138" s="70">
        <v>20884.48</v>
      </c>
      <c r="S138" s="70">
        <v>24026.312000000002</v>
      </c>
      <c r="T138" s="70">
        <v>24699.174999999999</v>
      </c>
      <c r="U138" s="72">
        <v>26358.252</v>
      </c>
      <c r="V138" s="72">
        <v>31865.588</v>
      </c>
      <c r="W138" s="72">
        <v>30463.403999999999</v>
      </c>
      <c r="X138" s="170">
        <v>46348.732000000004</v>
      </c>
      <c r="Y138" s="170">
        <v>51563.512999999999</v>
      </c>
      <c r="Z138" s="170">
        <v>61088.974000000002</v>
      </c>
      <c r="AA138" s="170">
        <v>64709.415000000001</v>
      </c>
      <c r="AB138" s="170">
        <v>70663.956000000006</v>
      </c>
      <c r="AC138" s="70">
        <v>78806.456000000006</v>
      </c>
      <c r="AD138" s="70">
        <v>91668</v>
      </c>
      <c r="AE138" s="179">
        <v>102079</v>
      </c>
      <c r="AF138" s="182">
        <v>130532</v>
      </c>
      <c r="AG138" s="70">
        <v>152254</v>
      </c>
      <c r="AH138" s="260" t="s">
        <v>250</v>
      </c>
    </row>
    <row r="139" spans="1:34" ht="15.75" x14ac:dyDescent="0.25">
      <c r="A139" s="181" t="s">
        <v>28</v>
      </c>
      <c r="B139" s="36">
        <v>0</v>
      </c>
      <c r="C139" s="70">
        <v>1.153</v>
      </c>
      <c r="D139" s="70">
        <v>9.0670000000000002</v>
      </c>
      <c r="E139" s="70">
        <v>94.26</v>
      </c>
      <c r="F139" s="70">
        <v>265.26900000000001</v>
      </c>
      <c r="G139" s="70">
        <v>302.31599999999997</v>
      </c>
      <c r="H139" s="70">
        <v>598.04300000000001</v>
      </c>
      <c r="I139" s="70">
        <v>662.67399999999998</v>
      </c>
      <c r="J139" s="70">
        <v>978.11400000000003</v>
      </c>
      <c r="K139" s="70">
        <v>1322.4749999999999</v>
      </c>
      <c r="L139" s="70">
        <v>2014.701</v>
      </c>
      <c r="M139" s="70">
        <v>2691.7220000000002</v>
      </c>
      <c r="N139" s="70">
        <v>2236.598</v>
      </c>
      <c r="O139" s="70">
        <v>2504.605</v>
      </c>
      <c r="P139" s="70">
        <v>3650.0129999999999</v>
      </c>
      <c r="Q139" s="70">
        <v>2942.5970000000002</v>
      </c>
      <c r="R139" s="70">
        <v>2615.6120000000001</v>
      </c>
      <c r="S139" s="70">
        <v>2361.3560000000002</v>
      </c>
      <c r="T139" s="70">
        <v>1359.855</v>
      </c>
      <c r="U139" s="72">
        <v>1219.2929999999999</v>
      </c>
      <c r="V139" s="72">
        <v>902.33600000000001</v>
      </c>
      <c r="W139" s="72">
        <v>1112.5509999999999</v>
      </c>
      <c r="X139" s="170">
        <v>1385.5319999999999</v>
      </c>
      <c r="Y139" s="170">
        <v>1537.8489999999999</v>
      </c>
      <c r="Z139" s="170">
        <v>1672.721</v>
      </c>
      <c r="AA139" s="170">
        <v>2217.4349999999999</v>
      </c>
      <c r="AB139" s="170">
        <v>2796.9009999999998</v>
      </c>
      <c r="AC139" s="70">
        <v>2644.2489999999998</v>
      </c>
      <c r="AD139" s="70">
        <v>3135</v>
      </c>
      <c r="AE139" s="179">
        <v>3603</v>
      </c>
      <c r="AF139" s="182">
        <v>3848</v>
      </c>
      <c r="AG139" s="70">
        <v>4480</v>
      </c>
      <c r="AH139" s="260" t="s">
        <v>251</v>
      </c>
    </row>
    <row r="140" spans="1:34" s="30" customFormat="1" ht="26.25" x14ac:dyDescent="0.25">
      <c r="A140" s="183" t="s">
        <v>29</v>
      </c>
      <c r="B140" s="58" t="s">
        <v>125</v>
      </c>
      <c r="C140" s="58" t="s">
        <v>125</v>
      </c>
      <c r="D140" s="58" t="s">
        <v>125</v>
      </c>
      <c r="E140" s="58" t="s">
        <v>125</v>
      </c>
      <c r="F140" s="58" t="s">
        <v>125</v>
      </c>
      <c r="G140" s="58" t="s">
        <v>125</v>
      </c>
      <c r="H140" s="58" t="s">
        <v>125</v>
      </c>
      <c r="I140" s="58" t="s">
        <v>125</v>
      </c>
      <c r="J140" s="58" t="s">
        <v>125</v>
      </c>
      <c r="K140" s="58" t="s">
        <v>125</v>
      </c>
      <c r="L140" s="58" t="s">
        <v>125</v>
      </c>
      <c r="M140" s="58" t="s">
        <v>125</v>
      </c>
      <c r="N140" s="58" t="s">
        <v>125</v>
      </c>
      <c r="O140" s="58" t="s">
        <v>125</v>
      </c>
      <c r="P140" s="58" t="s">
        <v>125</v>
      </c>
      <c r="Q140" s="58" t="s">
        <v>125</v>
      </c>
      <c r="R140" s="58" t="s">
        <v>125</v>
      </c>
      <c r="S140" s="58" t="s">
        <v>125</v>
      </c>
      <c r="T140" s="58" t="s">
        <v>125</v>
      </c>
      <c r="U140" s="58" t="s">
        <v>125</v>
      </c>
      <c r="V140" s="58" t="s">
        <v>125</v>
      </c>
      <c r="W140" s="58" t="s">
        <v>125</v>
      </c>
      <c r="X140" s="58" t="s">
        <v>125</v>
      </c>
      <c r="Y140" s="58" t="s">
        <v>125</v>
      </c>
      <c r="Z140" s="58" t="s">
        <v>125</v>
      </c>
      <c r="AA140" s="58" t="s">
        <v>125</v>
      </c>
      <c r="AB140" s="58" t="s">
        <v>125</v>
      </c>
      <c r="AC140" s="58" t="s">
        <v>125</v>
      </c>
      <c r="AD140" s="58" t="s">
        <v>125</v>
      </c>
      <c r="AE140" s="52" t="s">
        <v>125</v>
      </c>
      <c r="AF140" s="43" t="s">
        <v>125</v>
      </c>
      <c r="AG140" s="43" t="s">
        <v>125</v>
      </c>
      <c r="AH140" s="254" t="s">
        <v>125</v>
      </c>
    </row>
    <row r="141" spans="1:34" ht="15.75" x14ac:dyDescent="0.25">
      <c r="A141" s="181" t="s">
        <v>30</v>
      </c>
      <c r="B141" s="36">
        <v>0</v>
      </c>
      <c r="C141" s="70">
        <v>1.17</v>
      </c>
      <c r="D141" s="70">
        <v>10.234</v>
      </c>
      <c r="E141" s="70">
        <v>180.089</v>
      </c>
      <c r="F141" s="70">
        <v>162.25899999999999</v>
      </c>
      <c r="G141" s="70">
        <v>112.63500000000001</v>
      </c>
      <c r="H141" s="70">
        <v>48.219000000000001</v>
      </c>
      <c r="I141" s="70">
        <v>646.16200000000003</v>
      </c>
      <c r="J141" s="70">
        <v>677.57100000000003</v>
      </c>
      <c r="K141" s="70">
        <v>851.68200000000002</v>
      </c>
      <c r="L141" s="70">
        <v>1001.136</v>
      </c>
      <c r="M141" s="70">
        <v>1167.6199999999999</v>
      </c>
      <c r="N141" s="70">
        <v>1228.383</v>
      </c>
      <c r="O141" s="70">
        <v>1622.799</v>
      </c>
      <c r="P141" s="70">
        <v>1418.768</v>
      </c>
      <c r="Q141" s="70">
        <v>1447.1849999999999</v>
      </c>
      <c r="R141" s="70">
        <v>1363.2809999999999</v>
      </c>
      <c r="S141" s="70">
        <v>1661.539</v>
      </c>
      <c r="T141" s="70">
        <v>1717.6410000000001</v>
      </c>
      <c r="U141" s="70">
        <v>2225.3960000000002</v>
      </c>
      <c r="V141" s="72">
        <v>2168.3980000000001</v>
      </c>
      <c r="W141" s="72">
        <v>2984.8870000000002</v>
      </c>
      <c r="X141" s="170">
        <v>3178.587</v>
      </c>
      <c r="Y141" s="170">
        <v>4012.6550000000002</v>
      </c>
      <c r="Z141" s="170">
        <v>4309.3249999999998</v>
      </c>
      <c r="AA141" s="170">
        <v>5245.6080000000002</v>
      </c>
      <c r="AB141" s="170">
        <v>4818.643</v>
      </c>
      <c r="AC141" s="70">
        <v>5234.8339999999998</v>
      </c>
      <c r="AD141" s="70">
        <v>6994</v>
      </c>
      <c r="AE141" s="179">
        <v>7028</v>
      </c>
      <c r="AF141" s="91">
        <v>8235</v>
      </c>
      <c r="AG141" s="70">
        <v>9770</v>
      </c>
      <c r="AH141" s="260" t="s">
        <v>252</v>
      </c>
    </row>
    <row r="142" spans="1:34" s="44" customFormat="1" ht="51.75" x14ac:dyDescent="0.25">
      <c r="A142" s="181" t="s">
        <v>31</v>
      </c>
      <c r="B142" s="36">
        <v>0</v>
      </c>
      <c r="C142" s="70">
        <v>1.355</v>
      </c>
      <c r="D142" s="70">
        <v>21.181999999999999</v>
      </c>
      <c r="E142" s="70">
        <v>150.018</v>
      </c>
      <c r="F142" s="70">
        <v>283.17200000000003</v>
      </c>
      <c r="G142" s="70">
        <v>215.31899999999999</v>
      </c>
      <c r="H142" s="70">
        <v>127.39100000000001</v>
      </c>
      <c r="I142" s="70">
        <v>40.280999999999999</v>
      </c>
      <c r="J142" s="70">
        <v>37.198999999999998</v>
      </c>
      <c r="K142" s="70">
        <v>74.918999999999997</v>
      </c>
      <c r="L142" s="70">
        <v>91.078000000000003</v>
      </c>
      <c r="M142" s="70">
        <v>114.288</v>
      </c>
      <c r="N142" s="70">
        <v>128.69999999999999</v>
      </c>
      <c r="O142" s="70">
        <v>162.523</v>
      </c>
      <c r="P142" s="70">
        <v>328.363</v>
      </c>
      <c r="Q142" s="70">
        <v>457.29899999999998</v>
      </c>
      <c r="R142" s="70">
        <v>257.37400000000002</v>
      </c>
      <c r="S142" s="70">
        <v>315.87</v>
      </c>
      <c r="T142" s="70">
        <v>462.12700000000001</v>
      </c>
      <c r="U142" s="72">
        <v>724.10699999999997</v>
      </c>
      <c r="V142" s="72">
        <v>840.81200000000001</v>
      </c>
      <c r="W142" s="72">
        <v>1491.9690000000001</v>
      </c>
      <c r="X142" s="170">
        <v>428.565</v>
      </c>
      <c r="Y142" s="170">
        <v>433.65199999999999</v>
      </c>
      <c r="Z142" s="170">
        <v>396.858</v>
      </c>
      <c r="AA142" s="170">
        <v>472.44200000000001</v>
      </c>
      <c r="AB142" s="170">
        <v>567.65800000000002</v>
      </c>
      <c r="AC142" s="70">
        <v>895.98599999999999</v>
      </c>
      <c r="AD142" s="70">
        <v>744</v>
      </c>
      <c r="AE142" s="179">
        <v>1596</v>
      </c>
      <c r="AF142" s="83">
        <v>395</v>
      </c>
      <c r="AG142" s="70">
        <v>801</v>
      </c>
      <c r="AH142" s="260" t="s">
        <v>253</v>
      </c>
    </row>
    <row r="143" spans="1:34" ht="26.25" x14ac:dyDescent="0.25">
      <c r="A143" s="181" t="s">
        <v>33</v>
      </c>
      <c r="B143" s="36">
        <v>0</v>
      </c>
      <c r="C143" s="70">
        <v>8.4849999999999994</v>
      </c>
      <c r="D143" s="70">
        <v>49.344999999999999</v>
      </c>
      <c r="E143" s="70">
        <v>712.13800000000003</v>
      </c>
      <c r="F143" s="70">
        <v>1671.2919999999999</v>
      </c>
      <c r="G143" s="70">
        <v>1588.346</v>
      </c>
      <c r="H143" s="70">
        <v>935.36300000000006</v>
      </c>
      <c r="I143" s="70">
        <v>480.74599999999998</v>
      </c>
      <c r="J143" s="70">
        <v>197.71799999999999</v>
      </c>
      <c r="K143" s="70">
        <v>925.15300000000002</v>
      </c>
      <c r="L143" s="70">
        <v>925.03300000000002</v>
      </c>
      <c r="M143" s="70">
        <v>770.64800000000002</v>
      </c>
      <c r="N143" s="70">
        <v>737.28300000000002</v>
      </c>
      <c r="O143" s="70">
        <v>785.06100000000004</v>
      </c>
      <c r="P143" s="70">
        <v>1014.754</v>
      </c>
      <c r="Q143" s="70">
        <v>1378.259</v>
      </c>
      <c r="R143" s="70">
        <v>1606.7929999999999</v>
      </c>
      <c r="S143" s="70">
        <v>2124.154</v>
      </c>
      <c r="T143" s="70">
        <v>1508.84</v>
      </c>
      <c r="U143" s="72">
        <v>4937.3059999999996</v>
      </c>
      <c r="V143" s="72">
        <v>9490.4500000000007</v>
      </c>
      <c r="W143" s="72">
        <v>13706.111000000001</v>
      </c>
      <c r="X143" s="170">
        <v>11970.212</v>
      </c>
      <c r="Y143" s="170">
        <v>13426.132</v>
      </c>
      <c r="Z143" s="170">
        <v>14480.03</v>
      </c>
      <c r="AA143" s="170">
        <v>17354.208999999999</v>
      </c>
      <c r="AB143" s="170">
        <v>22539.117999999999</v>
      </c>
      <c r="AC143" s="70">
        <v>30279.742999999999</v>
      </c>
      <c r="AD143" s="70">
        <v>39311</v>
      </c>
      <c r="AE143" s="179">
        <v>36416</v>
      </c>
      <c r="AF143" s="83">
        <v>48845</v>
      </c>
      <c r="AG143" s="70">
        <v>57548</v>
      </c>
      <c r="AH143" s="260" t="s">
        <v>254</v>
      </c>
    </row>
    <row r="144" spans="1:34" s="44" customFormat="1" ht="39" x14ac:dyDescent="0.25">
      <c r="A144" s="181" t="s">
        <v>156</v>
      </c>
      <c r="B144" s="70">
        <v>0.64900000000000002</v>
      </c>
      <c r="C144" s="70">
        <v>9.0609999999999999</v>
      </c>
      <c r="D144" s="70">
        <v>105.292</v>
      </c>
      <c r="E144" s="70">
        <v>1500.568</v>
      </c>
      <c r="F144" s="70">
        <v>3157.0459999999998</v>
      </c>
      <c r="G144" s="70">
        <v>2353.3330000000001</v>
      </c>
      <c r="H144" s="70">
        <v>998.87699999999995</v>
      </c>
      <c r="I144" s="70">
        <v>581.95500000000004</v>
      </c>
      <c r="J144" s="70">
        <v>251.38399999999999</v>
      </c>
      <c r="K144" s="70">
        <v>579.01</v>
      </c>
      <c r="L144" s="70">
        <v>761.95100000000002</v>
      </c>
      <c r="M144" s="70">
        <v>936.28800000000001</v>
      </c>
      <c r="N144" s="70">
        <v>1206.7329999999999</v>
      </c>
      <c r="O144" s="70">
        <v>1755.934</v>
      </c>
      <c r="P144" s="70">
        <v>2663.7950000000001</v>
      </c>
      <c r="Q144" s="70">
        <v>3892.1570000000002</v>
      </c>
      <c r="R144" s="70">
        <v>5356.0889999999999</v>
      </c>
      <c r="S144" s="70">
        <v>6694.1869999999999</v>
      </c>
      <c r="T144" s="70">
        <v>7097.2920000000004</v>
      </c>
      <c r="U144" s="72">
        <v>6531.9350000000004</v>
      </c>
      <c r="V144" s="72">
        <v>7840.3010000000004</v>
      </c>
      <c r="W144" s="72">
        <v>9713.4310000000005</v>
      </c>
      <c r="X144" s="170">
        <v>11706.705</v>
      </c>
      <c r="Y144" s="170">
        <v>12129.494000000001</v>
      </c>
      <c r="Z144" s="170">
        <v>12438.635</v>
      </c>
      <c r="AA144" s="170">
        <v>10388.053</v>
      </c>
      <c r="AB144" s="170">
        <v>17193.45</v>
      </c>
      <c r="AC144" s="70">
        <v>18172.834999999999</v>
      </c>
      <c r="AD144" s="70">
        <v>17262</v>
      </c>
      <c r="AE144" s="179">
        <v>22682</v>
      </c>
      <c r="AF144" s="83">
        <v>27750</v>
      </c>
      <c r="AG144" s="70">
        <v>37652</v>
      </c>
      <c r="AH144" s="260" t="s">
        <v>255</v>
      </c>
    </row>
    <row r="145" spans="1:34" s="44" customFormat="1" ht="26.25" x14ac:dyDescent="0.25">
      <c r="A145" s="181" t="s">
        <v>153</v>
      </c>
      <c r="B145" s="70">
        <v>1.8069999999999999</v>
      </c>
      <c r="C145" s="70">
        <v>95.477999999999994</v>
      </c>
      <c r="D145" s="70">
        <v>861.71299999999997</v>
      </c>
      <c r="E145" s="70">
        <v>10030.416999999999</v>
      </c>
      <c r="F145" s="70">
        <v>26547.232</v>
      </c>
      <c r="G145" s="70">
        <v>22259.569</v>
      </c>
      <c r="H145" s="70">
        <v>21361.485000000001</v>
      </c>
      <c r="I145" s="70">
        <v>25827.364000000001</v>
      </c>
      <c r="J145" s="70">
        <v>36978.737000000001</v>
      </c>
      <c r="K145" s="70">
        <v>57957.894</v>
      </c>
      <c r="L145" s="70">
        <v>64215.129000000001</v>
      </c>
      <c r="M145" s="70">
        <v>67921.176999999996</v>
      </c>
      <c r="N145" s="70">
        <v>85567.838000000003</v>
      </c>
      <c r="O145" s="70">
        <v>134004.48199999999</v>
      </c>
      <c r="P145" s="70">
        <v>154051.61799999999</v>
      </c>
      <c r="Q145" s="70">
        <v>170481.94399999999</v>
      </c>
      <c r="R145" s="70">
        <v>239168.234</v>
      </c>
      <c r="S145" s="70">
        <v>419436.55300000001</v>
      </c>
      <c r="T145" s="70">
        <v>255061.61799999999</v>
      </c>
      <c r="U145" s="72">
        <v>431082.40700000001</v>
      </c>
      <c r="V145" s="72">
        <v>457494.35399999999</v>
      </c>
      <c r="W145" s="72">
        <v>400461.84700000001</v>
      </c>
      <c r="X145" s="170">
        <v>369388.087</v>
      </c>
      <c r="Y145" s="170">
        <v>421356.20400000003</v>
      </c>
      <c r="Z145" s="170">
        <v>439918.89299999998</v>
      </c>
      <c r="AA145" s="170">
        <v>635419.63600000006</v>
      </c>
      <c r="AB145" s="170">
        <v>808766.62199999997</v>
      </c>
      <c r="AC145" s="70">
        <v>889903.60400000005</v>
      </c>
      <c r="AD145" s="70">
        <v>861705</v>
      </c>
      <c r="AE145" s="179">
        <v>819419</v>
      </c>
      <c r="AF145" s="83">
        <v>1149684</v>
      </c>
      <c r="AG145" s="70">
        <v>1424703</v>
      </c>
      <c r="AH145" s="260" t="s">
        <v>256</v>
      </c>
    </row>
    <row r="146" spans="1:34" s="184" customFormat="1" ht="51.75" x14ac:dyDescent="0.25">
      <c r="A146" s="181" t="s">
        <v>2</v>
      </c>
      <c r="B146" s="36">
        <v>0</v>
      </c>
      <c r="C146" s="70">
        <v>2.7029999999999998</v>
      </c>
      <c r="D146" s="70">
        <v>31.791</v>
      </c>
      <c r="E146" s="70">
        <v>536.12699999999995</v>
      </c>
      <c r="F146" s="70">
        <v>1464.2660000000001</v>
      </c>
      <c r="G146" s="70">
        <v>630.72400000000005</v>
      </c>
      <c r="H146" s="70">
        <v>401.55099999999999</v>
      </c>
      <c r="I146" s="70">
        <v>136.08500000000001</v>
      </c>
      <c r="J146" s="70">
        <v>118.604</v>
      </c>
      <c r="K146" s="70">
        <v>559.92600000000004</v>
      </c>
      <c r="L146" s="70">
        <v>661.63</v>
      </c>
      <c r="M146" s="70">
        <v>1050.473</v>
      </c>
      <c r="N146" s="70">
        <v>1573.123</v>
      </c>
      <c r="O146" s="70">
        <v>2090.9630000000002</v>
      </c>
      <c r="P146" s="70">
        <v>4846.9480000000003</v>
      </c>
      <c r="Q146" s="70">
        <v>5092.1450000000004</v>
      </c>
      <c r="R146" s="70">
        <v>7411.4960000000001</v>
      </c>
      <c r="S146" s="70">
        <v>10967.371999999999</v>
      </c>
      <c r="T146" s="70">
        <v>7006.415</v>
      </c>
      <c r="U146" s="72">
        <v>10393.925999999999</v>
      </c>
      <c r="V146" s="72">
        <v>12921.938</v>
      </c>
      <c r="W146" s="72">
        <v>13568.367</v>
      </c>
      <c r="X146" s="170">
        <v>23022.071</v>
      </c>
      <c r="Y146" s="170">
        <v>25177.550999999999</v>
      </c>
      <c r="Z146" s="170">
        <v>24414</v>
      </c>
      <c r="AA146" s="170">
        <v>37218.228999999999</v>
      </c>
      <c r="AB146" s="170">
        <v>38906.911999999997</v>
      </c>
      <c r="AC146" s="70">
        <v>44731.99</v>
      </c>
      <c r="AD146" s="70">
        <v>39607</v>
      </c>
      <c r="AE146" s="179">
        <v>43144</v>
      </c>
      <c r="AF146" s="83">
        <v>54610</v>
      </c>
      <c r="AG146" s="70">
        <v>66469</v>
      </c>
      <c r="AH146" s="260" t="s">
        <v>257</v>
      </c>
    </row>
    <row r="147" spans="1:34" s="44" customFormat="1" ht="39" x14ac:dyDescent="0.25">
      <c r="A147" s="181" t="s">
        <v>154</v>
      </c>
      <c r="B147" s="70" t="s">
        <v>125</v>
      </c>
      <c r="C147" s="70" t="s">
        <v>125</v>
      </c>
      <c r="D147" s="70" t="s">
        <v>125</v>
      </c>
      <c r="E147" s="70" t="s">
        <v>125</v>
      </c>
      <c r="F147" s="70" t="s">
        <v>125</v>
      </c>
      <c r="G147" s="70" t="s">
        <v>125</v>
      </c>
      <c r="H147" s="70">
        <v>2.895</v>
      </c>
      <c r="I147" s="70">
        <v>232.267</v>
      </c>
      <c r="J147" s="70">
        <v>182.84700000000001</v>
      </c>
      <c r="K147" s="70">
        <v>311.834</v>
      </c>
      <c r="L147" s="70">
        <v>143.75399999999999</v>
      </c>
      <c r="M147" s="70">
        <v>69.709999999999994</v>
      </c>
      <c r="N147" s="70">
        <v>124.929</v>
      </c>
      <c r="O147" s="70">
        <v>182.73</v>
      </c>
      <c r="P147" s="70">
        <v>229.661</v>
      </c>
      <c r="Q147" s="70">
        <v>461.70499999999998</v>
      </c>
      <c r="R147" s="70">
        <v>529.50300000000004</v>
      </c>
      <c r="S147" s="70">
        <v>502.14600000000002</v>
      </c>
      <c r="T147" s="70">
        <v>295.95800000000003</v>
      </c>
      <c r="U147" s="72">
        <v>53.067999999999998</v>
      </c>
      <c r="V147" s="72">
        <v>1.0309999999999999</v>
      </c>
      <c r="W147" s="72">
        <v>0.57499999999999996</v>
      </c>
      <c r="X147" s="170">
        <v>33.308999999999997</v>
      </c>
      <c r="Y147" s="170">
        <v>48.045000000000002</v>
      </c>
      <c r="Z147" s="170">
        <v>37.435000000000002</v>
      </c>
      <c r="AA147" s="170">
        <v>759.31700000000001</v>
      </c>
      <c r="AB147" s="170">
        <v>278.98599999999999</v>
      </c>
      <c r="AC147" s="70" t="s">
        <v>143</v>
      </c>
      <c r="AD147" s="70">
        <v>460</v>
      </c>
      <c r="AE147" s="179">
        <v>170</v>
      </c>
      <c r="AF147" s="83">
        <v>542</v>
      </c>
      <c r="AG147" s="70">
        <v>844</v>
      </c>
      <c r="AH147" s="260" t="s">
        <v>258</v>
      </c>
    </row>
    <row r="148" spans="1:34" s="44" customFormat="1" ht="39" x14ac:dyDescent="0.25">
      <c r="A148" s="181" t="s">
        <v>155</v>
      </c>
      <c r="B148" s="70">
        <v>2.4169999999999998</v>
      </c>
      <c r="C148" s="70">
        <v>27.672999999999998</v>
      </c>
      <c r="D148" s="70">
        <v>232.155</v>
      </c>
      <c r="E148" s="70">
        <v>1386.0150000000001</v>
      </c>
      <c r="F148" s="70">
        <v>2116.0819999999999</v>
      </c>
      <c r="G148" s="70">
        <v>5234.0129999999999</v>
      </c>
      <c r="H148" s="70">
        <v>4918.7709999999997</v>
      </c>
      <c r="I148" s="70">
        <v>1371.4680000000001</v>
      </c>
      <c r="J148" s="70">
        <v>1446.817</v>
      </c>
      <c r="K148" s="70">
        <v>1851.509</v>
      </c>
      <c r="L148" s="70">
        <v>1773.4110000000001</v>
      </c>
      <c r="M148" s="70">
        <v>698.12</v>
      </c>
      <c r="N148" s="70">
        <v>891.08100000000002</v>
      </c>
      <c r="O148" s="70">
        <v>601.54100000000005</v>
      </c>
      <c r="P148" s="70">
        <v>1198.412</v>
      </c>
      <c r="Q148" s="70">
        <v>2018.395</v>
      </c>
      <c r="R148" s="70">
        <v>2151.9070000000002</v>
      </c>
      <c r="S148" s="70">
        <v>1819.047</v>
      </c>
      <c r="T148" s="70">
        <v>1802.05</v>
      </c>
      <c r="U148" s="72">
        <v>1317.9749999999999</v>
      </c>
      <c r="V148" s="72">
        <v>2455.1999999999998</v>
      </c>
      <c r="W148" s="72">
        <v>3491.5909999999999</v>
      </c>
      <c r="X148" s="170">
        <v>1866.848</v>
      </c>
      <c r="Y148" s="170">
        <v>1358.9290000000001</v>
      </c>
      <c r="Z148" s="170">
        <v>1805.595</v>
      </c>
      <c r="AA148" s="170">
        <v>3175.8649999999998</v>
      </c>
      <c r="AB148" s="170">
        <v>6344.7839999999997</v>
      </c>
      <c r="AC148" s="70">
        <v>5094.3059999999996</v>
      </c>
      <c r="AD148" s="70">
        <v>4080</v>
      </c>
      <c r="AE148" s="179">
        <v>4991</v>
      </c>
      <c r="AF148" s="83">
        <v>6636</v>
      </c>
      <c r="AG148" s="70">
        <v>5426</v>
      </c>
      <c r="AH148" s="261" t="s">
        <v>259</v>
      </c>
    </row>
    <row r="149" spans="1:34" s="44" customFormat="1" ht="26.25" x14ac:dyDescent="0.25">
      <c r="A149" s="181" t="s">
        <v>0</v>
      </c>
      <c r="B149" s="70" t="s">
        <v>125</v>
      </c>
      <c r="C149" s="70" t="s">
        <v>125</v>
      </c>
      <c r="D149" s="70" t="s">
        <v>125</v>
      </c>
      <c r="E149" s="70" t="s">
        <v>125</v>
      </c>
      <c r="F149" s="70" t="s">
        <v>125</v>
      </c>
      <c r="G149" s="70" t="s">
        <v>125</v>
      </c>
      <c r="H149" s="36">
        <v>0</v>
      </c>
      <c r="I149" s="36">
        <v>3.0000000000000001E-3</v>
      </c>
      <c r="J149" s="70">
        <v>7.1429999999999998</v>
      </c>
      <c r="K149" s="70">
        <v>1.3440000000000001</v>
      </c>
      <c r="L149" s="70">
        <v>50.055999999999997</v>
      </c>
      <c r="M149" s="70">
        <v>104.124</v>
      </c>
      <c r="N149" s="70">
        <v>22.803999999999998</v>
      </c>
      <c r="O149" s="36">
        <v>0</v>
      </c>
      <c r="P149" s="70" t="s">
        <v>125</v>
      </c>
      <c r="Q149" s="70">
        <v>0.748</v>
      </c>
      <c r="R149" s="70">
        <v>1.59</v>
      </c>
      <c r="S149" s="70">
        <v>10.47</v>
      </c>
      <c r="T149" s="70" t="s">
        <v>125</v>
      </c>
      <c r="U149" s="71">
        <v>0</v>
      </c>
      <c r="V149" s="72">
        <v>87.981999999999999</v>
      </c>
      <c r="W149" s="72">
        <v>875.64300000000003</v>
      </c>
      <c r="X149" s="170">
        <v>1083.126</v>
      </c>
      <c r="Y149" s="170">
        <v>846.12300000000005</v>
      </c>
      <c r="Z149" s="170">
        <v>1081.521</v>
      </c>
      <c r="AA149" s="170">
        <v>505.37400000000002</v>
      </c>
      <c r="AB149" s="170">
        <v>538.90200000000004</v>
      </c>
      <c r="AC149" s="70">
        <v>1487.711</v>
      </c>
      <c r="AD149" s="70">
        <v>793</v>
      </c>
      <c r="AE149" s="83">
        <v>2887</v>
      </c>
      <c r="AF149" s="83">
        <v>1293</v>
      </c>
      <c r="AG149" s="70">
        <v>1709</v>
      </c>
      <c r="AH149" s="261" t="s">
        <v>260</v>
      </c>
    </row>
    <row r="150" spans="1:34" s="44" customFormat="1" ht="26.25" x14ac:dyDescent="0.25">
      <c r="A150" s="181" t="s">
        <v>34</v>
      </c>
      <c r="B150" s="72" t="s">
        <v>125</v>
      </c>
      <c r="C150" s="72" t="s">
        <v>125</v>
      </c>
      <c r="D150" s="72" t="s">
        <v>125</v>
      </c>
      <c r="E150" s="72" t="s">
        <v>125</v>
      </c>
      <c r="F150" s="72" t="s">
        <v>125</v>
      </c>
      <c r="G150" s="72" t="s">
        <v>125</v>
      </c>
      <c r="H150" s="72">
        <v>39.267000000000003</v>
      </c>
      <c r="I150" s="72">
        <v>16.649000000000001</v>
      </c>
      <c r="J150" s="72">
        <v>17.946999999999999</v>
      </c>
      <c r="K150" s="72" t="s">
        <v>125</v>
      </c>
      <c r="L150" s="72" t="s">
        <v>125</v>
      </c>
      <c r="M150" s="72" t="s">
        <v>125</v>
      </c>
      <c r="N150" s="72">
        <v>44.247999999999998</v>
      </c>
      <c r="O150" s="72">
        <v>67.700999999999993</v>
      </c>
      <c r="P150" s="72">
        <v>118.952</v>
      </c>
      <c r="Q150" s="72">
        <v>146.81100000000001</v>
      </c>
      <c r="R150" s="72">
        <v>168.90700000000001</v>
      </c>
      <c r="S150" s="72">
        <v>369.17399999999998</v>
      </c>
      <c r="T150" s="72">
        <v>356.34699999999998</v>
      </c>
      <c r="U150" s="72">
        <v>1533.645</v>
      </c>
      <c r="V150" s="72">
        <v>831.99699999999996</v>
      </c>
      <c r="W150" s="72">
        <v>24308.312000000002</v>
      </c>
      <c r="X150" s="72">
        <v>27295.203000000001</v>
      </c>
      <c r="Y150" s="70">
        <v>31686.463</v>
      </c>
      <c r="Z150" s="70">
        <v>6216.6469999999999</v>
      </c>
      <c r="AA150" s="83">
        <v>6325.3</v>
      </c>
      <c r="AB150" s="83">
        <v>13993.391</v>
      </c>
      <c r="AC150" s="43">
        <v>13077.877</v>
      </c>
      <c r="AD150" s="43">
        <v>30813</v>
      </c>
      <c r="AE150" s="179">
        <v>67708</v>
      </c>
      <c r="AF150" s="83">
        <v>89859</v>
      </c>
      <c r="AG150" s="70">
        <v>83404</v>
      </c>
      <c r="AH150" s="261" t="s">
        <v>261</v>
      </c>
    </row>
    <row r="151" spans="1:34" s="44" customFormat="1" ht="15.75" x14ac:dyDescent="0.25">
      <c r="A151" s="181" t="s">
        <v>32</v>
      </c>
      <c r="B151" s="36">
        <v>0</v>
      </c>
      <c r="C151" s="70">
        <v>0.75800000000000001</v>
      </c>
      <c r="D151" s="70">
        <v>13.804</v>
      </c>
      <c r="E151" s="70">
        <v>218.27199999999999</v>
      </c>
      <c r="F151" s="70">
        <v>342.72899999999998</v>
      </c>
      <c r="G151" s="70">
        <v>398.43</v>
      </c>
      <c r="H151" s="70">
        <v>157.81299999999999</v>
      </c>
      <c r="I151" s="70">
        <v>74.602999999999994</v>
      </c>
      <c r="J151" s="70">
        <v>81.162999999999997</v>
      </c>
      <c r="K151" s="70">
        <v>225.98599999999999</v>
      </c>
      <c r="L151" s="70">
        <v>324.05500000000001</v>
      </c>
      <c r="M151" s="70">
        <v>542.63400000000001</v>
      </c>
      <c r="N151" s="70">
        <v>637.77700000000004</v>
      </c>
      <c r="O151" s="70">
        <v>1131.3610000000001</v>
      </c>
      <c r="P151" s="70">
        <v>959.77700000000004</v>
      </c>
      <c r="Q151" s="70">
        <v>1348.1020000000001</v>
      </c>
      <c r="R151" s="70">
        <v>2176.4949999999999</v>
      </c>
      <c r="S151" s="70">
        <v>1720.3679999999999</v>
      </c>
      <c r="T151" s="70">
        <v>2037.57</v>
      </c>
      <c r="U151" s="72">
        <v>3043.5039999999999</v>
      </c>
      <c r="V151" s="72">
        <v>2388.44</v>
      </c>
      <c r="W151" s="72">
        <v>4340.4589999999998</v>
      </c>
      <c r="X151" s="170">
        <v>4055.2710000000002</v>
      </c>
      <c r="Y151" s="170">
        <v>3806.0369999999998</v>
      </c>
      <c r="Z151" s="170">
        <v>4051.7449999999999</v>
      </c>
      <c r="AA151" s="170">
        <v>4693.3180000000002</v>
      </c>
      <c r="AB151" s="170">
        <v>2457.1529999999998</v>
      </c>
      <c r="AC151" s="70">
        <v>2499.3690000000001</v>
      </c>
      <c r="AD151" s="70">
        <v>3413</v>
      </c>
      <c r="AE151" s="179">
        <v>3635</v>
      </c>
      <c r="AF151" s="83">
        <v>5127</v>
      </c>
      <c r="AG151" s="70">
        <v>5211</v>
      </c>
      <c r="AH151" s="261" t="s">
        <v>262</v>
      </c>
    </row>
    <row r="152" spans="1:34" s="44" customFormat="1" ht="51" x14ac:dyDescent="0.25">
      <c r="A152" s="168" t="s">
        <v>1</v>
      </c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2"/>
      <c r="Z152" s="52"/>
      <c r="AA152" s="26"/>
      <c r="AB152" s="24"/>
      <c r="AC152" s="43"/>
      <c r="AD152" s="43"/>
      <c r="AE152" s="26"/>
      <c r="AF152" s="24"/>
      <c r="AG152" s="43"/>
      <c r="AH152" s="247"/>
    </row>
    <row r="153" spans="1:34" s="44" customFormat="1" ht="15.75" x14ac:dyDescent="0.25">
      <c r="A153" s="148" t="s">
        <v>23</v>
      </c>
      <c r="B153" s="70">
        <v>2.0190000000000001</v>
      </c>
      <c r="C153" s="70">
        <v>59.487000000000002</v>
      </c>
      <c r="D153" s="70">
        <v>878.93100000000004</v>
      </c>
      <c r="E153" s="70">
        <v>12453.951999999999</v>
      </c>
      <c r="F153" s="70">
        <v>20915.416000000001</v>
      </c>
      <c r="G153" s="70">
        <v>23645.370999999999</v>
      </c>
      <c r="H153" s="70">
        <v>22022.253000000001</v>
      </c>
      <c r="I153" s="70">
        <v>26840.268</v>
      </c>
      <c r="J153" s="70">
        <v>20666.726999999999</v>
      </c>
      <c r="K153" s="70">
        <v>24649.797999999999</v>
      </c>
      <c r="L153" s="70">
        <v>27180.511999999999</v>
      </c>
      <c r="M153" s="70">
        <v>34299.512000000002</v>
      </c>
      <c r="N153" s="70">
        <v>39797.603000000003</v>
      </c>
      <c r="O153" s="70">
        <v>46154.241000000002</v>
      </c>
      <c r="P153" s="70">
        <v>48820.533000000003</v>
      </c>
      <c r="Q153" s="70">
        <v>59089.266000000003</v>
      </c>
      <c r="R153" s="70">
        <v>76225.760999999999</v>
      </c>
      <c r="S153" s="70">
        <v>108327.052</v>
      </c>
      <c r="T153" s="70">
        <v>126933.844</v>
      </c>
      <c r="U153" s="72">
        <v>183353.08499999999</v>
      </c>
      <c r="V153" s="72">
        <v>226730.15599999999</v>
      </c>
      <c r="W153" s="72">
        <v>258254.47500000001</v>
      </c>
      <c r="X153" s="170">
        <v>255966.723</v>
      </c>
      <c r="Y153" s="170">
        <v>277891.72899999999</v>
      </c>
      <c r="Z153" s="170">
        <v>236487.74799999999</v>
      </c>
      <c r="AA153" s="170">
        <v>242691.94500000001</v>
      </c>
      <c r="AB153" s="170">
        <v>289189.60700000002</v>
      </c>
      <c r="AC153" s="70">
        <v>330975.85700000002</v>
      </c>
      <c r="AD153" s="70">
        <v>260269</v>
      </c>
      <c r="AE153" s="179">
        <v>283010</v>
      </c>
      <c r="AF153" s="83">
        <v>384423</v>
      </c>
      <c r="AG153" s="70">
        <v>425229</v>
      </c>
      <c r="AH153" s="261" t="s">
        <v>263</v>
      </c>
    </row>
    <row r="154" spans="1:34" s="44" customFormat="1" ht="25.5" x14ac:dyDescent="0.25">
      <c r="A154" s="61" t="s">
        <v>91</v>
      </c>
      <c r="B154" s="173">
        <v>99.6</v>
      </c>
      <c r="C154" s="173">
        <v>97.6</v>
      </c>
      <c r="D154" s="173">
        <v>97.3</v>
      </c>
      <c r="E154" s="173">
        <v>80.7</v>
      </c>
      <c r="F154" s="174">
        <v>99</v>
      </c>
      <c r="G154" s="173">
        <v>86.9</v>
      </c>
      <c r="H154" s="173">
        <v>81.099999999999994</v>
      </c>
      <c r="I154" s="175">
        <v>98.4</v>
      </c>
      <c r="J154" s="175">
        <v>82.5</v>
      </c>
      <c r="K154" s="175">
        <v>119.6</v>
      </c>
      <c r="L154" s="175">
        <v>110.6</v>
      </c>
      <c r="M154" s="175">
        <v>98.9</v>
      </c>
      <c r="N154" s="175">
        <v>118</v>
      </c>
      <c r="O154" s="175">
        <v>105.2</v>
      </c>
      <c r="P154" s="175">
        <v>98.6</v>
      </c>
      <c r="Q154" s="175">
        <v>108.9</v>
      </c>
      <c r="R154" s="175">
        <v>104</v>
      </c>
      <c r="S154" s="175">
        <v>105.5</v>
      </c>
      <c r="T154" s="175">
        <v>99.4</v>
      </c>
      <c r="U154" s="88">
        <v>107.1</v>
      </c>
      <c r="V154" s="88">
        <v>107.5</v>
      </c>
      <c r="W154" s="71">
        <v>105.7</v>
      </c>
      <c r="X154" s="31">
        <v>100.4</v>
      </c>
      <c r="Y154" s="31">
        <v>97.2</v>
      </c>
      <c r="Z154" s="31">
        <v>86.3</v>
      </c>
      <c r="AA154" s="31">
        <v>98.5</v>
      </c>
      <c r="AB154" s="31">
        <v>108.2</v>
      </c>
      <c r="AC154" s="53">
        <v>108.8</v>
      </c>
      <c r="AD154" s="53">
        <v>94.9</v>
      </c>
      <c r="AE154" s="26">
        <v>102.4</v>
      </c>
      <c r="AF154" s="180">
        <v>111</v>
      </c>
      <c r="AG154" s="53">
        <v>103.3</v>
      </c>
      <c r="AH154" s="262" t="s">
        <v>264</v>
      </c>
    </row>
    <row r="155" spans="1:34" s="44" customFormat="1" ht="38.25" x14ac:dyDescent="0.25">
      <c r="A155" s="168" t="s">
        <v>157</v>
      </c>
      <c r="B155" s="88"/>
      <c r="C155" s="43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26"/>
      <c r="X155" s="26"/>
      <c r="Y155" s="52"/>
      <c r="Z155" s="52"/>
      <c r="AA155" s="26"/>
      <c r="AB155" s="26"/>
      <c r="AC155" s="43"/>
      <c r="AD155" s="43"/>
      <c r="AE155" s="26"/>
      <c r="AF155" s="24"/>
      <c r="AG155" s="43"/>
      <c r="AH155" s="247"/>
    </row>
    <row r="156" spans="1:34" s="44" customFormat="1" ht="15.75" x14ac:dyDescent="0.25">
      <c r="A156" s="148" t="s">
        <v>23</v>
      </c>
      <c r="B156" s="36">
        <v>0</v>
      </c>
      <c r="C156" s="70">
        <v>2.9649999999999999</v>
      </c>
      <c r="D156" s="70">
        <v>21.768999999999998</v>
      </c>
      <c r="E156" s="70">
        <v>952.89499999999998</v>
      </c>
      <c r="F156" s="70">
        <v>2065.904</v>
      </c>
      <c r="G156" s="70">
        <v>2010.854</v>
      </c>
      <c r="H156" s="70">
        <v>1845.404</v>
      </c>
      <c r="I156" s="70">
        <v>2226.0650000000001</v>
      </c>
      <c r="J156" s="70">
        <v>2030.8620000000001</v>
      </c>
      <c r="K156" s="70">
        <v>1690.0830000000001</v>
      </c>
      <c r="L156" s="70">
        <v>1817.57</v>
      </c>
      <c r="M156" s="70">
        <v>2111.4369999999999</v>
      </c>
      <c r="N156" s="70">
        <v>2502.5439999999999</v>
      </c>
      <c r="O156" s="70">
        <v>2255.59</v>
      </c>
      <c r="P156" s="70">
        <v>2811.7060000000001</v>
      </c>
      <c r="Q156" s="70">
        <v>8839.2049999999999</v>
      </c>
      <c r="R156" s="70">
        <v>14985.53</v>
      </c>
      <c r="S156" s="70">
        <v>20048.448</v>
      </c>
      <c r="T156" s="70">
        <v>12137.462</v>
      </c>
      <c r="U156" s="72">
        <v>17676.271000000001</v>
      </c>
      <c r="V156" s="72">
        <v>24074.933000000001</v>
      </c>
      <c r="W156" s="72">
        <v>21776.527999999998</v>
      </c>
      <c r="X156" s="72">
        <v>14683.33</v>
      </c>
      <c r="Y156" s="72">
        <v>11321.58</v>
      </c>
      <c r="Z156" s="72">
        <v>10727.878000000001</v>
      </c>
      <c r="AA156" s="72">
        <v>11075.117</v>
      </c>
      <c r="AB156" s="72">
        <v>12668.696</v>
      </c>
      <c r="AC156" s="70">
        <v>13048.334000000001</v>
      </c>
      <c r="AD156" s="70">
        <v>14814</v>
      </c>
      <c r="AE156" s="179">
        <v>17649</v>
      </c>
      <c r="AF156" s="83">
        <v>21444</v>
      </c>
      <c r="AG156" s="70">
        <v>18728</v>
      </c>
      <c r="AH156" s="263" t="s">
        <v>265</v>
      </c>
    </row>
    <row r="157" spans="1:34" s="44" customFormat="1" ht="25.5" x14ac:dyDescent="0.25">
      <c r="A157" s="61" t="s">
        <v>91</v>
      </c>
      <c r="B157" s="174">
        <v>152.1</v>
      </c>
      <c r="C157" s="174">
        <v>102</v>
      </c>
      <c r="D157" s="174">
        <v>96</v>
      </c>
      <c r="E157" s="173">
        <v>136.19999999999999</v>
      </c>
      <c r="F157" s="173">
        <v>98.6</v>
      </c>
      <c r="G157" s="173">
        <v>84.6</v>
      </c>
      <c r="H157" s="173">
        <v>104.7</v>
      </c>
      <c r="I157" s="175">
        <v>91.8</v>
      </c>
      <c r="J157" s="175">
        <v>93.4</v>
      </c>
      <c r="K157" s="175">
        <v>96.9</v>
      </c>
      <c r="L157" s="175">
        <v>114.7</v>
      </c>
      <c r="M157" s="175">
        <v>138.4</v>
      </c>
      <c r="N157" s="175">
        <v>134.6</v>
      </c>
      <c r="O157" s="175">
        <v>99</v>
      </c>
      <c r="P157" s="175">
        <v>116.6</v>
      </c>
      <c r="Q157" s="175">
        <v>113.2</v>
      </c>
      <c r="R157" s="175">
        <v>208.4</v>
      </c>
      <c r="S157" s="175">
        <v>96.5</v>
      </c>
      <c r="T157" s="175">
        <v>51.1</v>
      </c>
      <c r="U157" s="88">
        <v>126.4</v>
      </c>
      <c r="V157" s="88">
        <v>100.6</v>
      </c>
      <c r="W157" s="71">
        <v>81.400000000000006</v>
      </c>
      <c r="X157" s="31">
        <v>49.6</v>
      </c>
      <c r="Y157" s="31">
        <v>54.3</v>
      </c>
      <c r="Z157" s="31">
        <v>90.7</v>
      </c>
      <c r="AA157" s="31">
        <v>105.1</v>
      </c>
      <c r="AB157" s="31">
        <v>111.5</v>
      </c>
      <c r="AC157" s="53">
        <v>111.4</v>
      </c>
      <c r="AD157" s="53">
        <v>112.2</v>
      </c>
      <c r="AE157" s="26">
        <v>98.7</v>
      </c>
      <c r="AF157" s="180">
        <v>126.8</v>
      </c>
      <c r="AG157" s="53">
        <v>84.6</v>
      </c>
      <c r="AH157" s="264" t="s">
        <v>266</v>
      </c>
    </row>
    <row r="158" spans="1:34" s="44" customFormat="1" ht="27.75" x14ac:dyDescent="0.25">
      <c r="A158" s="61" t="s">
        <v>267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26"/>
      <c r="V158" s="162"/>
      <c r="W158" s="162"/>
      <c r="X158" s="162"/>
      <c r="Y158" s="162"/>
      <c r="Z158" s="162"/>
      <c r="AA158" s="162"/>
      <c r="AB158" s="26"/>
      <c r="AC158" s="43"/>
      <c r="AD158" s="43"/>
      <c r="AE158" s="26"/>
      <c r="AF158" s="24"/>
      <c r="AG158" s="153"/>
      <c r="AH158" s="252"/>
    </row>
    <row r="159" spans="1:34" s="44" customFormat="1" ht="15.75" x14ac:dyDescent="0.25">
      <c r="A159" s="61" t="s">
        <v>35</v>
      </c>
      <c r="B159" s="162">
        <v>4.2</v>
      </c>
      <c r="C159" s="162">
        <v>38.200000000000003</v>
      </c>
      <c r="D159" s="162">
        <v>338.5</v>
      </c>
      <c r="E159" s="162">
        <v>6709.4</v>
      </c>
      <c r="F159" s="162">
        <v>14506.9</v>
      </c>
      <c r="G159" s="162">
        <v>15495.6</v>
      </c>
      <c r="H159" s="162">
        <v>15348</v>
      </c>
      <c r="I159" s="162">
        <v>11532.1</v>
      </c>
      <c r="J159" s="162">
        <v>13825.7</v>
      </c>
      <c r="K159" s="162">
        <v>16426.7</v>
      </c>
      <c r="L159" s="162">
        <v>24005.4</v>
      </c>
      <c r="M159" s="162">
        <v>27189.599999999999</v>
      </c>
      <c r="N159" s="162">
        <v>25627.8</v>
      </c>
      <c r="O159" s="162">
        <v>33489.5</v>
      </c>
      <c r="P159" s="162">
        <v>29321.200000000001</v>
      </c>
      <c r="Q159" s="162">
        <v>34693.199999999997</v>
      </c>
      <c r="R159" s="162">
        <v>47326.5</v>
      </c>
      <c r="S159" s="162">
        <v>48862.6</v>
      </c>
      <c r="T159" s="162">
        <v>77644.2</v>
      </c>
      <c r="U159" s="162">
        <v>76692.5</v>
      </c>
      <c r="V159" s="162">
        <v>115367</v>
      </c>
      <c r="W159" s="162">
        <v>89353.4</v>
      </c>
      <c r="X159" s="162">
        <v>143813.20000000001</v>
      </c>
      <c r="Y159" s="162">
        <v>134993.4</v>
      </c>
      <c r="Z159" s="162">
        <v>152407.9</v>
      </c>
      <c r="AA159" s="162">
        <v>171542.2</v>
      </c>
      <c r="AB159" s="56">
        <v>204421.9</v>
      </c>
      <c r="AC159" s="53">
        <v>228492.9</v>
      </c>
      <c r="AD159" s="53">
        <v>236421.8</v>
      </c>
      <c r="AE159" s="56">
        <v>302144.2</v>
      </c>
      <c r="AF159" s="56">
        <v>428193.7</v>
      </c>
      <c r="AG159" s="56">
        <v>517466.40732272179</v>
      </c>
      <c r="AH159" s="264" t="s">
        <v>268</v>
      </c>
    </row>
    <row r="160" spans="1:34" s="44" customFormat="1" ht="40.5" x14ac:dyDescent="0.25">
      <c r="A160" s="61" t="s">
        <v>269</v>
      </c>
      <c r="B160" s="162">
        <v>88.8</v>
      </c>
      <c r="C160" s="162">
        <v>100.9</v>
      </c>
      <c r="D160" s="162">
        <v>107.7</v>
      </c>
      <c r="E160" s="162">
        <v>86</v>
      </c>
      <c r="F160" s="162">
        <v>92.3</v>
      </c>
      <c r="G160" s="162">
        <v>71.900000000000006</v>
      </c>
      <c r="H160" s="162">
        <v>88</v>
      </c>
      <c r="I160" s="162">
        <v>71.099999999999994</v>
      </c>
      <c r="J160" s="162">
        <v>111</v>
      </c>
      <c r="K160" s="162">
        <v>100.4</v>
      </c>
      <c r="L160" s="162">
        <v>128.5</v>
      </c>
      <c r="M160" s="162">
        <v>112.2</v>
      </c>
      <c r="N160" s="162">
        <v>90.1</v>
      </c>
      <c r="O160" s="162">
        <v>112.8</v>
      </c>
      <c r="P160" s="162">
        <v>101.7</v>
      </c>
      <c r="Q160" s="162">
        <v>107.5</v>
      </c>
      <c r="R160" s="162">
        <v>110.6</v>
      </c>
      <c r="S160" s="162">
        <v>87</v>
      </c>
      <c r="T160" s="162">
        <v>142.5</v>
      </c>
      <c r="U160" s="162">
        <v>81.2</v>
      </c>
      <c r="V160" s="162">
        <v>108.6</v>
      </c>
      <c r="W160" s="162">
        <v>90.1</v>
      </c>
      <c r="X160" s="162">
        <v>131.1</v>
      </c>
      <c r="Y160" s="162">
        <v>92.5</v>
      </c>
      <c r="Z160" s="162">
        <v>109.1</v>
      </c>
      <c r="AA160" s="162">
        <v>105.1</v>
      </c>
      <c r="AB160" s="56">
        <v>107.3</v>
      </c>
      <c r="AC160" s="53">
        <v>103.9</v>
      </c>
      <c r="AD160" s="53">
        <v>100</v>
      </c>
      <c r="AE160" s="26">
        <v>107.5</v>
      </c>
      <c r="AF160" s="26">
        <v>111.5</v>
      </c>
      <c r="AG160" s="53">
        <v>100.7</v>
      </c>
      <c r="AH160" s="252" t="s">
        <v>270</v>
      </c>
    </row>
    <row r="161" spans="1:34" s="44" customFormat="1" x14ac:dyDescent="0.25">
      <c r="A161" s="61" t="s">
        <v>36</v>
      </c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85"/>
      <c r="V161" s="185"/>
      <c r="W161" s="185"/>
      <c r="X161" s="185"/>
      <c r="Y161" s="186"/>
      <c r="Z161" s="186"/>
      <c r="AA161" s="186"/>
      <c r="AB161" s="56"/>
      <c r="AC161" s="53"/>
      <c r="AD161" s="53"/>
      <c r="AE161" s="56"/>
      <c r="AF161" s="24"/>
      <c r="AG161" s="53"/>
      <c r="AH161" s="252"/>
    </row>
    <row r="162" spans="1:34" s="44" customFormat="1" x14ac:dyDescent="0.25">
      <c r="A162" s="61" t="s">
        <v>77</v>
      </c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87"/>
      <c r="V162" s="187"/>
      <c r="W162" s="187"/>
      <c r="X162" s="187"/>
      <c r="Y162" s="188"/>
      <c r="Z162" s="188"/>
      <c r="AA162" s="188"/>
      <c r="AB162" s="56"/>
      <c r="AC162" s="53"/>
      <c r="AD162" s="53"/>
      <c r="AE162" s="56"/>
      <c r="AF162" s="24"/>
      <c r="AG162" s="53"/>
      <c r="AH162" s="252"/>
    </row>
    <row r="163" spans="1:34" s="44" customFormat="1" ht="15.75" x14ac:dyDescent="0.25">
      <c r="A163" s="61" t="s">
        <v>23</v>
      </c>
      <c r="B163" s="162">
        <v>1.9</v>
      </c>
      <c r="C163" s="162">
        <v>23.5</v>
      </c>
      <c r="D163" s="162">
        <v>194.5</v>
      </c>
      <c r="E163" s="162">
        <v>4117.8999999999996</v>
      </c>
      <c r="F163" s="162">
        <v>7887.2</v>
      </c>
      <c r="G163" s="162">
        <v>7865.8</v>
      </c>
      <c r="H163" s="162">
        <v>6536.9</v>
      </c>
      <c r="I163" s="162">
        <v>2735.1</v>
      </c>
      <c r="J163" s="162">
        <v>3977.3</v>
      </c>
      <c r="K163" s="162">
        <v>6540.7</v>
      </c>
      <c r="L163" s="162">
        <v>12377.1</v>
      </c>
      <c r="M163" s="162">
        <v>14434.4</v>
      </c>
      <c r="N163" s="162">
        <v>11284.5</v>
      </c>
      <c r="O163" s="162">
        <v>15617.5</v>
      </c>
      <c r="P163" s="162">
        <v>11211.8</v>
      </c>
      <c r="Q163" s="162">
        <v>13094.4</v>
      </c>
      <c r="R163" s="162">
        <v>19939.400000000001</v>
      </c>
      <c r="S163" s="162">
        <v>19052.099999999999</v>
      </c>
      <c r="T163" s="162">
        <v>44109.3</v>
      </c>
      <c r="U163" s="162">
        <v>30992.400000000001</v>
      </c>
      <c r="V163" s="162">
        <v>60572.6</v>
      </c>
      <c r="W163" s="162">
        <v>27806.799999999999</v>
      </c>
      <c r="X163" s="162">
        <v>77345.3</v>
      </c>
      <c r="Y163" s="162">
        <v>64217.599999999999</v>
      </c>
      <c r="Z163" s="162">
        <v>73821.8</v>
      </c>
      <c r="AA163" s="162">
        <v>83659.399999999994</v>
      </c>
      <c r="AB163" s="56">
        <v>103901.6</v>
      </c>
      <c r="AC163" s="53">
        <v>112203.7</v>
      </c>
      <c r="AD163" s="53">
        <v>107776.6</v>
      </c>
      <c r="AE163" s="56">
        <v>154089.4</v>
      </c>
      <c r="AF163" s="56">
        <v>260633.1</v>
      </c>
      <c r="AG163" s="56">
        <v>314082.33</v>
      </c>
      <c r="AH163" s="264" t="s">
        <v>338</v>
      </c>
    </row>
    <row r="164" spans="1:34" s="44" customFormat="1" ht="25.5" x14ac:dyDescent="0.25">
      <c r="A164" s="61" t="s">
        <v>74</v>
      </c>
      <c r="B164" s="162">
        <v>78.5</v>
      </c>
      <c r="C164" s="162">
        <v>113.7</v>
      </c>
      <c r="D164" s="162">
        <v>107.1</v>
      </c>
      <c r="E164" s="162">
        <v>80</v>
      </c>
      <c r="F164" s="162">
        <v>102.4</v>
      </c>
      <c r="G164" s="162">
        <v>67.599999999999994</v>
      </c>
      <c r="H164" s="162">
        <v>84.6</v>
      </c>
      <c r="I164" s="162">
        <v>47</v>
      </c>
      <c r="J164" s="162">
        <v>136.80000000000001</v>
      </c>
      <c r="K164" s="162">
        <v>128.69999999999999</v>
      </c>
      <c r="L164" s="162">
        <v>164.1</v>
      </c>
      <c r="M164" s="162">
        <v>121.9</v>
      </c>
      <c r="N164" s="162">
        <v>74.400000000000006</v>
      </c>
      <c r="O164" s="162">
        <v>113.8</v>
      </c>
      <c r="P164" s="162">
        <v>98.9</v>
      </c>
      <c r="Q164" s="162">
        <v>116.5</v>
      </c>
      <c r="R164" s="162">
        <v>126</v>
      </c>
      <c r="S164" s="162">
        <v>69.5</v>
      </c>
      <c r="T164" s="162" t="s">
        <v>128</v>
      </c>
      <c r="U164" s="162">
        <v>64.599999999999994</v>
      </c>
      <c r="V164" s="162">
        <v>119.9</v>
      </c>
      <c r="W164" s="162">
        <v>81.900000000000006</v>
      </c>
      <c r="X164" s="162">
        <v>190.9</v>
      </c>
      <c r="Y164" s="162">
        <v>82.6</v>
      </c>
      <c r="Z164" s="162">
        <v>116</v>
      </c>
      <c r="AA164" s="162">
        <v>111.5</v>
      </c>
      <c r="AB164" s="56">
        <v>107.6</v>
      </c>
      <c r="AC164" s="53">
        <v>104</v>
      </c>
      <c r="AD164" s="53">
        <v>96.3</v>
      </c>
      <c r="AE164" s="56">
        <v>113.5</v>
      </c>
      <c r="AF164" s="56">
        <v>119.5</v>
      </c>
      <c r="AG164" s="56">
        <v>99.453310993846188</v>
      </c>
      <c r="AH164" s="264" t="s">
        <v>271</v>
      </c>
    </row>
    <row r="165" spans="1:34" s="44" customFormat="1" x14ac:dyDescent="0.25">
      <c r="A165" s="61" t="s">
        <v>76</v>
      </c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85"/>
      <c r="V165" s="185"/>
      <c r="W165" s="185"/>
      <c r="X165" s="185"/>
      <c r="Y165" s="186"/>
      <c r="Z165" s="186"/>
      <c r="AA165" s="186"/>
      <c r="AB165" s="56"/>
      <c r="AC165" s="53"/>
      <c r="AD165" s="53"/>
      <c r="AE165" s="56"/>
      <c r="AF165" s="56"/>
      <c r="AG165" s="53"/>
      <c r="AH165" s="264"/>
    </row>
    <row r="166" spans="1:34" s="44" customFormat="1" ht="15.75" x14ac:dyDescent="0.25">
      <c r="A166" s="61" t="s">
        <v>23</v>
      </c>
      <c r="B166" s="162">
        <v>2.2000000000000002</v>
      </c>
      <c r="C166" s="162">
        <v>12.1</v>
      </c>
      <c r="D166" s="162">
        <v>116.3</v>
      </c>
      <c r="E166" s="162">
        <v>2317</v>
      </c>
      <c r="F166" s="162">
        <v>6059.7</v>
      </c>
      <c r="G166" s="162">
        <v>7068.5</v>
      </c>
      <c r="H166" s="162">
        <v>8553.6</v>
      </c>
      <c r="I166" s="162">
        <v>8795.2000000000007</v>
      </c>
      <c r="J166" s="162">
        <v>9847.1</v>
      </c>
      <c r="K166" s="162">
        <v>9840</v>
      </c>
      <c r="L166" s="162">
        <v>11499.4</v>
      </c>
      <c r="M166" s="162">
        <v>12725.4</v>
      </c>
      <c r="N166" s="162">
        <v>14334</v>
      </c>
      <c r="O166" s="162">
        <v>17661.3</v>
      </c>
      <c r="P166" s="162">
        <v>18033.099999999999</v>
      </c>
      <c r="Q166" s="162">
        <v>21488.400000000001</v>
      </c>
      <c r="R166" s="162">
        <v>27275.8</v>
      </c>
      <c r="S166" s="162">
        <v>29757</v>
      </c>
      <c r="T166" s="162">
        <v>33459.5</v>
      </c>
      <c r="U166" s="162">
        <v>45581.5</v>
      </c>
      <c r="V166" s="162">
        <v>54656.9</v>
      </c>
      <c r="W166" s="162">
        <v>61363.6</v>
      </c>
      <c r="X166" s="162">
        <v>66336.3</v>
      </c>
      <c r="Y166" s="162">
        <v>70710.399999999994</v>
      </c>
      <c r="Z166" s="162">
        <v>78488.7</v>
      </c>
      <c r="AA166" s="162">
        <v>87736.4</v>
      </c>
      <c r="AB166" s="56">
        <v>100434.1</v>
      </c>
      <c r="AC166" s="53">
        <v>116175.9</v>
      </c>
      <c r="AD166" s="53">
        <v>128526.9</v>
      </c>
      <c r="AE166" s="56">
        <v>147999.6</v>
      </c>
      <c r="AF166" s="56">
        <v>167474.1</v>
      </c>
      <c r="AG166" s="56">
        <v>203273.26</v>
      </c>
      <c r="AH166" s="264" t="s">
        <v>339</v>
      </c>
    </row>
    <row r="167" spans="1:34" s="44" customFormat="1" ht="25.5" x14ac:dyDescent="0.25">
      <c r="A167" s="61" t="s">
        <v>75</v>
      </c>
      <c r="B167" s="162">
        <v>98.9</v>
      </c>
      <c r="C167" s="162">
        <v>83.8</v>
      </c>
      <c r="D167" s="162">
        <v>101.5</v>
      </c>
      <c r="E167" s="162">
        <v>103.9</v>
      </c>
      <c r="F167" s="162">
        <v>76</v>
      </c>
      <c r="G167" s="162">
        <v>78.5</v>
      </c>
      <c r="H167" s="162">
        <v>94.9</v>
      </c>
      <c r="I167" s="162">
        <v>91.6</v>
      </c>
      <c r="J167" s="162">
        <v>103</v>
      </c>
      <c r="K167" s="162">
        <v>88.7</v>
      </c>
      <c r="L167" s="162">
        <v>104.2</v>
      </c>
      <c r="M167" s="162">
        <v>102.9</v>
      </c>
      <c r="N167" s="162">
        <v>108.2</v>
      </c>
      <c r="O167" s="162">
        <v>109.5</v>
      </c>
      <c r="P167" s="162">
        <v>104.9</v>
      </c>
      <c r="Q167" s="162">
        <v>101.8</v>
      </c>
      <c r="R167" s="162">
        <v>101.3</v>
      </c>
      <c r="S167" s="162">
        <v>100</v>
      </c>
      <c r="T167" s="162">
        <v>102.7</v>
      </c>
      <c r="U167" s="162">
        <v>101.2</v>
      </c>
      <c r="V167" s="162">
        <v>101</v>
      </c>
      <c r="W167" s="162">
        <v>99</v>
      </c>
      <c r="X167" s="162">
        <v>104.1</v>
      </c>
      <c r="Y167" s="162">
        <v>104.2</v>
      </c>
      <c r="Z167" s="162">
        <v>102.9</v>
      </c>
      <c r="AA167" s="162">
        <v>99.2</v>
      </c>
      <c r="AB167" s="56">
        <v>107</v>
      </c>
      <c r="AC167" s="53">
        <v>103.8</v>
      </c>
      <c r="AD167" s="53">
        <v>103.5</v>
      </c>
      <c r="AE167" s="26">
        <v>102.4</v>
      </c>
      <c r="AF167" s="56">
        <v>103.1</v>
      </c>
      <c r="AG167" s="56">
        <v>102.54316522221842</v>
      </c>
      <c r="AH167" s="252" t="s">
        <v>272</v>
      </c>
    </row>
    <row r="168" spans="1:34" s="44" customFormat="1" ht="25.5" x14ac:dyDescent="0.25">
      <c r="A168" s="61" t="s">
        <v>121</v>
      </c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85"/>
      <c r="V168" s="185"/>
      <c r="W168" s="185"/>
      <c r="X168" s="185"/>
      <c r="Y168" s="186"/>
      <c r="Z168" s="186"/>
      <c r="AA168" s="186"/>
      <c r="AB168" s="189"/>
      <c r="AC168" s="53"/>
      <c r="AD168" s="53"/>
      <c r="AE168" s="56"/>
      <c r="AF168" s="24"/>
      <c r="AG168" s="153"/>
      <c r="AH168" s="252"/>
    </row>
    <row r="169" spans="1:34" s="44" customFormat="1" ht="25.5" x14ac:dyDescent="0.25">
      <c r="A169" s="61" t="s">
        <v>65</v>
      </c>
      <c r="B169" s="162">
        <v>520.5</v>
      </c>
      <c r="C169" s="162">
        <v>913.6</v>
      </c>
      <c r="D169" s="162">
        <v>879.8</v>
      </c>
      <c r="E169" s="162">
        <v>527.9</v>
      </c>
      <c r="F169" s="162">
        <v>528.9</v>
      </c>
      <c r="G169" s="162">
        <v>462.1</v>
      </c>
      <c r="H169" s="162">
        <v>347.1</v>
      </c>
      <c r="I169" s="162">
        <v>196.6</v>
      </c>
      <c r="J169" s="162">
        <v>183.1</v>
      </c>
      <c r="K169" s="162">
        <v>217</v>
      </c>
      <c r="L169" s="162">
        <v>496.6</v>
      </c>
      <c r="M169" s="162">
        <v>630.6</v>
      </c>
      <c r="N169" s="162">
        <v>294.8</v>
      </c>
      <c r="O169" s="162">
        <v>354.9</v>
      </c>
      <c r="P169" s="162">
        <v>286.60000000000002</v>
      </c>
      <c r="Q169" s="162">
        <v>354.7</v>
      </c>
      <c r="R169" s="162">
        <v>514.70000000000005</v>
      </c>
      <c r="S169" s="162">
        <v>185.6</v>
      </c>
      <c r="T169" s="162">
        <v>826.7</v>
      </c>
      <c r="U169" s="162">
        <v>232.1</v>
      </c>
      <c r="V169" s="162">
        <v>384.9</v>
      </c>
      <c r="W169" s="162">
        <v>168.5</v>
      </c>
      <c r="X169" s="162">
        <v>696.7</v>
      </c>
      <c r="Y169" s="53">
        <v>364.4</v>
      </c>
      <c r="Z169" s="53">
        <v>575.5</v>
      </c>
      <c r="AA169" s="53">
        <v>679.2</v>
      </c>
      <c r="AB169" s="53">
        <v>661.5</v>
      </c>
      <c r="AC169" s="53">
        <v>748.8</v>
      </c>
      <c r="AD169" s="53">
        <v>593.20000000000005</v>
      </c>
      <c r="AE169" s="56">
        <v>750.4</v>
      </c>
      <c r="AF169" s="56">
        <v>1005.2</v>
      </c>
      <c r="AG169" s="153">
        <v>884.7</v>
      </c>
      <c r="AH169" s="247">
        <v>407.5</v>
      </c>
    </row>
    <row r="170" spans="1:34" s="44" customFormat="1" x14ac:dyDescent="0.25">
      <c r="A170" s="61" t="s">
        <v>66</v>
      </c>
      <c r="B170" s="53">
        <v>11</v>
      </c>
      <c r="C170" s="53">
        <v>14.1</v>
      </c>
      <c r="D170" s="53">
        <v>15</v>
      </c>
      <c r="E170" s="53">
        <v>15.5</v>
      </c>
      <c r="F170" s="53">
        <v>18.100000000000001</v>
      </c>
      <c r="G170" s="53">
        <v>11.9</v>
      </c>
      <c r="H170" s="53">
        <v>10.077</v>
      </c>
      <c r="I170" s="53">
        <v>3.4148000000000001</v>
      </c>
      <c r="J170" s="53">
        <v>4.2599</v>
      </c>
      <c r="K170" s="53">
        <v>8.6</v>
      </c>
      <c r="L170" s="53">
        <v>16.176600000000001</v>
      </c>
      <c r="M170" s="53">
        <v>20.946200000000001</v>
      </c>
      <c r="N170" s="53">
        <v>34.156100000000002</v>
      </c>
      <c r="O170" s="53">
        <v>30.4056</v>
      </c>
      <c r="P170" s="53">
        <v>29.075600000000001</v>
      </c>
      <c r="Q170" s="53">
        <v>31.802700000000002</v>
      </c>
      <c r="R170" s="53">
        <v>27.261399999999998</v>
      </c>
      <c r="S170" s="53">
        <v>17.255500000000001</v>
      </c>
      <c r="T170" s="53">
        <v>82.4</v>
      </c>
      <c r="U170" s="162">
        <v>40.4</v>
      </c>
      <c r="V170" s="162">
        <v>49.9</v>
      </c>
      <c r="W170" s="162">
        <v>32.9</v>
      </c>
      <c r="X170" s="162">
        <v>77.3</v>
      </c>
      <c r="Y170" s="162">
        <v>40.9</v>
      </c>
      <c r="Z170" s="162">
        <v>72.2</v>
      </c>
      <c r="AA170" s="162">
        <v>104.3</v>
      </c>
      <c r="AB170" s="162">
        <v>110.3</v>
      </c>
      <c r="AC170" s="53">
        <v>111.2</v>
      </c>
      <c r="AD170" s="53">
        <v>98</v>
      </c>
      <c r="AE170" s="56">
        <v>100.3</v>
      </c>
      <c r="AF170" s="56">
        <v>178.4</v>
      </c>
      <c r="AG170" s="153">
        <v>160.5</v>
      </c>
      <c r="AH170" s="265">
        <v>110</v>
      </c>
    </row>
    <row r="171" spans="1:34" s="44" customFormat="1" x14ac:dyDescent="0.25">
      <c r="A171" s="61" t="s">
        <v>67</v>
      </c>
      <c r="B171" s="162" t="s">
        <v>125</v>
      </c>
      <c r="C171" s="162" t="s">
        <v>125</v>
      </c>
      <c r="D171" s="162" t="s">
        <v>125</v>
      </c>
      <c r="E171" s="162" t="s">
        <v>125</v>
      </c>
      <c r="F171" s="162" t="s">
        <v>125</v>
      </c>
      <c r="G171" s="162" t="s">
        <v>125</v>
      </c>
      <c r="H171" s="162" t="s">
        <v>125</v>
      </c>
      <c r="I171" s="162" t="s">
        <v>125</v>
      </c>
      <c r="J171" s="162" t="s">
        <v>125</v>
      </c>
      <c r="K171" s="162" t="s">
        <v>125</v>
      </c>
      <c r="L171" s="162" t="s">
        <v>125</v>
      </c>
      <c r="M171" s="162" t="s">
        <v>125</v>
      </c>
      <c r="N171" s="162" t="s">
        <v>125</v>
      </c>
      <c r="O171" s="162" t="s">
        <v>125</v>
      </c>
      <c r="P171" s="162" t="s">
        <v>125</v>
      </c>
      <c r="Q171" s="162" t="s">
        <v>125</v>
      </c>
      <c r="R171" s="162" t="s">
        <v>125</v>
      </c>
      <c r="S171" s="162" t="s">
        <v>125</v>
      </c>
      <c r="T171" s="162" t="s">
        <v>125</v>
      </c>
      <c r="U171" s="162" t="s">
        <v>125</v>
      </c>
      <c r="V171" s="162" t="s">
        <v>125</v>
      </c>
      <c r="W171" s="162" t="s">
        <v>125</v>
      </c>
      <c r="X171" s="162" t="s">
        <v>125</v>
      </c>
      <c r="Y171" s="162" t="s">
        <v>125</v>
      </c>
      <c r="Z171" s="162" t="s">
        <v>125</v>
      </c>
      <c r="AA171" s="162" t="s">
        <v>125</v>
      </c>
      <c r="AB171" s="162" t="s">
        <v>125</v>
      </c>
      <c r="AC171" s="162" t="s">
        <v>125</v>
      </c>
      <c r="AD171" s="162" t="s">
        <v>125</v>
      </c>
      <c r="AE171" s="162" t="s">
        <v>125</v>
      </c>
      <c r="AF171" s="53" t="s">
        <v>125</v>
      </c>
      <c r="AG171" s="53" t="s">
        <v>125</v>
      </c>
      <c r="AH171" s="252" t="s">
        <v>125</v>
      </c>
    </row>
    <row r="172" spans="1:34" s="44" customFormat="1" x14ac:dyDescent="0.25">
      <c r="A172" s="61" t="s">
        <v>68</v>
      </c>
      <c r="B172" s="162" t="s">
        <v>125</v>
      </c>
      <c r="C172" s="162" t="s">
        <v>125</v>
      </c>
      <c r="D172" s="162" t="s">
        <v>125</v>
      </c>
      <c r="E172" s="162" t="s">
        <v>125</v>
      </c>
      <c r="F172" s="162" t="s">
        <v>125</v>
      </c>
      <c r="G172" s="162" t="s">
        <v>125</v>
      </c>
      <c r="H172" s="162" t="s">
        <v>125</v>
      </c>
      <c r="I172" s="162" t="s">
        <v>125</v>
      </c>
      <c r="J172" s="162" t="s">
        <v>125</v>
      </c>
      <c r="K172" s="162" t="s">
        <v>125</v>
      </c>
      <c r="L172" s="162" t="s">
        <v>125</v>
      </c>
      <c r="M172" s="162" t="s">
        <v>125</v>
      </c>
      <c r="N172" s="162" t="s">
        <v>125</v>
      </c>
      <c r="O172" s="162" t="s">
        <v>125</v>
      </c>
      <c r="P172" s="162" t="s">
        <v>125</v>
      </c>
      <c r="Q172" s="162" t="s">
        <v>125</v>
      </c>
      <c r="R172" s="162" t="s">
        <v>125</v>
      </c>
      <c r="S172" s="162" t="s">
        <v>125</v>
      </c>
      <c r="T172" s="162" t="s">
        <v>125</v>
      </c>
      <c r="U172" s="162" t="s">
        <v>125</v>
      </c>
      <c r="V172" s="162" t="s">
        <v>125</v>
      </c>
      <c r="W172" s="162" t="s">
        <v>125</v>
      </c>
      <c r="X172" s="162" t="s">
        <v>125</v>
      </c>
      <c r="Y172" s="162" t="s">
        <v>125</v>
      </c>
      <c r="Z172" s="162" t="s">
        <v>125</v>
      </c>
      <c r="AA172" s="162" t="s">
        <v>125</v>
      </c>
      <c r="AB172" s="162" t="s">
        <v>125</v>
      </c>
      <c r="AC172" s="162" t="s">
        <v>125</v>
      </c>
      <c r="AD172" s="162">
        <v>0.2</v>
      </c>
      <c r="AE172" s="56">
        <v>1.6</v>
      </c>
      <c r="AF172" s="162" t="s">
        <v>125</v>
      </c>
      <c r="AG172" s="153">
        <v>0.1</v>
      </c>
      <c r="AH172" s="252" t="s">
        <v>125</v>
      </c>
    </row>
    <row r="173" spans="1:34" s="44" customFormat="1" x14ac:dyDescent="0.25">
      <c r="A173" s="61" t="s">
        <v>37</v>
      </c>
      <c r="B173" s="162" t="s">
        <v>125</v>
      </c>
      <c r="C173" s="162" t="s">
        <v>125</v>
      </c>
      <c r="D173" s="162" t="s">
        <v>125</v>
      </c>
      <c r="E173" s="162" t="s">
        <v>125</v>
      </c>
      <c r="F173" s="162" t="s">
        <v>125</v>
      </c>
      <c r="G173" s="162" t="s">
        <v>125</v>
      </c>
      <c r="H173" s="162" t="s">
        <v>125</v>
      </c>
      <c r="I173" s="162" t="s">
        <v>125</v>
      </c>
      <c r="J173" s="162" t="s">
        <v>125</v>
      </c>
      <c r="K173" s="162" t="s">
        <v>125</v>
      </c>
      <c r="L173" s="162" t="s">
        <v>125</v>
      </c>
      <c r="M173" s="162" t="s">
        <v>125</v>
      </c>
      <c r="N173" s="162" t="s">
        <v>125</v>
      </c>
      <c r="O173" s="162" t="s">
        <v>125</v>
      </c>
      <c r="P173" s="162" t="s">
        <v>125</v>
      </c>
      <c r="Q173" s="162" t="s">
        <v>125</v>
      </c>
      <c r="R173" s="162" t="s">
        <v>125</v>
      </c>
      <c r="S173" s="162" t="s">
        <v>125</v>
      </c>
      <c r="T173" s="162" t="s">
        <v>125</v>
      </c>
      <c r="U173" s="162" t="s">
        <v>125</v>
      </c>
      <c r="V173" s="162" t="s">
        <v>125</v>
      </c>
      <c r="W173" s="162" t="s">
        <v>125</v>
      </c>
      <c r="X173" s="162" t="s">
        <v>125</v>
      </c>
      <c r="Y173" s="162" t="s">
        <v>125</v>
      </c>
      <c r="Z173" s="162" t="s">
        <v>125</v>
      </c>
      <c r="AA173" s="162" t="s">
        <v>125</v>
      </c>
      <c r="AB173" s="162" t="s">
        <v>125</v>
      </c>
      <c r="AC173" s="162" t="s">
        <v>125</v>
      </c>
      <c r="AD173" s="162" t="s">
        <v>125</v>
      </c>
      <c r="AE173" s="162" t="s">
        <v>125</v>
      </c>
      <c r="AF173" s="162" t="s">
        <v>125</v>
      </c>
      <c r="AG173" s="53" t="s">
        <v>125</v>
      </c>
      <c r="AH173" s="252" t="s">
        <v>125</v>
      </c>
    </row>
    <row r="174" spans="1:34" s="44" customFormat="1" x14ac:dyDescent="0.25">
      <c r="A174" s="61" t="s">
        <v>38</v>
      </c>
      <c r="B174" s="162">
        <v>226.4</v>
      </c>
      <c r="C174" s="162">
        <v>289.8</v>
      </c>
      <c r="D174" s="162">
        <v>285</v>
      </c>
      <c r="E174" s="162">
        <v>277.8</v>
      </c>
      <c r="F174" s="162">
        <v>262.89999999999998</v>
      </c>
      <c r="G174" s="162">
        <v>129.1</v>
      </c>
      <c r="H174" s="162">
        <v>133.5</v>
      </c>
      <c r="I174" s="162">
        <v>47.3</v>
      </c>
      <c r="J174" s="162">
        <v>65</v>
      </c>
      <c r="K174" s="162">
        <v>87.7</v>
      </c>
      <c r="L174" s="162">
        <v>139.9</v>
      </c>
      <c r="M174" s="162">
        <v>156.69999999999999</v>
      </c>
      <c r="N174" s="162">
        <v>163.9</v>
      </c>
      <c r="O174" s="162">
        <v>179.8</v>
      </c>
      <c r="P174" s="162">
        <v>207.6</v>
      </c>
      <c r="Q174" s="162">
        <v>167.2</v>
      </c>
      <c r="R174" s="162">
        <v>186.6</v>
      </c>
      <c r="S174" s="162">
        <v>182.4</v>
      </c>
      <c r="T174" s="162">
        <v>231</v>
      </c>
      <c r="U174" s="162">
        <v>229.1</v>
      </c>
      <c r="V174" s="162">
        <v>284.10000000000002</v>
      </c>
      <c r="W174" s="162">
        <v>267.5</v>
      </c>
      <c r="X174" s="162">
        <v>337.5</v>
      </c>
      <c r="Y174" s="53">
        <v>351.1</v>
      </c>
      <c r="Z174" s="53">
        <v>411.8</v>
      </c>
      <c r="AA174" s="53">
        <v>398.9</v>
      </c>
      <c r="AB174" s="53">
        <v>432.6</v>
      </c>
      <c r="AC174" s="53">
        <v>478.9</v>
      </c>
      <c r="AD174" s="53">
        <v>513.1</v>
      </c>
      <c r="AE174" s="56">
        <v>545.6</v>
      </c>
      <c r="AF174" s="56">
        <v>581.70000000000005</v>
      </c>
      <c r="AG174" s="153">
        <v>672.9</v>
      </c>
      <c r="AH174" s="247">
        <v>661.6</v>
      </c>
    </row>
    <row r="175" spans="1:34" s="44" customFormat="1" x14ac:dyDescent="0.25">
      <c r="A175" s="61" t="s">
        <v>73</v>
      </c>
      <c r="B175" s="162">
        <v>79.2</v>
      </c>
      <c r="C175" s="162">
        <v>65.599999999999994</v>
      </c>
      <c r="D175" s="162">
        <v>61.1</v>
      </c>
      <c r="E175" s="162">
        <v>62.8</v>
      </c>
      <c r="F175" s="162">
        <v>71.3</v>
      </c>
      <c r="G175" s="162">
        <v>52</v>
      </c>
      <c r="H175" s="162">
        <v>50</v>
      </c>
      <c r="I175" s="162">
        <v>22.9</v>
      </c>
      <c r="J175" s="162">
        <v>27.5</v>
      </c>
      <c r="K175" s="162">
        <v>38.4</v>
      </c>
      <c r="L175" s="162">
        <v>43.6</v>
      </c>
      <c r="M175" s="162">
        <v>57.6</v>
      </c>
      <c r="N175" s="162">
        <v>61.1</v>
      </c>
      <c r="O175" s="162">
        <v>69.599999999999994</v>
      </c>
      <c r="P175" s="162">
        <v>91.4</v>
      </c>
      <c r="Q175" s="162">
        <v>74.7</v>
      </c>
      <c r="R175" s="162">
        <v>82.9</v>
      </c>
      <c r="S175" s="162">
        <v>83.6</v>
      </c>
      <c r="T175" s="162">
        <v>88.4</v>
      </c>
      <c r="U175" s="162">
        <v>92.7</v>
      </c>
      <c r="V175" s="162">
        <v>106.7</v>
      </c>
      <c r="W175" s="162">
        <v>130.5</v>
      </c>
      <c r="X175" s="162">
        <v>161.30000000000001</v>
      </c>
      <c r="Y175" s="53">
        <v>183.7</v>
      </c>
      <c r="Z175" s="53">
        <v>175.8</v>
      </c>
      <c r="AA175" s="53">
        <v>208.8</v>
      </c>
      <c r="AB175" s="53">
        <v>216</v>
      </c>
      <c r="AC175" s="53">
        <v>200.2</v>
      </c>
      <c r="AD175" s="53">
        <v>226.3</v>
      </c>
      <c r="AE175" s="56">
        <v>256.7</v>
      </c>
      <c r="AF175" s="56">
        <v>231.7</v>
      </c>
      <c r="AG175" s="153">
        <v>242.4</v>
      </c>
      <c r="AH175" s="247">
        <v>191.1</v>
      </c>
    </row>
    <row r="176" spans="1:34" s="44" customFormat="1" ht="38.25" x14ac:dyDescent="0.25">
      <c r="A176" s="61" t="s">
        <v>122</v>
      </c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56"/>
      <c r="Y176" s="53"/>
      <c r="Z176" s="53"/>
      <c r="AA176" s="53"/>
      <c r="AB176" s="189"/>
      <c r="AC176" s="53"/>
      <c r="AD176" s="53"/>
      <c r="AE176" s="56"/>
      <c r="AF176" s="56"/>
      <c r="AG176" s="153"/>
      <c r="AH176" s="247"/>
    </row>
    <row r="177" spans="1:338" s="44" customFormat="1" ht="25.5" x14ac:dyDescent="0.25">
      <c r="A177" s="61" t="s">
        <v>69</v>
      </c>
      <c r="B177" s="74">
        <v>4.0999999999999996</v>
      </c>
      <c r="C177" s="37">
        <v>5.4</v>
      </c>
      <c r="D177" s="37">
        <v>5.3</v>
      </c>
      <c r="E177" s="37">
        <v>3.5</v>
      </c>
      <c r="F177" s="37">
        <v>4</v>
      </c>
      <c r="G177" s="37">
        <v>4</v>
      </c>
      <c r="H177" s="37">
        <v>4.3</v>
      </c>
      <c r="I177" s="37">
        <v>3.6</v>
      </c>
      <c r="J177" s="37">
        <v>5.2</v>
      </c>
      <c r="K177" s="37">
        <v>5.6</v>
      </c>
      <c r="L177" s="54">
        <v>10.7</v>
      </c>
      <c r="M177" s="54">
        <v>11.8</v>
      </c>
      <c r="N177" s="34">
        <v>5.8</v>
      </c>
      <c r="O177" s="34">
        <v>6.2</v>
      </c>
      <c r="P177" s="34">
        <v>5.2</v>
      </c>
      <c r="Q177" s="54">
        <v>6.7</v>
      </c>
      <c r="R177" s="34">
        <v>8.3000000000000007</v>
      </c>
      <c r="S177" s="34">
        <v>3.7</v>
      </c>
      <c r="T177" s="34">
        <v>13.5</v>
      </c>
      <c r="U177" s="37">
        <v>5.4</v>
      </c>
      <c r="V177" s="34">
        <v>7.4</v>
      </c>
      <c r="W177" s="34">
        <v>3.7</v>
      </c>
      <c r="X177" s="74">
        <v>11.7</v>
      </c>
      <c r="Y177" s="34">
        <v>5.9</v>
      </c>
      <c r="Z177" s="34">
        <v>8.6999999999999993</v>
      </c>
      <c r="AA177" s="34">
        <v>10.3</v>
      </c>
      <c r="AB177" s="36">
        <v>9.8000000000000007</v>
      </c>
      <c r="AC177" s="53">
        <v>10.6</v>
      </c>
      <c r="AD177" s="53">
        <v>7.6</v>
      </c>
      <c r="AE177" s="56">
        <v>8.5</v>
      </c>
      <c r="AF177" s="56">
        <v>11.6</v>
      </c>
      <c r="AG177" s="153">
        <v>9.3000000000000007</v>
      </c>
      <c r="AH177" s="247">
        <v>4.5999999999999996</v>
      </c>
    </row>
    <row r="178" spans="1:338" s="44" customFormat="1" x14ac:dyDescent="0.25">
      <c r="A178" s="61" t="s">
        <v>66</v>
      </c>
      <c r="B178" s="74">
        <v>3.3</v>
      </c>
      <c r="C178" s="37">
        <v>2.9</v>
      </c>
      <c r="D178" s="37">
        <v>2.9</v>
      </c>
      <c r="E178" s="37">
        <v>2.5</v>
      </c>
      <c r="F178" s="37">
        <v>1.9</v>
      </c>
      <c r="G178" s="37">
        <v>1.3</v>
      </c>
      <c r="H178" s="37">
        <v>1.8</v>
      </c>
      <c r="I178" s="37">
        <v>0.8</v>
      </c>
      <c r="J178" s="37">
        <v>1.8</v>
      </c>
      <c r="K178" s="74">
        <v>1.7</v>
      </c>
      <c r="L178" s="37">
        <v>3</v>
      </c>
      <c r="M178" s="74">
        <v>3.9</v>
      </c>
      <c r="N178" s="37">
        <v>4.4000000000000004</v>
      </c>
      <c r="O178" s="37">
        <v>3.3</v>
      </c>
      <c r="P178" s="37">
        <v>3</v>
      </c>
      <c r="Q178" s="37">
        <v>3.4</v>
      </c>
      <c r="R178" s="37">
        <v>3.5</v>
      </c>
      <c r="S178" s="37">
        <v>1.5</v>
      </c>
      <c r="T178" s="37">
        <v>4.4000000000000004</v>
      </c>
      <c r="U178" s="74">
        <v>2.2999999999999998</v>
      </c>
      <c r="V178" s="37">
        <v>2.5</v>
      </c>
      <c r="W178" s="37">
        <v>1.9</v>
      </c>
      <c r="X178" s="37">
        <v>4.7</v>
      </c>
      <c r="Y178" s="37">
        <v>3.3</v>
      </c>
      <c r="Z178" s="37">
        <v>5.4</v>
      </c>
      <c r="AA178" s="37">
        <v>5.8</v>
      </c>
      <c r="AB178" s="39">
        <v>6.2</v>
      </c>
      <c r="AC178" s="53">
        <v>6.3</v>
      </c>
      <c r="AD178" s="53">
        <v>6</v>
      </c>
      <c r="AE178" s="56">
        <v>6.7</v>
      </c>
      <c r="AF178" s="56">
        <v>8.1999999999999993</v>
      </c>
      <c r="AG178" s="153">
        <v>8.1999999999999993</v>
      </c>
      <c r="AH178" s="247">
        <v>4.9000000000000004</v>
      </c>
    </row>
    <row r="179" spans="1:338" s="44" customFormat="1" x14ac:dyDescent="0.25">
      <c r="A179" s="61" t="s">
        <v>67</v>
      </c>
      <c r="B179" s="162" t="s">
        <v>125</v>
      </c>
      <c r="C179" s="162" t="s">
        <v>125</v>
      </c>
      <c r="D179" s="162" t="s">
        <v>125</v>
      </c>
      <c r="E179" s="162" t="s">
        <v>125</v>
      </c>
      <c r="F179" s="162" t="s">
        <v>125</v>
      </c>
      <c r="G179" s="162" t="s">
        <v>125</v>
      </c>
      <c r="H179" s="162" t="s">
        <v>125</v>
      </c>
      <c r="I179" s="162" t="s">
        <v>125</v>
      </c>
      <c r="J179" s="162" t="s">
        <v>125</v>
      </c>
      <c r="K179" s="162" t="s">
        <v>125</v>
      </c>
      <c r="L179" s="162" t="s">
        <v>125</v>
      </c>
      <c r="M179" s="162" t="s">
        <v>125</v>
      </c>
      <c r="N179" s="162" t="s">
        <v>125</v>
      </c>
      <c r="O179" s="162" t="s">
        <v>125</v>
      </c>
      <c r="P179" s="162" t="s">
        <v>125</v>
      </c>
      <c r="Q179" s="162" t="s">
        <v>125</v>
      </c>
      <c r="R179" s="162" t="s">
        <v>125</v>
      </c>
      <c r="S179" s="162" t="s">
        <v>125</v>
      </c>
      <c r="T179" s="162" t="s">
        <v>125</v>
      </c>
      <c r="U179" s="162" t="s">
        <v>125</v>
      </c>
      <c r="V179" s="162" t="s">
        <v>125</v>
      </c>
      <c r="W179" s="162" t="s">
        <v>125</v>
      </c>
      <c r="X179" s="162" t="s">
        <v>125</v>
      </c>
      <c r="Y179" s="162" t="s">
        <v>125</v>
      </c>
      <c r="Z179" s="162" t="s">
        <v>125</v>
      </c>
      <c r="AA179" s="162" t="s">
        <v>125</v>
      </c>
      <c r="AB179" s="162" t="s">
        <v>125</v>
      </c>
      <c r="AC179" s="162" t="s">
        <v>125</v>
      </c>
      <c r="AD179" s="162" t="s">
        <v>125</v>
      </c>
      <c r="AE179" s="162" t="s">
        <v>125</v>
      </c>
      <c r="AF179" s="162" t="s">
        <v>125</v>
      </c>
      <c r="AG179" s="162" t="s">
        <v>125</v>
      </c>
      <c r="AH179" s="252" t="s">
        <v>125</v>
      </c>
    </row>
    <row r="180" spans="1:338" s="44" customFormat="1" x14ac:dyDescent="0.25">
      <c r="A180" s="61" t="s">
        <v>68</v>
      </c>
      <c r="B180" s="162" t="s">
        <v>125</v>
      </c>
      <c r="C180" s="162" t="s">
        <v>125</v>
      </c>
      <c r="D180" s="162" t="s">
        <v>125</v>
      </c>
      <c r="E180" s="162" t="s">
        <v>125</v>
      </c>
      <c r="F180" s="162" t="s">
        <v>125</v>
      </c>
      <c r="G180" s="162" t="s">
        <v>125</v>
      </c>
      <c r="H180" s="162" t="s">
        <v>125</v>
      </c>
      <c r="I180" s="162" t="s">
        <v>125</v>
      </c>
      <c r="J180" s="162" t="s">
        <v>125</v>
      </c>
      <c r="K180" s="162" t="s">
        <v>125</v>
      </c>
      <c r="L180" s="162" t="s">
        <v>125</v>
      </c>
      <c r="M180" s="162" t="s">
        <v>125</v>
      </c>
      <c r="N180" s="162" t="s">
        <v>125</v>
      </c>
      <c r="O180" s="162" t="s">
        <v>125</v>
      </c>
      <c r="P180" s="162" t="s">
        <v>125</v>
      </c>
      <c r="Q180" s="162" t="s">
        <v>125</v>
      </c>
      <c r="R180" s="162" t="s">
        <v>125</v>
      </c>
      <c r="S180" s="162" t="s">
        <v>125</v>
      </c>
      <c r="T180" s="162" t="s">
        <v>125</v>
      </c>
      <c r="U180" s="162" t="s">
        <v>125</v>
      </c>
      <c r="V180" s="162" t="s">
        <v>125</v>
      </c>
      <c r="W180" s="162" t="s">
        <v>125</v>
      </c>
      <c r="X180" s="162" t="s">
        <v>125</v>
      </c>
      <c r="Y180" s="162" t="s">
        <v>125</v>
      </c>
      <c r="Z180" s="162" t="s">
        <v>125</v>
      </c>
      <c r="AA180" s="162" t="s">
        <v>125</v>
      </c>
      <c r="AB180" s="162" t="s">
        <v>125</v>
      </c>
      <c r="AC180" s="162" t="s">
        <v>125</v>
      </c>
      <c r="AD180" s="162">
        <v>220.7</v>
      </c>
      <c r="AE180" s="56">
        <v>144</v>
      </c>
      <c r="AF180" s="162" t="s">
        <v>125</v>
      </c>
      <c r="AG180" s="153">
        <v>200</v>
      </c>
      <c r="AH180" s="252" t="s">
        <v>125</v>
      </c>
    </row>
    <row r="181" spans="1:338" s="55" customFormat="1" x14ac:dyDescent="0.25">
      <c r="A181" s="61" t="s">
        <v>37</v>
      </c>
      <c r="B181" s="162" t="s">
        <v>125</v>
      </c>
      <c r="C181" s="162" t="s">
        <v>125</v>
      </c>
      <c r="D181" s="162" t="s">
        <v>125</v>
      </c>
      <c r="E181" s="162" t="s">
        <v>125</v>
      </c>
      <c r="F181" s="162" t="s">
        <v>125</v>
      </c>
      <c r="G181" s="162" t="s">
        <v>125</v>
      </c>
      <c r="H181" s="162" t="s">
        <v>125</v>
      </c>
      <c r="I181" s="162" t="s">
        <v>125</v>
      </c>
      <c r="J181" s="162" t="s">
        <v>125</v>
      </c>
      <c r="K181" s="162" t="s">
        <v>125</v>
      </c>
      <c r="L181" s="162" t="s">
        <v>125</v>
      </c>
      <c r="M181" s="162" t="s">
        <v>125</v>
      </c>
      <c r="N181" s="162" t="s">
        <v>125</v>
      </c>
      <c r="O181" s="162" t="s">
        <v>125</v>
      </c>
      <c r="P181" s="162" t="s">
        <v>125</v>
      </c>
      <c r="Q181" s="162" t="s">
        <v>125</v>
      </c>
      <c r="R181" s="162" t="s">
        <v>125</v>
      </c>
      <c r="S181" s="162" t="s">
        <v>125</v>
      </c>
      <c r="T181" s="162" t="s">
        <v>125</v>
      </c>
      <c r="U181" s="162" t="s">
        <v>125</v>
      </c>
      <c r="V181" s="162" t="s">
        <v>125</v>
      </c>
      <c r="W181" s="162" t="s">
        <v>125</v>
      </c>
      <c r="X181" s="162" t="s">
        <v>125</v>
      </c>
      <c r="Y181" s="162" t="s">
        <v>125</v>
      </c>
      <c r="Z181" s="162" t="s">
        <v>125</v>
      </c>
      <c r="AA181" s="162" t="s">
        <v>125</v>
      </c>
      <c r="AB181" s="162" t="s">
        <v>125</v>
      </c>
      <c r="AC181" s="162" t="s">
        <v>125</v>
      </c>
      <c r="AD181" s="162" t="s">
        <v>125</v>
      </c>
      <c r="AE181" s="162" t="s">
        <v>125</v>
      </c>
      <c r="AF181" s="162" t="s">
        <v>125</v>
      </c>
      <c r="AG181" s="162" t="s">
        <v>125</v>
      </c>
      <c r="AH181" s="252" t="s">
        <v>125</v>
      </c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  <c r="HG181" s="44"/>
      <c r="HH181" s="44"/>
      <c r="HI181" s="44"/>
      <c r="HJ181" s="44"/>
      <c r="HK181" s="44"/>
      <c r="HL181" s="44"/>
      <c r="HM181" s="44"/>
      <c r="HN181" s="44"/>
      <c r="HO181" s="44"/>
      <c r="HP181" s="44"/>
      <c r="HQ181" s="44"/>
      <c r="HR181" s="44"/>
      <c r="HS181" s="44"/>
      <c r="HT181" s="44"/>
      <c r="HU181" s="44"/>
      <c r="HV181" s="44"/>
      <c r="HW181" s="44"/>
      <c r="HX181" s="44"/>
      <c r="HY181" s="44"/>
      <c r="HZ181" s="44"/>
      <c r="IA181" s="44"/>
      <c r="IB181" s="44"/>
      <c r="IC181" s="44"/>
      <c r="ID181" s="44"/>
      <c r="IE181" s="44"/>
      <c r="IF181" s="44"/>
      <c r="IG181" s="44"/>
      <c r="IH181" s="44"/>
      <c r="II181" s="44"/>
      <c r="IJ181" s="44"/>
      <c r="IK181" s="44"/>
      <c r="IL181" s="44"/>
      <c r="IM181" s="44"/>
      <c r="IN181" s="44"/>
      <c r="IO181" s="44"/>
      <c r="IP181" s="44"/>
      <c r="IQ181" s="44"/>
      <c r="IR181" s="44"/>
      <c r="IS181" s="44"/>
      <c r="IT181" s="44"/>
      <c r="IU181" s="44"/>
      <c r="IV181" s="44"/>
      <c r="IW181" s="44"/>
      <c r="IX181" s="44"/>
      <c r="IY181" s="44"/>
      <c r="IZ181" s="44"/>
      <c r="JA181" s="44"/>
      <c r="JB181" s="44"/>
      <c r="JC181" s="44"/>
      <c r="JD181" s="44"/>
      <c r="JE181" s="44"/>
      <c r="JF181" s="44"/>
      <c r="JG181" s="44"/>
      <c r="JH181" s="44"/>
      <c r="JI181" s="44"/>
      <c r="JJ181" s="44"/>
      <c r="JK181" s="44"/>
      <c r="JL181" s="44"/>
      <c r="JM181" s="44"/>
      <c r="JN181" s="44"/>
      <c r="JO181" s="44"/>
      <c r="JP181" s="44"/>
      <c r="JQ181" s="44"/>
      <c r="JR181" s="44"/>
      <c r="JS181" s="44"/>
      <c r="JT181" s="44"/>
      <c r="JU181" s="44"/>
      <c r="JV181" s="44"/>
      <c r="JW181" s="44"/>
      <c r="JX181" s="44"/>
      <c r="JY181" s="44"/>
      <c r="JZ181" s="44"/>
      <c r="KA181" s="44"/>
      <c r="KB181" s="44"/>
      <c r="KC181" s="44"/>
      <c r="KD181" s="44"/>
      <c r="KE181" s="44"/>
      <c r="KF181" s="44"/>
      <c r="KG181" s="44"/>
      <c r="KH181" s="44"/>
      <c r="KI181" s="44"/>
      <c r="KJ181" s="44"/>
      <c r="KK181" s="44"/>
      <c r="KL181" s="44"/>
      <c r="KM181" s="44"/>
      <c r="KN181" s="44"/>
      <c r="KO181" s="44"/>
      <c r="KP181" s="44"/>
      <c r="KQ181" s="44"/>
      <c r="KR181" s="44"/>
      <c r="KS181" s="44"/>
      <c r="KT181" s="44"/>
      <c r="KU181" s="44"/>
      <c r="KV181" s="44"/>
      <c r="KW181" s="44"/>
      <c r="KX181" s="44"/>
      <c r="KY181" s="44"/>
      <c r="KZ181" s="44"/>
      <c r="LA181" s="44"/>
      <c r="LB181" s="44"/>
      <c r="LC181" s="44"/>
      <c r="LD181" s="44"/>
      <c r="LE181" s="44"/>
      <c r="LF181" s="44"/>
      <c r="LG181" s="44"/>
      <c r="LH181" s="44"/>
      <c r="LI181" s="44"/>
      <c r="LJ181" s="44"/>
      <c r="LK181" s="44"/>
      <c r="LL181" s="44"/>
      <c r="LM181" s="44"/>
      <c r="LN181" s="44"/>
      <c r="LO181" s="44"/>
      <c r="LP181" s="44"/>
      <c r="LQ181" s="44"/>
      <c r="LR181" s="44"/>
      <c r="LS181" s="44"/>
      <c r="LT181" s="44"/>
      <c r="LU181" s="44"/>
      <c r="LV181" s="44"/>
      <c r="LW181" s="44"/>
      <c r="LX181" s="44"/>
      <c r="LY181" s="44"/>
      <c r="LZ181" s="44"/>
    </row>
    <row r="182" spans="1:338" s="55" customFormat="1" x14ac:dyDescent="0.25">
      <c r="A182" s="61" t="s">
        <v>38</v>
      </c>
      <c r="B182" s="37">
        <v>143.69999999999999</v>
      </c>
      <c r="C182" s="37">
        <v>133.6</v>
      </c>
      <c r="D182" s="37">
        <v>135</v>
      </c>
      <c r="E182" s="37">
        <v>138.19999999999999</v>
      </c>
      <c r="F182" s="37">
        <v>133</v>
      </c>
      <c r="G182" s="37">
        <v>93.5</v>
      </c>
      <c r="H182" s="37">
        <v>94.2</v>
      </c>
      <c r="I182" s="37">
        <v>55.7</v>
      </c>
      <c r="J182" s="37">
        <v>82.6</v>
      </c>
      <c r="K182" s="74">
        <v>107.7</v>
      </c>
      <c r="L182" s="37">
        <v>171.8</v>
      </c>
      <c r="M182" s="37">
        <v>169.1</v>
      </c>
      <c r="N182" s="37">
        <v>153.9</v>
      </c>
      <c r="O182" s="37">
        <v>150.30000000000001</v>
      </c>
      <c r="P182" s="37">
        <v>174.2</v>
      </c>
      <c r="Q182" s="37">
        <v>171.8</v>
      </c>
      <c r="R182" s="37">
        <v>177</v>
      </c>
      <c r="S182" s="37">
        <v>168.3</v>
      </c>
      <c r="T182" s="37">
        <v>196.1</v>
      </c>
      <c r="U182" s="74">
        <v>177.3</v>
      </c>
      <c r="V182" s="37">
        <v>202.8</v>
      </c>
      <c r="W182" s="37">
        <v>179.8</v>
      </c>
      <c r="X182" s="37">
        <v>225.2</v>
      </c>
      <c r="Y182" s="37">
        <v>240.1</v>
      </c>
      <c r="Z182" s="37">
        <v>241.4</v>
      </c>
      <c r="AA182" s="37">
        <v>255.7</v>
      </c>
      <c r="AB182" s="39">
        <v>253.5</v>
      </c>
      <c r="AC182" s="53">
        <v>278</v>
      </c>
      <c r="AD182" s="53">
        <v>287.2</v>
      </c>
      <c r="AE182" s="56">
        <v>290</v>
      </c>
      <c r="AF182" s="56">
        <v>289</v>
      </c>
      <c r="AG182" s="153">
        <v>273.39999999999998</v>
      </c>
      <c r="AH182" s="247">
        <v>275.3</v>
      </c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  <c r="HG182" s="44"/>
      <c r="HH182" s="44"/>
      <c r="HI182" s="44"/>
      <c r="HJ182" s="44"/>
      <c r="HK182" s="44"/>
      <c r="HL182" s="44"/>
      <c r="HM182" s="44"/>
      <c r="HN182" s="44"/>
      <c r="HO182" s="44"/>
      <c r="HP182" s="44"/>
      <c r="HQ182" s="44"/>
      <c r="HR182" s="44"/>
      <c r="HS182" s="44"/>
      <c r="HT182" s="44"/>
      <c r="HU182" s="44"/>
      <c r="HV182" s="44"/>
      <c r="HW182" s="44"/>
      <c r="HX182" s="44"/>
      <c r="HY182" s="44"/>
      <c r="HZ182" s="44"/>
      <c r="IA182" s="44"/>
      <c r="IB182" s="44"/>
      <c r="IC182" s="44"/>
      <c r="ID182" s="44"/>
      <c r="IE182" s="44"/>
      <c r="IF182" s="44"/>
      <c r="IG182" s="44"/>
      <c r="IH182" s="44"/>
      <c r="II182" s="44"/>
      <c r="IJ182" s="44"/>
      <c r="IK182" s="44"/>
      <c r="IL182" s="44"/>
      <c r="IM182" s="44"/>
      <c r="IN182" s="44"/>
      <c r="IO182" s="44"/>
      <c r="IP182" s="44"/>
      <c r="IQ182" s="44"/>
      <c r="IR182" s="44"/>
      <c r="IS182" s="44"/>
      <c r="IT182" s="44"/>
      <c r="IU182" s="44"/>
      <c r="IV182" s="44"/>
      <c r="IW182" s="44"/>
      <c r="IX182" s="44"/>
      <c r="IY182" s="44"/>
      <c r="IZ182" s="44"/>
      <c r="JA182" s="44"/>
      <c r="JB182" s="44"/>
      <c r="JC182" s="44"/>
      <c r="JD182" s="44"/>
      <c r="JE182" s="44"/>
      <c r="JF182" s="44"/>
      <c r="JG182" s="44"/>
      <c r="JH182" s="44"/>
      <c r="JI182" s="44"/>
      <c r="JJ182" s="44"/>
      <c r="JK182" s="44"/>
      <c r="JL182" s="44"/>
      <c r="JM182" s="44"/>
      <c r="JN182" s="44"/>
      <c r="JO182" s="44"/>
      <c r="JP182" s="44"/>
      <c r="JQ182" s="44"/>
      <c r="JR182" s="44"/>
      <c r="JS182" s="44"/>
      <c r="JT182" s="44"/>
      <c r="JU182" s="44"/>
      <c r="JV182" s="44"/>
      <c r="JW182" s="44"/>
      <c r="JX182" s="44"/>
      <c r="JY182" s="44"/>
      <c r="JZ182" s="44"/>
      <c r="KA182" s="44"/>
      <c r="KB182" s="44"/>
      <c r="KC182" s="44"/>
      <c r="KD182" s="44"/>
      <c r="KE182" s="44"/>
      <c r="KF182" s="44"/>
      <c r="KG182" s="44"/>
      <c r="KH182" s="44"/>
      <c r="KI182" s="44"/>
      <c r="KJ182" s="44"/>
      <c r="KK182" s="44"/>
      <c r="KL182" s="44"/>
      <c r="KM182" s="44"/>
      <c r="KN182" s="44"/>
      <c r="KO182" s="44"/>
      <c r="KP182" s="44"/>
      <c r="KQ182" s="44"/>
      <c r="KR182" s="44"/>
      <c r="KS182" s="44"/>
      <c r="KT182" s="44"/>
      <c r="KU182" s="44"/>
      <c r="KV182" s="44"/>
      <c r="KW182" s="44"/>
      <c r="KX182" s="44"/>
      <c r="KY182" s="44"/>
      <c r="KZ182" s="44"/>
      <c r="LA182" s="44"/>
      <c r="LB182" s="44"/>
      <c r="LC182" s="44"/>
      <c r="LD182" s="44"/>
      <c r="LE182" s="44"/>
      <c r="LF182" s="44"/>
      <c r="LG182" s="44"/>
      <c r="LH182" s="44"/>
      <c r="LI182" s="44"/>
      <c r="LJ182" s="44"/>
      <c r="LK182" s="44"/>
      <c r="LL182" s="44"/>
      <c r="LM182" s="44"/>
      <c r="LN182" s="44"/>
      <c r="LO182" s="44"/>
      <c r="LP182" s="44"/>
      <c r="LQ182" s="44"/>
      <c r="LR182" s="44"/>
      <c r="LS182" s="44"/>
      <c r="LT182" s="44"/>
      <c r="LU182" s="44"/>
      <c r="LV182" s="44"/>
      <c r="LW182" s="44"/>
      <c r="LX182" s="44"/>
      <c r="LY182" s="44"/>
      <c r="LZ182" s="44"/>
    </row>
    <row r="183" spans="1:338" s="55" customFormat="1" x14ac:dyDescent="0.25">
      <c r="A183" s="61" t="s">
        <v>273</v>
      </c>
      <c r="B183" s="37">
        <v>213</v>
      </c>
      <c r="C183" s="37">
        <v>177.3</v>
      </c>
      <c r="D183" s="37">
        <v>173.7</v>
      </c>
      <c r="E183" s="37">
        <v>190.5</v>
      </c>
      <c r="F183" s="37">
        <v>190</v>
      </c>
      <c r="G183" s="37">
        <v>164.8</v>
      </c>
      <c r="H183" s="37">
        <v>129.6</v>
      </c>
      <c r="I183" s="37">
        <v>92.4</v>
      </c>
      <c r="J183" s="37">
        <v>155.30000000000001</v>
      </c>
      <c r="K183" s="74">
        <v>176.4</v>
      </c>
      <c r="L183" s="37">
        <v>189.9</v>
      </c>
      <c r="M183" s="37">
        <v>202.2</v>
      </c>
      <c r="N183" s="37">
        <v>156</v>
      </c>
      <c r="O183" s="37">
        <v>183</v>
      </c>
      <c r="P183" s="37">
        <v>231</v>
      </c>
      <c r="Q183" s="37">
        <v>234</v>
      </c>
      <c r="R183" s="74">
        <v>271</v>
      </c>
      <c r="S183" s="37">
        <v>261</v>
      </c>
      <c r="T183" s="37">
        <v>260.3</v>
      </c>
      <c r="U183" s="37">
        <v>269.3</v>
      </c>
      <c r="V183" s="37">
        <v>246.1</v>
      </c>
      <c r="W183" s="37">
        <v>257.3</v>
      </c>
      <c r="X183" s="37">
        <v>294.39999999999998</v>
      </c>
      <c r="Y183" s="37">
        <v>316</v>
      </c>
      <c r="Z183" s="37">
        <v>324.60000000000002</v>
      </c>
      <c r="AA183" s="37">
        <v>329.3</v>
      </c>
      <c r="AB183" s="39">
        <v>304.7</v>
      </c>
      <c r="AC183" s="53">
        <v>312.2</v>
      </c>
      <c r="AD183" s="53">
        <v>332.8</v>
      </c>
      <c r="AE183" s="56">
        <v>352.3</v>
      </c>
      <c r="AF183" s="56">
        <v>329.9</v>
      </c>
      <c r="AG183" s="153">
        <v>315.39999999999998</v>
      </c>
      <c r="AH183" s="247">
        <v>284.60000000000002</v>
      </c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  <c r="HG183" s="44"/>
      <c r="HH183" s="44"/>
      <c r="HI183" s="44"/>
      <c r="HJ183" s="44"/>
      <c r="HK183" s="44"/>
      <c r="HL183" s="44"/>
      <c r="HM183" s="44"/>
      <c r="HN183" s="44"/>
      <c r="HO183" s="44"/>
      <c r="HP183" s="44"/>
      <c r="HQ183" s="44"/>
      <c r="HR183" s="44"/>
      <c r="HS183" s="44"/>
      <c r="HT183" s="44"/>
      <c r="HU183" s="44"/>
      <c r="HV183" s="44"/>
      <c r="HW183" s="44"/>
      <c r="HX183" s="44"/>
      <c r="HY183" s="44"/>
      <c r="HZ183" s="44"/>
      <c r="IA183" s="44"/>
      <c r="IB183" s="44"/>
      <c r="IC183" s="44"/>
      <c r="ID183" s="44"/>
      <c r="IE183" s="44"/>
      <c r="IF183" s="44"/>
      <c r="IG183" s="44"/>
      <c r="IH183" s="44"/>
      <c r="II183" s="44"/>
      <c r="IJ183" s="44"/>
      <c r="IK183" s="44"/>
      <c r="IL183" s="44"/>
      <c r="IM183" s="44"/>
      <c r="IN183" s="44"/>
      <c r="IO183" s="44"/>
      <c r="IP183" s="44"/>
      <c r="IQ183" s="44"/>
      <c r="IR183" s="44"/>
      <c r="IS183" s="44"/>
      <c r="IT183" s="44"/>
      <c r="IU183" s="44"/>
      <c r="IV183" s="44"/>
      <c r="IW183" s="44"/>
      <c r="IX183" s="44"/>
      <c r="IY183" s="44"/>
      <c r="IZ183" s="44"/>
      <c r="JA183" s="44"/>
      <c r="JB183" s="44"/>
      <c r="JC183" s="44"/>
      <c r="JD183" s="44"/>
      <c r="JE183" s="44"/>
      <c r="JF183" s="44"/>
      <c r="JG183" s="44"/>
      <c r="JH183" s="44"/>
      <c r="JI183" s="44"/>
      <c r="JJ183" s="44"/>
      <c r="JK183" s="44"/>
      <c r="JL183" s="44"/>
      <c r="JM183" s="44"/>
      <c r="JN183" s="44"/>
      <c r="JO183" s="44"/>
      <c r="JP183" s="44"/>
      <c r="JQ183" s="44"/>
      <c r="JR183" s="44"/>
      <c r="JS183" s="44"/>
      <c r="JT183" s="44"/>
      <c r="JU183" s="44"/>
      <c r="JV183" s="44"/>
      <c r="JW183" s="44"/>
      <c r="JX183" s="44"/>
      <c r="JY183" s="44"/>
      <c r="JZ183" s="44"/>
      <c r="KA183" s="44"/>
      <c r="KB183" s="44"/>
      <c r="KC183" s="44"/>
      <c r="KD183" s="44"/>
      <c r="KE183" s="44"/>
      <c r="KF183" s="44"/>
      <c r="KG183" s="44"/>
      <c r="KH183" s="44"/>
      <c r="KI183" s="44"/>
      <c r="KJ183" s="44"/>
      <c r="KK183" s="44"/>
      <c r="KL183" s="44"/>
      <c r="KM183" s="44"/>
      <c r="KN183" s="44"/>
      <c r="KO183" s="44"/>
      <c r="KP183" s="44"/>
      <c r="KQ183" s="44"/>
      <c r="KR183" s="44"/>
      <c r="KS183" s="44"/>
      <c r="KT183" s="44"/>
      <c r="KU183" s="44"/>
      <c r="KV183" s="44"/>
      <c r="KW183" s="44"/>
      <c r="KX183" s="44"/>
      <c r="KY183" s="44"/>
      <c r="KZ183" s="44"/>
      <c r="LA183" s="44"/>
      <c r="LB183" s="44"/>
      <c r="LC183" s="44"/>
      <c r="LD183" s="44"/>
      <c r="LE183" s="44"/>
      <c r="LF183" s="44"/>
      <c r="LG183" s="44"/>
      <c r="LH183" s="44"/>
      <c r="LI183" s="44"/>
      <c r="LJ183" s="44"/>
      <c r="LK183" s="44"/>
      <c r="LL183" s="44"/>
      <c r="LM183" s="44"/>
      <c r="LN183" s="44"/>
      <c r="LO183" s="44"/>
      <c r="LP183" s="44"/>
      <c r="LQ183" s="44"/>
      <c r="LR183" s="44"/>
      <c r="LS183" s="44"/>
      <c r="LT183" s="44"/>
      <c r="LU183" s="44"/>
      <c r="LV183" s="44"/>
      <c r="LW183" s="44"/>
      <c r="LX183" s="44"/>
      <c r="LY183" s="44"/>
      <c r="LZ183" s="44"/>
    </row>
    <row r="184" spans="1:338" s="55" customFormat="1" ht="25.5" x14ac:dyDescent="0.25">
      <c r="A184" s="61" t="s">
        <v>78</v>
      </c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56"/>
      <c r="Y184" s="53"/>
      <c r="Z184" s="56"/>
      <c r="AA184" s="56"/>
      <c r="AB184" s="56"/>
      <c r="AC184" s="53"/>
      <c r="AD184" s="53"/>
      <c r="AE184" s="56"/>
      <c r="AF184" s="56"/>
      <c r="AG184" s="153"/>
      <c r="AH184" s="247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  <c r="HG184" s="44"/>
      <c r="HH184" s="44"/>
      <c r="HI184" s="44"/>
      <c r="HJ184" s="44"/>
      <c r="HK184" s="44"/>
      <c r="HL184" s="44"/>
      <c r="HM184" s="44"/>
      <c r="HN184" s="44"/>
      <c r="HO184" s="44"/>
      <c r="HP184" s="44"/>
      <c r="HQ184" s="44"/>
      <c r="HR184" s="44"/>
      <c r="HS184" s="44"/>
      <c r="HT184" s="44"/>
      <c r="HU184" s="44"/>
      <c r="HV184" s="44"/>
      <c r="HW184" s="44"/>
      <c r="HX184" s="44"/>
      <c r="HY184" s="44"/>
      <c r="HZ184" s="44"/>
      <c r="IA184" s="44"/>
      <c r="IB184" s="44"/>
      <c r="IC184" s="44"/>
      <c r="ID184" s="44"/>
      <c r="IE184" s="44"/>
      <c r="IF184" s="44"/>
      <c r="IG184" s="44"/>
      <c r="IH184" s="44"/>
      <c r="II184" s="44"/>
      <c r="IJ184" s="44"/>
      <c r="IK184" s="44"/>
      <c r="IL184" s="44"/>
      <c r="IM184" s="44"/>
      <c r="IN184" s="44"/>
      <c r="IO184" s="44"/>
      <c r="IP184" s="44"/>
      <c r="IQ184" s="44"/>
      <c r="IR184" s="44"/>
      <c r="IS184" s="44"/>
      <c r="IT184" s="44"/>
      <c r="IU184" s="44"/>
      <c r="IV184" s="44"/>
      <c r="IW184" s="44"/>
      <c r="IX184" s="44"/>
      <c r="IY184" s="44"/>
      <c r="IZ184" s="44"/>
      <c r="JA184" s="44"/>
      <c r="JB184" s="44"/>
      <c r="JC184" s="44"/>
      <c r="JD184" s="44"/>
      <c r="JE184" s="44"/>
      <c r="JF184" s="44"/>
      <c r="JG184" s="44"/>
      <c r="JH184" s="44"/>
      <c r="JI184" s="44"/>
      <c r="JJ184" s="44"/>
      <c r="JK184" s="44"/>
      <c r="JL184" s="44"/>
      <c r="JM184" s="44"/>
      <c r="JN184" s="44"/>
      <c r="JO184" s="44"/>
      <c r="JP184" s="44"/>
      <c r="JQ184" s="44"/>
      <c r="JR184" s="44"/>
      <c r="JS184" s="44"/>
      <c r="JT184" s="44"/>
      <c r="JU184" s="44"/>
      <c r="JV184" s="44"/>
      <c r="JW184" s="44"/>
      <c r="JX184" s="44"/>
      <c r="JY184" s="44"/>
      <c r="JZ184" s="44"/>
      <c r="KA184" s="44"/>
      <c r="KB184" s="44"/>
      <c r="KC184" s="44"/>
      <c r="KD184" s="44"/>
      <c r="KE184" s="44"/>
      <c r="KF184" s="44"/>
      <c r="KG184" s="44"/>
      <c r="KH184" s="44"/>
      <c r="KI184" s="44"/>
      <c r="KJ184" s="44"/>
      <c r="KK184" s="44"/>
      <c r="KL184" s="44"/>
      <c r="KM184" s="44"/>
      <c r="KN184" s="44"/>
      <c r="KO184" s="44"/>
      <c r="KP184" s="44"/>
      <c r="KQ184" s="44"/>
      <c r="KR184" s="44"/>
      <c r="KS184" s="44"/>
      <c r="KT184" s="44"/>
      <c r="KU184" s="44"/>
      <c r="KV184" s="44"/>
      <c r="KW184" s="44"/>
      <c r="KX184" s="44"/>
      <c r="KY184" s="44"/>
      <c r="KZ184" s="44"/>
      <c r="LA184" s="44"/>
      <c r="LB184" s="44"/>
      <c r="LC184" s="44"/>
      <c r="LD184" s="44"/>
      <c r="LE184" s="44"/>
      <c r="LF184" s="44"/>
      <c r="LG184" s="44"/>
      <c r="LH184" s="44"/>
      <c r="LI184" s="44"/>
      <c r="LJ184" s="44"/>
      <c r="LK184" s="44"/>
      <c r="LL184" s="44"/>
      <c r="LM184" s="44"/>
      <c r="LN184" s="44"/>
      <c r="LO184" s="44"/>
      <c r="LP184" s="44"/>
      <c r="LQ184" s="44"/>
      <c r="LR184" s="44"/>
      <c r="LS184" s="44"/>
      <c r="LT184" s="44"/>
      <c r="LU184" s="44"/>
      <c r="LV184" s="44"/>
      <c r="LW184" s="44"/>
      <c r="LX184" s="44"/>
      <c r="LY184" s="44"/>
      <c r="LZ184" s="44"/>
    </row>
    <row r="185" spans="1:338" s="55" customFormat="1" ht="15.75" x14ac:dyDescent="0.25">
      <c r="A185" s="61" t="s">
        <v>39</v>
      </c>
      <c r="B185" s="162">
        <v>734.9</v>
      </c>
      <c r="C185" s="162">
        <v>731.8</v>
      </c>
      <c r="D185" s="162">
        <v>721.3</v>
      </c>
      <c r="E185" s="162">
        <v>615.1</v>
      </c>
      <c r="F185" s="162">
        <v>531.1</v>
      </c>
      <c r="G185" s="162">
        <v>434.1</v>
      </c>
      <c r="H185" s="162">
        <v>342</v>
      </c>
      <c r="I185" s="162">
        <v>260.10000000000002</v>
      </c>
      <c r="J185" s="162">
        <v>226.5</v>
      </c>
      <c r="K185" s="162">
        <v>242.5</v>
      </c>
      <c r="L185" s="162">
        <v>258.39999999999998</v>
      </c>
      <c r="M185" s="162">
        <v>280.7</v>
      </c>
      <c r="N185" s="162">
        <v>306.60000000000002</v>
      </c>
      <c r="O185" s="162">
        <v>333.6</v>
      </c>
      <c r="P185" s="162">
        <v>346.4</v>
      </c>
      <c r="Q185" s="162">
        <v>346.9</v>
      </c>
      <c r="R185" s="162">
        <v>353.3</v>
      </c>
      <c r="S185" s="162">
        <v>359.6</v>
      </c>
      <c r="T185" s="162">
        <v>369.3</v>
      </c>
      <c r="U185" s="162">
        <v>373.6</v>
      </c>
      <c r="V185" s="162">
        <v>360.6</v>
      </c>
      <c r="W185" s="162">
        <v>364</v>
      </c>
      <c r="X185" s="162">
        <v>375</v>
      </c>
      <c r="Y185" s="53">
        <v>379.5</v>
      </c>
      <c r="Z185" s="53">
        <v>385.5</v>
      </c>
      <c r="AA185" s="162">
        <v>388.8</v>
      </c>
      <c r="AB185" s="162">
        <v>392.9</v>
      </c>
      <c r="AC185" s="53">
        <v>410.4</v>
      </c>
      <c r="AD185" s="53">
        <v>426.6</v>
      </c>
      <c r="AE185" s="56">
        <v>446.9</v>
      </c>
      <c r="AF185" s="56">
        <v>478.7</v>
      </c>
      <c r="AG185" s="153">
        <v>512.70000000000005</v>
      </c>
      <c r="AH185" s="252" t="s">
        <v>274</v>
      </c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  <c r="HG185" s="44"/>
      <c r="HH185" s="44"/>
      <c r="HI185" s="44"/>
      <c r="HJ185" s="44"/>
      <c r="HK185" s="44"/>
      <c r="HL185" s="44"/>
      <c r="HM185" s="44"/>
      <c r="HN185" s="44"/>
      <c r="HO185" s="44"/>
      <c r="HP185" s="44"/>
      <c r="HQ185" s="44"/>
      <c r="HR185" s="44"/>
      <c r="HS185" s="44"/>
      <c r="HT185" s="44"/>
      <c r="HU185" s="44"/>
      <c r="HV185" s="44"/>
      <c r="HW185" s="44"/>
      <c r="HX185" s="44"/>
      <c r="HY185" s="44"/>
      <c r="HZ185" s="44"/>
      <c r="IA185" s="44"/>
      <c r="IB185" s="44"/>
      <c r="IC185" s="44"/>
      <c r="ID185" s="44"/>
      <c r="IE185" s="44"/>
      <c r="IF185" s="44"/>
      <c r="IG185" s="44"/>
      <c r="IH185" s="44"/>
      <c r="II185" s="44"/>
      <c r="IJ185" s="44"/>
      <c r="IK185" s="44"/>
      <c r="IL185" s="44"/>
      <c r="IM185" s="44"/>
      <c r="IN185" s="44"/>
      <c r="IO185" s="44"/>
      <c r="IP185" s="44"/>
      <c r="IQ185" s="44"/>
      <c r="IR185" s="44"/>
      <c r="IS185" s="44"/>
      <c r="IT185" s="44"/>
      <c r="IU185" s="44"/>
      <c r="IV185" s="44"/>
      <c r="IW185" s="44"/>
      <c r="IX185" s="44"/>
      <c r="IY185" s="44"/>
      <c r="IZ185" s="44"/>
      <c r="JA185" s="44"/>
      <c r="JB185" s="44"/>
      <c r="JC185" s="44"/>
      <c r="JD185" s="44"/>
      <c r="JE185" s="44"/>
      <c r="JF185" s="44"/>
      <c r="JG185" s="44"/>
      <c r="JH185" s="44"/>
      <c r="JI185" s="44"/>
      <c r="JJ185" s="44"/>
      <c r="JK185" s="44"/>
      <c r="JL185" s="44"/>
      <c r="JM185" s="44"/>
      <c r="JN185" s="44"/>
      <c r="JO185" s="44"/>
      <c r="JP185" s="44"/>
      <c r="JQ185" s="44"/>
      <c r="JR185" s="44"/>
      <c r="JS185" s="44"/>
      <c r="JT185" s="44"/>
      <c r="JU185" s="44"/>
      <c r="JV185" s="44"/>
      <c r="JW185" s="44"/>
      <c r="JX185" s="44"/>
      <c r="JY185" s="44"/>
      <c r="JZ185" s="44"/>
      <c r="KA185" s="44"/>
      <c r="KB185" s="44"/>
      <c r="KC185" s="44"/>
      <c r="KD185" s="44"/>
      <c r="KE185" s="44"/>
      <c r="KF185" s="44"/>
      <c r="KG185" s="44"/>
      <c r="KH185" s="44"/>
      <c r="KI185" s="44"/>
      <c r="KJ185" s="44"/>
      <c r="KK185" s="44"/>
      <c r="KL185" s="44"/>
      <c r="KM185" s="44"/>
      <c r="KN185" s="44"/>
      <c r="KO185" s="44"/>
      <c r="KP185" s="44"/>
      <c r="KQ185" s="44"/>
      <c r="KR185" s="44"/>
      <c r="KS185" s="44"/>
      <c r="KT185" s="44"/>
      <c r="KU185" s="44"/>
      <c r="KV185" s="44"/>
      <c r="KW185" s="44"/>
      <c r="KX185" s="44"/>
      <c r="KY185" s="44"/>
      <c r="KZ185" s="44"/>
      <c r="LA185" s="44"/>
      <c r="LB185" s="44"/>
      <c r="LC185" s="44"/>
      <c r="LD185" s="44"/>
      <c r="LE185" s="44"/>
      <c r="LF185" s="44"/>
      <c r="LG185" s="44"/>
      <c r="LH185" s="44"/>
      <c r="LI185" s="44"/>
      <c r="LJ185" s="44"/>
      <c r="LK185" s="44"/>
      <c r="LL185" s="44"/>
      <c r="LM185" s="44"/>
      <c r="LN185" s="44"/>
      <c r="LO185" s="44"/>
      <c r="LP185" s="44"/>
      <c r="LQ185" s="44"/>
      <c r="LR185" s="44"/>
      <c r="LS185" s="44"/>
      <c r="LT185" s="44"/>
      <c r="LU185" s="44"/>
      <c r="LV185" s="44"/>
      <c r="LW185" s="44"/>
      <c r="LX185" s="44"/>
      <c r="LY185" s="44"/>
      <c r="LZ185" s="44"/>
    </row>
    <row r="186" spans="1:338" s="44" customFormat="1" ht="15.75" x14ac:dyDescent="0.25">
      <c r="A186" s="61" t="s">
        <v>40</v>
      </c>
      <c r="B186" s="162">
        <v>1333</v>
      </c>
      <c r="C186" s="162">
        <v>1263.3</v>
      </c>
      <c r="D186" s="162">
        <v>1132.9000000000001</v>
      </c>
      <c r="E186" s="162">
        <v>821.9</v>
      </c>
      <c r="F186" s="162">
        <v>628.29999999999995</v>
      </c>
      <c r="G186" s="162">
        <v>405.5</v>
      </c>
      <c r="H186" s="162">
        <v>281.5</v>
      </c>
      <c r="I186" s="162">
        <v>185.5</v>
      </c>
      <c r="J186" s="162">
        <v>168.9</v>
      </c>
      <c r="K186" s="162">
        <v>186.6</v>
      </c>
      <c r="L186" s="162">
        <v>203</v>
      </c>
      <c r="M186" s="162">
        <v>228.8</v>
      </c>
      <c r="N186" s="162">
        <v>269.2</v>
      </c>
      <c r="O186" s="162">
        <v>308.10000000000002</v>
      </c>
      <c r="P186" s="162">
        <v>352.1</v>
      </c>
      <c r="Q186" s="162">
        <v>397.1</v>
      </c>
      <c r="R186" s="162">
        <v>435.1</v>
      </c>
      <c r="S186" s="162">
        <v>474.8</v>
      </c>
      <c r="T186" s="162">
        <v>508</v>
      </c>
      <c r="U186" s="162">
        <v>535.29999999999995</v>
      </c>
      <c r="V186" s="162">
        <v>534.5</v>
      </c>
      <c r="W186" s="162">
        <v>547.79999999999995</v>
      </c>
      <c r="X186" s="162">
        <v>561</v>
      </c>
      <c r="Y186" s="53">
        <v>542</v>
      </c>
      <c r="Z186" s="53">
        <v>565.70000000000005</v>
      </c>
      <c r="AA186" s="162">
        <v>569.9</v>
      </c>
      <c r="AB186" s="162">
        <v>526.79999999999995</v>
      </c>
      <c r="AC186" s="53">
        <v>536.9</v>
      </c>
      <c r="AD186" s="53">
        <v>551.6</v>
      </c>
      <c r="AE186" s="56">
        <v>565.5</v>
      </c>
      <c r="AF186" s="56">
        <v>617.79999999999995</v>
      </c>
      <c r="AG186" s="153">
        <v>657</v>
      </c>
      <c r="AH186" s="252" t="s">
        <v>275</v>
      </c>
    </row>
    <row r="187" spans="1:338" s="2" customFormat="1" x14ac:dyDescent="0.2">
      <c r="A187" s="61" t="s">
        <v>41</v>
      </c>
      <c r="B187" s="162">
        <v>140.19999999999999</v>
      </c>
      <c r="C187" s="162">
        <v>123.8</v>
      </c>
      <c r="D187" s="162">
        <v>126.5</v>
      </c>
      <c r="E187" s="162">
        <v>116</v>
      </c>
      <c r="F187" s="162">
        <v>93.4</v>
      </c>
      <c r="G187" s="162">
        <v>65.099999999999994</v>
      </c>
      <c r="H187" s="162">
        <v>48.1</v>
      </c>
      <c r="I187" s="162">
        <v>43</v>
      </c>
      <c r="J187" s="162">
        <v>40.6</v>
      </c>
      <c r="K187" s="162">
        <v>48.2</v>
      </c>
      <c r="L187" s="162">
        <v>56.2</v>
      </c>
      <c r="M187" s="162">
        <v>81.900000000000006</v>
      </c>
      <c r="N187" s="162">
        <v>101.1</v>
      </c>
      <c r="O187" s="162">
        <v>96.6</v>
      </c>
      <c r="P187" s="162">
        <v>103.5</v>
      </c>
      <c r="Q187" s="162">
        <v>92.9</v>
      </c>
      <c r="R187" s="162">
        <v>98.6</v>
      </c>
      <c r="S187" s="162">
        <v>95.8</v>
      </c>
      <c r="T187" s="162">
        <v>96.1</v>
      </c>
      <c r="U187" s="162">
        <v>94</v>
      </c>
      <c r="V187" s="162">
        <v>71.5</v>
      </c>
      <c r="W187" s="162">
        <v>68</v>
      </c>
      <c r="X187" s="162">
        <v>58.4</v>
      </c>
      <c r="Y187" s="53">
        <v>61.8</v>
      </c>
      <c r="Z187" s="53">
        <v>62.3</v>
      </c>
      <c r="AA187" s="162">
        <v>63.5</v>
      </c>
      <c r="AB187" s="162">
        <v>62.5</v>
      </c>
      <c r="AC187" s="53">
        <v>71.2</v>
      </c>
      <c r="AD187" s="53">
        <v>73.8</v>
      </c>
      <c r="AE187" s="56">
        <v>78.400000000000006</v>
      </c>
      <c r="AF187" s="56">
        <v>79.099999999999994</v>
      </c>
      <c r="AG187" s="153">
        <v>95.3</v>
      </c>
      <c r="AH187" s="252" t="s">
        <v>276</v>
      </c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  <c r="CH187" s="195"/>
      <c r="CI187" s="195"/>
      <c r="CJ187" s="195"/>
      <c r="CK187" s="195"/>
      <c r="CL187" s="195"/>
      <c r="CM187" s="195"/>
      <c r="CN187" s="195"/>
      <c r="CO187" s="195"/>
      <c r="CP187" s="195"/>
      <c r="CQ187" s="195"/>
      <c r="CR187" s="195"/>
      <c r="CS187" s="195"/>
      <c r="CT187" s="195"/>
      <c r="CU187" s="195"/>
      <c r="CV187" s="195"/>
      <c r="CW187" s="195"/>
      <c r="CX187" s="195"/>
      <c r="CY187" s="195"/>
      <c r="CZ187" s="195"/>
      <c r="DA187" s="195"/>
      <c r="DB187" s="195"/>
      <c r="DC187" s="195"/>
      <c r="DD187" s="195"/>
      <c r="DE187" s="195"/>
      <c r="DF187" s="195"/>
      <c r="DG187" s="195"/>
      <c r="DH187" s="195"/>
      <c r="DI187" s="195"/>
      <c r="DJ187" s="195"/>
      <c r="DK187" s="195"/>
      <c r="DL187" s="195"/>
      <c r="DM187" s="195"/>
      <c r="DN187" s="195"/>
      <c r="DO187" s="195"/>
      <c r="DP187" s="195"/>
      <c r="DQ187" s="195"/>
      <c r="DR187" s="195"/>
      <c r="DS187" s="195"/>
      <c r="DT187" s="195"/>
      <c r="DU187" s="195"/>
      <c r="DV187" s="195"/>
      <c r="DW187" s="195"/>
      <c r="DX187" s="195"/>
      <c r="DY187" s="195"/>
      <c r="DZ187" s="195"/>
      <c r="EA187" s="195"/>
      <c r="EB187" s="195"/>
      <c r="EC187" s="195"/>
      <c r="ED187" s="195"/>
      <c r="EE187" s="195"/>
      <c r="EF187" s="195"/>
      <c r="EG187" s="195"/>
      <c r="EH187" s="195"/>
      <c r="EI187" s="195"/>
      <c r="EJ187" s="195"/>
      <c r="EK187" s="195"/>
      <c r="EL187" s="195"/>
      <c r="EM187" s="195"/>
      <c r="EN187" s="195"/>
      <c r="EO187" s="195"/>
      <c r="EP187" s="195"/>
      <c r="EQ187" s="195"/>
      <c r="ER187" s="195"/>
      <c r="ES187" s="195"/>
      <c r="ET187" s="195"/>
      <c r="EU187" s="195"/>
      <c r="EV187" s="195"/>
      <c r="EW187" s="195"/>
      <c r="EX187" s="195"/>
      <c r="EY187" s="195"/>
      <c r="EZ187" s="195"/>
      <c r="FA187" s="195"/>
      <c r="FB187" s="195"/>
      <c r="FC187" s="195"/>
      <c r="FD187" s="195"/>
      <c r="FE187" s="195"/>
      <c r="FF187" s="195"/>
      <c r="FG187" s="195"/>
      <c r="FH187" s="195"/>
      <c r="FI187" s="195"/>
      <c r="FJ187" s="195"/>
      <c r="FK187" s="195"/>
      <c r="FL187" s="195"/>
      <c r="FM187" s="195"/>
      <c r="FN187" s="195"/>
      <c r="FO187" s="195"/>
      <c r="FP187" s="195"/>
      <c r="FQ187" s="195"/>
      <c r="FR187" s="195"/>
      <c r="FS187" s="195"/>
      <c r="FT187" s="195"/>
      <c r="FU187" s="195"/>
      <c r="FV187" s="195"/>
      <c r="FW187" s="195"/>
      <c r="FX187" s="195"/>
      <c r="FY187" s="195"/>
      <c r="FZ187" s="195"/>
      <c r="GA187" s="195"/>
      <c r="GB187" s="195"/>
      <c r="GC187" s="195"/>
      <c r="GD187" s="195"/>
      <c r="GE187" s="195"/>
      <c r="GF187" s="195"/>
      <c r="GG187" s="195"/>
      <c r="GH187" s="195"/>
      <c r="GI187" s="195"/>
      <c r="GJ187" s="195"/>
      <c r="GK187" s="195"/>
      <c r="GL187" s="195"/>
      <c r="GM187" s="195"/>
      <c r="GN187" s="195"/>
      <c r="GO187" s="195"/>
      <c r="GP187" s="195"/>
      <c r="GQ187" s="195"/>
      <c r="GR187" s="195"/>
      <c r="GS187" s="195"/>
      <c r="GT187" s="195"/>
      <c r="GU187" s="195"/>
      <c r="GV187" s="195"/>
      <c r="GW187" s="195"/>
      <c r="GX187" s="195"/>
      <c r="GY187" s="195"/>
      <c r="GZ187" s="195"/>
      <c r="HA187" s="195"/>
      <c r="HB187" s="195"/>
      <c r="HC187" s="195"/>
      <c r="HD187" s="195"/>
      <c r="HE187" s="195"/>
      <c r="HF187" s="195"/>
      <c r="HG187" s="195"/>
      <c r="HH187" s="195"/>
      <c r="HI187" s="195"/>
      <c r="HJ187" s="195"/>
      <c r="HK187" s="195"/>
      <c r="HL187" s="195"/>
      <c r="HM187" s="195"/>
      <c r="HN187" s="195"/>
      <c r="HO187" s="195"/>
      <c r="HP187" s="195"/>
      <c r="HQ187" s="195"/>
      <c r="HR187" s="195"/>
      <c r="HS187" s="195"/>
      <c r="HT187" s="195"/>
      <c r="HU187" s="195"/>
      <c r="HV187" s="195"/>
      <c r="HW187" s="195"/>
      <c r="HX187" s="195"/>
      <c r="HY187" s="195"/>
      <c r="HZ187" s="195"/>
      <c r="IA187" s="195"/>
      <c r="IB187" s="195"/>
      <c r="IC187" s="195"/>
      <c r="ID187" s="195"/>
      <c r="IE187" s="195"/>
      <c r="IF187" s="195"/>
      <c r="IG187" s="195"/>
      <c r="IH187" s="195"/>
      <c r="II187" s="195"/>
      <c r="IJ187" s="195"/>
      <c r="IK187" s="195"/>
      <c r="IL187" s="195"/>
      <c r="IM187" s="195"/>
      <c r="IN187" s="195"/>
      <c r="IO187" s="195"/>
      <c r="IP187" s="195"/>
      <c r="IQ187" s="195"/>
      <c r="IR187" s="195"/>
      <c r="IS187" s="195"/>
      <c r="IT187" s="195"/>
      <c r="IU187" s="195"/>
      <c r="IV187" s="195"/>
      <c r="IW187" s="195"/>
      <c r="IX187" s="195"/>
      <c r="IY187" s="195"/>
      <c r="IZ187" s="195"/>
      <c r="JA187" s="195"/>
      <c r="JB187" s="195"/>
      <c r="JC187" s="195"/>
      <c r="JD187" s="195"/>
      <c r="JE187" s="195"/>
      <c r="JF187" s="195"/>
      <c r="JG187" s="195"/>
      <c r="JH187" s="195"/>
      <c r="JI187" s="195"/>
      <c r="JJ187" s="195"/>
      <c r="JK187" s="195"/>
      <c r="JL187" s="195"/>
      <c r="JM187" s="195"/>
      <c r="JN187" s="195"/>
      <c r="JO187" s="195"/>
      <c r="JP187" s="195"/>
      <c r="JQ187" s="195"/>
      <c r="JR187" s="195"/>
      <c r="JS187" s="195"/>
      <c r="JT187" s="195"/>
      <c r="JU187" s="195"/>
      <c r="JV187" s="195"/>
      <c r="JW187" s="195"/>
      <c r="JX187" s="195"/>
      <c r="JY187" s="195"/>
      <c r="JZ187" s="195"/>
      <c r="KA187" s="195"/>
      <c r="KB187" s="195"/>
      <c r="KC187" s="195"/>
      <c r="KD187" s="195"/>
      <c r="KE187" s="195"/>
      <c r="KF187" s="195"/>
      <c r="KG187" s="195"/>
      <c r="KH187" s="195"/>
      <c r="KI187" s="195"/>
      <c r="KJ187" s="195"/>
      <c r="KK187" s="195"/>
      <c r="KL187" s="195"/>
      <c r="KM187" s="195"/>
      <c r="KN187" s="195"/>
      <c r="KO187" s="195"/>
      <c r="KP187" s="195"/>
      <c r="KQ187" s="195"/>
      <c r="KR187" s="195"/>
      <c r="KS187" s="195"/>
      <c r="KT187" s="195"/>
      <c r="KU187" s="195"/>
      <c r="KV187" s="195"/>
      <c r="KW187" s="195"/>
      <c r="KX187" s="195"/>
      <c r="KY187" s="195"/>
      <c r="KZ187" s="195"/>
      <c r="LA187" s="195"/>
      <c r="LB187" s="195"/>
      <c r="LC187" s="195"/>
      <c r="LD187" s="195"/>
      <c r="LE187" s="195"/>
      <c r="LF187" s="195"/>
      <c r="LG187" s="195"/>
      <c r="LH187" s="195"/>
      <c r="LI187" s="195"/>
      <c r="LJ187" s="195"/>
      <c r="LK187" s="195"/>
      <c r="LL187" s="195"/>
      <c r="LM187" s="195"/>
      <c r="LN187" s="195"/>
      <c r="LO187" s="195"/>
      <c r="LP187" s="195"/>
      <c r="LQ187" s="195"/>
      <c r="LR187" s="195"/>
      <c r="LS187" s="195"/>
      <c r="LT187" s="195"/>
      <c r="LU187" s="195"/>
      <c r="LV187" s="195"/>
      <c r="LW187" s="195"/>
      <c r="LX187" s="195"/>
      <c r="LY187" s="195"/>
      <c r="LZ187" s="195"/>
    </row>
    <row r="188" spans="1:338" s="2" customFormat="1" x14ac:dyDescent="0.2">
      <c r="A188" s="61" t="s">
        <v>42</v>
      </c>
      <c r="B188" s="162">
        <v>115.6</v>
      </c>
      <c r="C188" s="162">
        <v>122.6</v>
      </c>
      <c r="D188" s="162">
        <v>125.2</v>
      </c>
      <c r="E188" s="162">
        <v>116.2</v>
      </c>
      <c r="F188" s="162">
        <v>109.2</v>
      </c>
      <c r="G188" s="162">
        <v>90</v>
      </c>
      <c r="H188" s="162">
        <v>73.900000000000006</v>
      </c>
      <c r="I188" s="162">
        <v>53.2</v>
      </c>
      <c r="J188" s="162">
        <v>44.4</v>
      </c>
      <c r="K188" s="162">
        <v>47.6</v>
      </c>
      <c r="L188" s="162">
        <v>48.4</v>
      </c>
      <c r="M188" s="162">
        <v>50.6</v>
      </c>
      <c r="N188" s="162">
        <v>53.3</v>
      </c>
      <c r="O188" s="162">
        <v>59.2</v>
      </c>
      <c r="P188" s="162">
        <v>63.2</v>
      </c>
      <c r="Q188" s="162">
        <v>67</v>
      </c>
      <c r="R188" s="162">
        <v>70.5</v>
      </c>
      <c r="S188" s="162">
        <v>77.3</v>
      </c>
      <c r="T188" s="162">
        <v>82.5</v>
      </c>
      <c r="U188" s="162">
        <v>87.9</v>
      </c>
      <c r="V188" s="162">
        <v>98.9</v>
      </c>
      <c r="W188" s="162">
        <v>107.6</v>
      </c>
      <c r="X188" s="162">
        <v>111.2</v>
      </c>
      <c r="Y188" s="53">
        <v>124.9</v>
      </c>
      <c r="Z188" s="53">
        <v>134.5</v>
      </c>
      <c r="AA188" s="162">
        <v>144</v>
      </c>
      <c r="AB188" s="162">
        <v>150.30000000000001</v>
      </c>
      <c r="AC188" s="53">
        <v>165.6</v>
      </c>
      <c r="AD188" s="53">
        <v>184.6</v>
      </c>
      <c r="AE188" s="190">
        <v>197.6</v>
      </c>
      <c r="AF188" s="56">
        <v>226.5</v>
      </c>
      <c r="AG188" s="153">
        <v>252.6</v>
      </c>
      <c r="AH188" s="252" t="s">
        <v>277</v>
      </c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  <c r="CH188" s="195"/>
      <c r="CI188" s="195"/>
      <c r="CJ188" s="195"/>
      <c r="CK188" s="195"/>
      <c r="CL188" s="195"/>
      <c r="CM188" s="195"/>
      <c r="CN188" s="195"/>
      <c r="CO188" s="195"/>
      <c r="CP188" s="195"/>
      <c r="CQ188" s="195"/>
      <c r="CR188" s="195"/>
      <c r="CS188" s="195"/>
      <c r="CT188" s="195"/>
      <c r="CU188" s="195"/>
      <c r="CV188" s="195"/>
      <c r="CW188" s="195"/>
      <c r="CX188" s="195"/>
      <c r="CY188" s="195"/>
      <c r="CZ188" s="195"/>
      <c r="DA188" s="195"/>
      <c r="DB188" s="195"/>
      <c r="DC188" s="195"/>
      <c r="DD188" s="195"/>
      <c r="DE188" s="195"/>
      <c r="DF188" s="195"/>
      <c r="DG188" s="195"/>
      <c r="DH188" s="195"/>
      <c r="DI188" s="195"/>
      <c r="DJ188" s="195"/>
      <c r="DK188" s="195"/>
      <c r="DL188" s="195"/>
      <c r="DM188" s="195"/>
      <c r="DN188" s="195"/>
      <c r="DO188" s="195"/>
      <c r="DP188" s="195"/>
      <c r="DQ188" s="195"/>
      <c r="DR188" s="195"/>
      <c r="DS188" s="195"/>
      <c r="DT188" s="195"/>
      <c r="DU188" s="195"/>
      <c r="DV188" s="195"/>
      <c r="DW188" s="195"/>
      <c r="DX188" s="195"/>
      <c r="DY188" s="195"/>
      <c r="DZ188" s="195"/>
      <c r="EA188" s="195"/>
      <c r="EB188" s="195"/>
      <c r="EC188" s="195"/>
      <c r="ED188" s="195"/>
      <c r="EE188" s="195"/>
      <c r="EF188" s="195"/>
      <c r="EG188" s="195"/>
      <c r="EH188" s="195"/>
      <c r="EI188" s="195"/>
      <c r="EJ188" s="195"/>
      <c r="EK188" s="195"/>
      <c r="EL188" s="195"/>
      <c r="EM188" s="195"/>
      <c r="EN188" s="195"/>
      <c r="EO188" s="195"/>
      <c r="EP188" s="195"/>
      <c r="EQ188" s="195"/>
      <c r="ER188" s="195"/>
      <c r="ES188" s="195"/>
      <c r="ET188" s="195"/>
      <c r="EU188" s="195"/>
      <c r="EV188" s="195"/>
      <c r="EW188" s="195"/>
      <c r="EX188" s="195"/>
      <c r="EY188" s="195"/>
      <c r="EZ188" s="195"/>
      <c r="FA188" s="195"/>
      <c r="FB188" s="195"/>
      <c r="FC188" s="195"/>
      <c r="FD188" s="195"/>
      <c r="FE188" s="195"/>
      <c r="FF188" s="195"/>
      <c r="FG188" s="195"/>
      <c r="FH188" s="195"/>
      <c r="FI188" s="195"/>
      <c r="FJ188" s="195"/>
      <c r="FK188" s="195"/>
      <c r="FL188" s="195"/>
      <c r="FM188" s="195"/>
      <c r="FN188" s="195"/>
      <c r="FO188" s="195"/>
      <c r="FP188" s="195"/>
      <c r="FQ188" s="195"/>
      <c r="FR188" s="195"/>
      <c r="FS188" s="195"/>
      <c r="FT188" s="195"/>
      <c r="FU188" s="195"/>
      <c r="FV188" s="195"/>
      <c r="FW188" s="195"/>
      <c r="FX188" s="195"/>
      <c r="FY188" s="195"/>
      <c r="FZ188" s="195"/>
      <c r="GA188" s="195"/>
      <c r="GB188" s="195"/>
      <c r="GC188" s="195"/>
      <c r="GD188" s="195"/>
      <c r="GE188" s="195"/>
      <c r="GF188" s="195"/>
      <c r="GG188" s="195"/>
      <c r="GH188" s="195"/>
      <c r="GI188" s="195"/>
      <c r="GJ188" s="195"/>
      <c r="GK188" s="195"/>
      <c r="GL188" s="195"/>
      <c r="GM188" s="195"/>
      <c r="GN188" s="195"/>
      <c r="GO188" s="195"/>
      <c r="GP188" s="195"/>
      <c r="GQ188" s="195"/>
      <c r="GR188" s="195"/>
      <c r="GS188" s="195"/>
      <c r="GT188" s="195"/>
      <c r="GU188" s="195"/>
      <c r="GV188" s="195"/>
      <c r="GW188" s="195"/>
      <c r="GX188" s="195"/>
      <c r="GY188" s="195"/>
      <c r="GZ188" s="195"/>
      <c r="HA188" s="195"/>
      <c r="HB188" s="195"/>
      <c r="HC188" s="195"/>
      <c r="HD188" s="195"/>
      <c r="HE188" s="195"/>
      <c r="HF188" s="195"/>
      <c r="HG188" s="195"/>
      <c r="HH188" s="195"/>
      <c r="HI188" s="195"/>
      <c r="HJ188" s="195"/>
      <c r="HK188" s="195"/>
      <c r="HL188" s="195"/>
      <c r="HM188" s="195"/>
      <c r="HN188" s="195"/>
      <c r="HO188" s="195"/>
      <c r="HP188" s="195"/>
      <c r="HQ188" s="195"/>
      <c r="HR188" s="195"/>
      <c r="HS188" s="195"/>
      <c r="HT188" s="195"/>
      <c r="HU188" s="195"/>
      <c r="HV188" s="195"/>
      <c r="HW188" s="195"/>
      <c r="HX188" s="195"/>
      <c r="HY188" s="195"/>
      <c r="HZ188" s="195"/>
      <c r="IA188" s="195"/>
      <c r="IB188" s="195"/>
      <c r="IC188" s="195"/>
      <c r="ID188" s="195"/>
      <c r="IE188" s="195"/>
      <c r="IF188" s="195"/>
      <c r="IG188" s="195"/>
      <c r="IH188" s="195"/>
      <c r="II188" s="195"/>
      <c r="IJ188" s="195"/>
      <c r="IK188" s="195"/>
      <c r="IL188" s="195"/>
      <c r="IM188" s="195"/>
      <c r="IN188" s="195"/>
      <c r="IO188" s="195"/>
      <c r="IP188" s="195"/>
      <c r="IQ188" s="195"/>
      <c r="IR188" s="195"/>
      <c r="IS188" s="195"/>
      <c r="IT188" s="195"/>
      <c r="IU188" s="195"/>
      <c r="IV188" s="195"/>
      <c r="IW188" s="195"/>
      <c r="IX188" s="195"/>
      <c r="IY188" s="195"/>
      <c r="IZ188" s="195"/>
      <c r="JA188" s="195"/>
      <c r="JB188" s="195"/>
      <c r="JC188" s="195"/>
      <c r="JD188" s="195"/>
      <c r="JE188" s="195"/>
      <c r="JF188" s="195"/>
      <c r="JG188" s="195"/>
      <c r="JH188" s="195"/>
      <c r="JI188" s="195"/>
      <c r="JJ188" s="195"/>
      <c r="JK188" s="195"/>
      <c r="JL188" s="195"/>
      <c r="JM188" s="195"/>
      <c r="JN188" s="195"/>
      <c r="JO188" s="195"/>
      <c r="JP188" s="195"/>
      <c r="JQ188" s="195"/>
      <c r="JR188" s="195"/>
      <c r="JS188" s="195"/>
      <c r="JT188" s="195"/>
      <c r="JU188" s="195"/>
      <c r="JV188" s="195"/>
      <c r="JW188" s="195"/>
      <c r="JX188" s="195"/>
      <c r="JY188" s="195"/>
      <c r="JZ188" s="195"/>
      <c r="KA188" s="195"/>
      <c r="KB188" s="195"/>
      <c r="KC188" s="195"/>
      <c r="KD188" s="195"/>
      <c r="KE188" s="195"/>
      <c r="KF188" s="195"/>
      <c r="KG188" s="195"/>
      <c r="KH188" s="195"/>
      <c r="KI188" s="195"/>
      <c r="KJ188" s="195"/>
      <c r="KK188" s="195"/>
      <c r="KL188" s="195"/>
      <c r="KM188" s="195"/>
      <c r="KN188" s="195"/>
      <c r="KO188" s="195"/>
      <c r="KP188" s="195"/>
      <c r="KQ188" s="195"/>
      <c r="KR188" s="195"/>
      <c r="KS188" s="195"/>
      <c r="KT188" s="195"/>
      <c r="KU188" s="195"/>
      <c r="KV188" s="195"/>
      <c r="KW188" s="195"/>
      <c r="KX188" s="195"/>
      <c r="KY188" s="195"/>
      <c r="KZ188" s="195"/>
      <c r="LA188" s="195"/>
      <c r="LB188" s="195"/>
      <c r="LC188" s="195"/>
      <c r="LD188" s="195"/>
      <c r="LE188" s="195"/>
      <c r="LF188" s="195"/>
      <c r="LG188" s="195"/>
      <c r="LH188" s="195"/>
      <c r="LI188" s="195"/>
      <c r="LJ188" s="195"/>
      <c r="LK188" s="195"/>
      <c r="LL188" s="195"/>
      <c r="LM188" s="195"/>
      <c r="LN188" s="195"/>
      <c r="LO188" s="195"/>
      <c r="LP188" s="195"/>
      <c r="LQ188" s="195"/>
      <c r="LR188" s="195"/>
      <c r="LS188" s="195"/>
      <c r="LT188" s="195"/>
      <c r="LU188" s="195"/>
      <c r="LV188" s="195"/>
      <c r="LW188" s="195"/>
      <c r="LX188" s="195"/>
      <c r="LY188" s="195"/>
      <c r="LZ188" s="195"/>
    </row>
    <row r="189" spans="1:338" s="195" customFormat="1" x14ac:dyDescent="0.2">
      <c r="A189" s="61" t="s">
        <v>43</v>
      </c>
      <c r="B189" s="162">
        <v>3948.4</v>
      </c>
      <c r="C189" s="162">
        <v>3555.9</v>
      </c>
      <c r="D189" s="162">
        <v>3589.3</v>
      </c>
      <c r="E189" s="162">
        <v>2006.6</v>
      </c>
      <c r="F189" s="162">
        <v>1311.9</v>
      </c>
      <c r="G189" s="162">
        <v>692.7</v>
      </c>
      <c r="H189" s="162">
        <v>542.4</v>
      </c>
      <c r="I189" s="162">
        <v>539.4</v>
      </c>
      <c r="J189" s="162">
        <v>412.8</v>
      </c>
      <c r="K189" s="162">
        <v>631.6</v>
      </c>
      <c r="L189" s="162">
        <v>858.3</v>
      </c>
      <c r="M189" s="162">
        <v>985.5</v>
      </c>
      <c r="N189" s="162">
        <v>1041.0999999999999</v>
      </c>
      <c r="O189" s="162">
        <v>1057.4000000000001</v>
      </c>
      <c r="P189" s="162">
        <v>1168.9000000000001</v>
      </c>
      <c r="Q189" s="162">
        <v>1092.2</v>
      </c>
      <c r="R189" s="162">
        <v>1084.8</v>
      </c>
      <c r="S189" s="162">
        <v>1202.5</v>
      </c>
      <c r="T189" s="162">
        <v>1234.9000000000001</v>
      </c>
      <c r="U189" s="162">
        <v>1123.7</v>
      </c>
      <c r="V189" s="162">
        <v>794.6</v>
      </c>
      <c r="W189" s="162">
        <v>728.7</v>
      </c>
      <c r="X189" s="162">
        <v>860</v>
      </c>
      <c r="Y189" s="53">
        <v>966.8</v>
      </c>
      <c r="Z189" s="53">
        <v>905.8</v>
      </c>
      <c r="AA189" s="162">
        <v>1228.7</v>
      </c>
      <c r="AB189" s="162">
        <v>1411.9</v>
      </c>
      <c r="AC189" s="53">
        <v>1623.4</v>
      </c>
      <c r="AD189" s="53">
        <v>1695.8</v>
      </c>
      <c r="AE189" s="190">
        <v>1795</v>
      </c>
      <c r="AF189" s="56">
        <v>1486.5</v>
      </c>
      <c r="AG189" s="39">
        <v>1256.2</v>
      </c>
      <c r="AH189" s="264" t="s">
        <v>278</v>
      </c>
    </row>
    <row r="190" spans="1:338" s="2" customFormat="1" ht="27.75" x14ac:dyDescent="0.2">
      <c r="A190" s="61" t="s">
        <v>279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43"/>
      <c r="AD190" s="43"/>
      <c r="AE190" s="26"/>
      <c r="AF190" s="43"/>
      <c r="AG190" s="43"/>
      <c r="AH190" s="247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  <c r="CH190" s="195"/>
      <c r="CI190" s="195"/>
      <c r="CJ190" s="195"/>
      <c r="CK190" s="195"/>
      <c r="CL190" s="195"/>
      <c r="CM190" s="195"/>
      <c r="CN190" s="195"/>
      <c r="CO190" s="195"/>
      <c r="CP190" s="195"/>
      <c r="CQ190" s="195"/>
      <c r="CR190" s="195"/>
      <c r="CS190" s="195"/>
      <c r="CT190" s="195"/>
      <c r="CU190" s="195"/>
      <c r="CV190" s="195"/>
      <c r="CW190" s="195"/>
      <c r="CX190" s="195"/>
      <c r="CY190" s="195"/>
      <c r="CZ190" s="195"/>
      <c r="DA190" s="195"/>
      <c r="DB190" s="195"/>
      <c r="DC190" s="195"/>
      <c r="DD190" s="195"/>
      <c r="DE190" s="195"/>
      <c r="DF190" s="195"/>
      <c r="DG190" s="195"/>
      <c r="DH190" s="195"/>
      <c r="DI190" s="195"/>
      <c r="DJ190" s="195"/>
      <c r="DK190" s="195"/>
      <c r="DL190" s="195"/>
      <c r="DM190" s="195"/>
      <c r="DN190" s="195"/>
      <c r="DO190" s="195"/>
      <c r="DP190" s="195"/>
      <c r="DQ190" s="195"/>
      <c r="DR190" s="195"/>
      <c r="DS190" s="195"/>
      <c r="DT190" s="195"/>
      <c r="DU190" s="195"/>
      <c r="DV190" s="195"/>
      <c r="DW190" s="195"/>
      <c r="DX190" s="195"/>
      <c r="DY190" s="195"/>
      <c r="DZ190" s="195"/>
      <c r="EA190" s="195"/>
      <c r="EB190" s="195"/>
      <c r="EC190" s="195"/>
      <c r="ED190" s="195"/>
      <c r="EE190" s="195"/>
      <c r="EF190" s="195"/>
      <c r="EG190" s="195"/>
      <c r="EH190" s="195"/>
      <c r="EI190" s="195"/>
      <c r="EJ190" s="195"/>
      <c r="EK190" s="195"/>
      <c r="EL190" s="195"/>
      <c r="EM190" s="195"/>
      <c r="EN190" s="195"/>
      <c r="EO190" s="195"/>
      <c r="EP190" s="195"/>
      <c r="EQ190" s="195"/>
      <c r="ER190" s="195"/>
      <c r="ES190" s="195"/>
      <c r="ET190" s="195"/>
      <c r="EU190" s="195"/>
      <c r="EV190" s="195"/>
      <c r="EW190" s="195"/>
      <c r="EX190" s="195"/>
      <c r="EY190" s="195"/>
      <c r="EZ190" s="195"/>
      <c r="FA190" s="195"/>
      <c r="FB190" s="195"/>
      <c r="FC190" s="195"/>
      <c r="FD190" s="195"/>
      <c r="FE190" s="195"/>
      <c r="FF190" s="195"/>
      <c r="FG190" s="195"/>
      <c r="FH190" s="195"/>
      <c r="FI190" s="195"/>
      <c r="FJ190" s="195"/>
      <c r="FK190" s="195"/>
      <c r="FL190" s="195"/>
      <c r="FM190" s="195"/>
      <c r="FN190" s="195"/>
      <c r="FO190" s="195"/>
      <c r="FP190" s="195"/>
      <c r="FQ190" s="195"/>
      <c r="FR190" s="195"/>
      <c r="FS190" s="195"/>
      <c r="FT190" s="195"/>
      <c r="FU190" s="195"/>
      <c r="FV190" s="195"/>
      <c r="FW190" s="195"/>
      <c r="FX190" s="195"/>
      <c r="FY190" s="195"/>
      <c r="FZ190" s="195"/>
      <c r="GA190" s="195"/>
      <c r="GB190" s="195"/>
      <c r="GC190" s="195"/>
      <c r="GD190" s="195"/>
      <c r="GE190" s="195"/>
      <c r="GF190" s="195"/>
      <c r="GG190" s="195"/>
      <c r="GH190" s="195"/>
      <c r="GI190" s="195"/>
      <c r="GJ190" s="195"/>
      <c r="GK190" s="195"/>
      <c r="GL190" s="195"/>
      <c r="GM190" s="195"/>
      <c r="GN190" s="195"/>
      <c r="GO190" s="195"/>
      <c r="GP190" s="195"/>
      <c r="GQ190" s="195"/>
      <c r="GR190" s="195"/>
      <c r="GS190" s="195"/>
      <c r="GT190" s="195"/>
      <c r="GU190" s="195"/>
      <c r="GV190" s="195"/>
      <c r="GW190" s="195"/>
      <c r="GX190" s="195"/>
      <c r="GY190" s="195"/>
      <c r="GZ190" s="195"/>
      <c r="HA190" s="195"/>
      <c r="HB190" s="195"/>
      <c r="HC190" s="195"/>
      <c r="HD190" s="195"/>
      <c r="HE190" s="195"/>
      <c r="HF190" s="195"/>
      <c r="HG190" s="195"/>
      <c r="HH190" s="195"/>
      <c r="HI190" s="195"/>
      <c r="HJ190" s="195"/>
      <c r="HK190" s="195"/>
      <c r="HL190" s="195"/>
      <c r="HM190" s="195"/>
      <c r="HN190" s="195"/>
      <c r="HO190" s="195"/>
      <c r="HP190" s="195"/>
      <c r="HQ190" s="195"/>
      <c r="HR190" s="195"/>
      <c r="HS190" s="195"/>
      <c r="HT190" s="195"/>
      <c r="HU190" s="195"/>
      <c r="HV190" s="195"/>
      <c r="HW190" s="195"/>
      <c r="HX190" s="195"/>
      <c r="HY190" s="195"/>
      <c r="HZ190" s="195"/>
      <c r="IA190" s="195"/>
      <c r="IB190" s="195"/>
      <c r="IC190" s="195"/>
      <c r="ID190" s="195"/>
      <c r="IE190" s="195"/>
      <c r="IF190" s="195"/>
      <c r="IG190" s="195"/>
      <c r="IH190" s="195"/>
      <c r="II190" s="195"/>
      <c r="IJ190" s="195"/>
      <c r="IK190" s="195"/>
      <c r="IL190" s="195"/>
      <c r="IM190" s="195"/>
      <c r="IN190" s="195"/>
      <c r="IO190" s="195"/>
      <c r="IP190" s="195"/>
      <c r="IQ190" s="195"/>
      <c r="IR190" s="195"/>
      <c r="IS190" s="195"/>
      <c r="IT190" s="195"/>
      <c r="IU190" s="195"/>
      <c r="IV190" s="195"/>
      <c r="IW190" s="195"/>
      <c r="IX190" s="195"/>
      <c r="IY190" s="195"/>
      <c r="IZ190" s="195"/>
      <c r="JA190" s="195"/>
      <c r="JB190" s="195"/>
      <c r="JC190" s="195"/>
      <c r="JD190" s="195"/>
      <c r="JE190" s="195"/>
      <c r="JF190" s="195"/>
      <c r="JG190" s="195"/>
      <c r="JH190" s="195"/>
      <c r="JI190" s="195"/>
      <c r="JJ190" s="195"/>
      <c r="JK190" s="195"/>
      <c r="JL190" s="195"/>
      <c r="JM190" s="195"/>
      <c r="JN190" s="195"/>
      <c r="JO190" s="195"/>
      <c r="JP190" s="195"/>
      <c r="JQ190" s="195"/>
      <c r="JR190" s="195"/>
      <c r="JS190" s="195"/>
      <c r="JT190" s="195"/>
      <c r="JU190" s="195"/>
      <c r="JV190" s="195"/>
      <c r="JW190" s="195"/>
      <c r="JX190" s="195"/>
      <c r="JY190" s="195"/>
      <c r="JZ190" s="195"/>
      <c r="KA190" s="195"/>
      <c r="KB190" s="195"/>
      <c r="KC190" s="195"/>
      <c r="KD190" s="195"/>
      <c r="KE190" s="195"/>
      <c r="KF190" s="195"/>
      <c r="KG190" s="195"/>
      <c r="KH190" s="195"/>
      <c r="KI190" s="195"/>
      <c r="KJ190" s="195"/>
      <c r="KK190" s="195"/>
      <c r="KL190" s="195"/>
      <c r="KM190" s="195"/>
      <c r="KN190" s="195"/>
      <c r="KO190" s="195"/>
      <c r="KP190" s="195"/>
      <c r="KQ190" s="195"/>
      <c r="KR190" s="195"/>
      <c r="KS190" s="195"/>
      <c r="KT190" s="195"/>
      <c r="KU190" s="195"/>
      <c r="KV190" s="195"/>
      <c r="KW190" s="195"/>
      <c r="KX190" s="195"/>
      <c r="KY190" s="195"/>
      <c r="KZ190" s="195"/>
      <c r="LA190" s="195"/>
      <c r="LB190" s="195"/>
      <c r="LC190" s="195"/>
      <c r="LD190" s="195"/>
      <c r="LE190" s="195"/>
      <c r="LF190" s="195"/>
      <c r="LG190" s="195"/>
      <c r="LH190" s="195"/>
      <c r="LI190" s="195"/>
      <c r="LJ190" s="195"/>
      <c r="LK190" s="195"/>
      <c r="LL190" s="195"/>
      <c r="LM190" s="195"/>
      <c r="LN190" s="195"/>
      <c r="LO190" s="195"/>
      <c r="LP190" s="195"/>
      <c r="LQ190" s="195"/>
      <c r="LR190" s="195"/>
      <c r="LS190" s="195"/>
      <c r="LT190" s="195"/>
      <c r="LU190" s="195"/>
      <c r="LV190" s="195"/>
      <c r="LW190" s="195"/>
      <c r="LX190" s="195"/>
      <c r="LY190" s="195"/>
      <c r="LZ190" s="195"/>
    </row>
    <row r="191" spans="1:338" s="55" customFormat="1" ht="15.75" x14ac:dyDescent="0.25">
      <c r="A191" s="61" t="s">
        <v>23</v>
      </c>
      <c r="B191" s="164">
        <v>1.7</v>
      </c>
      <c r="C191" s="164">
        <v>27.8</v>
      </c>
      <c r="D191" s="164">
        <v>416</v>
      </c>
      <c r="E191" s="70">
        <v>5973</v>
      </c>
      <c r="F191" s="70">
        <v>12641.8</v>
      </c>
      <c r="G191" s="70">
        <v>9753.7000000000007</v>
      </c>
      <c r="H191" s="70">
        <v>3996.4</v>
      </c>
      <c r="I191" s="70">
        <v>6378</v>
      </c>
      <c r="J191" s="70">
        <v>2643</v>
      </c>
      <c r="K191" s="70">
        <v>2949</v>
      </c>
      <c r="L191" s="70">
        <v>5322</v>
      </c>
      <c r="M191" s="70">
        <v>5954</v>
      </c>
      <c r="N191" s="191">
        <v>7481</v>
      </c>
      <c r="O191" s="191">
        <v>12603</v>
      </c>
      <c r="P191" s="191">
        <v>19999</v>
      </c>
      <c r="Q191" s="191">
        <v>35457</v>
      </c>
      <c r="R191" s="191">
        <v>36706</v>
      </c>
      <c r="S191" s="191">
        <v>42932</v>
      </c>
      <c r="T191" s="191">
        <v>46246.1</v>
      </c>
      <c r="U191" s="191">
        <v>56846.7</v>
      </c>
      <c r="V191" s="191">
        <v>64677.3</v>
      </c>
      <c r="W191" s="191">
        <v>85102.3</v>
      </c>
      <c r="X191" s="191">
        <v>90103.8</v>
      </c>
      <c r="Y191" s="192">
        <v>113659</v>
      </c>
      <c r="Z191" s="70">
        <v>211874</v>
      </c>
      <c r="AA191" s="73">
        <v>169428</v>
      </c>
      <c r="AB191" s="73">
        <v>182252</v>
      </c>
      <c r="AC191" s="24">
        <v>198025</v>
      </c>
      <c r="AD191" s="24">
        <v>208055</v>
      </c>
      <c r="AE191" s="24">
        <v>219482</v>
      </c>
      <c r="AF191" s="24">
        <v>256681</v>
      </c>
      <c r="AG191" s="24">
        <v>289154</v>
      </c>
      <c r="AH191" s="254" t="s">
        <v>280</v>
      </c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  <c r="HG191" s="44"/>
      <c r="HH191" s="44"/>
      <c r="HI191" s="44"/>
      <c r="HJ191" s="44"/>
      <c r="HK191" s="44"/>
      <c r="HL191" s="44"/>
      <c r="HM191" s="44"/>
      <c r="HN191" s="44"/>
      <c r="HO191" s="44"/>
      <c r="HP191" s="44"/>
      <c r="HQ191" s="44"/>
      <c r="HR191" s="44"/>
      <c r="HS191" s="44"/>
      <c r="HT191" s="44"/>
      <c r="HU191" s="44"/>
      <c r="HV191" s="44"/>
      <c r="HW191" s="44"/>
      <c r="HX191" s="44"/>
      <c r="HY191" s="44"/>
      <c r="HZ191" s="44"/>
      <c r="IA191" s="44"/>
      <c r="IB191" s="44"/>
      <c r="IC191" s="44"/>
      <c r="ID191" s="44"/>
      <c r="IE191" s="44"/>
      <c r="IF191" s="44"/>
      <c r="IG191" s="44"/>
      <c r="IH191" s="44"/>
      <c r="II191" s="44"/>
      <c r="IJ191" s="44"/>
      <c r="IK191" s="44"/>
      <c r="IL191" s="44"/>
      <c r="IM191" s="44"/>
      <c r="IN191" s="44"/>
      <c r="IO191" s="44"/>
      <c r="IP191" s="44"/>
      <c r="IQ191" s="44"/>
      <c r="IR191" s="44"/>
      <c r="IS191" s="44"/>
      <c r="IT191" s="44"/>
      <c r="IU191" s="44"/>
      <c r="IV191" s="44"/>
      <c r="IW191" s="44"/>
      <c r="IX191" s="44"/>
      <c r="IY191" s="44"/>
      <c r="IZ191" s="44"/>
      <c r="JA191" s="44"/>
      <c r="JB191" s="44"/>
      <c r="JC191" s="44"/>
      <c r="JD191" s="44"/>
      <c r="JE191" s="44"/>
      <c r="JF191" s="44"/>
      <c r="JG191" s="44"/>
      <c r="JH191" s="44"/>
      <c r="JI191" s="44"/>
      <c r="JJ191" s="44"/>
      <c r="JK191" s="44"/>
      <c r="JL191" s="44"/>
      <c r="JM191" s="44"/>
      <c r="JN191" s="44"/>
      <c r="JO191" s="44"/>
      <c r="JP191" s="44"/>
      <c r="JQ191" s="44"/>
      <c r="JR191" s="44"/>
      <c r="JS191" s="44"/>
      <c r="JT191" s="44"/>
      <c r="JU191" s="44"/>
      <c r="JV191" s="44"/>
      <c r="JW191" s="44"/>
      <c r="JX191" s="44"/>
      <c r="JY191" s="44"/>
      <c r="JZ191" s="44"/>
      <c r="KA191" s="44"/>
      <c r="KB191" s="44"/>
      <c r="KC191" s="44"/>
      <c r="KD191" s="44"/>
      <c r="KE191" s="44"/>
      <c r="KF191" s="44"/>
      <c r="KG191" s="44"/>
      <c r="KH191" s="44"/>
      <c r="KI191" s="44"/>
      <c r="KJ191" s="44"/>
      <c r="KK191" s="44"/>
      <c r="KL191" s="44"/>
      <c r="KM191" s="44"/>
      <c r="KN191" s="44"/>
      <c r="KO191" s="44"/>
      <c r="KP191" s="44"/>
      <c r="KQ191" s="44"/>
      <c r="KR191" s="44"/>
      <c r="KS191" s="44"/>
      <c r="KT191" s="44"/>
      <c r="KU191" s="44"/>
      <c r="KV191" s="44"/>
      <c r="KW191" s="44"/>
      <c r="KX191" s="44"/>
      <c r="KY191" s="44"/>
      <c r="KZ191" s="44"/>
      <c r="LA191" s="44"/>
      <c r="LB191" s="44"/>
      <c r="LC191" s="44"/>
      <c r="LD191" s="44"/>
      <c r="LE191" s="44"/>
      <c r="LF191" s="44"/>
      <c r="LG191" s="44"/>
      <c r="LH191" s="44"/>
      <c r="LI191" s="44"/>
      <c r="LJ191" s="44"/>
      <c r="LK191" s="44"/>
      <c r="LL191" s="44"/>
      <c r="LM191" s="44"/>
      <c r="LN191" s="44"/>
      <c r="LO191" s="44"/>
      <c r="LP191" s="44"/>
      <c r="LQ191" s="44"/>
      <c r="LR191" s="44"/>
      <c r="LS191" s="44"/>
      <c r="LT191" s="44"/>
      <c r="LU191" s="44"/>
      <c r="LV191" s="44"/>
      <c r="LW191" s="44"/>
      <c r="LX191" s="44"/>
      <c r="LY191" s="44"/>
      <c r="LZ191" s="44"/>
    </row>
    <row r="192" spans="1:338" s="55" customFormat="1" ht="25.5" x14ac:dyDescent="0.25">
      <c r="A192" s="61" t="s">
        <v>94</v>
      </c>
      <c r="B192" s="54">
        <v>80.7</v>
      </c>
      <c r="C192" s="54">
        <v>54.1</v>
      </c>
      <c r="D192" s="54">
        <v>84.3</v>
      </c>
      <c r="E192" s="54">
        <v>68.3</v>
      </c>
      <c r="F192" s="54">
        <v>67.2</v>
      </c>
      <c r="G192" s="54">
        <v>60.8</v>
      </c>
      <c r="H192" s="54">
        <v>57.1</v>
      </c>
      <c r="I192" s="54">
        <v>159.6</v>
      </c>
      <c r="J192" s="54">
        <v>41.4</v>
      </c>
      <c r="K192" s="54">
        <v>100.8</v>
      </c>
      <c r="L192" s="54">
        <v>171.7</v>
      </c>
      <c r="M192" s="54">
        <v>107.9</v>
      </c>
      <c r="N192" s="193">
        <v>123.6</v>
      </c>
      <c r="O192" s="193">
        <v>163.5</v>
      </c>
      <c r="P192" s="193">
        <v>150.1</v>
      </c>
      <c r="Q192" s="69">
        <v>168.5</v>
      </c>
      <c r="R192" s="69">
        <v>97.8</v>
      </c>
      <c r="S192" s="69">
        <v>109.3</v>
      </c>
      <c r="T192" s="54">
        <v>103.4</v>
      </c>
      <c r="U192" s="69">
        <v>116.6</v>
      </c>
      <c r="V192" s="69">
        <v>107.3</v>
      </c>
      <c r="W192" s="69">
        <v>124.5</v>
      </c>
      <c r="X192" s="69">
        <v>101.5</v>
      </c>
      <c r="Y192" s="92">
        <v>119.8</v>
      </c>
      <c r="Z192" s="54">
        <v>181.2</v>
      </c>
      <c r="AA192" s="48">
        <v>76.900000000000006</v>
      </c>
      <c r="AB192" s="76">
        <v>102.3</v>
      </c>
      <c r="AC192" s="56">
        <v>103</v>
      </c>
      <c r="AD192" s="56">
        <v>103.6</v>
      </c>
      <c r="AE192" s="26">
        <v>105.6</v>
      </c>
      <c r="AF192" s="63" t="s">
        <v>163</v>
      </c>
      <c r="AG192" s="26">
        <v>108.2</v>
      </c>
      <c r="AH192" s="252" t="s">
        <v>281</v>
      </c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  <c r="HG192" s="44"/>
      <c r="HH192" s="44"/>
      <c r="HI192" s="44"/>
      <c r="HJ192" s="44"/>
      <c r="HK192" s="44"/>
      <c r="HL192" s="44"/>
      <c r="HM192" s="44"/>
      <c r="HN192" s="44"/>
      <c r="HO192" s="44"/>
      <c r="HP192" s="44"/>
      <c r="HQ192" s="44"/>
      <c r="HR192" s="44"/>
      <c r="HS192" s="44"/>
      <c r="HT192" s="44"/>
      <c r="HU192" s="44"/>
      <c r="HV192" s="44"/>
      <c r="HW192" s="44"/>
      <c r="HX192" s="44"/>
      <c r="HY192" s="44"/>
      <c r="HZ192" s="44"/>
      <c r="IA192" s="44"/>
      <c r="IB192" s="44"/>
      <c r="IC192" s="44"/>
      <c r="ID192" s="44"/>
      <c r="IE192" s="44"/>
      <c r="IF192" s="44"/>
      <c r="IG192" s="44"/>
      <c r="IH192" s="44"/>
      <c r="II192" s="44"/>
      <c r="IJ192" s="44"/>
      <c r="IK192" s="44"/>
      <c r="IL192" s="44"/>
      <c r="IM192" s="44"/>
      <c r="IN192" s="44"/>
      <c r="IO192" s="44"/>
      <c r="IP192" s="44"/>
      <c r="IQ192" s="44"/>
      <c r="IR192" s="44"/>
      <c r="IS192" s="44"/>
      <c r="IT192" s="44"/>
      <c r="IU192" s="44"/>
      <c r="IV192" s="44"/>
      <c r="IW192" s="44"/>
      <c r="IX192" s="44"/>
      <c r="IY192" s="44"/>
      <c r="IZ192" s="44"/>
      <c r="JA192" s="44"/>
      <c r="JB192" s="44"/>
      <c r="JC192" s="44"/>
      <c r="JD192" s="44"/>
      <c r="JE192" s="44"/>
      <c r="JF192" s="44"/>
      <c r="JG192" s="44"/>
      <c r="JH192" s="44"/>
      <c r="JI192" s="44"/>
      <c r="JJ192" s="44"/>
      <c r="JK192" s="44"/>
      <c r="JL192" s="44"/>
      <c r="JM192" s="44"/>
      <c r="JN192" s="44"/>
      <c r="JO192" s="44"/>
      <c r="JP192" s="44"/>
      <c r="JQ192" s="44"/>
      <c r="JR192" s="44"/>
      <c r="JS192" s="44"/>
      <c r="JT192" s="44"/>
      <c r="JU192" s="44"/>
      <c r="JV192" s="44"/>
      <c r="JW192" s="44"/>
      <c r="JX192" s="44"/>
      <c r="JY192" s="44"/>
      <c r="JZ192" s="44"/>
      <c r="KA192" s="44"/>
      <c r="KB192" s="44"/>
      <c r="KC192" s="44"/>
      <c r="KD192" s="44"/>
      <c r="KE192" s="44"/>
      <c r="KF192" s="44"/>
      <c r="KG192" s="44"/>
      <c r="KH192" s="44"/>
      <c r="KI192" s="44"/>
      <c r="KJ192" s="44"/>
      <c r="KK192" s="44"/>
      <c r="KL192" s="44"/>
      <c r="KM192" s="44"/>
      <c r="KN192" s="44"/>
      <c r="KO192" s="44"/>
      <c r="KP192" s="44"/>
      <c r="KQ192" s="44"/>
      <c r="KR192" s="44"/>
      <c r="KS192" s="44"/>
      <c r="KT192" s="44"/>
      <c r="KU192" s="44"/>
      <c r="KV192" s="44"/>
      <c r="KW192" s="44"/>
      <c r="KX192" s="44"/>
      <c r="KY192" s="44"/>
      <c r="KZ192" s="44"/>
      <c r="LA192" s="44"/>
      <c r="LB192" s="44"/>
      <c r="LC192" s="44"/>
      <c r="LD192" s="44"/>
      <c r="LE192" s="44"/>
      <c r="LF192" s="44"/>
      <c r="LG192" s="44"/>
      <c r="LH192" s="44"/>
      <c r="LI192" s="44"/>
      <c r="LJ192" s="44"/>
      <c r="LK192" s="44"/>
      <c r="LL192" s="44"/>
      <c r="LM192" s="44"/>
      <c r="LN192" s="44"/>
      <c r="LO192" s="44"/>
      <c r="LP192" s="44"/>
      <c r="LQ192" s="44"/>
      <c r="LR192" s="44"/>
      <c r="LS192" s="44"/>
      <c r="LT192" s="44"/>
      <c r="LU192" s="44"/>
      <c r="LV192" s="44"/>
      <c r="LW192" s="44"/>
      <c r="LX192" s="44"/>
      <c r="LY192" s="44"/>
      <c r="LZ192" s="44"/>
    </row>
    <row r="193" spans="1:338" s="55" customFormat="1" ht="25.5" x14ac:dyDescent="0.25">
      <c r="A193" s="61" t="s">
        <v>101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4"/>
      <c r="AD193" s="24"/>
      <c r="AE193" s="26"/>
      <c r="AF193" s="43"/>
      <c r="AG193" s="218"/>
      <c r="AH193" s="252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  <c r="HG193" s="44"/>
      <c r="HH193" s="44"/>
      <c r="HI193" s="44"/>
      <c r="HJ193" s="44"/>
      <c r="HK193" s="44"/>
      <c r="HL193" s="44"/>
      <c r="HM193" s="44"/>
      <c r="HN193" s="44"/>
      <c r="HO193" s="44"/>
      <c r="HP193" s="44"/>
      <c r="HQ193" s="44"/>
      <c r="HR193" s="44"/>
      <c r="HS193" s="44"/>
      <c r="HT193" s="44"/>
      <c r="HU193" s="44"/>
      <c r="HV193" s="44"/>
      <c r="HW193" s="44"/>
      <c r="HX193" s="44"/>
      <c r="HY193" s="44"/>
      <c r="HZ193" s="44"/>
      <c r="IA193" s="44"/>
      <c r="IB193" s="44"/>
      <c r="IC193" s="44"/>
      <c r="ID193" s="44"/>
      <c r="IE193" s="44"/>
      <c r="IF193" s="44"/>
      <c r="IG193" s="44"/>
      <c r="IH193" s="44"/>
      <c r="II193" s="44"/>
      <c r="IJ193" s="44"/>
      <c r="IK193" s="44"/>
      <c r="IL193" s="44"/>
      <c r="IM193" s="44"/>
      <c r="IN193" s="44"/>
      <c r="IO193" s="44"/>
      <c r="IP193" s="44"/>
      <c r="IQ193" s="44"/>
      <c r="IR193" s="44"/>
      <c r="IS193" s="44"/>
      <c r="IT193" s="44"/>
      <c r="IU193" s="44"/>
      <c r="IV193" s="44"/>
      <c r="IW193" s="44"/>
      <c r="IX193" s="44"/>
      <c r="IY193" s="44"/>
      <c r="IZ193" s="44"/>
      <c r="JA193" s="44"/>
      <c r="JB193" s="44"/>
      <c r="JC193" s="44"/>
      <c r="JD193" s="44"/>
      <c r="JE193" s="44"/>
      <c r="JF193" s="44"/>
      <c r="JG193" s="44"/>
      <c r="JH193" s="44"/>
      <c r="JI193" s="44"/>
      <c r="JJ193" s="44"/>
      <c r="JK193" s="44"/>
      <c r="JL193" s="44"/>
      <c r="JM193" s="44"/>
      <c r="JN193" s="44"/>
      <c r="JO193" s="44"/>
      <c r="JP193" s="44"/>
      <c r="JQ193" s="44"/>
      <c r="JR193" s="44"/>
      <c r="JS193" s="44"/>
      <c r="JT193" s="44"/>
      <c r="JU193" s="44"/>
      <c r="JV193" s="44"/>
      <c r="JW193" s="44"/>
      <c r="JX193" s="44"/>
      <c r="JY193" s="44"/>
      <c r="JZ193" s="44"/>
      <c r="KA193" s="44"/>
      <c r="KB193" s="44"/>
      <c r="KC193" s="44"/>
      <c r="KD193" s="44"/>
      <c r="KE193" s="44"/>
      <c r="KF193" s="44"/>
      <c r="KG193" s="44"/>
      <c r="KH193" s="44"/>
      <c r="KI193" s="44"/>
      <c r="KJ193" s="44"/>
      <c r="KK193" s="44"/>
      <c r="KL193" s="44"/>
      <c r="KM193" s="44"/>
      <c r="KN193" s="44"/>
      <c r="KO193" s="44"/>
      <c r="KP193" s="44"/>
      <c r="KQ193" s="44"/>
      <c r="KR193" s="44"/>
      <c r="KS193" s="44"/>
      <c r="KT193" s="44"/>
      <c r="KU193" s="44"/>
      <c r="KV193" s="44"/>
      <c r="KW193" s="44"/>
      <c r="KX193" s="44"/>
      <c r="KY193" s="44"/>
      <c r="KZ193" s="44"/>
      <c r="LA193" s="44"/>
      <c r="LB193" s="44"/>
      <c r="LC193" s="44"/>
      <c r="LD193" s="44"/>
      <c r="LE193" s="44"/>
      <c r="LF193" s="44"/>
      <c r="LG193" s="44"/>
      <c r="LH193" s="44"/>
      <c r="LI193" s="44"/>
      <c r="LJ193" s="44"/>
      <c r="LK193" s="44"/>
      <c r="LL193" s="44"/>
      <c r="LM193" s="44"/>
      <c r="LN193" s="44"/>
      <c r="LO193" s="44"/>
      <c r="LP193" s="44"/>
      <c r="LQ193" s="44"/>
      <c r="LR193" s="44"/>
      <c r="LS193" s="44"/>
      <c r="LT193" s="44"/>
      <c r="LU193" s="44"/>
      <c r="LV193" s="44"/>
      <c r="LW193" s="44"/>
      <c r="LX193" s="44"/>
      <c r="LY193" s="44"/>
      <c r="LZ193" s="44"/>
    </row>
    <row r="194" spans="1:338" s="55" customFormat="1" ht="15.75" x14ac:dyDescent="0.25">
      <c r="A194" s="61" t="s">
        <v>45</v>
      </c>
      <c r="B194" s="54">
        <v>445</v>
      </c>
      <c r="C194" s="54">
        <v>328</v>
      </c>
      <c r="D194" s="54">
        <v>245</v>
      </c>
      <c r="E194" s="54">
        <v>165</v>
      </c>
      <c r="F194" s="54">
        <v>136</v>
      </c>
      <c r="G194" s="54">
        <v>75</v>
      </c>
      <c r="H194" s="54">
        <v>69</v>
      </c>
      <c r="I194" s="54">
        <v>37</v>
      </c>
      <c r="J194" s="69">
        <v>29</v>
      </c>
      <c r="K194" s="69">
        <v>29</v>
      </c>
      <c r="L194" s="69">
        <v>26</v>
      </c>
      <c r="M194" s="69">
        <v>34</v>
      </c>
      <c r="N194" s="69">
        <v>46</v>
      </c>
      <c r="O194" s="69">
        <v>57</v>
      </c>
      <c r="P194" s="69">
        <v>114</v>
      </c>
      <c r="Q194" s="69">
        <v>170</v>
      </c>
      <c r="R194" s="69">
        <v>165</v>
      </c>
      <c r="S194" s="69">
        <v>143</v>
      </c>
      <c r="T194" s="69">
        <v>142</v>
      </c>
      <c r="U194" s="72">
        <v>82</v>
      </c>
      <c r="V194" s="72">
        <v>75</v>
      </c>
      <c r="W194" s="72">
        <v>124</v>
      </c>
      <c r="X194" s="72">
        <v>162</v>
      </c>
      <c r="Y194" s="72">
        <v>201</v>
      </c>
      <c r="Z194" s="72">
        <v>165</v>
      </c>
      <c r="AA194" s="48">
        <v>184</v>
      </c>
      <c r="AB194" s="73">
        <v>242</v>
      </c>
      <c r="AC194" s="24">
        <v>284</v>
      </c>
      <c r="AD194" s="24">
        <v>332</v>
      </c>
      <c r="AE194" s="26">
        <v>372</v>
      </c>
      <c r="AF194" s="63" t="s">
        <v>164</v>
      </c>
      <c r="AG194" s="26">
        <v>488</v>
      </c>
      <c r="AH194" s="252" t="s">
        <v>282</v>
      </c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  <c r="HG194" s="44"/>
      <c r="HH194" s="44"/>
      <c r="HI194" s="44"/>
      <c r="HJ194" s="44"/>
      <c r="HK194" s="44"/>
      <c r="HL194" s="44"/>
      <c r="HM194" s="44"/>
      <c r="HN194" s="44"/>
      <c r="HO194" s="44"/>
      <c r="HP194" s="44"/>
      <c r="HQ194" s="44"/>
      <c r="HR194" s="44"/>
      <c r="HS194" s="44"/>
      <c r="HT194" s="44"/>
      <c r="HU194" s="44"/>
      <c r="HV194" s="44"/>
      <c r="HW194" s="44"/>
      <c r="HX194" s="44"/>
      <c r="HY194" s="44"/>
      <c r="HZ194" s="44"/>
      <c r="IA194" s="44"/>
      <c r="IB194" s="44"/>
      <c r="IC194" s="44"/>
      <c r="ID194" s="44"/>
      <c r="IE194" s="44"/>
      <c r="IF194" s="44"/>
      <c r="IG194" s="44"/>
      <c r="IH194" s="44"/>
      <c r="II194" s="44"/>
      <c r="IJ194" s="44"/>
      <c r="IK194" s="44"/>
      <c r="IL194" s="44"/>
      <c r="IM194" s="44"/>
      <c r="IN194" s="44"/>
      <c r="IO194" s="44"/>
      <c r="IP194" s="44"/>
      <c r="IQ194" s="44"/>
      <c r="IR194" s="44"/>
      <c r="IS194" s="44"/>
      <c r="IT194" s="44"/>
      <c r="IU194" s="44"/>
      <c r="IV194" s="44"/>
      <c r="IW194" s="44"/>
      <c r="IX194" s="44"/>
      <c r="IY194" s="44"/>
      <c r="IZ194" s="44"/>
      <c r="JA194" s="44"/>
      <c r="JB194" s="44"/>
      <c r="JC194" s="44"/>
      <c r="JD194" s="44"/>
      <c r="JE194" s="44"/>
      <c r="JF194" s="44"/>
      <c r="JG194" s="44"/>
      <c r="JH194" s="44"/>
      <c r="JI194" s="44"/>
      <c r="JJ194" s="44"/>
      <c r="JK194" s="44"/>
      <c r="JL194" s="44"/>
      <c r="JM194" s="44"/>
      <c r="JN194" s="44"/>
      <c r="JO194" s="44"/>
      <c r="JP194" s="44"/>
      <c r="JQ194" s="44"/>
      <c r="JR194" s="44"/>
      <c r="JS194" s="44"/>
      <c r="JT194" s="44"/>
      <c r="JU194" s="44"/>
      <c r="JV194" s="44"/>
      <c r="JW194" s="44"/>
      <c r="JX194" s="44"/>
      <c r="JY194" s="44"/>
      <c r="JZ194" s="44"/>
      <c r="KA194" s="44"/>
      <c r="KB194" s="44"/>
      <c r="KC194" s="44"/>
      <c r="KD194" s="44"/>
      <c r="KE194" s="44"/>
      <c r="KF194" s="44"/>
      <c r="KG194" s="44"/>
      <c r="KH194" s="44"/>
      <c r="KI194" s="44"/>
      <c r="KJ194" s="44"/>
      <c r="KK194" s="44"/>
      <c r="KL194" s="44"/>
      <c r="KM194" s="44"/>
      <c r="KN194" s="44"/>
      <c r="KO194" s="44"/>
      <c r="KP194" s="44"/>
      <c r="KQ194" s="44"/>
      <c r="KR194" s="44"/>
      <c r="KS194" s="44"/>
      <c r="KT194" s="44"/>
      <c r="KU194" s="44"/>
      <c r="KV194" s="44"/>
      <c r="KW194" s="44"/>
      <c r="KX194" s="44"/>
      <c r="KY194" s="44"/>
      <c r="KZ194" s="44"/>
      <c r="LA194" s="44"/>
      <c r="LB194" s="44"/>
      <c r="LC194" s="44"/>
      <c r="LD194" s="44"/>
      <c r="LE194" s="44"/>
      <c r="LF194" s="44"/>
      <c r="LG194" s="44"/>
      <c r="LH194" s="44"/>
      <c r="LI194" s="44"/>
      <c r="LJ194" s="44"/>
      <c r="LK194" s="44"/>
      <c r="LL194" s="44"/>
      <c r="LM194" s="44"/>
      <c r="LN194" s="44"/>
      <c r="LO194" s="44"/>
      <c r="LP194" s="44"/>
      <c r="LQ194" s="44"/>
      <c r="LR194" s="44"/>
      <c r="LS194" s="44"/>
      <c r="LT194" s="44"/>
      <c r="LU194" s="44"/>
      <c r="LV194" s="44"/>
      <c r="LW194" s="44"/>
      <c r="LX194" s="44"/>
      <c r="LY194" s="44"/>
      <c r="LZ194" s="44"/>
    </row>
    <row r="195" spans="1:338" s="55" customFormat="1" ht="38.25" x14ac:dyDescent="0.25">
      <c r="A195" s="61" t="s">
        <v>95</v>
      </c>
      <c r="B195" s="54">
        <v>79.900000000000006</v>
      </c>
      <c r="C195" s="54">
        <v>73.7</v>
      </c>
      <c r="D195" s="54">
        <v>74.7</v>
      </c>
      <c r="E195" s="54">
        <v>67.2</v>
      </c>
      <c r="F195" s="54">
        <v>82.8</v>
      </c>
      <c r="G195" s="54">
        <v>55.3</v>
      </c>
      <c r="H195" s="34">
        <v>91.5</v>
      </c>
      <c r="I195" s="54">
        <v>53.8</v>
      </c>
      <c r="J195" s="69">
        <v>78.900000000000006</v>
      </c>
      <c r="K195" s="69">
        <v>99.3</v>
      </c>
      <c r="L195" s="69">
        <v>87.8</v>
      </c>
      <c r="M195" s="69">
        <v>135.1</v>
      </c>
      <c r="N195" s="92">
        <v>133.30000000000001</v>
      </c>
      <c r="O195" s="69">
        <v>124.9</v>
      </c>
      <c r="P195" s="92">
        <v>199.3</v>
      </c>
      <c r="Q195" s="69">
        <v>148.30000000000001</v>
      </c>
      <c r="R195" s="69">
        <v>97.3</v>
      </c>
      <c r="S195" s="69">
        <v>86.7</v>
      </c>
      <c r="T195" s="69">
        <v>99.4</v>
      </c>
      <c r="U195" s="92">
        <v>58</v>
      </c>
      <c r="V195" s="36">
        <v>91.2</v>
      </c>
      <c r="W195" s="69">
        <v>164.7</v>
      </c>
      <c r="X195" s="69">
        <v>130.9</v>
      </c>
      <c r="Y195" s="92">
        <v>124.3</v>
      </c>
      <c r="Z195" s="69">
        <v>81.8</v>
      </c>
      <c r="AA195" s="48">
        <v>112.1</v>
      </c>
      <c r="AB195" s="76">
        <v>131.19999999999999</v>
      </c>
      <c r="AC195" s="56">
        <v>117.4</v>
      </c>
      <c r="AD195" s="56">
        <v>117</v>
      </c>
      <c r="AE195" s="26">
        <v>112.1</v>
      </c>
      <c r="AF195" s="63" t="s">
        <v>165</v>
      </c>
      <c r="AG195" s="26">
        <v>132.1</v>
      </c>
      <c r="AH195" s="252" t="s">
        <v>283</v>
      </c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  <c r="HG195" s="44"/>
      <c r="HH195" s="44"/>
      <c r="HI195" s="44"/>
      <c r="HJ195" s="44"/>
      <c r="HK195" s="44"/>
      <c r="HL195" s="44"/>
      <c r="HM195" s="44"/>
      <c r="HN195" s="44"/>
      <c r="HO195" s="44"/>
      <c r="HP195" s="44"/>
      <c r="HQ195" s="44"/>
      <c r="HR195" s="44"/>
      <c r="HS195" s="44"/>
      <c r="HT195" s="44"/>
      <c r="HU195" s="44"/>
      <c r="HV195" s="44"/>
      <c r="HW195" s="44"/>
      <c r="HX195" s="44"/>
      <c r="HY195" s="44"/>
      <c r="HZ195" s="44"/>
      <c r="IA195" s="44"/>
      <c r="IB195" s="44"/>
      <c r="IC195" s="44"/>
      <c r="ID195" s="44"/>
      <c r="IE195" s="44"/>
      <c r="IF195" s="44"/>
      <c r="IG195" s="44"/>
      <c r="IH195" s="44"/>
      <c r="II195" s="44"/>
      <c r="IJ195" s="44"/>
      <c r="IK195" s="44"/>
      <c r="IL195" s="44"/>
      <c r="IM195" s="44"/>
      <c r="IN195" s="44"/>
      <c r="IO195" s="44"/>
      <c r="IP195" s="44"/>
      <c r="IQ195" s="44"/>
      <c r="IR195" s="44"/>
      <c r="IS195" s="44"/>
      <c r="IT195" s="44"/>
      <c r="IU195" s="44"/>
      <c r="IV195" s="44"/>
      <c r="IW195" s="44"/>
      <c r="IX195" s="44"/>
      <c r="IY195" s="44"/>
      <c r="IZ195" s="44"/>
      <c r="JA195" s="44"/>
      <c r="JB195" s="44"/>
      <c r="JC195" s="44"/>
      <c r="JD195" s="44"/>
      <c r="JE195" s="44"/>
      <c r="JF195" s="44"/>
      <c r="JG195" s="44"/>
      <c r="JH195" s="44"/>
      <c r="JI195" s="44"/>
      <c r="JJ195" s="44"/>
      <c r="JK195" s="44"/>
      <c r="JL195" s="44"/>
      <c r="JM195" s="44"/>
      <c r="JN195" s="44"/>
      <c r="JO195" s="44"/>
      <c r="JP195" s="44"/>
      <c r="JQ195" s="44"/>
      <c r="JR195" s="44"/>
      <c r="JS195" s="44"/>
      <c r="JT195" s="44"/>
      <c r="JU195" s="44"/>
      <c r="JV195" s="44"/>
      <c r="JW195" s="44"/>
      <c r="JX195" s="44"/>
      <c r="JY195" s="44"/>
      <c r="JZ195" s="44"/>
      <c r="KA195" s="44"/>
      <c r="KB195" s="44"/>
      <c r="KC195" s="44"/>
      <c r="KD195" s="44"/>
      <c r="KE195" s="44"/>
      <c r="KF195" s="44"/>
      <c r="KG195" s="44"/>
      <c r="KH195" s="44"/>
      <c r="KI195" s="44"/>
      <c r="KJ195" s="44"/>
      <c r="KK195" s="44"/>
      <c r="KL195" s="44"/>
      <c r="KM195" s="44"/>
      <c r="KN195" s="44"/>
      <c r="KO195" s="44"/>
      <c r="KP195" s="44"/>
      <c r="KQ195" s="44"/>
      <c r="KR195" s="44"/>
      <c r="KS195" s="44"/>
      <c r="KT195" s="44"/>
      <c r="KU195" s="44"/>
      <c r="KV195" s="44"/>
      <c r="KW195" s="44"/>
      <c r="KX195" s="44"/>
      <c r="KY195" s="44"/>
      <c r="KZ195" s="44"/>
      <c r="LA195" s="44"/>
      <c r="LB195" s="44"/>
      <c r="LC195" s="44"/>
      <c r="LD195" s="44"/>
      <c r="LE195" s="44"/>
      <c r="LF195" s="44"/>
      <c r="LG195" s="44"/>
      <c r="LH195" s="44"/>
      <c r="LI195" s="44"/>
      <c r="LJ195" s="44"/>
      <c r="LK195" s="44"/>
      <c r="LL195" s="44"/>
      <c r="LM195" s="44"/>
      <c r="LN195" s="44"/>
      <c r="LO195" s="44"/>
      <c r="LP195" s="44"/>
      <c r="LQ195" s="44"/>
      <c r="LR195" s="44"/>
      <c r="LS195" s="44"/>
      <c r="LT195" s="44"/>
      <c r="LU195" s="44"/>
      <c r="LV195" s="44"/>
      <c r="LW195" s="44"/>
      <c r="LX195" s="44"/>
      <c r="LY195" s="44"/>
      <c r="LZ195" s="44"/>
    </row>
    <row r="196" spans="1:338" s="55" customFormat="1" ht="25.5" x14ac:dyDescent="0.25">
      <c r="A196" s="61" t="s">
        <v>96</v>
      </c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38"/>
      <c r="O196" s="88"/>
      <c r="P196" s="88"/>
      <c r="Q196" s="88"/>
      <c r="R196" s="38"/>
      <c r="S196" s="88"/>
      <c r="T196" s="88"/>
      <c r="U196" s="88"/>
      <c r="V196" s="88"/>
      <c r="W196" s="42"/>
      <c r="X196" s="26"/>
      <c r="Y196" s="52"/>
      <c r="Z196" s="26"/>
      <c r="AA196" s="26"/>
      <c r="AB196" s="26"/>
      <c r="AC196" s="24"/>
      <c r="AD196" s="24"/>
      <c r="AE196" s="26"/>
      <c r="AF196" s="43"/>
      <c r="AG196" s="26"/>
      <c r="AH196" s="247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  <c r="HG196" s="44"/>
      <c r="HH196" s="44"/>
      <c r="HI196" s="44"/>
      <c r="HJ196" s="44"/>
      <c r="HK196" s="44"/>
      <c r="HL196" s="44"/>
      <c r="HM196" s="44"/>
      <c r="HN196" s="44"/>
      <c r="HO196" s="44"/>
      <c r="HP196" s="44"/>
      <c r="HQ196" s="44"/>
      <c r="HR196" s="44"/>
      <c r="HS196" s="44"/>
      <c r="HT196" s="44"/>
      <c r="HU196" s="44"/>
      <c r="HV196" s="44"/>
      <c r="HW196" s="44"/>
      <c r="HX196" s="44"/>
      <c r="HY196" s="44"/>
      <c r="HZ196" s="44"/>
      <c r="IA196" s="44"/>
      <c r="IB196" s="44"/>
      <c r="IC196" s="44"/>
      <c r="ID196" s="44"/>
      <c r="IE196" s="44"/>
      <c r="IF196" s="44"/>
      <c r="IG196" s="44"/>
      <c r="IH196" s="44"/>
      <c r="II196" s="44"/>
      <c r="IJ196" s="44"/>
      <c r="IK196" s="44"/>
      <c r="IL196" s="44"/>
      <c r="IM196" s="44"/>
      <c r="IN196" s="44"/>
      <c r="IO196" s="44"/>
      <c r="IP196" s="44"/>
      <c r="IQ196" s="44"/>
      <c r="IR196" s="44"/>
      <c r="IS196" s="44"/>
      <c r="IT196" s="44"/>
      <c r="IU196" s="44"/>
      <c r="IV196" s="44"/>
      <c r="IW196" s="44"/>
      <c r="IX196" s="44"/>
      <c r="IY196" s="44"/>
      <c r="IZ196" s="44"/>
      <c r="JA196" s="44"/>
      <c r="JB196" s="44"/>
      <c r="JC196" s="44"/>
      <c r="JD196" s="44"/>
      <c r="JE196" s="44"/>
      <c r="JF196" s="44"/>
      <c r="JG196" s="44"/>
      <c r="JH196" s="44"/>
      <c r="JI196" s="44"/>
      <c r="JJ196" s="44"/>
      <c r="JK196" s="44"/>
      <c r="JL196" s="44"/>
      <c r="JM196" s="44"/>
      <c r="JN196" s="44"/>
      <c r="JO196" s="44"/>
      <c r="JP196" s="44"/>
      <c r="JQ196" s="44"/>
      <c r="JR196" s="44"/>
      <c r="JS196" s="44"/>
      <c r="JT196" s="44"/>
      <c r="JU196" s="44"/>
      <c r="JV196" s="44"/>
      <c r="JW196" s="44"/>
      <c r="JX196" s="44"/>
      <c r="JY196" s="44"/>
      <c r="JZ196" s="44"/>
      <c r="KA196" s="44"/>
      <c r="KB196" s="44"/>
      <c r="KC196" s="44"/>
      <c r="KD196" s="44"/>
      <c r="KE196" s="44"/>
      <c r="KF196" s="44"/>
      <c r="KG196" s="44"/>
      <c r="KH196" s="44"/>
      <c r="KI196" s="44"/>
      <c r="KJ196" s="44"/>
      <c r="KK196" s="44"/>
      <c r="KL196" s="44"/>
      <c r="KM196" s="44"/>
      <c r="KN196" s="44"/>
      <c r="KO196" s="44"/>
      <c r="KP196" s="44"/>
      <c r="KQ196" s="44"/>
      <c r="KR196" s="44"/>
      <c r="KS196" s="44"/>
      <c r="KT196" s="44"/>
      <c r="KU196" s="44"/>
      <c r="KV196" s="44"/>
      <c r="KW196" s="44"/>
      <c r="KX196" s="44"/>
      <c r="KY196" s="44"/>
      <c r="KZ196" s="44"/>
      <c r="LA196" s="44"/>
      <c r="LB196" s="44"/>
      <c r="LC196" s="44"/>
      <c r="LD196" s="44"/>
      <c r="LE196" s="44"/>
      <c r="LF196" s="44"/>
      <c r="LG196" s="44"/>
      <c r="LH196" s="44"/>
      <c r="LI196" s="44"/>
      <c r="LJ196" s="44"/>
      <c r="LK196" s="44"/>
      <c r="LL196" s="44"/>
      <c r="LM196" s="44"/>
      <c r="LN196" s="44"/>
      <c r="LO196" s="44"/>
      <c r="LP196" s="44"/>
      <c r="LQ196" s="44"/>
      <c r="LR196" s="44"/>
      <c r="LS196" s="44"/>
      <c r="LT196" s="44"/>
      <c r="LU196" s="44"/>
      <c r="LV196" s="44"/>
      <c r="LW196" s="44"/>
      <c r="LX196" s="44"/>
      <c r="LY196" s="44"/>
      <c r="LZ196" s="44"/>
    </row>
    <row r="197" spans="1:338" s="55" customFormat="1" ht="38.25" x14ac:dyDescent="0.25">
      <c r="A197" s="61" t="s">
        <v>97</v>
      </c>
      <c r="B197" s="70">
        <v>5033</v>
      </c>
      <c r="C197" s="70">
        <v>5354</v>
      </c>
      <c r="D197" s="70">
        <v>3314</v>
      </c>
      <c r="E197" s="70">
        <v>2064</v>
      </c>
      <c r="F197" s="54">
        <v>108</v>
      </c>
      <c r="G197" s="54" t="s">
        <v>125</v>
      </c>
      <c r="H197" s="54" t="s">
        <v>125</v>
      </c>
      <c r="I197" s="54" t="s">
        <v>125</v>
      </c>
      <c r="J197" s="54" t="s">
        <v>125</v>
      </c>
      <c r="K197" s="54" t="s">
        <v>125</v>
      </c>
      <c r="L197" s="69">
        <v>198</v>
      </c>
      <c r="M197" s="54" t="s">
        <v>125</v>
      </c>
      <c r="N197" s="69">
        <v>476</v>
      </c>
      <c r="O197" s="69">
        <v>618</v>
      </c>
      <c r="P197" s="69">
        <v>378</v>
      </c>
      <c r="Q197" s="69">
        <v>518</v>
      </c>
      <c r="R197" s="72">
        <v>1876</v>
      </c>
      <c r="S197" s="69">
        <v>870</v>
      </c>
      <c r="T197" s="72">
        <v>2460</v>
      </c>
      <c r="U197" s="69">
        <v>150</v>
      </c>
      <c r="V197" s="69">
        <v>1200</v>
      </c>
      <c r="W197" s="54" t="s">
        <v>125</v>
      </c>
      <c r="X197" s="54" t="s">
        <v>125</v>
      </c>
      <c r="Y197" s="70">
        <v>1140</v>
      </c>
      <c r="Z197" s="69">
        <v>2500</v>
      </c>
      <c r="AA197" s="48">
        <v>1200</v>
      </c>
      <c r="AB197" s="54" t="s">
        <v>125</v>
      </c>
      <c r="AC197" s="24">
        <v>252</v>
      </c>
      <c r="AD197" s="24">
        <v>420</v>
      </c>
      <c r="AE197" s="26">
        <v>852</v>
      </c>
      <c r="AF197" s="63" t="s">
        <v>166</v>
      </c>
      <c r="AG197" s="52" t="s">
        <v>125</v>
      </c>
      <c r="AH197" s="252" t="s">
        <v>284</v>
      </c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  <c r="HG197" s="44"/>
      <c r="HH197" s="44"/>
      <c r="HI197" s="44"/>
      <c r="HJ197" s="44"/>
      <c r="HK197" s="44"/>
      <c r="HL197" s="44"/>
      <c r="HM197" s="44"/>
      <c r="HN197" s="44"/>
      <c r="HO197" s="44"/>
      <c r="HP197" s="44"/>
      <c r="HQ197" s="44"/>
      <c r="HR197" s="44"/>
      <c r="HS197" s="44"/>
      <c r="HT197" s="44"/>
      <c r="HU197" s="44"/>
      <c r="HV197" s="44"/>
      <c r="HW197" s="44"/>
      <c r="HX197" s="44"/>
      <c r="HY197" s="44"/>
      <c r="HZ197" s="44"/>
      <c r="IA197" s="44"/>
      <c r="IB197" s="44"/>
      <c r="IC197" s="44"/>
      <c r="ID197" s="44"/>
      <c r="IE197" s="44"/>
      <c r="IF197" s="44"/>
      <c r="IG197" s="44"/>
      <c r="IH197" s="44"/>
      <c r="II197" s="44"/>
      <c r="IJ197" s="44"/>
      <c r="IK197" s="44"/>
      <c r="IL197" s="44"/>
      <c r="IM197" s="44"/>
      <c r="IN197" s="44"/>
      <c r="IO197" s="44"/>
      <c r="IP197" s="44"/>
      <c r="IQ197" s="44"/>
      <c r="IR197" s="44"/>
      <c r="IS197" s="44"/>
      <c r="IT197" s="44"/>
      <c r="IU197" s="44"/>
      <c r="IV197" s="44"/>
      <c r="IW197" s="44"/>
      <c r="IX197" s="44"/>
      <c r="IY197" s="44"/>
      <c r="IZ197" s="44"/>
      <c r="JA197" s="44"/>
      <c r="JB197" s="44"/>
      <c r="JC197" s="44"/>
      <c r="JD197" s="44"/>
      <c r="JE197" s="44"/>
      <c r="JF197" s="44"/>
      <c r="JG197" s="44"/>
      <c r="JH197" s="44"/>
      <c r="JI197" s="44"/>
      <c r="JJ197" s="44"/>
      <c r="JK197" s="44"/>
      <c r="JL197" s="44"/>
      <c r="JM197" s="44"/>
      <c r="JN197" s="44"/>
      <c r="JO197" s="44"/>
      <c r="JP197" s="44"/>
      <c r="JQ197" s="44"/>
      <c r="JR197" s="44"/>
      <c r="JS197" s="44"/>
      <c r="JT197" s="44"/>
      <c r="JU197" s="44"/>
      <c r="JV197" s="44"/>
      <c r="JW197" s="44"/>
      <c r="JX197" s="44"/>
      <c r="JY197" s="44"/>
      <c r="JZ197" s="44"/>
      <c r="KA197" s="44"/>
      <c r="KB197" s="44"/>
      <c r="KC197" s="44"/>
      <c r="KD197" s="44"/>
      <c r="KE197" s="44"/>
      <c r="KF197" s="44"/>
      <c r="KG197" s="44"/>
      <c r="KH197" s="44"/>
      <c r="KI197" s="44"/>
      <c r="KJ197" s="44"/>
      <c r="KK197" s="44"/>
      <c r="KL197" s="44"/>
      <c r="KM197" s="44"/>
      <c r="KN197" s="44"/>
      <c r="KO197" s="44"/>
      <c r="KP197" s="44"/>
      <c r="KQ197" s="44"/>
      <c r="KR197" s="44"/>
      <c r="KS197" s="44"/>
      <c r="KT197" s="44"/>
      <c r="KU197" s="44"/>
      <c r="KV197" s="44"/>
      <c r="KW197" s="44"/>
      <c r="KX197" s="44"/>
      <c r="KY197" s="44"/>
      <c r="KZ197" s="44"/>
      <c r="LA197" s="44"/>
      <c r="LB197" s="44"/>
      <c r="LC197" s="44"/>
      <c r="LD197" s="44"/>
      <c r="LE197" s="44"/>
      <c r="LF197" s="44"/>
      <c r="LG197" s="44"/>
      <c r="LH197" s="44"/>
      <c r="LI197" s="44"/>
      <c r="LJ197" s="44"/>
      <c r="LK197" s="44"/>
      <c r="LL197" s="44"/>
      <c r="LM197" s="44"/>
      <c r="LN197" s="44"/>
      <c r="LO197" s="44"/>
      <c r="LP197" s="44"/>
      <c r="LQ197" s="44"/>
      <c r="LR197" s="44"/>
      <c r="LS197" s="44"/>
      <c r="LT197" s="44"/>
      <c r="LU197" s="44"/>
      <c r="LV197" s="44"/>
      <c r="LW197" s="44"/>
      <c r="LX197" s="44"/>
      <c r="LY197" s="44"/>
      <c r="LZ197" s="44"/>
    </row>
    <row r="198" spans="1:338" s="55" customFormat="1" ht="25.5" x14ac:dyDescent="0.25">
      <c r="A198" s="61" t="s">
        <v>98</v>
      </c>
      <c r="B198" s="70">
        <v>1865</v>
      </c>
      <c r="C198" s="70">
        <v>1495</v>
      </c>
      <c r="D198" s="70">
        <v>920</v>
      </c>
      <c r="E198" s="70" t="s">
        <v>125</v>
      </c>
      <c r="F198" s="54">
        <v>140</v>
      </c>
      <c r="G198" s="54" t="s">
        <v>125</v>
      </c>
      <c r="H198" s="54" t="s">
        <v>125</v>
      </c>
      <c r="I198" s="54" t="s">
        <v>125</v>
      </c>
      <c r="J198" s="54" t="s">
        <v>125</v>
      </c>
      <c r="K198" s="54" t="s">
        <v>125</v>
      </c>
      <c r="L198" s="54" t="s">
        <v>125</v>
      </c>
      <c r="M198" s="54" t="s">
        <v>125</v>
      </c>
      <c r="N198" s="54" t="s">
        <v>125</v>
      </c>
      <c r="O198" s="54" t="s">
        <v>125</v>
      </c>
      <c r="P198" s="54" t="s">
        <v>125</v>
      </c>
      <c r="Q198" s="54" t="s">
        <v>125</v>
      </c>
      <c r="R198" s="69">
        <v>770</v>
      </c>
      <c r="S198" s="54" t="s">
        <v>125</v>
      </c>
      <c r="T198" s="69">
        <v>200</v>
      </c>
      <c r="U198" s="69">
        <v>300</v>
      </c>
      <c r="V198" s="69">
        <v>760</v>
      </c>
      <c r="W198" s="69">
        <v>745</v>
      </c>
      <c r="X198" s="69">
        <v>430</v>
      </c>
      <c r="Y198" s="54">
        <v>90</v>
      </c>
      <c r="Z198" s="54">
        <v>726</v>
      </c>
      <c r="AA198" s="48">
        <v>535</v>
      </c>
      <c r="AB198" s="73">
        <v>60</v>
      </c>
      <c r="AC198" s="24">
        <v>260</v>
      </c>
      <c r="AD198" s="24">
        <v>60</v>
      </c>
      <c r="AE198" s="52" t="s">
        <v>125</v>
      </c>
      <c r="AF198" s="43" t="s">
        <v>125</v>
      </c>
      <c r="AG198" s="52" t="s">
        <v>125</v>
      </c>
      <c r="AH198" s="252" t="s">
        <v>125</v>
      </c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  <c r="HG198" s="44"/>
      <c r="HH198" s="44"/>
      <c r="HI198" s="44"/>
      <c r="HJ198" s="44"/>
      <c r="HK198" s="44"/>
      <c r="HL198" s="44"/>
      <c r="HM198" s="44"/>
      <c r="HN198" s="44"/>
      <c r="HO198" s="44"/>
      <c r="HP198" s="44"/>
      <c r="HQ198" s="44"/>
      <c r="HR198" s="44"/>
      <c r="HS198" s="44"/>
      <c r="HT198" s="44"/>
      <c r="HU198" s="44"/>
      <c r="HV198" s="44"/>
      <c r="HW198" s="44"/>
      <c r="HX198" s="44"/>
      <c r="HY198" s="44"/>
      <c r="HZ198" s="44"/>
      <c r="IA198" s="44"/>
      <c r="IB198" s="44"/>
      <c r="IC198" s="44"/>
      <c r="ID198" s="44"/>
      <c r="IE198" s="44"/>
      <c r="IF198" s="44"/>
      <c r="IG198" s="44"/>
      <c r="IH198" s="44"/>
      <c r="II198" s="44"/>
      <c r="IJ198" s="44"/>
      <c r="IK198" s="44"/>
      <c r="IL198" s="44"/>
      <c r="IM198" s="44"/>
      <c r="IN198" s="44"/>
      <c r="IO198" s="44"/>
      <c r="IP198" s="44"/>
      <c r="IQ198" s="44"/>
      <c r="IR198" s="44"/>
      <c r="IS198" s="44"/>
      <c r="IT198" s="44"/>
      <c r="IU198" s="44"/>
      <c r="IV198" s="44"/>
      <c r="IW198" s="44"/>
      <c r="IX198" s="44"/>
      <c r="IY198" s="44"/>
      <c r="IZ198" s="44"/>
      <c r="JA198" s="44"/>
      <c r="JB198" s="44"/>
      <c r="JC198" s="44"/>
      <c r="JD198" s="44"/>
      <c r="JE198" s="44"/>
      <c r="JF198" s="44"/>
      <c r="JG198" s="44"/>
      <c r="JH198" s="44"/>
      <c r="JI198" s="44"/>
      <c r="JJ198" s="44"/>
      <c r="JK198" s="44"/>
      <c r="JL198" s="44"/>
      <c r="JM198" s="44"/>
      <c r="JN198" s="44"/>
      <c r="JO198" s="44"/>
      <c r="JP198" s="44"/>
      <c r="JQ198" s="44"/>
      <c r="JR198" s="44"/>
      <c r="JS198" s="44"/>
      <c r="JT198" s="44"/>
      <c r="JU198" s="44"/>
      <c r="JV198" s="44"/>
      <c r="JW198" s="44"/>
      <c r="JX198" s="44"/>
      <c r="JY198" s="44"/>
      <c r="JZ198" s="44"/>
      <c r="KA198" s="44"/>
      <c r="KB198" s="44"/>
      <c r="KC198" s="44"/>
      <c r="KD198" s="44"/>
      <c r="KE198" s="44"/>
      <c r="KF198" s="44"/>
      <c r="KG198" s="44"/>
      <c r="KH198" s="44"/>
      <c r="KI198" s="44"/>
      <c r="KJ198" s="44"/>
      <c r="KK198" s="44"/>
      <c r="KL198" s="44"/>
      <c r="KM198" s="44"/>
      <c r="KN198" s="44"/>
      <c r="KO198" s="44"/>
      <c r="KP198" s="44"/>
      <c r="KQ198" s="44"/>
      <c r="KR198" s="44"/>
      <c r="KS198" s="44"/>
      <c r="KT198" s="44"/>
      <c r="KU198" s="44"/>
      <c r="KV198" s="44"/>
      <c r="KW198" s="44"/>
      <c r="KX198" s="44"/>
      <c r="KY198" s="44"/>
      <c r="KZ198" s="44"/>
      <c r="LA198" s="44"/>
      <c r="LB198" s="44"/>
      <c r="LC198" s="44"/>
      <c r="LD198" s="44"/>
      <c r="LE198" s="44"/>
      <c r="LF198" s="44"/>
      <c r="LG198" s="44"/>
      <c r="LH198" s="44"/>
      <c r="LI198" s="44"/>
      <c r="LJ198" s="44"/>
      <c r="LK198" s="44"/>
      <c r="LL198" s="44"/>
      <c r="LM198" s="44"/>
      <c r="LN198" s="44"/>
      <c r="LO198" s="44"/>
      <c r="LP198" s="44"/>
      <c r="LQ198" s="44"/>
      <c r="LR198" s="44"/>
      <c r="LS198" s="44"/>
      <c r="LT198" s="44"/>
      <c r="LU198" s="44"/>
      <c r="LV198" s="44"/>
      <c r="LW198" s="44"/>
      <c r="LX198" s="44"/>
      <c r="LY198" s="44"/>
      <c r="LZ198" s="44"/>
    </row>
    <row r="199" spans="1:338" s="55" customFormat="1" ht="25.5" x14ac:dyDescent="0.25">
      <c r="A199" s="61" t="s">
        <v>46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40"/>
      <c r="X199" s="26"/>
      <c r="Y199" s="52"/>
      <c r="Z199" s="26"/>
      <c r="AA199" s="26"/>
      <c r="AB199" s="24"/>
      <c r="AC199" s="24"/>
      <c r="AD199" s="24"/>
      <c r="AE199" s="52"/>
      <c r="AF199" s="43"/>
      <c r="AG199" s="26"/>
      <c r="AH199" s="252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  <c r="HG199" s="44"/>
      <c r="HH199" s="44"/>
      <c r="HI199" s="44"/>
      <c r="HJ199" s="44"/>
      <c r="HK199" s="44"/>
      <c r="HL199" s="44"/>
      <c r="HM199" s="44"/>
      <c r="HN199" s="44"/>
      <c r="HO199" s="44"/>
      <c r="HP199" s="44"/>
      <c r="HQ199" s="44"/>
      <c r="HR199" s="44"/>
      <c r="HS199" s="44"/>
      <c r="HT199" s="44"/>
      <c r="HU199" s="44"/>
      <c r="HV199" s="44"/>
      <c r="HW199" s="44"/>
      <c r="HX199" s="44"/>
      <c r="HY199" s="44"/>
      <c r="HZ199" s="44"/>
      <c r="IA199" s="44"/>
      <c r="IB199" s="44"/>
      <c r="IC199" s="44"/>
      <c r="ID199" s="44"/>
      <c r="IE199" s="44"/>
      <c r="IF199" s="44"/>
      <c r="IG199" s="44"/>
      <c r="IH199" s="44"/>
      <c r="II199" s="44"/>
      <c r="IJ199" s="44"/>
      <c r="IK199" s="44"/>
      <c r="IL199" s="44"/>
      <c r="IM199" s="44"/>
      <c r="IN199" s="44"/>
      <c r="IO199" s="44"/>
      <c r="IP199" s="44"/>
      <c r="IQ199" s="44"/>
      <c r="IR199" s="44"/>
      <c r="IS199" s="44"/>
      <c r="IT199" s="44"/>
      <c r="IU199" s="44"/>
      <c r="IV199" s="44"/>
      <c r="IW199" s="44"/>
      <c r="IX199" s="44"/>
      <c r="IY199" s="44"/>
      <c r="IZ199" s="44"/>
      <c r="JA199" s="44"/>
      <c r="JB199" s="44"/>
      <c r="JC199" s="44"/>
      <c r="JD199" s="44"/>
      <c r="JE199" s="44"/>
      <c r="JF199" s="44"/>
      <c r="JG199" s="44"/>
      <c r="JH199" s="44"/>
      <c r="JI199" s="44"/>
      <c r="JJ199" s="44"/>
      <c r="JK199" s="44"/>
      <c r="JL199" s="44"/>
      <c r="JM199" s="44"/>
      <c r="JN199" s="44"/>
      <c r="JO199" s="44"/>
      <c r="JP199" s="44"/>
      <c r="JQ199" s="44"/>
      <c r="JR199" s="44"/>
      <c r="JS199" s="44"/>
      <c r="JT199" s="44"/>
      <c r="JU199" s="44"/>
      <c r="JV199" s="44"/>
      <c r="JW199" s="44"/>
      <c r="JX199" s="44"/>
      <c r="JY199" s="44"/>
      <c r="JZ199" s="44"/>
      <c r="KA199" s="44"/>
      <c r="KB199" s="44"/>
      <c r="KC199" s="44"/>
      <c r="KD199" s="44"/>
      <c r="KE199" s="44"/>
      <c r="KF199" s="44"/>
      <c r="KG199" s="44"/>
      <c r="KH199" s="44"/>
      <c r="KI199" s="44"/>
      <c r="KJ199" s="44"/>
      <c r="KK199" s="44"/>
      <c r="KL199" s="44"/>
      <c r="KM199" s="44"/>
      <c r="KN199" s="44"/>
      <c r="KO199" s="44"/>
      <c r="KP199" s="44"/>
      <c r="KQ199" s="44"/>
      <c r="KR199" s="44"/>
      <c r="KS199" s="44"/>
      <c r="KT199" s="44"/>
      <c r="KU199" s="44"/>
      <c r="KV199" s="44"/>
      <c r="KW199" s="44"/>
      <c r="KX199" s="44"/>
      <c r="KY199" s="44"/>
      <c r="KZ199" s="44"/>
      <c r="LA199" s="44"/>
      <c r="LB199" s="44"/>
      <c r="LC199" s="44"/>
      <c r="LD199" s="44"/>
      <c r="LE199" s="44"/>
      <c r="LF199" s="44"/>
      <c r="LG199" s="44"/>
      <c r="LH199" s="44"/>
      <c r="LI199" s="44"/>
      <c r="LJ199" s="44"/>
      <c r="LK199" s="44"/>
      <c r="LL199" s="44"/>
      <c r="LM199" s="44"/>
      <c r="LN199" s="44"/>
      <c r="LO199" s="44"/>
      <c r="LP199" s="44"/>
      <c r="LQ199" s="44"/>
      <c r="LR199" s="44"/>
      <c r="LS199" s="44"/>
      <c r="LT199" s="44"/>
      <c r="LU199" s="44"/>
      <c r="LV199" s="44"/>
      <c r="LW199" s="44"/>
      <c r="LX199" s="44"/>
      <c r="LY199" s="44"/>
      <c r="LZ199" s="44"/>
    </row>
    <row r="200" spans="1:338" s="55" customFormat="1" ht="25.5" x14ac:dyDescent="0.25">
      <c r="A200" s="61" t="s">
        <v>99</v>
      </c>
      <c r="B200" s="54">
        <v>130</v>
      </c>
      <c r="C200" s="54">
        <v>370</v>
      </c>
      <c r="D200" s="54" t="s">
        <v>125</v>
      </c>
      <c r="E200" s="54">
        <v>270</v>
      </c>
      <c r="F200" s="54" t="s">
        <v>125</v>
      </c>
      <c r="G200" s="54" t="s">
        <v>125</v>
      </c>
      <c r="H200" s="54" t="s">
        <v>125</v>
      </c>
      <c r="I200" s="54" t="s">
        <v>125</v>
      </c>
      <c r="J200" s="54" t="s">
        <v>125</v>
      </c>
      <c r="K200" s="54" t="s">
        <v>125</v>
      </c>
      <c r="L200" s="54" t="s">
        <v>125</v>
      </c>
      <c r="M200" s="54" t="s">
        <v>125</v>
      </c>
      <c r="N200" s="54" t="s">
        <v>125</v>
      </c>
      <c r="O200" s="196">
        <v>40</v>
      </c>
      <c r="P200" s="196">
        <v>35</v>
      </c>
      <c r="Q200" s="196">
        <v>65</v>
      </c>
      <c r="R200" s="54" t="s">
        <v>125</v>
      </c>
      <c r="S200" s="54" t="s">
        <v>125</v>
      </c>
      <c r="T200" s="196">
        <v>135</v>
      </c>
      <c r="U200" s="196">
        <v>210</v>
      </c>
      <c r="V200" s="54" t="s">
        <v>125</v>
      </c>
      <c r="W200" s="54" t="s">
        <v>125</v>
      </c>
      <c r="X200" s="196">
        <v>50</v>
      </c>
      <c r="Y200" s="54" t="s">
        <v>125</v>
      </c>
      <c r="Z200" s="54">
        <v>100</v>
      </c>
      <c r="AA200" s="54" t="s">
        <v>125</v>
      </c>
      <c r="AB200" s="73">
        <v>484</v>
      </c>
      <c r="AC200" s="70" t="s">
        <v>125</v>
      </c>
      <c r="AD200" s="70">
        <v>200</v>
      </c>
      <c r="AE200" s="54" t="s">
        <v>125</v>
      </c>
      <c r="AF200" s="63" t="s">
        <v>167</v>
      </c>
      <c r="AG200" s="48">
        <v>60</v>
      </c>
      <c r="AH200" s="252" t="s">
        <v>125</v>
      </c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  <c r="HG200" s="44"/>
      <c r="HH200" s="44"/>
      <c r="HI200" s="44"/>
      <c r="HJ200" s="44"/>
      <c r="HK200" s="44"/>
      <c r="HL200" s="44"/>
      <c r="HM200" s="44"/>
      <c r="HN200" s="44"/>
      <c r="HO200" s="44"/>
      <c r="HP200" s="44"/>
      <c r="HQ200" s="44"/>
      <c r="HR200" s="44"/>
      <c r="HS200" s="44"/>
      <c r="HT200" s="44"/>
      <c r="HU200" s="44"/>
      <c r="HV200" s="44"/>
      <c r="HW200" s="44"/>
      <c r="HX200" s="44"/>
      <c r="HY200" s="44"/>
      <c r="HZ200" s="44"/>
      <c r="IA200" s="44"/>
      <c r="IB200" s="44"/>
      <c r="IC200" s="44"/>
      <c r="ID200" s="44"/>
      <c r="IE200" s="44"/>
      <c r="IF200" s="44"/>
      <c r="IG200" s="44"/>
      <c r="IH200" s="44"/>
      <c r="II200" s="44"/>
      <c r="IJ200" s="44"/>
      <c r="IK200" s="44"/>
      <c r="IL200" s="44"/>
      <c r="IM200" s="44"/>
      <c r="IN200" s="44"/>
      <c r="IO200" s="44"/>
      <c r="IP200" s="44"/>
      <c r="IQ200" s="44"/>
      <c r="IR200" s="44"/>
      <c r="IS200" s="44"/>
      <c r="IT200" s="44"/>
      <c r="IU200" s="44"/>
      <c r="IV200" s="44"/>
      <c r="IW200" s="44"/>
      <c r="IX200" s="44"/>
      <c r="IY200" s="44"/>
      <c r="IZ200" s="44"/>
      <c r="JA200" s="44"/>
      <c r="JB200" s="44"/>
      <c r="JC200" s="44"/>
      <c r="JD200" s="44"/>
      <c r="JE200" s="44"/>
      <c r="JF200" s="44"/>
      <c r="JG200" s="44"/>
      <c r="JH200" s="44"/>
      <c r="JI200" s="44"/>
      <c r="JJ200" s="44"/>
      <c r="JK200" s="44"/>
      <c r="JL200" s="44"/>
      <c r="JM200" s="44"/>
      <c r="JN200" s="44"/>
      <c r="JO200" s="44"/>
      <c r="JP200" s="44"/>
      <c r="JQ200" s="44"/>
      <c r="JR200" s="44"/>
      <c r="JS200" s="44"/>
      <c r="JT200" s="44"/>
      <c r="JU200" s="44"/>
      <c r="JV200" s="44"/>
      <c r="JW200" s="44"/>
      <c r="JX200" s="44"/>
      <c r="JY200" s="44"/>
      <c r="JZ200" s="44"/>
      <c r="KA200" s="44"/>
      <c r="KB200" s="44"/>
      <c r="KC200" s="44"/>
      <c r="KD200" s="44"/>
      <c r="KE200" s="44"/>
      <c r="KF200" s="44"/>
      <c r="KG200" s="44"/>
      <c r="KH200" s="44"/>
      <c r="KI200" s="44"/>
      <c r="KJ200" s="44"/>
      <c r="KK200" s="44"/>
      <c r="KL200" s="44"/>
      <c r="KM200" s="44"/>
      <c r="KN200" s="44"/>
      <c r="KO200" s="44"/>
      <c r="KP200" s="44"/>
      <c r="KQ200" s="44"/>
      <c r="KR200" s="44"/>
      <c r="KS200" s="44"/>
      <c r="KT200" s="44"/>
      <c r="KU200" s="44"/>
      <c r="KV200" s="44"/>
      <c r="KW200" s="44"/>
      <c r="KX200" s="44"/>
      <c r="KY200" s="44"/>
      <c r="KZ200" s="44"/>
      <c r="LA200" s="44"/>
      <c r="LB200" s="44"/>
      <c r="LC200" s="44"/>
      <c r="LD200" s="44"/>
      <c r="LE200" s="44"/>
      <c r="LF200" s="44"/>
      <c r="LG200" s="44"/>
      <c r="LH200" s="44"/>
      <c r="LI200" s="44"/>
      <c r="LJ200" s="44"/>
      <c r="LK200" s="44"/>
      <c r="LL200" s="44"/>
      <c r="LM200" s="44"/>
      <c r="LN200" s="44"/>
      <c r="LO200" s="44"/>
      <c r="LP200" s="44"/>
      <c r="LQ200" s="44"/>
      <c r="LR200" s="44"/>
      <c r="LS200" s="44"/>
      <c r="LT200" s="44"/>
      <c r="LU200" s="44"/>
      <c r="LV200" s="44"/>
      <c r="LW200" s="44"/>
      <c r="LX200" s="44"/>
      <c r="LY200" s="44"/>
      <c r="LZ200" s="44"/>
    </row>
    <row r="201" spans="1:338" s="55" customFormat="1" ht="38.25" x14ac:dyDescent="0.25">
      <c r="A201" s="61" t="s">
        <v>100</v>
      </c>
      <c r="B201" s="70">
        <v>2180</v>
      </c>
      <c r="C201" s="54">
        <v>360</v>
      </c>
      <c r="D201" s="54">
        <v>320</v>
      </c>
      <c r="E201" s="54">
        <v>300</v>
      </c>
      <c r="F201" s="54" t="s">
        <v>125</v>
      </c>
      <c r="G201" s="54" t="s">
        <v>125</v>
      </c>
      <c r="H201" s="54" t="s">
        <v>125</v>
      </c>
      <c r="I201" s="54" t="s">
        <v>125</v>
      </c>
      <c r="J201" s="54" t="s">
        <v>125</v>
      </c>
      <c r="K201" s="54" t="s">
        <v>125</v>
      </c>
      <c r="L201" s="54">
        <v>20</v>
      </c>
      <c r="M201" s="69">
        <v>75</v>
      </c>
      <c r="N201" s="69">
        <v>103</v>
      </c>
      <c r="O201" s="69">
        <v>61</v>
      </c>
      <c r="P201" s="69">
        <v>78</v>
      </c>
      <c r="Q201" s="69">
        <v>496</v>
      </c>
      <c r="R201" s="69">
        <v>200</v>
      </c>
      <c r="S201" s="69">
        <v>443</v>
      </c>
      <c r="T201" s="72">
        <v>1065</v>
      </c>
      <c r="U201" s="69">
        <v>15</v>
      </c>
      <c r="V201" s="69">
        <v>390</v>
      </c>
      <c r="W201" s="54" t="s">
        <v>125</v>
      </c>
      <c r="X201" s="69">
        <v>567</v>
      </c>
      <c r="Y201" s="54">
        <v>730</v>
      </c>
      <c r="Z201" s="69">
        <v>200</v>
      </c>
      <c r="AA201" s="48">
        <v>60</v>
      </c>
      <c r="AB201" s="73">
        <v>45</v>
      </c>
      <c r="AC201" s="73">
        <v>75</v>
      </c>
      <c r="AD201" s="73">
        <v>50</v>
      </c>
      <c r="AE201" s="54" t="s">
        <v>125</v>
      </c>
      <c r="AF201" s="63" t="s">
        <v>168</v>
      </c>
      <c r="AG201" s="54" t="s">
        <v>125</v>
      </c>
      <c r="AH201" s="252" t="s">
        <v>285</v>
      </c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  <c r="HG201" s="44"/>
      <c r="HH201" s="44"/>
      <c r="HI201" s="44"/>
      <c r="HJ201" s="44"/>
      <c r="HK201" s="44"/>
      <c r="HL201" s="44"/>
      <c r="HM201" s="44"/>
      <c r="HN201" s="44"/>
      <c r="HO201" s="44"/>
      <c r="HP201" s="44"/>
      <c r="HQ201" s="44"/>
      <c r="HR201" s="44"/>
      <c r="HS201" s="44"/>
      <c r="HT201" s="44"/>
      <c r="HU201" s="44"/>
      <c r="HV201" s="44"/>
      <c r="HW201" s="44"/>
      <c r="HX201" s="44"/>
      <c r="HY201" s="44"/>
      <c r="HZ201" s="44"/>
      <c r="IA201" s="44"/>
      <c r="IB201" s="44"/>
      <c r="IC201" s="44"/>
      <c r="ID201" s="44"/>
      <c r="IE201" s="44"/>
      <c r="IF201" s="44"/>
      <c r="IG201" s="44"/>
      <c r="IH201" s="44"/>
      <c r="II201" s="44"/>
      <c r="IJ201" s="44"/>
      <c r="IK201" s="44"/>
      <c r="IL201" s="44"/>
      <c r="IM201" s="44"/>
      <c r="IN201" s="44"/>
      <c r="IO201" s="44"/>
      <c r="IP201" s="44"/>
      <c r="IQ201" s="44"/>
      <c r="IR201" s="44"/>
      <c r="IS201" s="44"/>
      <c r="IT201" s="44"/>
      <c r="IU201" s="44"/>
      <c r="IV201" s="44"/>
      <c r="IW201" s="44"/>
      <c r="IX201" s="44"/>
      <c r="IY201" s="44"/>
      <c r="IZ201" s="44"/>
      <c r="JA201" s="44"/>
      <c r="JB201" s="44"/>
      <c r="JC201" s="44"/>
      <c r="JD201" s="44"/>
      <c r="JE201" s="44"/>
      <c r="JF201" s="44"/>
      <c r="JG201" s="44"/>
      <c r="JH201" s="44"/>
      <c r="JI201" s="44"/>
      <c r="JJ201" s="44"/>
      <c r="JK201" s="44"/>
      <c r="JL201" s="44"/>
      <c r="JM201" s="44"/>
      <c r="JN201" s="44"/>
      <c r="JO201" s="44"/>
      <c r="JP201" s="44"/>
      <c r="JQ201" s="44"/>
      <c r="JR201" s="44"/>
      <c r="JS201" s="44"/>
      <c r="JT201" s="44"/>
      <c r="JU201" s="44"/>
      <c r="JV201" s="44"/>
      <c r="JW201" s="44"/>
      <c r="JX201" s="44"/>
      <c r="JY201" s="44"/>
      <c r="JZ201" s="44"/>
      <c r="KA201" s="44"/>
      <c r="KB201" s="44"/>
      <c r="KC201" s="44"/>
      <c r="KD201" s="44"/>
      <c r="KE201" s="44"/>
      <c r="KF201" s="44"/>
      <c r="KG201" s="44"/>
      <c r="KH201" s="44"/>
      <c r="KI201" s="44"/>
      <c r="KJ201" s="44"/>
      <c r="KK201" s="44"/>
      <c r="KL201" s="44"/>
      <c r="KM201" s="44"/>
      <c r="KN201" s="44"/>
      <c r="KO201" s="44"/>
      <c r="KP201" s="44"/>
      <c r="KQ201" s="44"/>
      <c r="KR201" s="44"/>
      <c r="KS201" s="44"/>
      <c r="KT201" s="44"/>
      <c r="KU201" s="44"/>
      <c r="KV201" s="44"/>
      <c r="KW201" s="44"/>
      <c r="KX201" s="44"/>
      <c r="KY201" s="44"/>
      <c r="KZ201" s="44"/>
      <c r="LA201" s="44"/>
      <c r="LB201" s="44"/>
      <c r="LC201" s="44"/>
      <c r="LD201" s="44"/>
      <c r="LE201" s="44"/>
      <c r="LF201" s="44"/>
      <c r="LG201" s="44"/>
      <c r="LH201" s="44"/>
      <c r="LI201" s="44"/>
      <c r="LJ201" s="44"/>
      <c r="LK201" s="44"/>
      <c r="LL201" s="44"/>
      <c r="LM201" s="44"/>
      <c r="LN201" s="44"/>
      <c r="LO201" s="44"/>
      <c r="LP201" s="44"/>
      <c r="LQ201" s="44"/>
      <c r="LR201" s="44"/>
      <c r="LS201" s="44"/>
      <c r="LT201" s="44"/>
      <c r="LU201" s="44"/>
      <c r="LV201" s="44"/>
      <c r="LW201" s="44"/>
      <c r="LX201" s="44"/>
      <c r="LY201" s="44"/>
      <c r="LZ201" s="44"/>
    </row>
    <row r="202" spans="1:338" s="55" customFormat="1" x14ac:dyDescent="0.25">
      <c r="A202" s="61" t="s">
        <v>286</v>
      </c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56"/>
      <c r="X202" s="56"/>
      <c r="Y202" s="53"/>
      <c r="Z202" s="56"/>
      <c r="AA202" s="56"/>
      <c r="AB202" s="56"/>
      <c r="AC202" s="53"/>
      <c r="AD202" s="36"/>
      <c r="AE202" s="26"/>
      <c r="AF202" s="24"/>
      <c r="AG202" s="227"/>
      <c r="AH202" s="252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  <c r="HG202" s="44"/>
      <c r="HH202" s="44"/>
      <c r="HI202" s="44"/>
      <c r="HJ202" s="44"/>
      <c r="HK202" s="44"/>
      <c r="HL202" s="44"/>
      <c r="HM202" s="44"/>
      <c r="HN202" s="44"/>
      <c r="HO202" s="44"/>
      <c r="HP202" s="44"/>
      <c r="HQ202" s="44"/>
      <c r="HR202" s="44"/>
      <c r="HS202" s="44"/>
      <c r="HT202" s="44"/>
      <c r="HU202" s="44"/>
      <c r="HV202" s="44"/>
      <c r="HW202" s="44"/>
      <c r="HX202" s="44"/>
      <c r="HY202" s="44"/>
      <c r="HZ202" s="44"/>
      <c r="IA202" s="44"/>
      <c r="IB202" s="44"/>
      <c r="IC202" s="44"/>
      <c r="ID202" s="44"/>
      <c r="IE202" s="44"/>
      <c r="IF202" s="44"/>
      <c r="IG202" s="44"/>
      <c r="IH202" s="44"/>
      <c r="II202" s="44"/>
      <c r="IJ202" s="44"/>
      <c r="IK202" s="44"/>
      <c r="IL202" s="44"/>
      <c r="IM202" s="44"/>
      <c r="IN202" s="44"/>
      <c r="IO202" s="44"/>
      <c r="IP202" s="44"/>
      <c r="IQ202" s="44"/>
      <c r="IR202" s="44"/>
      <c r="IS202" s="44"/>
      <c r="IT202" s="44"/>
      <c r="IU202" s="44"/>
      <c r="IV202" s="44"/>
      <c r="IW202" s="44"/>
      <c r="IX202" s="44"/>
      <c r="IY202" s="44"/>
      <c r="IZ202" s="44"/>
      <c r="JA202" s="44"/>
      <c r="JB202" s="44"/>
      <c r="JC202" s="44"/>
      <c r="JD202" s="44"/>
      <c r="JE202" s="44"/>
      <c r="JF202" s="44"/>
      <c r="JG202" s="44"/>
      <c r="JH202" s="44"/>
      <c r="JI202" s="44"/>
      <c r="JJ202" s="44"/>
      <c r="JK202" s="44"/>
      <c r="JL202" s="44"/>
      <c r="JM202" s="44"/>
      <c r="JN202" s="44"/>
      <c r="JO202" s="44"/>
      <c r="JP202" s="44"/>
      <c r="JQ202" s="44"/>
      <c r="JR202" s="44"/>
      <c r="JS202" s="44"/>
      <c r="JT202" s="44"/>
      <c r="JU202" s="44"/>
      <c r="JV202" s="44"/>
      <c r="JW202" s="44"/>
      <c r="JX202" s="44"/>
      <c r="JY202" s="44"/>
      <c r="JZ202" s="44"/>
      <c r="KA202" s="44"/>
      <c r="KB202" s="44"/>
      <c r="KC202" s="44"/>
      <c r="KD202" s="44"/>
      <c r="KE202" s="44"/>
      <c r="KF202" s="44"/>
      <c r="KG202" s="44"/>
      <c r="KH202" s="44"/>
      <c r="KI202" s="44"/>
      <c r="KJ202" s="44"/>
      <c r="KK202" s="44"/>
      <c r="KL202" s="44"/>
      <c r="KM202" s="44"/>
      <c r="KN202" s="44"/>
      <c r="KO202" s="44"/>
      <c r="KP202" s="44"/>
      <c r="KQ202" s="44"/>
      <c r="KR202" s="44"/>
      <c r="KS202" s="44"/>
      <c r="KT202" s="44"/>
      <c r="KU202" s="44"/>
      <c r="KV202" s="44"/>
      <c r="KW202" s="44"/>
      <c r="KX202" s="44"/>
      <c r="KY202" s="44"/>
      <c r="KZ202" s="44"/>
      <c r="LA202" s="44"/>
      <c r="LB202" s="44"/>
      <c r="LC202" s="44"/>
      <c r="LD202" s="44"/>
      <c r="LE202" s="44"/>
      <c r="LF202" s="44"/>
      <c r="LG202" s="44"/>
      <c r="LH202" s="44"/>
      <c r="LI202" s="44"/>
      <c r="LJ202" s="44"/>
      <c r="LK202" s="44"/>
      <c r="LL202" s="44"/>
      <c r="LM202" s="44"/>
      <c r="LN202" s="44"/>
      <c r="LO202" s="44"/>
      <c r="LP202" s="44"/>
      <c r="LQ202" s="44"/>
      <c r="LR202" s="44"/>
      <c r="LS202" s="44"/>
      <c r="LT202" s="44"/>
      <c r="LU202" s="44"/>
      <c r="LV202" s="44"/>
      <c r="LW202" s="44"/>
      <c r="LX202" s="44"/>
      <c r="LY202" s="44"/>
      <c r="LZ202" s="44"/>
    </row>
    <row r="203" spans="1:338" s="55" customFormat="1" ht="15.75" x14ac:dyDescent="0.25">
      <c r="A203" s="61" t="s">
        <v>49</v>
      </c>
      <c r="B203" s="162">
        <v>226.9</v>
      </c>
      <c r="C203" s="162">
        <v>227.3</v>
      </c>
      <c r="D203" s="162">
        <v>223.4</v>
      </c>
      <c r="E203" s="162">
        <v>164.1</v>
      </c>
      <c r="F203" s="162">
        <v>185</v>
      </c>
      <c r="G203" s="162">
        <v>95.5</v>
      </c>
      <c r="H203" s="162">
        <v>66.8</v>
      </c>
      <c r="I203" s="162">
        <v>63</v>
      </c>
      <c r="J203" s="162">
        <v>66.2</v>
      </c>
      <c r="K203" s="162">
        <v>60.5</v>
      </c>
      <c r="L203" s="162">
        <v>463.5</v>
      </c>
      <c r="M203" s="162">
        <v>514.4</v>
      </c>
      <c r="N203" s="162">
        <v>503.5</v>
      </c>
      <c r="O203" s="162">
        <v>550.4</v>
      </c>
      <c r="P203" s="162">
        <v>582.1</v>
      </c>
      <c r="Q203" s="162">
        <v>618.70000000000005</v>
      </c>
      <c r="R203" s="162">
        <v>624.29999999999995</v>
      </c>
      <c r="S203" s="162">
        <v>655.5</v>
      </c>
      <c r="T203" s="162">
        <v>708.6</v>
      </c>
      <c r="U203" s="162">
        <v>798.3</v>
      </c>
      <c r="V203" s="162">
        <v>1044.0999999999999</v>
      </c>
      <c r="W203" s="53">
        <v>1166.3</v>
      </c>
      <c r="X203" s="53">
        <v>1194.5999999999999</v>
      </c>
      <c r="Y203" s="36">
        <v>1195.5999999999999</v>
      </c>
      <c r="Z203" s="36">
        <v>1240.8</v>
      </c>
      <c r="AA203" s="197" t="s">
        <v>138</v>
      </c>
      <c r="AB203" s="36">
        <v>1225</v>
      </c>
      <c r="AC203" s="53" t="s">
        <v>143</v>
      </c>
      <c r="AD203" s="36">
        <v>1237.8</v>
      </c>
      <c r="AE203" s="26">
        <v>576.29999999999995</v>
      </c>
      <c r="AF203" s="56">
        <v>580.70000000000005</v>
      </c>
      <c r="AG203" s="42">
        <v>617</v>
      </c>
      <c r="AH203" s="252" t="s">
        <v>287</v>
      </c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  <c r="HG203" s="44"/>
      <c r="HH203" s="44"/>
      <c r="HI203" s="44"/>
      <c r="HJ203" s="44"/>
      <c r="HK203" s="44"/>
      <c r="HL203" s="44"/>
      <c r="HM203" s="44"/>
      <c r="HN203" s="44"/>
      <c r="HO203" s="44"/>
      <c r="HP203" s="44"/>
      <c r="HQ203" s="44"/>
      <c r="HR203" s="44"/>
      <c r="HS203" s="44"/>
      <c r="HT203" s="44"/>
      <c r="HU203" s="44"/>
      <c r="HV203" s="44"/>
      <c r="HW203" s="44"/>
      <c r="HX203" s="44"/>
      <c r="HY203" s="44"/>
      <c r="HZ203" s="44"/>
      <c r="IA203" s="44"/>
      <c r="IB203" s="44"/>
      <c r="IC203" s="44"/>
      <c r="ID203" s="44"/>
      <c r="IE203" s="44"/>
      <c r="IF203" s="44"/>
      <c r="IG203" s="44"/>
      <c r="IH203" s="44"/>
      <c r="II203" s="44"/>
      <c r="IJ203" s="44"/>
      <c r="IK203" s="44"/>
      <c r="IL203" s="44"/>
      <c r="IM203" s="44"/>
      <c r="IN203" s="44"/>
      <c r="IO203" s="44"/>
      <c r="IP203" s="44"/>
      <c r="IQ203" s="44"/>
      <c r="IR203" s="44"/>
      <c r="IS203" s="44"/>
      <c r="IT203" s="44"/>
      <c r="IU203" s="44"/>
      <c r="IV203" s="44"/>
      <c r="IW203" s="44"/>
      <c r="IX203" s="44"/>
      <c r="IY203" s="44"/>
      <c r="IZ203" s="44"/>
      <c r="JA203" s="44"/>
      <c r="JB203" s="44"/>
      <c r="JC203" s="44"/>
      <c r="JD203" s="44"/>
      <c r="JE203" s="44"/>
      <c r="JF203" s="44"/>
      <c r="JG203" s="44"/>
      <c r="JH203" s="44"/>
      <c r="JI203" s="44"/>
      <c r="JJ203" s="44"/>
      <c r="JK203" s="44"/>
      <c r="JL203" s="44"/>
      <c r="JM203" s="44"/>
      <c r="JN203" s="44"/>
      <c r="JO203" s="44"/>
      <c r="JP203" s="44"/>
      <c r="JQ203" s="44"/>
      <c r="JR203" s="44"/>
      <c r="JS203" s="44"/>
      <c r="JT203" s="44"/>
      <c r="JU203" s="44"/>
      <c r="JV203" s="44"/>
      <c r="JW203" s="44"/>
      <c r="JX203" s="44"/>
      <c r="JY203" s="44"/>
      <c r="JZ203" s="44"/>
      <c r="KA203" s="44"/>
      <c r="KB203" s="44"/>
      <c r="KC203" s="44"/>
      <c r="KD203" s="44"/>
      <c r="KE203" s="44"/>
      <c r="KF203" s="44"/>
      <c r="KG203" s="44"/>
      <c r="KH203" s="44"/>
      <c r="KI203" s="44"/>
      <c r="KJ203" s="44"/>
      <c r="KK203" s="44"/>
      <c r="KL203" s="44"/>
      <c r="KM203" s="44"/>
      <c r="KN203" s="44"/>
      <c r="KO203" s="44"/>
      <c r="KP203" s="44"/>
      <c r="KQ203" s="44"/>
      <c r="KR203" s="44"/>
      <c r="KS203" s="44"/>
      <c r="KT203" s="44"/>
      <c r="KU203" s="44"/>
      <c r="KV203" s="44"/>
      <c r="KW203" s="44"/>
      <c r="KX203" s="44"/>
      <c r="KY203" s="44"/>
      <c r="KZ203" s="44"/>
      <c r="LA203" s="44"/>
      <c r="LB203" s="44"/>
      <c r="LC203" s="44"/>
      <c r="LD203" s="44"/>
      <c r="LE203" s="44"/>
      <c r="LF203" s="44"/>
      <c r="LG203" s="44"/>
      <c r="LH203" s="44"/>
      <c r="LI203" s="44"/>
      <c r="LJ203" s="44"/>
      <c r="LK203" s="44"/>
      <c r="LL203" s="44"/>
      <c r="LM203" s="44"/>
      <c r="LN203" s="44"/>
      <c r="LO203" s="44"/>
      <c r="LP203" s="44"/>
      <c r="LQ203" s="44"/>
      <c r="LR203" s="44"/>
      <c r="LS203" s="44"/>
      <c r="LT203" s="44"/>
      <c r="LU203" s="44"/>
      <c r="LV203" s="44"/>
      <c r="LW203" s="44"/>
      <c r="LX203" s="44"/>
      <c r="LY203" s="44"/>
      <c r="LZ203" s="44"/>
    </row>
    <row r="204" spans="1:338" s="55" customFormat="1" ht="15.75" x14ac:dyDescent="0.25">
      <c r="A204" s="23" t="s">
        <v>84</v>
      </c>
      <c r="B204" s="71" t="s">
        <v>133</v>
      </c>
      <c r="C204" s="162">
        <v>100.2</v>
      </c>
      <c r="D204" s="162">
        <v>98.3</v>
      </c>
      <c r="E204" s="162">
        <v>73.5</v>
      </c>
      <c r="F204" s="162">
        <v>112.7</v>
      </c>
      <c r="G204" s="162">
        <v>51.6</v>
      </c>
      <c r="H204" s="162">
        <v>69.900000000000006</v>
      </c>
      <c r="I204" s="162">
        <v>94.3</v>
      </c>
      <c r="J204" s="162">
        <v>105.1</v>
      </c>
      <c r="K204" s="162">
        <v>91.4</v>
      </c>
      <c r="L204" s="162">
        <v>766.1</v>
      </c>
      <c r="M204" s="162">
        <v>111</v>
      </c>
      <c r="N204" s="162">
        <v>97.9</v>
      </c>
      <c r="O204" s="162">
        <v>109.3</v>
      </c>
      <c r="P204" s="162">
        <v>105.8</v>
      </c>
      <c r="Q204" s="162">
        <v>106.3</v>
      </c>
      <c r="R204" s="162">
        <v>100.9</v>
      </c>
      <c r="S204" s="162">
        <v>105</v>
      </c>
      <c r="T204" s="162">
        <v>108.1</v>
      </c>
      <c r="U204" s="162">
        <v>112.7</v>
      </c>
      <c r="V204" s="162">
        <v>130.80000000000001</v>
      </c>
      <c r="W204" s="53">
        <v>111.7</v>
      </c>
      <c r="X204" s="53">
        <v>102.4</v>
      </c>
      <c r="Y204" s="36">
        <v>100.1</v>
      </c>
      <c r="Z204" s="36">
        <v>103.8</v>
      </c>
      <c r="AA204" s="197">
        <v>100.3</v>
      </c>
      <c r="AB204" s="54">
        <v>98.4</v>
      </c>
      <c r="AC204" s="53">
        <v>100.7</v>
      </c>
      <c r="AD204" s="36">
        <v>100.3</v>
      </c>
      <c r="AE204" s="26">
        <v>46.6</v>
      </c>
      <c r="AF204" s="56">
        <v>100.7</v>
      </c>
      <c r="AG204" s="153">
        <v>106.2</v>
      </c>
      <c r="AH204" s="252" t="s">
        <v>288</v>
      </c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  <c r="HG204" s="44"/>
      <c r="HH204" s="44"/>
      <c r="HI204" s="44"/>
      <c r="HJ204" s="44"/>
      <c r="HK204" s="44"/>
      <c r="HL204" s="44"/>
      <c r="HM204" s="44"/>
      <c r="HN204" s="44"/>
      <c r="HO204" s="44"/>
      <c r="HP204" s="44"/>
      <c r="HQ204" s="44"/>
      <c r="HR204" s="44"/>
      <c r="HS204" s="44"/>
      <c r="HT204" s="44"/>
      <c r="HU204" s="44"/>
      <c r="HV204" s="44"/>
      <c r="HW204" s="44"/>
      <c r="HX204" s="44"/>
      <c r="HY204" s="44"/>
      <c r="HZ204" s="44"/>
      <c r="IA204" s="44"/>
      <c r="IB204" s="44"/>
      <c r="IC204" s="44"/>
      <c r="ID204" s="44"/>
      <c r="IE204" s="44"/>
      <c r="IF204" s="44"/>
      <c r="IG204" s="44"/>
      <c r="IH204" s="44"/>
      <c r="II204" s="44"/>
      <c r="IJ204" s="44"/>
      <c r="IK204" s="44"/>
      <c r="IL204" s="44"/>
      <c r="IM204" s="44"/>
      <c r="IN204" s="44"/>
      <c r="IO204" s="44"/>
      <c r="IP204" s="44"/>
      <c r="IQ204" s="44"/>
      <c r="IR204" s="44"/>
      <c r="IS204" s="44"/>
      <c r="IT204" s="44"/>
      <c r="IU204" s="44"/>
      <c r="IV204" s="44"/>
      <c r="IW204" s="44"/>
      <c r="IX204" s="44"/>
      <c r="IY204" s="44"/>
      <c r="IZ204" s="44"/>
      <c r="JA204" s="44"/>
      <c r="JB204" s="44"/>
      <c r="JC204" s="44"/>
      <c r="JD204" s="44"/>
      <c r="JE204" s="44"/>
      <c r="JF204" s="44"/>
      <c r="JG204" s="44"/>
      <c r="JH204" s="44"/>
      <c r="JI204" s="44"/>
      <c r="JJ204" s="44"/>
      <c r="JK204" s="44"/>
      <c r="JL204" s="44"/>
      <c r="JM204" s="44"/>
      <c r="JN204" s="44"/>
      <c r="JO204" s="44"/>
      <c r="JP204" s="44"/>
      <c r="JQ204" s="44"/>
      <c r="JR204" s="44"/>
      <c r="JS204" s="44"/>
      <c r="JT204" s="44"/>
      <c r="JU204" s="44"/>
      <c r="JV204" s="44"/>
      <c r="JW204" s="44"/>
      <c r="JX204" s="44"/>
      <c r="JY204" s="44"/>
      <c r="JZ204" s="44"/>
      <c r="KA204" s="44"/>
      <c r="KB204" s="44"/>
      <c r="KC204" s="44"/>
      <c r="KD204" s="44"/>
      <c r="KE204" s="44"/>
      <c r="KF204" s="44"/>
      <c r="KG204" s="44"/>
      <c r="KH204" s="44"/>
      <c r="KI204" s="44"/>
      <c r="KJ204" s="44"/>
      <c r="KK204" s="44"/>
      <c r="KL204" s="44"/>
      <c r="KM204" s="44"/>
      <c r="KN204" s="44"/>
      <c r="KO204" s="44"/>
      <c r="KP204" s="44"/>
      <c r="KQ204" s="44"/>
      <c r="KR204" s="44"/>
      <c r="KS204" s="44"/>
      <c r="KT204" s="44"/>
      <c r="KU204" s="44"/>
      <c r="KV204" s="44"/>
      <c r="KW204" s="44"/>
      <c r="KX204" s="44"/>
      <c r="KY204" s="44"/>
      <c r="KZ204" s="44"/>
      <c r="LA204" s="44"/>
      <c r="LB204" s="44"/>
      <c r="LC204" s="44"/>
      <c r="LD204" s="44"/>
      <c r="LE204" s="44"/>
      <c r="LF204" s="44"/>
      <c r="LG204" s="44"/>
      <c r="LH204" s="44"/>
      <c r="LI204" s="44"/>
      <c r="LJ204" s="44"/>
      <c r="LK204" s="44"/>
      <c r="LL204" s="44"/>
      <c r="LM204" s="44"/>
      <c r="LN204" s="44"/>
      <c r="LO204" s="44"/>
      <c r="LP204" s="44"/>
      <c r="LQ204" s="44"/>
      <c r="LR204" s="44"/>
      <c r="LS204" s="44"/>
      <c r="LT204" s="44"/>
      <c r="LU204" s="44"/>
      <c r="LV204" s="44"/>
      <c r="LW204" s="44"/>
      <c r="LX204" s="44"/>
      <c r="LY204" s="44"/>
      <c r="LZ204" s="44"/>
    </row>
    <row r="205" spans="1:338" s="55" customFormat="1" ht="15.75" x14ac:dyDescent="0.25">
      <c r="A205" s="61" t="s">
        <v>25</v>
      </c>
      <c r="B205" s="71" t="s">
        <v>133</v>
      </c>
      <c r="C205" s="162">
        <v>100.2</v>
      </c>
      <c r="D205" s="162">
        <v>98.5</v>
      </c>
      <c r="E205" s="162">
        <v>73.3</v>
      </c>
      <c r="F205" s="162">
        <v>81.5</v>
      </c>
      <c r="G205" s="162">
        <v>42.1</v>
      </c>
      <c r="H205" s="162">
        <v>29.4</v>
      </c>
      <c r="I205" s="162">
        <v>27.8</v>
      </c>
      <c r="J205" s="162">
        <v>29.2</v>
      </c>
      <c r="K205" s="162">
        <v>26.7</v>
      </c>
      <c r="L205" s="162">
        <v>204.3</v>
      </c>
      <c r="M205" s="162">
        <v>226.7</v>
      </c>
      <c r="N205" s="162">
        <v>221.9</v>
      </c>
      <c r="O205" s="162">
        <v>242.6</v>
      </c>
      <c r="P205" s="162">
        <v>256.5</v>
      </c>
      <c r="Q205" s="162">
        <v>272.7</v>
      </c>
      <c r="R205" s="162">
        <v>275.10000000000002</v>
      </c>
      <c r="S205" s="162">
        <v>288.89999999999998</v>
      </c>
      <c r="T205" s="162">
        <v>312.3</v>
      </c>
      <c r="U205" s="162">
        <v>351.8</v>
      </c>
      <c r="V205" s="162">
        <v>460.2</v>
      </c>
      <c r="W205" s="53">
        <v>514</v>
      </c>
      <c r="X205" s="53">
        <v>526.5</v>
      </c>
      <c r="Y205" s="36">
        <v>526.9</v>
      </c>
      <c r="Z205" s="36">
        <v>546.79999999999995</v>
      </c>
      <c r="AA205" s="197">
        <v>548.5</v>
      </c>
      <c r="AB205" s="54">
        <v>539.9</v>
      </c>
      <c r="AC205" s="53">
        <v>543.9</v>
      </c>
      <c r="AD205" s="36">
        <v>545.5</v>
      </c>
      <c r="AE205" s="153">
        <v>254</v>
      </c>
      <c r="AF205" s="56">
        <v>255.9</v>
      </c>
      <c r="AG205" s="56">
        <v>271.89999999999998</v>
      </c>
      <c r="AH205" s="252" t="s">
        <v>289</v>
      </c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  <c r="HG205" s="44"/>
      <c r="HH205" s="44"/>
      <c r="HI205" s="44"/>
      <c r="HJ205" s="44"/>
      <c r="HK205" s="44"/>
      <c r="HL205" s="44"/>
      <c r="HM205" s="44"/>
      <c r="HN205" s="44"/>
      <c r="HO205" s="44"/>
      <c r="HP205" s="44"/>
      <c r="HQ205" s="44"/>
      <c r="HR205" s="44"/>
      <c r="HS205" s="44"/>
      <c r="HT205" s="44"/>
      <c r="HU205" s="44"/>
      <c r="HV205" s="44"/>
      <c r="HW205" s="44"/>
      <c r="HX205" s="44"/>
      <c r="HY205" s="44"/>
      <c r="HZ205" s="44"/>
      <c r="IA205" s="44"/>
      <c r="IB205" s="44"/>
      <c r="IC205" s="44"/>
      <c r="ID205" s="44"/>
      <c r="IE205" s="44"/>
      <c r="IF205" s="44"/>
      <c r="IG205" s="44"/>
      <c r="IH205" s="44"/>
      <c r="II205" s="44"/>
      <c r="IJ205" s="44"/>
      <c r="IK205" s="44"/>
      <c r="IL205" s="44"/>
      <c r="IM205" s="44"/>
      <c r="IN205" s="44"/>
      <c r="IO205" s="44"/>
      <c r="IP205" s="44"/>
      <c r="IQ205" s="44"/>
      <c r="IR205" s="44"/>
      <c r="IS205" s="44"/>
      <c r="IT205" s="44"/>
      <c r="IU205" s="44"/>
      <c r="IV205" s="44"/>
      <c r="IW205" s="44"/>
      <c r="IX205" s="44"/>
      <c r="IY205" s="44"/>
      <c r="IZ205" s="44"/>
      <c r="JA205" s="44"/>
      <c r="JB205" s="44"/>
      <c r="JC205" s="44"/>
      <c r="JD205" s="44"/>
      <c r="JE205" s="44"/>
      <c r="JF205" s="44"/>
      <c r="JG205" s="44"/>
      <c r="JH205" s="44"/>
      <c r="JI205" s="44"/>
      <c r="JJ205" s="44"/>
      <c r="JK205" s="44"/>
      <c r="JL205" s="44"/>
      <c r="JM205" s="44"/>
      <c r="JN205" s="44"/>
      <c r="JO205" s="44"/>
      <c r="JP205" s="44"/>
      <c r="JQ205" s="44"/>
      <c r="JR205" s="44"/>
      <c r="JS205" s="44"/>
      <c r="JT205" s="44"/>
      <c r="JU205" s="44"/>
      <c r="JV205" s="44"/>
      <c r="JW205" s="44"/>
      <c r="JX205" s="44"/>
      <c r="JY205" s="44"/>
      <c r="JZ205" s="44"/>
      <c r="KA205" s="44"/>
      <c r="KB205" s="44"/>
      <c r="KC205" s="44"/>
      <c r="KD205" s="44"/>
      <c r="KE205" s="44"/>
      <c r="KF205" s="44"/>
      <c r="KG205" s="44"/>
      <c r="KH205" s="44"/>
      <c r="KI205" s="44"/>
      <c r="KJ205" s="44"/>
      <c r="KK205" s="44"/>
      <c r="KL205" s="44"/>
      <c r="KM205" s="44"/>
      <c r="KN205" s="44"/>
      <c r="KO205" s="44"/>
      <c r="KP205" s="44"/>
      <c r="KQ205" s="44"/>
      <c r="KR205" s="44"/>
      <c r="KS205" s="44"/>
      <c r="KT205" s="44"/>
      <c r="KU205" s="44"/>
      <c r="KV205" s="44"/>
      <c r="KW205" s="44"/>
      <c r="KX205" s="44"/>
      <c r="KY205" s="44"/>
      <c r="KZ205" s="44"/>
      <c r="LA205" s="44"/>
      <c r="LB205" s="44"/>
      <c r="LC205" s="44"/>
      <c r="LD205" s="44"/>
      <c r="LE205" s="44"/>
      <c r="LF205" s="44"/>
      <c r="LG205" s="44"/>
      <c r="LH205" s="44"/>
      <c r="LI205" s="44"/>
      <c r="LJ205" s="44"/>
      <c r="LK205" s="44"/>
      <c r="LL205" s="44"/>
      <c r="LM205" s="44"/>
      <c r="LN205" s="44"/>
      <c r="LO205" s="44"/>
      <c r="LP205" s="44"/>
      <c r="LQ205" s="44"/>
      <c r="LR205" s="44"/>
      <c r="LS205" s="44"/>
      <c r="LT205" s="44"/>
      <c r="LU205" s="44"/>
      <c r="LV205" s="44"/>
      <c r="LW205" s="44"/>
      <c r="LX205" s="44"/>
      <c r="LY205" s="44"/>
      <c r="LZ205" s="44"/>
    </row>
    <row r="206" spans="1:338" s="55" customFormat="1" x14ac:dyDescent="0.25">
      <c r="A206" s="23" t="s">
        <v>290</v>
      </c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56"/>
      <c r="AC206" s="53"/>
      <c r="AD206" s="53"/>
      <c r="AE206" s="26"/>
      <c r="AF206" s="56"/>
      <c r="AG206" s="56"/>
      <c r="AH206" s="252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  <c r="HG206" s="44"/>
      <c r="HH206" s="44"/>
      <c r="HI206" s="44"/>
      <c r="HJ206" s="44"/>
      <c r="HK206" s="44"/>
      <c r="HL206" s="44"/>
      <c r="HM206" s="44"/>
      <c r="HN206" s="44"/>
      <c r="HO206" s="44"/>
      <c r="HP206" s="44"/>
      <c r="HQ206" s="44"/>
      <c r="HR206" s="44"/>
      <c r="HS206" s="44"/>
      <c r="HT206" s="44"/>
      <c r="HU206" s="44"/>
      <c r="HV206" s="44"/>
      <c r="HW206" s="44"/>
      <c r="HX206" s="44"/>
      <c r="HY206" s="44"/>
      <c r="HZ206" s="44"/>
      <c r="IA206" s="44"/>
      <c r="IB206" s="44"/>
      <c r="IC206" s="44"/>
      <c r="ID206" s="44"/>
      <c r="IE206" s="44"/>
      <c r="IF206" s="44"/>
      <c r="IG206" s="44"/>
      <c r="IH206" s="44"/>
      <c r="II206" s="44"/>
      <c r="IJ206" s="44"/>
      <c r="IK206" s="44"/>
      <c r="IL206" s="44"/>
      <c r="IM206" s="44"/>
      <c r="IN206" s="44"/>
      <c r="IO206" s="44"/>
      <c r="IP206" s="44"/>
      <c r="IQ206" s="44"/>
      <c r="IR206" s="44"/>
      <c r="IS206" s="44"/>
      <c r="IT206" s="44"/>
      <c r="IU206" s="44"/>
      <c r="IV206" s="44"/>
      <c r="IW206" s="44"/>
      <c r="IX206" s="44"/>
      <c r="IY206" s="44"/>
      <c r="IZ206" s="44"/>
      <c r="JA206" s="44"/>
      <c r="JB206" s="44"/>
      <c r="JC206" s="44"/>
      <c r="JD206" s="44"/>
      <c r="JE206" s="44"/>
      <c r="JF206" s="44"/>
      <c r="JG206" s="44"/>
      <c r="JH206" s="44"/>
      <c r="JI206" s="44"/>
      <c r="JJ206" s="44"/>
      <c r="JK206" s="44"/>
      <c r="JL206" s="44"/>
      <c r="JM206" s="44"/>
      <c r="JN206" s="44"/>
      <c r="JO206" s="44"/>
      <c r="JP206" s="44"/>
      <c r="JQ206" s="44"/>
      <c r="JR206" s="44"/>
      <c r="JS206" s="44"/>
      <c r="JT206" s="44"/>
      <c r="JU206" s="44"/>
      <c r="JV206" s="44"/>
      <c r="JW206" s="44"/>
      <c r="JX206" s="44"/>
      <c r="JY206" s="44"/>
      <c r="JZ206" s="44"/>
      <c r="KA206" s="44"/>
      <c r="KB206" s="44"/>
      <c r="KC206" s="44"/>
      <c r="KD206" s="44"/>
      <c r="KE206" s="44"/>
      <c r="KF206" s="44"/>
      <c r="KG206" s="44"/>
      <c r="KH206" s="44"/>
      <c r="KI206" s="44"/>
      <c r="KJ206" s="44"/>
      <c r="KK206" s="44"/>
      <c r="KL206" s="44"/>
      <c r="KM206" s="44"/>
      <c r="KN206" s="44"/>
      <c r="KO206" s="44"/>
      <c r="KP206" s="44"/>
      <c r="KQ206" s="44"/>
      <c r="KR206" s="44"/>
      <c r="KS206" s="44"/>
      <c r="KT206" s="44"/>
      <c r="KU206" s="44"/>
      <c r="KV206" s="44"/>
      <c r="KW206" s="44"/>
      <c r="KX206" s="44"/>
      <c r="KY206" s="44"/>
      <c r="KZ206" s="44"/>
      <c r="LA206" s="44"/>
      <c r="LB206" s="44"/>
      <c r="LC206" s="44"/>
      <c r="LD206" s="44"/>
      <c r="LE206" s="44"/>
      <c r="LF206" s="44"/>
      <c r="LG206" s="44"/>
      <c r="LH206" s="44"/>
      <c r="LI206" s="44"/>
      <c r="LJ206" s="44"/>
      <c r="LK206" s="44"/>
      <c r="LL206" s="44"/>
      <c r="LM206" s="44"/>
      <c r="LN206" s="44"/>
      <c r="LO206" s="44"/>
      <c r="LP206" s="44"/>
      <c r="LQ206" s="44"/>
      <c r="LR206" s="44"/>
      <c r="LS206" s="44"/>
      <c r="LT206" s="44"/>
      <c r="LU206" s="44"/>
      <c r="LV206" s="44"/>
      <c r="LW206" s="44"/>
      <c r="LX206" s="44"/>
      <c r="LY206" s="44"/>
      <c r="LZ206" s="44"/>
    </row>
    <row r="207" spans="1:338" s="55" customFormat="1" ht="15.75" x14ac:dyDescent="0.25">
      <c r="A207" s="61" t="s">
        <v>291</v>
      </c>
      <c r="B207" s="162">
        <v>3310.5</v>
      </c>
      <c r="C207" s="162">
        <v>3245.9</v>
      </c>
      <c r="D207" s="162">
        <v>2947.3</v>
      </c>
      <c r="E207" s="162">
        <v>2524.6999999999998</v>
      </c>
      <c r="F207" s="162">
        <v>2308.8000000000002</v>
      </c>
      <c r="G207" s="162">
        <v>1039.5</v>
      </c>
      <c r="H207" s="162">
        <v>807.8</v>
      </c>
      <c r="I207" s="162">
        <v>729</v>
      </c>
      <c r="J207" s="162">
        <v>639.4</v>
      </c>
      <c r="K207" s="162">
        <v>646.1</v>
      </c>
      <c r="L207" s="162">
        <v>7608</v>
      </c>
      <c r="M207" s="162">
        <v>8844</v>
      </c>
      <c r="N207" s="162">
        <v>8579.1</v>
      </c>
      <c r="O207" s="162">
        <v>8963.4</v>
      </c>
      <c r="P207" s="162">
        <v>9788.2000000000007</v>
      </c>
      <c r="Q207" s="162">
        <v>10833.4</v>
      </c>
      <c r="R207" s="162">
        <v>10861.8</v>
      </c>
      <c r="S207" s="162">
        <v>11238.7</v>
      </c>
      <c r="T207" s="162">
        <v>11525.1</v>
      </c>
      <c r="U207" s="162">
        <v>13965.7</v>
      </c>
      <c r="V207" s="162">
        <v>18611.3</v>
      </c>
      <c r="W207" s="53">
        <v>21493.8</v>
      </c>
      <c r="X207" s="53">
        <v>23088.9</v>
      </c>
      <c r="Y207" s="36">
        <v>23102.9</v>
      </c>
      <c r="Z207" s="36">
        <v>23946.3</v>
      </c>
      <c r="AA207" s="197" t="s">
        <v>137</v>
      </c>
      <c r="AB207" s="36">
        <v>26693.200000000001</v>
      </c>
      <c r="AC207" s="53" t="s">
        <v>143</v>
      </c>
      <c r="AD207" s="53">
        <v>26768.3</v>
      </c>
      <c r="AE207" s="56">
        <v>10706.7</v>
      </c>
      <c r="AF207" s="56">
        <v>9877.6</v>
      </c>
      <c r="AG207" s="53">
        <v>10123.799999999999</v>
      </c>
      <c r="AH207" s="264" t="s">
        <v>358</v>
      </c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  <c r="HG207" s="44"/>
      <c r="HH207" s="44"/>
      <c r="HI207" s="44"/>
      <c r="HJ207" s="44"/>
      <c r="HK207" s="44"/>
      <c r="HL207" s="44"/>
      <c r="HM207" s="44"/>
      <c r="HN207" s="44"/>
      <c r="HO207" s="44"/>
      <c r="HP207" s="44"/>
      <c r="HQ207" s="44"/>
      <c r="HR207" s="44"/>
      <c r="HS207" s="44"/>
      <c r="HT207" s="44"/>
      <c r="HU207" s="44"/>
      <c r="HV207" s="44"/>
      <c r="HW207" s="44"/>
      <c r="HX207" s="44"/>
      <c r="HY207" s="44"/>
      <c r="HZ207" s="44"/>
      <c r="IA207" s="44"/>
      <c r="IB207" s="44"/>
      <c r="IC207" s="44"/>
      <c r="ID207" s="44"/>
      <c r="IE207" s="44"/>
      <c r="IF207" s="44"/>
      <c r="IG207" s="44"/>
      <c r="IH207" s="44"/>
      <c r="II207" s="44"/>
      <c r="IJ207" s="44"/>
      <c r="IK207" s="44"/>
      <c r="IL207" s="44"/>
      <c r="IM207" s="44"/>
      <c r="IN207" s="44"/>
      <c r="IO207" s="44"/>
      <c r="IP207" s="44"/>
      <c r="IQ207" s="44"/>
      <c r="IR207" s="44"/>
      <c r="IS207" s="44"/>
      <c r="IT207" s="44"/>
      <c r="IU207" s="44"/>
      <c r="IV207" s="44"/>
      <c r="IW207" s="44"/>
      <c r="IX207" s="44"/>
      <c r="IY207" s="44"/>
      <c r="IZ207" s="44"/>
      <c r="JA207" s="44"/>
      <c r="JB207" s="44"/>
      <c r="JC207" s="44"/>
      <c r="JD207" s="44"/>
      <c r="JE207" s="44"/>
      <c r="JF207" s="44"/>
      <c r="JG207" s="44"/>
      <c r="JH207" s="44"/>
      <c r="JI207" s="44"/>
      <c r="JJ207" s="44"/>
      <c r="JK207" s="44"/>
      <c r="JL207" s="44"/>
      <c r="JM207" s="44"/>
      <c r="JN207" s="44"/>
      <c r="JO207" s="44"/>
      <c r="JP207" s="44"/>
      <c r="JQ207" s="44"/>
      <c r="JR207" s="44"/>
      <c r="JS207" s="44"/>
      <c r="JT207" s="44"/>
      <c r="JU207" s="44"/>
      <c r="JV207" s="44"/>
      <c r="JW207" s="44"/>
      <c r="JX207" s="44"/>
      <c r="JY207" s="44"/>
      <c r="JZ207" s="44"/>
      <c r="KA207" s="44"/>
      <c r="KB207" s="44"/>
      <c r="KC207" s="44"/>
      <c r="KD207" s="44"/>
      <c r="KE207" s="44"/>
      <c r="KF207" s="44"/>
      <c r="KG207" s="44"/>
      <c r="KH207" s="44"/>
      <c r="KI207" s="44"/>
      <c r="KJ207" s="44"/>
      <c r="KK207" s="44"/>
      <c r="KL207" s="44"/>
      <c r="KM207" s="44"/>
      <c r="KN207" s="44"/>
      <c r="KO207" s="44"/>
      <c r="KP207" s="44"/>
      <c r="KQ207" s="44"/>
      <c r="KR207" s="44"/>
      <c r="KS207" s="44"/>
      <c r="KT207" s="44"/>
      <c r="KU207" s="44"/>
      <c r="KV207" s="44"/>
      <c r="KW207" s="44"/>
      <c r="KX207" s="44"/>
      <c r="KY207" s="44"/>
      <c r="KZ207" s="44"/>
      <c r="LA207" s="44"/>
      <c r="LB207" s="44"/>
      <c r="LC207" s="44"/>
      <c r="LD207" s="44"/>
      <c r="LE207" s="44"/>
      <c r="LF207" s="44"/>
      <c r="LG207" s="44"/>
      <c r="LH207" s="44"/>
      <c r="LI207" s="44"/>
      <c r="LJ207" s="44"/>
      <c r="LK207" s="44"/>
      <c r="LL207" s="44"/>
      <c r="LM207" s="44"/>
      <c r="LN207" s="44"/>
      <c r="LO207" s="44"/>
      <c r="LP207" s="44"/>
      <c r="LQ207" s="44"/>
      <c r="LR207" s="44"/>
      <c r="LS207" s="44"/>
      <c r="LT207" s="44"/>
      <c r="LU207" s="44"/>
      <c r="LV207" s="44"/>
      <c r="LW207" s="44"/>
      <c r="LX207" s="44"/>
      <c r="LY207" s="44"/>
      <c r="LZ207" s="44"/>
    </row>
    <row r="208" spans="1:338" s="55" customFormat="1" ht="15.75" x14ac:dyDescent="0.25">
      <c r="A208" s="23" t="s">
        <v>110</v>
      </c>
      <c r="B208" s="71" t="s">
        <v>133</v>
      </c>
      <c r="C208" s="162">
        <v>98</v>
      </c>
      <c r="D208" s="162">
        <v>90.8</v>
      </c>
      <c r="E208" s="162">
        <v>85.7</v>
      </c>
      <c r="F208" s="162">
        <v>91.4</v>
      </c>
      <c r="G208" s="162">
        <v>45</v>
      </c>
      <c r="H208" s="162">
        <v>77.7</v>
      </c>
      <c r="I208" s="162">
        <v>90.2</v>
      </c>
      <c r="J208" s="162">
        <v>87.7</v>
      </c>
      <c r="K208" s="162">
        <v>101</v>
      </c>
      <c r="L208" s="162">
        <v>1177.5</v>
      </c>
      <c r="M208" s="162">
        <v>116.2</v>
      </c>
      <c r="N208" s="162">
        <v>97</v>
      </c>
      <c r="O208" s="162">
        <v>104.5</v>
      </c>
      <c r="P208" s="162">
        <v>109.2</v>
      </c>
      <c r="Q208" s="162">
        <v>110.7</v>
      </c>
      <c r="R208" s="162">
        <v>100.3</v>
      </c>
      <c r="S208" s="162">
        <v>103.5</v>
      </c>
      <c r="T208" s="162">
        <v>102.6</v>
      </c>
      <c r="U208" s="162">
        <v>121.2</v>
      </c>
      <c r="V208" s="162">
        <v>133.30000000000001</v>
      </c>
      <c r="W208" s="53">
        <v>115.5</v>
      </c>
      <c r="X208" s="53">
        <v>107.4</v>
      </c>
      <c r="Y208" s="36">
        <v>100.1</v>
      </c>
      <c r="Z208" s="36">
        <v>103.7</v>
      </c>
      <c r="AA208" s="197" t="s">
        <v>136</v>
      </c>
      <c r="AB208" s="54">
        <v>106.1</v>
      </c>
      <c r="AC208" s="53">
        <v>100.2</v>
      </c>
      <c r="AD208" s="53">
        <v>100.1</v>
      </c>
      <c r="AE208" s="153">
        <v>40</v>
      </c>
      <c r="AF208" s="56">
        <v>89.4</v>
      </c>
      <c r="AG208" s="56">
        <v>101.2</v>
      </c>
      <c r="AH208" s="252" t="s">
        <v>292</v>
      </c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  <c r="HG208" s="44"/>
      <c r="HH208" s="44"/>
      <c r="HI208" s="44"/>
      <c r="HJ208" s="44"/>
      <c r="HK208" s="44"/>
      <c r="HL208" s="44"/>
      <c r="HM208" s="44"/>
      <c r="HN208" s="44"/>
      <c r="HO208" s="44"/>
      <c r="HP208" s="44"/>
      <c r="HQ208" s="44"/>
      <c r="HR208" s="44"/>
      <c r="HS208" s="44"/>
      <c r="HT208" s="44"/>
      <c r="HU208" s="44"/>
      <c r="HV208" s="44"/>
      <c r="HW208" s="44"/>
      <c r="HX208" s="44"/>
      <c r="HY208" s="44"/>
      <c r="HZ208" s="44"/>
      <c r="IA208" s="44"/>
      <c r="IB208" s="44"/>
      <c r="IC208" s="44"/>
      <c r="ID208" s="44"/>
      <c r="IE208" s="44"/>
      <c r="IF208" s="44"/>
      <c r="IG208" s="44"/>
      <c r="IH208" s="44"/>
      <c r="II208" s="44"/>
      <c r="IJ208" s="44"/>
      <c r="IK208" s="44"/>
      <c r="IL208" s="44"/>
      <c r="IM208" s="44"/>
      <c r="IN208" s="44"/>
      <c r="IO208" s="44"/>
      <c r="IP208" s="44"/>
      <c r="IQ208" s="44"/>
      <c r="IR208" s="44"/>
      <c r="IS208" s="44"/>
      <c r="IT208" s="44"/>
      <c r="IU208" s="44"/>
      <c r="IV208" s="44"/>
      <c r="IW208" s="44"/>
      <c r="IX208" s="44"/>
      <c r="IY208" s="44"/>
      <c r="IZ208" s="44"/>
      <c r="JA208" s="44"/>
      <c r="JB208" s="44"/>
      <c r="JC208" s="44"/>
      <c r="JD208" s="44"/>
      <c r="JE208" s="44"/>
      <c r="JF208" s="44"/>
      <c r="JG208" s="44"/>
      <c r="JH208" s="44"/>
      <c r="JI208" s="44"/>
      <c r="JJ208" s="44"/>
      <c r="JK208" s="44"/>
      <c r="JL208" s="44"/>
      <c r="JM208" s="44"/>
      <c r="JN208" s="44"/>
      <c r="JO208" s="44"/>
      <c r="JP208" s="44"/>
      <c r="JQ208" s="44"/>
      <c r="JR208" s="44"/>
      <c r="JS208" s="44"/>
      <c r="JT208" s="44"/>
      <c r="JU208" s="44"/>
      <c r="JV208" s="44"/>
      <c r="JW208" s="44"/>
      <c r="JX208" s="44"/>
      <c r="JY208" s="44"/>
      <c r="JZ208" s="44"/>
      <c r="KA208" s="44"/>
      <c r="KB208" s="44"/>
      <c r="KC208" s="44"/>
      <c r="KD208" s="44"/>
      <c r="KE208" s="44"/>
      <c r="KF208" s="44"/>
      <c r="KG208" s="44"/>
      <c r="KH208" s="44"/>
      <c r="KI208" s="44"/>
      <c r="KJ208" s="44"/>
      <c r="KK208" s="44"/>
      <c r="KL208" s="44"/>
      <c r="KM208" s="44"/>
      <c r="KN208" s="44"/>
      <c r="KO208" s="44"/>
      <c r="KP208" s="44"/>
      <c r="KQ208" s="44"/>
      <c r="KR208" s="44"/>
      <c r="KS208" s="44"/>
      <c r="KT208" s="44"/>
      <c r="KU208" s="44"/>
      <c r="KV208" s="44"/>
      <c r="KW208" s="44"/>
      <c r="KX208" s="44"/>
      <c r="KY208" s="44"/>
      <c r="KZ208" s="44"/>
      <c r="LA208" s="44"/>
      <c r="LB208" s="44"/>
      <c r="LC208" s="44"/>
      <c r="LD208" s="44"/>
      <c r="LE208" s="44"/>
      <c r="LF208" s="44"/>
      <c r="LG208" s="44"/>
      <c r="LH208" s="44"/>
      <c r="LI208" s="44"/>
      <c r="LJ208" s="44"/>
      <c r="LK208" s="44"/>
      <c r="LL208" s="44"/>
      <c r="LM208" s="44"/>
      <c r="LN208" s="44"/>
      <c r="LO208" s="44"/>
      <c r="LP208" s="44"/>
      <c r="LQ208" s="44"/>
      <c r="LR208" s="44"/>
      <c r="LS208" s="44"/>
      <c r="LT208" s="44"/>
      <c r="LU208" s="44"/>
      <c r="LV208" s="44"/>
      <c r="LW208" s="44"/>
      <c r="LX208" s="44"/>
      <c r="LY208" s="44"/>
      <c r="LZ208" s="44"/>
    </row>
    <row r="209" spans="1:338" s="55" customFormat="1" ht="27.75" x14ac:dyDescent="0.25">
      <c r="A209" s="61" t="s">
        <v>293</v>
      </c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56"/>
      <c r="X209" s="56"/>
      <c r="Y209" s="53"/>
      <c r="Z209" s="56"/>
      <c r="AA209" s="53"/>
      <c r="AB209" s="56"/>
      <c r="AC209" s="53"/>
      <c r="AD209" s="53"/>
      <c r="AE209" s="26"/>
      <c r="AF209" s="56"/>
      <c r="AG209" s="56"/>
      <c r="AH209" s="252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  <c r="HG209" s="44"/>
      <c r="HH209" s="44"/>
      <c r="HI209" s="44"/>
      <c r="HJ209" s="44"/>
      <c r="HK209" s="44"/>
      <c r="HL209" s="44"/>
      <c r="HM209" s="44"/>
      <c r="HN209" s="44"/>
      <c r="HO209" s="44"/>
      <c r="HP209" s="44"/>
      <c r="HQ209" s="44"/>
      <c r="HR209" s="44"/>
      <c r="HS209" s="44"/>
      <c r="HT209" s="44"/>
      <c r="HU209" s="44"/>
      <c r="HV209" s="44"/>
      <c r="HW209" s="44"/>
      <c r="HX209" s="44"/>
      <c r="HY209" s="44"/>
      <c r="HZ209" s="44"/>
      <c r="IA209" s="44"/>
      <c r="IB209" s="44"/>
      <c r="IC209" s="44"/>
      <c r="ID209" s="44"/>
      <c r="IE209" s="44"/>
      <c r="IF209" s="44"/>
      <c r="IG209" s="44"/>
      <c r="IH209" s="44"/>
      <c r="II209" s="44"/>
      <c r="IJ209" s="44"/>
      <c r="IK209" s="44"/>
      <c r="IL209" s="44"/>
      <c r="IM209" s="44"/>
      <c r="IN209" s="44"/>
      <c r="IO209" s="44"/>
      <c r="IP209" s="44"/>
      <c r="IQ209" s="44"/>
      <c r="IR209" s="44"/>
      <c r="IS209" s="44"/>
      <c r="IT209" s="44"/>
      <c r="IU209" s="44"/>
      <c r="IV209" s="44"/>
      <c r="IW209" s="44"/>
      <c r="IX209" s="44"/>
      <c r="IY209" s="44"/>
      <c r="IZ209" s="44"/>
      <c r="JA209" s="44"/>
      <c r="JB209" s="44"/>
      <c r="JC209" s="44"/>
      <c r="JD209" s="44"/>
      <c r="JE209" s="44"/>
      <c r="JF209" s="44"/>
      <c r="JG209" s="44"/>
      <c r="JH209" s="44"/>
      <c r="JI209" s="44"/>
      <c r="JJ209" s="44"/>
      <c r="JK209" s="44"/>
      <c r="JL209" s="44"/>
      <c r="JM209" s="44"/>
      <c r="JN209" s="44"/>
      <c r="JO209" s="44"/>
      <c r="JP209" s="44"/>
      <c r="JQ209" s="44"/>
      <c r="JR209" s="44"/>
      <c r="JS209" s="44"/>
      <c r="JT209" s="44"/>
      <c r="JU209" s="44"/>
      <c r="JV209" s="44"/>
      <c r="JW209" s="44"/>
      <c r="JX209" s="44"/>
      <c r="JY209" s="44"/>
      <c r="JZ209" s="44"/>
      <c r="KA209" s="44"/>
      <c r="KB209" s="44"/>
      <c r="KC209" s="44"/>
      <c r="KD209" s="44"/>
      <c r="KE209" s="44"/>
      <c r="KF209" s="44"/>
      <c r="KG209" s="44"/>
      <c r="KH209" s="44"/>
      <c r="KI209" s="44"/>
      <c r="KJ209" s="44"/>
      <c r="KK209" s="44"/>
      <c r="KL209" s="44"/>
      <c r="KM209" s="44"/>
      <c r="KN209" s="44"/>
      <c r="KO209" s="44"/>
      <c r="KP209" s="44"/>
      <c r="KQ209" s="44"/>
      <c r="KR209" s="44"/>
      <c r="KS209" s="44"/>
      <c r="KT209" s="44"/>
      <c r="KU209" s="44"/>
      <c r="KV209" s="44"/>
      <c r="KW209" s="44"/>
      <c r="KX209" s="44"/>
      <c r="KY209" s="44"/>
      <c r="KZ209" s="44"/>
      <c r="LA209" s="44"/>
      <c r="LB209" s="44"/>
      <c r="LC209" s="44"/>
      <c r="LD209" s="44"/>
      <c r="LE209" s="44"/>
      <c r="LF209" s="44"/>
      <c r="LG209" s="44"/>
      <c r="LH209" s="44"/>
      <c r="LI209" s="44"/>
      <c r="LJ209" s="44"/>
      <c r="LK209" s="44"/>
      <c r="LL209" s="44"/>
      <c r="LM209" s="44"/>
      <c r="LN209" s="44"/>
      <c r="LO209" s="44"/>
      <c r="LP209" s="44"/>
      <c r="LQ209" s="44"/>
      <c r="LR209" s="44"/>
      <c r="LS209" s="44"/>
      <c r="LT209" s="44"/>
      <c r="LU209" s="44"/>
      <c r="LV209" s="44"/>
      <c r="LW209" s="44"/>
      <c r="LX209" s="44"/>
      <c r="LY209" s="44"/>
      <c r="LZ209" s="44"/>
    </row>
    <row r="210" spans="1:338" s="2" customFormat="1" x14ac:dyDescent="0.2">
      <c r="A210" s="61" t="s">
        <v>48</v>
      </c>
      <c r="B210" s="162">
        <v>132.19999999999999</v>
      </c>
      <c r="C210" s="162">
        <v>123.3</v>
      </c>
      <c r="D210" s="162">
        <v>112.9</v>
      </c>
      <c r="E210" s="162">
        <v>84</v>
      </c>
      <c r="F210" s="162">
        <v>62.1</v>
      </c>
      <c r="G210" s="162">
        <v>49</v>
      </c>
      <c r="H210" s="162">
        <v>22.2</v>
      </c>
      <c r="I210" s="162">
        <v>12.2</v>
      </c>
      <c r="J210" s="162">
        <v>10.199999999999999</v>
      </c>
      <c r="K210" s="162">
        <v>17.2</v>
      </c>
      <c r="L210" s="162">
        <v>19.8</v>
      </c>
      <c r="M210" s="162">
        <v>23.9</v>
      </c>
      <c r="N210" s="162">
        <v>56.9</v>
      </c>
      <c r="O210" s="162">
        <v>62</v>
      </c>
      <c r="P210" s="162">
        <v>62.6</v>
      </c>
      <c r="Q210" s="162">
        <v>63.4</v>
      </c>
      <c r="R210" s="162">
        <v>65</v>
      </c>
      <c r="S210" s="162">
        <v>66.5</v>
      </c>
      <c r="T210" s="162">
        <v>67.8</v>
      </c>
      <c r="U210" s="162">
        <v>78.5</v>
      </c>
      <c r="V210" s="162">
        <v>97.1</v>
      </c>
      <c r="W210" s="53">
        <v>103</v>
      </c>
      <c r="X210" s="53">
        <v>116.5</v>
      </c>
      <c r="Y210" s="36">
        <v>128.1</v>
      </c>
      <c r="Z210" s="36">
        <v>127.9</v>
      </c>
      <c r="AA210" s="197">
        <v>131.5</v>
      </c>
      <c r="AB210" s="54">
        <v>133.1</v>
      </c>
      <c r="AC210" s="53">
        <v>142.19999999999999</v>
      </c>
      <c r="AD210" s="53">
        <v>133.80000000000001</v>
      </c>
      <c r="AE210" s="26">
        <v>105.7</v>
      </c>
      <c r="AF210" s="56">
        <v>123.1</v>
      </c>
      <c r="AG210" s="53" t="s">
        <v>294</v>
      </c>
      <c r="AH210" s="252" t="s">
        <v>295</v>
      </c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195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  <c r="CH210" s="195"/>
      <c r="CI210" s="195"/>
      <c r="CJ210" s="195"/>
      <c r="CK210" s="195"/>
      <c r="CL210" s="195"/>
      <c r="CM210" s="195"/>
      <c r="CN210" s="195"/>
      <c r="CO210" s="195"/>
      <c r="CP210" s="195"/>
      <c r="CQ210" s="195"/>
      <c r="CR210" s="195"/>
      <c r="CS210" s="195"/>
      <c r="CT210" s="195"/>
      <c r="CU210" s="195"/>
      <c r="CV210" s="195"/>
      <c r="CW210" s="195"/>
      <c r="CX210" s="195"/>
      <c r="CY210" s="195"/>
      <c r="CZ210" s="195"/>
      <c r="DA210" s="195"/>
      <c r="DB210" s="195"/>
      <c r="DC210" s="195"/>
      <c r="DD210" s="195"/>
      <c r="DE210" s="195"/>
      <c r="DF210" s="195"/>
      <c r="DG210" s="195"/>
      <c r="DH210" s="195"/>
      <c r="DI210" s="195"/>
      <c r="DJ210" s="195"/>
      <c r="DK210" s="195"/>
      <c r="DL210" s="195"/>
      <c r="DM210" s="195"/>
      <c r="DN210" s="195"/>
      <c r="DO210" s="195"/>
      <c r="DP210" s="195"/>
      <c r="DQ210" s="195"/>
      <c r="DR210" s="195"/>
      <c r="DS210" s="195"/>
      <c r="DT210" s="195"/>
      <c r="DU210" s="195"/>
      <c r="DV210" s="195"/>
      <c r="DW210" s="195"/>
      <c r="DX210" s="195"/>
      <c r="DY210" s="195"/>
      <c r="DZ210" s="195"/>
      <c r="EA210" s="195"/>
      <c r="EB210" s="195"/>
      <c r="EC210" s="195"/>
      <c r="ED210" s="195"/>
      <c r="EE210" s="195"/>
      <c r="EF210" s="195"/>
      <c r="EG210" s="195"/>
      <c r="EH210" s="195"/>
      <c r="EI210" s="195"/>
      <c r="EJ210" s="195"/>
      <c r="EK210" s="195"/>
      <c r="EL210" s="195"/>
      <c r="EM210" s="195"/>
      <c r="EN210" s="195"/>
      <c r="EO210" s="195"/>
      <c r="EP210" s="195"/>
      <c r="EQ210" s="195"/>
      <c r="ER210" s="195"/>
      <c r="ES210" s="195"/>
      <c r="ET210" s="195"/>
      <c r="EU210" s="195"/>
      <c r="EV210" s="195"/>
      <c r="EW210" s="195"/>
      <c r="EX210" s="195"/>
      <c r="EY210" s="195"/>
      <c r="EZ210" s="195"/>
      <c r="FA210" s="195"/>
      <c r="FB210" s="195"/>
      <c r="FC210" s="195"/>
      <c r="FD210" s="195"/>
      <c r="FE210" s="195"/>
      <c r="FF210" s="195"/>
      <c r="FG210" s="195"/>
      <c r="FH210" s="195"/>
      <c r="FI210" s="195"/>
      <c r="FJ210" s="195"/>
      <c r="FK210" s="195"/>
      <c r="FL210" s="195"/>
      <c r="FM210" s="195"/>
      <c r="FN210" s="195"/>
      <c r="FO210" s="195"/>
      <c r="FP210" s="195"/>
      <c r="FQ210" s="195"/>
      <c r="FR210" s="195"/>
      <c r="FS210" s="195"/>
      <c r="FT210" s="195"/>
      <c r="FU210" s="195"/>
      <c r="FV210" s="195"/>
      <c r="FW210" s="195"/>
      <c r="FX210" s="195"/>
      <c r="FY210" s="195"/>
      <c r="FZ210" s="195"/>
      <c r="GA210" s="195"/>
      <c r="GB210" s="195"/>
      <c r="GC210" s="195"/>
      <c r="GD210" s="195"/>
      <c r="GE210" s="195"/>
      <c r="GF210" s="195"/>
      <c r="GG210" s="195"/>
      <c r="GH210" s="195"/>
      <c r="GI210" s="195"/>
      <c r="GJ210" s="195"/>
      <c r="GK210" s="195"/>
      <c r="GL210" s="195"/>
      <c r="GM210" s="195"/>
      <c r="GN210" s="195"/>
      <c r="GO210" s="195"/>
      <c r="GP210" s="195"/>
      <c r="GQ210" s="195"/>
      <c r="GR210" s="195"/>
      <c r="GS210" s="195"/>
      <c r="GT210" s="195"/>
      <c r="GU210" s="195"/>
      <c r="GV210" s="195"/>
      <c r="GW210" s="195"/>
      <c r="GX210" s="195"/>
      <c r="GY210" s="195"/>
      <c r="GZ210" s="195"/>
      <c r="HA210" s="195"/>
      <c r="HB210" s="195"/>
      <c r="HC210" s="195"/>
      <c r="HD210" s="195"/>
      <c r="HE210" s="195"/>
      <c r="HF210" s="195"/>
      <c r="HG210" s="195"/>
      <c r="HH210" s="195"/>
      <c r="HI210" s="195"/>
      <c r="HJ210" s="195"/>
      <c r="HK210" s="195"/>
      <c r="HL210" s="195"/>
      <c r="HM210" s="195"/>
      <c r="HN210" s="195"/>
      <c r="HO210" s="195"/>
      <c r="HP210" s="195"/>
      <c r="HQ210" s="195"/>
      <c r="HR210" s="195"/>
      <c r="HS210" s="195"/>
      <c r="HT210" s="195"/>
      <c r="HU210" s="195"/>
      <c r="HV210" s="195"/>
      <c r="HW210" s="195"/>
      <c r="HX210" s="195"/>
      <c r="HY210" s="195"/>
      <c r="HZ210" s="195"/>
      <c r="IA210" s="195"/>
      <c r="IB210" s="195"/>
      <c r="IC210" s="195"/>
      <c r="ID210" s="195"/>
      <c r="IE210" s="195"/>
      <c r="IF210" s="195"/>
      <c r="IG210" s="195"/>
      <c r="IH210" s="195"/>
      <c r="II210" s="195"/>
      <c r="IJ210" s="195"/>
      <c r="IK210" s="195"/>
      <c r="IL210" s="195"/>
      <c r="IM210" s="195"/>
      <c r="IN210" s="195"/>
      <c r="IO210" s="195"/>
      <c r="IP210" s="195"/>
      <c r="IQ210" s="195"/>
      <c r="IR210" s="195"/>
      <c r="IS210" s="195"/>
      <c r="IT210" s="195"/>
      <c r="IU210" s="195"/>
      <c r="IV210" s="195"/>
      <c r="IW210" s="195"/>
      <c r="IX210" s="195"/>
      <c r="IY210" s="195"/>
      <c r="IZ210" s="195"/>
      <c r="JA210" s="195"/>
      <c r="JB210" s="195"/>
      <c r="JC210" s="195"/>
      <c r="JD210" s="195"/>
      <c r="JE210" s="195"/>
      <c r="JF210" s="195"/>
      <c r="JG210" s="195"/>
      <c r="JH210" s="195"/>
      <c r="JI210" s="195"/>
      <c r="JJ210" s="195"/>
      <c r="JK210" s="195"/>
      <c r="JL210" s="195"/>
      <c r="JM210" s="195"/>
      <c r="JN210" s="195"/>
      <c r="JO210" s="195"/>
      <c r="JP210" s="195"/>
      <c r="JQ210" s="195"/>
      <c r="JR210" s="195"/>
      <c r="JS210" s="195"/>
      <c r="JT210" s="195"/>
      <c r="JU210" s="195"/>
      <c r="JV210" s="195"/>
      <c r="JW210" s="195"/>
      <c r="JX210" s="195"/>
      <c r="JY210" s="195"/>
      <c r="JZ210" s="195"/>
      <c r="KA210" s="195"/>
      <c r="KB210" s="195"/>
      <c r="KC210" s="195"/>
      <c r="KD210" s="195"/>
      <c r="KE210" s="195"/>
      <c r="KF210" s="195"/>
      <c r="KG210" s="195"/>
      <c r="KH210" s="195"/>
      <c r="KI210" s="195"/>
      <c r="KJ210" s="195"/>
      <c r="KK210" s="195"/>
      <c r="KL210" s="195"/>
      <c r="KM210" s="195"/>
      <c r="KN210" s="195"/>
      <c r="KO210" s="195"/>
      <c r="KP210" s="195"/>
      <c r="KQ210" s="195"/>
      <c r="KR210" s="195"/>
      <c r="KS210" s="195"/>
      <c r="KT210" s="195"/>
      <c r="KU210" s="195"/>
      <c r="KV210" s="195"/>
      <c r="KW210" s="195"/>
      <c r="KX210" s="195"/>
      <c r="KY210" s="195"/>
      <c r="KZ210" s="195"/>
      <c r="LA210" s="195"/>
      <c r="LB210" s="195"/>
      <c r="LC210" s="195"/>
      <c r="LD210" s="195"/>
      <c r="LE210" s="195"/>
      <c r="LF210" s="195"/>
      <c r="LG210" s="195"/>
      <c r="LH210" s="195"/>
      <c r="LI210" s="195"/>
      <c r="LJ210" s="195"/>
      <c r="LK210" s="195"/>
      <c r="LL210" s="195"/>
      <c r="LM210" s="195"/>
      <c r="LN210" s="195"/>
      <c r="LO210" s="195"/>
      <c r="LP210" s="195"/>
      <c r="LQ210" s="195"/>
      <c r="LR210" s="195"/>
      <c r="LS210" s="195"/>
      <c r="LT210" s="195"/>
      <c r="LU210" s="195"/>
      <c r="LV210" s="195"/>
      <c r="LW210" s="195"/>
      <c r="LX210" s="195"/>
      <c r="LY210" s="195"/>
      <c r="LZ210" s="195"/>
    </row>
    <row r="211" spans="1:338" s="201" customFormat="1" x14ac:dyDescent="0.2">
      <c r="A211" s="23" t="s">
        <v>110</v>
      </c>
      <c r="B211" s="71" t="s">
        <v>133</v>
      </c>
      <c r="C211" s="162">
        <v>93.3</v>
      </c>
      <c r="D211" s="162">
        <v>91.6</v>
      </c>
      <c r="E211" s="162">
        <v>74.400000000000006</v>
      </c>
      <c r="F211" s="162">
        <v>73.900000000000006</v>
      </c>
      <c r="G211" s="162">
        <v>79</v>
      </c>
      <c r="H211" s="162">
        <v>45.3</v>
      </c>
      <c r="I211" s="162">
        <v>55.2</v>
      </c>
      <c r="J211" s="162">
        <v>83.6</v>
      </c>
      <c r="K211" s="162">
        <v>168</v>
      </c>
      <c r="L211" s="162">
        <v>115</v>
      </c>
      <c r="M211" s="162">
        <v>120.9</v>
      </c>
      <c r="N211" s="162">
        <v>237.9</v>
      </c>
      <c r="O211" s="162">
        <v>109</v>
      </c>
      <c r="P211" s="162">
        <v>100.8</v>
      </c>
      <c r="Q211" s="162">
        <v>101.4</v>
      </c>
      <c r="R211" s="162">
        <v>102.5</v>
      </c>
      <c r="S211" s="162">
        <v>102.3</v>
      </c>
      <c r="T211" s="162">
        <v>102</v>
      </c>
      <c r="U211" s="162">
        <v>115.8</v>
      </c>
      <c r="V211" s="162">
        <v>123.7</v>
      </c>
      <c r="W211" s="53">
        <v>106.1</v>
      </c>
      <c r="X211" s="53">
        <v>113.1</v>
      </c>
      <c r="Y211" s="36">
        <v>110</v>
      </c>
      <c r="Z211" s="36">
        <v>99.9</v>
      </c>
      <c r="AA211" s="197">
        <v>104.4</v>
      </c>
      <c r="AB211" s="54">
        <v>101.3</v>
      </c>
      <c r="AC211" s="53">
        <v>106.8</v>
      </c>
      <c r="AD211" s="53">
        <v>94.1</v>
      </c>
      <c r="AE211" s="153">
        <v>79</v>
      </c>
      <c r="AF211" s="56">
        <v>96.8</v>
      </c>
      <c r="AG211" s="56">
        <v>107.8</v>
      </c>
      <c r="AH211" s="252" t="s">
        <v>296</v>
      </c>
      <c r="AI211" s="278"/>
      <c r="AJ211" s="278"/>
      <c r="AK211" s="278"/>
      <c r="AL211" s="278"/>
      <c r="AM211" s="278"/>
      <c r="AN211" s="278"/>
      <c r="AO211" s="278"/>
      <c r="AP211" s="278"/>
      <c r="AQ211" s="278"/>
      <c r="AR211" s="278"/>
      <c r="AS211" s="278"/>
      <c r="AT211" s="278"/>
      <c r="AU211" s="278"/>
      <c r="AV211" s="278"/>
      <c r="AW211" s="278"/>
      <c r="AX211" s="278"/>
      <c r="AY211" s="278"/>
      <c r="AZ211" s="278"/>
      <c r="BA211" s="278"/>
      <c r="BB211" s="278"/>
      <c r="BC211" s="278"/>
      <c r="BD211" s="278"/>
      <c r="BE211" s="278"/>
      <c r="BF211" s="278"/>
      <c r="BG211" s="278"/>
      <c r="BH211" s="278"/>
      <c r="BI211" s="278"/>
      <c r="BJ211" s="278"/>
      <c r="BK211" s="278"/>
      <c r="BL211" s="278"/>
      <c r="BM211" s="278"/>
      <c r="BN211" s="278"/>
      <c r="BO211" s="278"/>
      <c r="BP211" s="278"/>
      <c r="BQ211" s="278"/>
      <c r="BR211" s="278"/>
      <c r="BS211" s="278"/>
      <c r="BT211" s="278"/>
      <c r="BU211" s="278"/>
      <c r="BV211" s="278"/>
      <c r="BW211" s="278"/>
      <c r="BX211" s="278"/>
      <c r="BY211" s="278"/>
      <c r="BZ211" s="278"/>
      <c r="CA211" s="278"/>
      <c r="CB211" s="278"/>
      <c r="CC211" s="278"/>
      <c r="CD211" s="278"/>
      <c r="CE211" s="278"/>
      <c r="CF211" s="278"/>
      <c r="CG211" s="278"/>
      <c r="CH211" s="278"/>
      <c r="CI211" s="278"/>
      <c r="CJ211" s="278"/>
      <c r="CK211" s="278"/>
      <c r="CL211" s="278"/>
      <c r="CM211" s="278"/>
      <c r="CN211" s="278"/>
      <c r="CO211" s="278"/>
      <c r="CP211" s="278"/>
      <c r="CQ211" s="278"/>
      <c r="CR211" s="278"/>
      <c r="CS211" s="278"/>
      <c r="CT211" s="278"/>
      <c r="CU211" s="278"/>
      <c r="CV211" s="278"/>
      <c r="CW211" s="278"/>
      <c r="CX211" s="278"/>
      <c r="CY211" s="278"/>
      <c r="CZ211" s="278"/>
      <c r="DA211" s="278"/>
      <c r="DB211" s="278"/>
      <c r="DC211" s="278"/>
      <c r="DD211" s="278"/>
      <c r="DE211" s="278"/>
      <c r="DF211" s="278"/>
      <c r="DG211" s="278"/>
      <c r="DH211" s="278"/>
      <c r="DI211" s="278"/>
      <c r="DJ211" s="278"/>
      <c r="DK211" s="278"/>
      <c r="DL211" s="278"/>
      <c r="DM211" s="278"/>
      <c r="DN211" s="278"/>
      <c r="DO211" s="278"/>
      <c r="DP211" s="278"/>
      <c r="DQ211" s="278"/>
      <c r="DR211" s="278"/>
      <c r="DS211" s="278"/>
      <c r="DT211" s="278"/>
      <c r="DU211" s="278"/>
      <c r="DV211" s="278"/>
      <c r="DW211" s="278"/>
      <c r="DX211" s="278"/>
      <c r="DY211" s="278"/>
      <c r="DZ211" s="278"/>
      <c r="EA211" s="278"/>
      <c r="EB211" s="278"/>
      <c r="EC211" s="278"/>
      <c r="ED211" s="278"/>
      <c r="EE211" s="278"/>
      <c r="EF211" s="278"/>
      <c r="EG211" s="278"/>
      <c r="EH211" s="278"/>
      <c r="EI211" s="278"/>
      <c r="EJ211" s="278"/>
      <c r="EK211" s="278"/>
      <c r="EL211" s="278"/>
      <c r="EM211" s="278"/>
      <c r="EN211" s="278"/>
      <c r="EO211" s="278"/>
      <c r="EP211" s="278"/>
      <c r="EQ211" s="278"/>
      <c r="ER211" s="278"/>
      <c r="ES211" s="278"/>
      <c r="ET211" s="278"/>
      <c r="EU211" s="278"/>
      <c r="EV211" s="278"/>
      <c r="EW211" s="278"/>
      <c r="EX211" s="278"/>
      <c r="EY211" s="278"/>
      <c r="EZ211" s="278"/>
      <c r="FA211" s="278"/>
      <c r="FB211" s="278"/>
      <c r="FC211" s="278"/>
      <c r="FD211" s="278"/>
      <c r="FE211" s="278"/>
      <c r="FF211" s="278"/>
      <c r="FG211" s="278"/>
      <c r="FH211" s="278"/>
      <c r="FI211" s="278"/>
      <c r="FJ211" s="278"/>
      <c r="FK211" s="278"/>
      <c r="FL211" s="278"/>
      <c r="FM211" s="278"/>
      <c r="FN211" s="278"/>
      <c r="FO211" s="278"/>
      <c r="FP211" s="278"/>
      <c r="FQ211" s="278"/>
      <c r="FR211" s="278"/>
      <c r="FS211" s="278"/>
      <c r="FT211" s="278"/>
      <c r="FU211" s="278"/>
      <c r="FV211" s="278"/>
      <c r="FW211" s="278"/>
      <c r="FX211" s="278"/>
      <c r="FY211" s="278"/>
      <c r="FZ211" s="278"/>
      <c r="GA211" s="278"/>
      <c r="GB211" s="278"/>
      <c r="GC211" s="278"/>
      <c r="GD211" s="278"/>
      <c r="GE211" s="278"/>
      <c r="GF211" s="278"/>
      <c r="GG211" s="278"/>
      <c r="GH211" s="278"/>
      <c r="GI211" s="278"/>
      <c r="GJ211" s="278"/>
      <c r="GK211" s="278"/>
      <c r="GL211" s="278"/>
      <c r="GM211" s="278"/>
      <c r="GN211" s="278"/>
      <c r="GO211" s="278"/>
      <c r="GP211" s="278"/>
      <c r="GQ211" s="278"/>
      <c r="GR211" s="278"/>
      <c r="GS211" s="278"/>
      <c r="GT211" s="278"/>
      <c r="GU211" s="278"/>
      <c r="GV211" s="278"/>
      <c r="GW211" s="278"/>
      <c r="GX211" s="278"/>
      <c r="GY211" s="278"/>
      <c r="GZ211" s="278"/>
      <c r="HA211" s="278"/>
      <c r="HB211" s="278"/>
      <c r="HC211" s="278"/>
      <c r="HD211" s="278"/>
      <c r="HE211" s="278"/>
      <c r="HF211" s="278"/>
      <c r="HG211" s="278"/>
      <c r="HH211" s="278"/>
      <c r="HI211" s="278"/>
      <c r="HJ211" s="278"/>
      <c r="HK211" s="278"/>
      <c r="HL211" s="278"/>
      <c r="HM211" s="278"/>
      <c r="HN211" s="278"/>
      <c r="HO211" s="278"/>
      <c r="HP211" s="278"/>
      <c r="HQ211" s="278"/>
      <c r="HR211" s="278"/>
      <c r="HS211" s="278"/>
      <c r="HT211" s="278"/>
      <c r="HU211" s="278"/>
      <c r="HV211" s="278"/>
      <c r="HW211" s="278"/>
      <c r="HX211" s="278"/>
      <c r="HY211" s="278"/>
      <c r="HZ211" s="278"/>
      <c r="IA211" s="278"/>
      <c r="IB211" s="278"/>
      <c r="IC211" s="278"/>
      <c r="ID211" s="278"/>
      <c r="IE211" s="278"/>
      <c r="IF211" s="278"/>
      <c r="IG211" s="278"/>
      <c r="IH211" s="278"/>
      <c r="II211" s="278"/>
      <c r="IJ211" s="278"/>
      <c r="IK211" s="278"/>
      <c r="IL211" s="278"/>
      <c r="IM211" s="278"/>
      <c r="IN211" s="278"/>
      <c r="IO211" s="278"/>
      <c r="IP211" s="278"/>
      <c r="IQ211" s="278"/>
      <c r="IR211" s="278"/>
      <c r="IS211" s="278"/>
      <c r="IT211" s="278"/>
      <c r="IU211" s="278"/>
      <c r="IV211" s="278"/>
      <c r="IW211" s="278"/>
      <c r="IX211" s="278"/>
      <c r="IY211" s="278"/>
      <c r="IZ211" s="278"/>
      <c r="JA211" s="278"/>
      <c r="JB211" s="278"/>
      <c r="JC211" s="278"/>
      <c r="JD211" s="278"/>
      <c r="JE211" s="278"/>
      <c r="JF211" s="278"/>
      <c r="JG211" s="278"/>
      <c r="JH211" s="278"/>
      <c r="JI211" s="278"/>
      <c r="JJ211" s="278"/>
      <c r="JK211" s="278"/>
      <c r="JL211" s="278"/>
      <c r="JM211" s="278"/>
      <c r="JN211" s="278"/>
      <c r="JO211" s="278"/>
      <c r="JP211" s="278"/>
      <c r="JQ211" s="278"/>
      <c r="JR211" s="278"/>
      <c r="JS211" s="278"/>
      <c r="JT211" s="278"/>
      <c r="JU211" s="278"/>
      <c r="JV211" s="278"/>
      <c r="JW211" s="278"/>
      <c r="JX211" s="278"/>
      <c r="JY211" s="278"/>
      <c r="JZ211" s="278"/>
      <c r="KA211" s="278"/>
      <c r="KB211" s="278"/>
      <c r="KC211" s="278"/>
      <c r="KD211" s="278"/>
      <c r="KE211" s="278"/>
      <c r="KF211" s="278"/>
      <c r="KG211" s="278"/>
      <c r="KH211" s="278"/>
      <c r="KI211" s="278"/>
      <c r="KJ211" s="278"/>
      <c r="KK211" s="278"/>
      <c r="KL211" s="278"/>
      <c r="KM211" s="278"/>
      <c r="KN211" s="278"/>
      <c r="KO211" s="278"/>
      <c r="KP211" s="278"/>
      <c r="KQ211" s="278"/>
      <c r="KR211" s="278"/>
      <c r="KS211" s="278"/>
      <c r="KT211" s="278"/>
      <c r="KU211" s="278"/>
      <c r="KV211" s="278"/>
      <c r="KW211" s="278"/>
      <c r="KX211" s="278"/>
      <c r="KY211" s="278"/>
      <c r="KZ211" s="278"/>
      <c r="LA211" s="278"/>
      <c r="LB211" s="278"/>
      <c r="LC211" s="278"/>
      <c r="LD211" s="278"/>
      <c r="LE211" s="278"/>
      <c r="LF211" s="278"/>
      <c r="LG211" s="278"/>
      <c r="LH211" s="278"/>
      <c r="LI211" s="278"/>
      <c r="LJ211" s="278"/>
      <c r="LK211" s="278"/>
      <c r="LL211" s="278"/>
      <c r="LM211" s="278"/>
      <c r="LN211" s="278"/>
      <c r="LO211" s="278"/>
      <c r="LP211" s="278"/>
      <c r="LQ211" s="278"/>
      <c r="LR211" s="278"/>
      <c r="LS211" s="278"/>
      <c r="LT211" s="278"/>
      <c r="LU211" s="278"/>
      <c r="LV211" s="278"/>
      <c r="LW211" s="278"/>
      <c r="LX211" s="278"/>
      <c r="LY211" s="278"/>
      <c r="LZ211" s="278"/>
    </row>
    <row r="212" spans="1:338" s="201" customFormat="1" x14ac:dyDescent="0.2">
      <c r="A212" s="61" t="s">
        <v>25</v>
      </c>
      <c r="B212" s="71" t="s">
        <v>133</v>
      </c>
      <c r="C212" s="162">
        <v>93.3</v>
      </c>
      <c r="D212" s="162">
        <v>85.4</v>
      </c>
      <c r="E212" s="162">
        <v>63.5</v>
      </c>
      <c r="F212" s="162">
        <v>47</v>
      </c>
      <c r="G212" s="162">
        <v>37.1</v>
      </c>
      <c r="H212" s="162">
        <v>16.8</v>
      </c>
      <c r="I212" s="162">
        <v>9.1999999999999993</v>
      </c>
      <c r="J212" s="162">
        <v>7.7</v>
      </c>
      <c r="K212" s="162">
        <v>13</v>
      </c>
      <c r="L212" s="162">
        <v>15</v>
      </c>
      <c r="M212" s="162">
        <v>18.100000000000001</v>
      </c>
      <c r="N212" s="162">
        <v>43</v>
      </c>
      <c r="O212" s="162">
        <v>46.9</v>
      </c>
      <c r="P212" s="162">
        <v>47.4</v>
      </c>
      <c r="Q212" s="162">
        <v>48</v>
      </c>
      <c r="R212" s="162">
        <v>49.2</v>
      </c>
      <c r="S212" s="162">
        <v>50.3</v>
      </c>
      <c r="T212" s="162">
        <v>51.3</v>
      </c>
      <c r="U212" s="162">
        <v>59.4</v>
      </c>
      <c r="V212" s="162">
        <v>73.400000000000006</v>
      </c>
      <c r="W212" s="53">
        <v>77.900000000000006</v>
      </c>
      <c r="X212" s="53">
        <v>88.1</v>
      </c>
      <c r="Y212" s="36">
        <v>96.9</v>
      </c>
      <c r="Z212" s="36">
        <v>96.4</v>
      </c>
      <c r="AA212" s="197">
        <v>100.6</v>
      </c>
      <c r="AB212" s="54">
        <v>100.7</v>
      </c>
      <c r="AC212" s="53">
        <v>107.6</v>
      </c>
      <c r="AD212" s="36">
        <v>101.2</v>
      </c>
      <c r="AE212" s="153">
        <v>80</v>
      </c>
      <c r="AF212" s="56">
        <v>93.1</v>
      </c>
      <c r="AG212" s="56">
        <v>100.4</v>
      </c>
      <c r="AH212" s="252" t="s">
        <v>297</v>
      </c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78"/>
      <c r="AY212" s="278"/>
      <c r="AZ212" s="278"/>
      <c r="BA212" s="278"/>
      <c r="BB212" s="278"/>
      <c r="BC212" s="278"/>
      <c r="BD212" s="278"/>
      <c r="BE212" s="278"/>
      <c r="BF212" s="278"/>
      <c r="BG212" s="278"/>
      <c r="BH212" s="278"/>
      <c r="BI212" s="278"/>
      <c r="BJ212" s="278"/>
      <c r="BK212" s="278"/>
      <c r="BL212" s="278"/>
      <c r="BM212" s="278"/>
      <c r="BN212" s="278"/>
      <c r="BO212" s="278"/>
      <c r="BP212" s="278"/>
      <c r="BQ212" s="278"/>
      <c r="BR212" s="278"/>
      <c r="BS212" s="278"/>
      <c r="BT212" s="278"/>
      <c r="BU212" s="278"/>
      <c r="BV212" s="278"/>
      <c r="BW212" s="278"/>
      <c r="BX212" s="278"/>
      <c r="BY212" s="278"/>
      <c r="BZ212" s="278"/>
      <c r="CA212" s="278"/>
      <c r="CB212" s="278"/>
      <c r="CC212" s="278"/>
      <c r="CD212" s="278"/>
      <c r="CE212" s="278"/>
      <c r="CF212" s="278"/>
      <c r="CG212" s="278"/>
      <c r="CH212" s="278"/>
      <c r="CI212" s="278"/>
      <c r="CJ212" s="278"/>
      <c r="CK212" s="278"/>
      <c r="CL212" s="278"/>
      <c r="CM212" s="278"/>
      <c r="CN212" s="278"/>
      <c r="CO212" s="278"/>
      <c r="CP212" s="278"/>
      <c r="CQ212" s="278"/>
      <c r="CR212" s="278"/>
      <c r="CS212" s="278"/>
      <c r="CT212" s="278"/>
      <c r="CU212" s="278"/>
      <c r="CV212" s="278"/>
      <c r="CW212" s="278"/>
      <c r="CX212" s="278"/>
      <c r="CY212" s="278"/>
      <c r="CZ212" s="278"/>
      <c r="DA212" s="278"/>
      <c r="DB212" s="278"/>
      <c r="DC212" s="278"/>
      <c r="DD212" s="278"/>
      <c r="DE212" s="278"/>
      <c r="DF212" s="278"/>
      <c r="DG212" s="278"/>
      <c r="DH212" s="278"/>
      <c r="DI212" s="278"/>
      <c r="DJ212" s="278"/>
      <c r="DK212" s="278"/>
      <c r="DL212" s="278"/>
      <c r="DM212" s="278"/>
      <c r="DN212" s="278"/>
      <c r="DO212" s="278"/>
      <c r="DP212" s="278"/>
      <c r="DQ212" s="278"/>
      <c r="DR212" s="278"/>
      <c r="DS212" s="278"/>
      <c r="DT212" s="278"/>
      <c r="DU212" s="278"/>
      <c r="DV212" s="278"/>
      <c r="DW212" s="278"/>
      <c r="DX212" s="278"/>
      <c r="DY212" s="278"/>
      <c r="DZ212" s="278"/>
      <c r="EA212" s="278"/>
      <c r="EB212" s="278"/>
      <c r="EC212" s="278"/>
      <c r="ED212" s="278"/>
      <c r="EE212" s="278"/>
      <c r="EF212" s="278"/>
      <c r="EG212" s="278"/>
      <c r="EH212" s="278"/>
      <c r="EI212" s="278"/>
      <c r="EJ212" s="278"/>
      <c r="EK212" s="278"/>
      <c r="EL212" s="278"/>
      <c r="EM212" s="278"/>
      <c r="EN212" s="278"/>
      <c r="EO212" s="278"/>
      <c r="EP212" s="278"/>
      <c r="EQ212" s="278"/>
      <c r="ER212" s="278"/>
      <c r="ES212" s="278"/>
      <c r="ET212" s="278"/>
      <c r="EU212" s="278"/>
      <c r="EV212" s="278"/>
      <c r="EW212" s="278"/>
      <c r="EX212" s="278"/>
      <c r="EY212" s="278"/>
      <c r="EZ212" s="278"/>
      <c r="FA212" s="278"/>
      <c r="FB212" s="278"/>
      <c r="FC212" s="278"/>
      <c r="FD212" s="278"/>
      <c r="FE212" s="278"/>
      <c r="FF212" s="278"/>
      <c r="FG212" s="278"/>
      <c r="FH212" s="278"/>
      <c r="FI212" s="278"/>
      <c r="FJ212" s="278"/>
      <c r="FK212" s="278"/>
      <c r="FL212" s="278"/>
      <c r="FM212" s="278"/>
      <c r="FN212" s="278"/>
      <c r="FO212" s="278"/>
      <c r="FP212" s="278"/>
      <c r="FQ212" s="278"/>
      <c r="FR212" s="278"/>
      <c r="FS212" s="278"/>
      <c r="FT212" s="278"/>
      <c r="FU212" s="278"/>
      <c r="FV212" s="278"/>
      <c r="FW212" s="278"/>
      <c r="FX212" s="278"/>
      <c r="FY212" s="278"/>
      <c r="FZ212" s="278"/>
      <c r="GA212" s="278"/>
      <c r="GB212" s="278"/>
      <c r="GC212" s="278"/>
      <c r="GD212" s="278"/>
      <c r="GE212" s="278"/>
      <c r="GF212" s="278"/>
      <c r="GG212" s="278"/>
      <c r="GH212" s="278"/>
      <c r="GI212" s="278"/>
      <c r="GJ212" s="278"/>
      <c r="GK212" s="278"/>
      <c r="GL212" s="278"/>
      <c r="GM212" s="278"/>
      <c r="GN212" s="278"/>
      <c r="GO212" s="278"/>
      <c r="GP212" s="278"/>
      <c r="GQ212" s="278"/>
      <c r="GR212" s="278"/>
      <c r="GS212" s="278"/>
      <c r="GT212" s="278"/>
      <c r="GU212" s="278"/>
      <c r="GV212" s="278"/>
      <c r="GW212" s="278"/>
      <c r="GX212" s="278"/>
      <c r="GY212" s="278"/>
      <c r="GZ212" s="278"/>
      <c r="HA212" s="278"/>
      <c r="HB212" s="278"/>
      <c r="HC212" s="278"/>
      <c r="HD212" s="278"/>
      <c r="HE212" s="278"/>
      <c r="HF212" s="278"/>
      <c r="HG212" s="278"/>
      <c r="HH212" s="278"/>
      <c r="HI212" s="278"/>
      <c r="HJ212" s="278"/>
      <c r="HK212" s="278"/>
      <c r="HL212" s="278"/>
      <c r="HM212" s="278"/>
      <c r="HN212" s="278"/>
      <c r="HO212" s="278"/>
      <c r="HP212" s="278"/>
      <c r="HQ212" s="278"/>
      <c r="HR212" s="278"/>
      <c r="HS212" s="278"/>
      <c r="HT212" s="278"/>
      <c r="HU212" s="278"/>
      <c r="HV212" s="278"/>
      <c r="HW212" s="278"/>
      <c r="HX212" s="278"/>
      <c r="HY212" s="278"/>
      <c r="HZ212" s="278"/>
      <c r="IA212" s="278"/>
      <c r="IB212" s="278"/>
      <c r="IC212" s="278"/>
      <c r="ID212" s="278"/>
      <c r="IE212" s="278"/>
      <c r="IF212" s="278"/>
      <c r="IG212" s="278"/>
      <c r="IH212" s="278"/>
      <c r="II212" s="278"/>
      <c r="IJ212" s="278"/>
      <c r="IK212" s="278"/>
      <c r="IL212" s="278"/>
      <c r="IM212" s="278"/>
      <c r="IN212" s="278"/>
      <c r="IO212" s="278"/>
      <c r="IP212" s="278"/>
      <c r="IQ212" s="278"/>
      <c r="IR212" s="278"/>
      <c r="IS212" s="278"/>
      <c r="IT212" s="278"/>
      <c r="IU212" s="278"/>
      <c r="IV212" s="278"/>
      <c r="IW212" s="278"/>
      <c r="IX212" s="278"/>
      <c r="IY212" s="278"/>
      <c r="IZ212" s="278"/>
      <c r="JA212" s="278"/>
      <c r="JB212" s="278"/>
      <c r="JC212" s="278"/>
      <c r="JD212" s="278"/>
      <c r="JE212" s="278"/>
      <c r="JF212" s="278"/>
      <c r="JG212" s="278"/>
      <c r="JH212" s="278"/>
      <c r="JI212" s="278"/>
      <c r="JJ212" s="278"/>
      <c r="JK212" s="278"/>
      <c r="JL212" s="278"/>
      <c r="JM212" s="278"/>
      <c r="JN212" s="278"/>
      <c r="JO212" s="278"/>
      <c r="JP212" s="278"/>
      <c r="JQ212" s="278"/>
      <c r="JR212" s="278"/>
      <c r="JS212" s="278"/>
      <c r="JT212" s="278"/>
      <c r="JU212" s="278"/>
      <c r="JV212" s="278"/>
      <c r="JW212" s="278"/>
      <c r="JX212" s="278"/>
      <c r="JY212" s="278"/>
      <c r="JZ212" s="278"/>
      <c r="KA212" s="278"/>
      <c r="KB212" s="278"/>
      <c r="KC212" s="278"/>
      <c r="KD212" s="278"/>
      <c r="KE212" s="278"/>
      <c r="KF212" s="278"/>
      <c r="KG212" s="278"/>
      <c r="KH212" s="278"/>
      <c r="KI212" s="278"/>
      <c r="KJ212" s="278"/>
      <c r="KK212" s="278"/>
      <c r="KL212" s="278"/>
      <c r="KM212" s="278"/>
      <c r="KN212" s="278"/>
      <c r="KO212" s="278"/>
      <c r="KP212" s="278"/>
      <c r="KQ212" s="278"/>
      <c r="KR212" s="278"/>
      <c r="KS212" s="278"/>
      <c r="KT212" s="278"/>
      <c r="KU212" s="278"/>
      <c r="KV212" s="278"/>
      <c r="KW212" s="278"/>
      <c r="KX212" s="278"/>
      <c r="KY212" s="278"/>
      <c r="KZ212" s="278"/>
      <c r="LA212" s="278"/>
      <c r="LB212" s="278"/>
      <c r="LC212" s="278"/>
      <c r="LD212" s="278"/>
      <c r="LE212" s="278"/>
      <c r="LF212" s="278"/>
      <c r="LG212" s="278"/>
      <c r="LH212" s="278"/>
      <c r="LI212" s="278"/>
      <c r="LJ212" s="278"/>
      <c r="LK212" s="278"/>
      <c r="LL212" s="278"/>
      <c r="LM212" s="278"/>
      <c r="LN212" s="278"/>
      <c r="LO212" s="278"/>
      <c r="LP212" s="278"/>
      <c r="LQ212" s="278"/>
      <c r="LR212" s="278"/>
      <c r="LS212" s="278"/>
      <c r="LT212" s="278"/>
      <c r="LU212" s="278"/>
      <c r="LV212" s="278"/>
      <c r="LW212" s="278"/>
      <c r="LX212" s="278"/>
      <c r="LY212" s="278"/>
      <c r="LZ212" s="278"/>
    </row>
    <row r="213" spans="1:338" s="201" customFormat="1" x14ac:dyDescent="0.2">
      <c r="A213" s="23" t="s">
        <v>298</v>
      </c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56"/>
      <c r="AC213" s="53"/>
      <c r="AD213" s="53"/>
      <c r="AE213" s="26"/>
      <c r="AF213" s="56"/>
      <c r="AG213" s="56"/>
      <c r="AH213" s="252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  <c r="AS213" s="278"/>
      <c r="AT213" s="278"/>
      <c r="AU213" s="278"/>
      <c r="AV213" s="278"/>
      <c r="AW213" s="278"/>
      <c r="AX213" s="278"/>
      <c r="AY213" s="278"/>
      <c r="AZ213" s="278"/>
      <c r="BA213" s="278"/>
      <c r="BB213" s="278"/>
      <c r="BC213" s="278"/>
      <c r="BD213" s="278"/>
      <c r="BE213" s="278"/>
      <c r="BF213" s="278"/>
      <c r="BG213" s="278"/>
      <c r="BH213" s="278"/>
      <c r="BI213" s="278"/>
      <c r="BJ213" s="278"/>
      <c r="BK213" s="278"/>
      <c r="BL213" s="278"/>
      <c r="BM213" s="278"/>
      <c r="BN213" s="278"/>
      <c r="BO213" s="278"/>
      <c r="BP213" s="278"/>
      <c r="BQ213" s="278"/>
      <c r="BR213" s="278"/>
      <c r="BS213" s="278"/>
      <c r="BT213" s="278"/>
      <c r="BU213" s="278"/>
      <c r="BV213" s="278"/>
      <c r="BW213" s="278"/>
      <c r="BX213" s="278"/>
      <c r="BY213" s="278"/>
      <c r="BZ213" s="278"/>
      <c r="CA213" s="278"/>
      <c r="CB213" s="278"/>
      <c r="CC213" s="278"/>
      <c r="CD213" s="278"/>
      <c r="CE213" s="278"/>
      <c r="CF213" s="278"/>
      <c r="CG213" s="278"/>
      <c r="CH213" s="278"/>
      <c r="CI213" s="278"/>
      <c r="CJ213" s="278"/>
      <c r="CK213" s="278"/>
      <c r="CL213" s="278"/>
      <c r="CM213" s="278"/>
      <c r="CN213" s="278"/>
      <c r="CO213" s="278"/>
      <c r="CP213" s="278"/>
      <c r="CQ213" s="278"/>
      <c r="CR213" s="278"/>
      <c r="CS213" s="278"/>
      <c r="CT213" s="278"/>
      <c r="CU213" s="278"/>
      <c r="CV213" s="278"/>
      <c r="CW213" s="278"/>
      <c r="CX213" s="278"/>
      <c r="CY213" s="278"/>
      <c r="CZ213" s="278"/>
      <c r="DA213" s="278"/>
      <c r="DB213" s="278"/>
      <c r="DC213" s="278"/>
      <c r="DD213" s="278"/>
      <c r="DE213" s="278"/>
      <c r="DF213" s="278"/>
      <c r="DG213" s="278"/>
      <c r="DH213" s="278"/>
      <c r="DI213" s="278"/>
      <c r="DJ213" s="278"/>
      <c r="DK213" s="278"/>
      <c r="DL213" s="278"/>
      <c r="DM213" s="278"/>
      <c r="DN213" s="278"/>
      <c r="DO213" s="278"/>
      <c r="DP213" s="278"/>
      <c r="DQ213" s="278"/>
      <c r="DR213" s="278"/>
      <c r="DS213" s="278"/>
      <c r="DT213" s="278"/>
      <c r="DU213" s="278"/>
      <c r="DV213" s="278"/>
      <c r="DW213" s="278"/>
      <c r="DX213" s="278"/>
      <c r="DY213" s="278"/>
      <c r="DZ213" s="278"/>
      <c r="EA213" s="278"/>
      <c r="EB213" s="278"/>
      <c r="EC213" s="278"/>
      <c r="ED213" s="278"/>
      <c r="EE213" s="278"/>
      <c r="EF213" s="278"/>
      <c r="EG213" s="278"/>
      <c r="EH213" s="278"/>
      <c r="EI213" s="278"/>
      <c r="EJ213" s="278"/>
      <c r="EK213" s="278"/>
      <c r="EL213" s="278"/>
      <c r="EM213" s="278"/>
      <c r="EN213" s="278"/>
      <c r="EO213" s="278"/>
      <c r="EP213" s="278"/>
      <c r="EQ213" s="278"/>
      <c r="ER213" s="278"/>
      <c r="ES213" s="278"/>
      <c r="ET213" s="278"/>
      <c r="EU213" s="278"/>
      <c r="EV213" s="278"/>
      <c r="EW213" s="278"/>
      <c r="EX213" s="278"/>
      <c r="EY213" s="278"/>
      <c r="EZ213" s="278"/>
      <c r="FA213" s="278"/>
      <c r="FB213" s="278"/>
      <c r="FC213" s="278"/>
      <c r="FD213" s="278"/>
      <c r="FE213" s="278"/>
      <c r="FF213" s="278"/>
      <c r="FG213" s="278"/>
      <c r="FH213" s="278"/>
      <c r="FI213" s="278"/>
      <c r="FJ213" s="278"/>
      <c r="FK213" s="278"/>
      <c r="FL213" s="278"/>
      <c r="FM213" s="278"/>
      <c r="FN213" s="278"/>
      <c r="FO213" s="278"/>
      <c r="FP213" s="278"/>
      <c r="FQ213" s="278"/>
      <c r="FR213" s="278"/>
      <c r="FS213" s="278"/>
      <c r="FT213" s="278"/>
      <c r="FU213" s="278"/>
      <c r="FV213" s="278"/>
      <c r="FW213" s="278"/>
      <c r="FX213" s="278"/>
      <c r="FY213" s="278"/>
      <c r="FZ213" s="278"/>
      <c r="GA213" s="278"/>
      <c r="GB213" s="278"/>
      <c r="GC213" s="278"/>
      <c r="GD213" s="278"/>
      <c r="GE213" s="278"/>
      <c r="GF213" s="278"/>
      <c r="GG213" s="278"/>
      <c r="GH213" s="278"/>
      <c r="GI213" s="278"/>
      <c r="GJ213" s="278"/>
      <c r="GK213" s="278"/>
      <c r="GL213" s="278"/>
      <c r="GM213" s="278"/>
      <c r="GN213" s="278"/>
      <c r="GO213" s="278"/>
      <c r="GP213" s="278"/>
      <c r="GQ213" s="278"/>
      <c r="GR213" s="278"/>
      <c r="GS213" s="278"/>
      <c r="GT213" s="278"/>
      <c r="GU213" s="278"/>
      <c r="GV213" s="278"/>
      <c r="GW213" s="278"/>
      <c r="GX213" s="278"/>
      <c r="GY213" s="278"/>
      <c r="GZ213" s="278"/>
      <c r="HA213" s="278"/>
      <c r="HB213" s="278"/>
      <c r="HC213" s="278"/>
      <c r="HD213" s="278"/>
      <c r="HE213" s="278"/>
      <c r="HF213" s="278"/>
      <c r="HG213" s="278"/>
      <c r="HH213" s="278"/>
      <c r="HI213" s="278"/>
      <c r="HJ213" s="278"/>
      <c r="HK213" s="278"/>
      <c r="HL213" s="278"/>
      <c r="HM213" s="278"/>
      <c r="HN213" s="278"/>
      <c r="HO213" s="278"/>
      <c r="HP213" s="278"/>
      <c r="HQ213" s="278"/>
      <c r="HR213" s="278"/>
      <c r="HS213" s="278"/>
      <c r="HT213" s="278"/>
      <c r="HU213" s="278"/>
      <c r="HV213" s="278"/>
      <c r="HW213" s="278"/>
      <c r="HX213" s="278"/>
      <c r="HY213" s="278"/>
      <c r="HZ213" s="278"/>
      <c r="IA213" s="278"/>
      <c r="IB213" s="278"/>
      <c r="IC213" s="278"/>
      <c r="ID213" s="278"/>
      <c r="IE213" s="278"/>
      <c r="IF213" s="278"/>
      <c r="IG213" s="278"/>
      <c r="IH213" s="278"/>
      <c r="II213" s="278"/>
      <c r="IJ213" s="278"/>
      <c r="IK213" s="278"/>
      <c r="IL213" s="278"/>
      <c r="IM213" s="278"/>
      <c r="IN213" s="278"/>
      <c r="IO213" s="278"/>
      <c r="IP213" s="278"/>
      <c r="IQ213" s="278"/>
      <c r="IR213" s="278"/>
      <c r="IS213" s="278"/>
      <c r="IT213" s="278"/>
      <c r="IU213" s="278"/>
      <c r="IV213" s="278"/>
      <c r="IW213" s="278"/>
      <c r="IX213" s="278"/>
      <c r="IY213" s="278"/>
      <c r="IZ213" s="278"/>
      <c r="JA213" s="278"/>
      <c r="JB213" s="278"/>
      <c r="JC213" s="278"/>
      <c r="JD213" s="278"/>
      <c r="JE213" s="278"/>
      <c r="JF213" s="278"/>
      <c r="JG213" s="278"/>
      <c r="JH213" s="278"/>
      <c r="JI213" s="278"/>
      <c r="JJ213" s="278"/>
      <c r="JK213" s="278"/>
      <c r="JL213" s="278"/>
      <c r="JM213" s="278"/>
      <c r="JN213" s="278"/>
      <c r="JO213" s="278"/>
      <c r="JP213" s="278"/>
      <c r="JQ213" s="278"/>
      <c r="JR213" s="278"/>
      <c r="JS213" s="278"/>
      <c r="JT213" s="278"/>
      <c r="JU213" s="278"/>
      <c r="JV213" s="278"/>
      <c r="JW213" s="278"/>
      <c r="JX213" s="278"/>
      <c r="JY213" s="278"/>
      <c r="JZ213" s="278"/>
      <c r="KA213" s="278"/>
      <c r="KB213" s="278"/>
      <c r="KC213" s="278"/>
      <c r="KD213" s="278"/>
      <c r="KE213" s="278"/>
      <c r="KF213" s="278"/>
      <c r="KG213" s="278"/>
      <c r="KH213" s="278"/>
      <c r="KI213" s="278"/>
      <c r="KJ213" s="278"/>
      <c r="KK213" s="278"/>
      <c r="KL213" s="278"/>
      <c r="KM213" s="278"/>
      <c r="KN213" s="278"/>
      <c r="KO213" s="278"/>
      <c r="KP213" s="278"/>
      <c r="KQ213" s="278"/>
      <c r="KR213" s="278"/>
      <c r="KS213" s="278"/>
      <c r="KT213" s="278"/>
      <c r="KU213" s="278"/>
      <c r="KV213" s="278"/>
      <c r="KW213" s="278"/>
      <c r="KX213" s="278"/>
      <c r="KY213" s="278"/>
      <c r="KZ213" s="278"/>
      <c r="LA213" s="278"/>
      <c r="LB213" s="278"/>
      <c r="LC213" s="278"/>
      <c r="LD213" s="278"/>
      <c r="LE213" s="278"/>
      <c r="LF213" s="278"/>
      <c r="LG213" s="278"/>
      <c r="LH213" s="278"/>
      <c r="LI213" s="278"/>
      <c r="LJ213" s="278"/>
      <c r="LK213" s="278"/>
      <c r="LL213" s="278"/>
      <c r="LM213" s="278"/>
      <c r="LN213" s="278"/>
      <c r="LO213" s="278"/>
      <c r="LP213" s="278"/>
      <c r="LQ213" s="278"/>
      <c r="LR213" s="278"/>
      <c r="LS213" s="278"/>
      <c r="LT213" s="278"/>
      <c r="LU213" s="278"/>
      <c r="LV213" s="278"/>
      <c r="LW213" s="278"/>
      <c r="LX213" s="278"/>
      <c r="LY213" s="278"/>
      <c r="LZ213" s="278"/>
    </row>
    <row r="214" spans="1:338" s="55" customFormat="1" ht="15.75" x14ac:dyDescent="0.25">
      <c r="A214" s="61" t="s">
        <v>3</v>
      </c>
      <c r="B214" s="162">
        <v>3.1</v>
      </c>
      <c r="C214" s="162">
        <v>2.7</v>
      </c>
      <c r="D214" s="162">
        <v>21.5</v>
      </c>
      <c r="E214" s="162">
        <v>14.4</v>
      </c>
      <c r="F214" s="162">
        <v>4.8</v>
      </c>
      <c r="G214" s="162">
        <v>4.3</v>
      </c>
      <c r="H214" s="162">
        <v>3.1</v>
      </c>
      <c r="I214" s="162">
        <v>3.2</v>
      </c>
      <c r="J214" s="162">
        <v>3.1</v>
      </c>
      <c r="K214" s="162">
        <v>4.4000000000000004</v>
      </c>
      <c r="L214" s="162">
        <v>5.3</v>
      </c>
      <c r="M214" s="162">
        <v>6.9</v>
      </c>
      <c r="N214" s="162">
        <v>8</v>
      </c>
      <c r="O214" s="162">
        <v>7.2</v>
      </c>
      <c r="P214" s="162">
        <v>6.6</v>
      </c>
      <c r="Q214" s="162">
        <v>9.6</v>
      </c>
      <c r="R214" s="162">
        <v>11.7</v>
      </c>
      <c r="S214" s="162">
        <v>14.3</v>
      </c>
      <c r="T214" s="162">
        <v>15.6</v>
      </c>
      <c r="U214" s="162">
        <v>20.5</v>
      </c>
      <c r="V214" s="162">
        <v>28.7</v>
      </c>
      <c r="W214" s="53">
        <v>29.5</v>
      </c>
      <c r="X214" s="53">
        <v>30.7</v>
      </c>
      <c r="Y214" s="36">
        <v>30.7</v>
      </c>
      <c r="Z214" s="36">
        <v>31.8</v>
      </c>
      <c r="AA214" s="197">
        <v>32.700000000000003</v>
      </c>
      <c r="AB214" s="54">
        <v>35.1</v>
      </c>
      <c r="AC214" s="53">
        <v>35.4</v>
      </c>
      <c r="AD214" s="53">
        <v>35.299999999999997</v>
      </c>
      <c r="AE214" s="153">
        <v>21</v>
      </c>
      <c r="AF214" s="56">
        <v>35.4</v>
      </c>
      <c r="AG214" s="53">
        <v>44</v>
      </c>
      <c r="AH214" s="252" t="s">
        <v>299</v>
      </c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  <c r="HG214" s="44"/>
      <c r="HH214" s="44"/>
      <c r="HI214" s="44"/>
      <c r="HJ214" s="44"/>
      <c r="HK214" s="44"/>
      <c r="HL214" s="44"/>
      <c r="HM214" s="44"/>
      <c r="HN214" s="44"/>
      <c r="HO214" s="44"/>
      <c r="HP214" s="44"/>
      <c r="HQ214" s="44"/>
      <c r="HR214" s="44"/>
      <c r="HS214" s="44"/>
      <c r="HT214" s="44"/>
      <c r="HU214" s="44"/>
      <c r="HV214" s="44"/>
      <c r="HW214" s="44"/>
      <c r="HX214" s="44"/>
      <c r="HY214" s="44"/>
      <c r="HZ214" s="44"/>
      <c r="IA214" s="44"/>
      <c r="IB214" s="44"/>
      <c r="IC214" s="44"/>
      <c r="ID214" s="44"/>
      <c r="IE214" s="44"/>
      <c r="IF214" s="44"/>
      <c r="IG214" s="44"/>
      <c r="IH214" s="44"/>
      <c r="II214" s="44"/>
      <c r="IJ214" s="44"/>
      <c r="IK214" s="44"/>
      <c r="IL214" s="44"/>
      <c r="IM214" s="44"/>
      <c r="IN214" s="44"/>
      <c r="IO214" s="44"/>
      <c r="IP214" s="44"/>
      <c r="IQ214" s="44"/>
      <c r="IR214" s="44"/>
      <c r="IS214" s="44"/>
      <c r="IT214" s="44"/>
      <c r="IU214" s="44"/>
      <c r="IV214" s="44"/>
      <c r="IW214" s="44"/>
      <c r="IX214" s="44"/>
      <c r="IY214" s="44"/>
      <c r="IZ214" s="44"/>
      <c r="JA214" s="44"/>
      <c r="JB214" s="44"/>
      <c r="JC214" s="44"/>
      <c r="JD214" s="44"/>
      <c r="JE214" s="44"/>
      <c r="JF214" s="44"/>
      <c r="JG214" s="44"/>
      <c r="JH214" s="44"/>
      <c r="JI214" s="44"/>
      <c r="JJ214" s="44"/>
      <c r="JK214" s="44"/>
      <c r="JL214" s="44"/>
      <c r="JM214" s="44"/>
      <c r="JN214" s="44"/>
      <c r="JO214" s="44"/>
      <c r="JP214" s="44"/>
      <c r="JQ214" s="44"/>
      <c r="JR214" s="44"/>
      <c r="JS214" s="44"/>
      <c r="JT214" s="44"/>
      <c r="JU214" s="44"/>
      <c r="JV214" s="44"/>
      <c r="JW214" s="44"/>
      <c r="JX214" s="44"/>
      <c r="JY214" s="44"/>
      <c r="JZ214" s="44"/>
      <c r="KA214" s="44"/>
      <c r="KB214" s="44"/>
      <c r="KC214" s="44"/>
      <c r="KD214" s="44"/>
      <c r="KE214" s="44"/>
      <c r="KF214" s="44"/>
      <c r="KG214" s="44"/>
      <c r="KH214" s="44"/>
      <c r="KI214" s="44"/>
      <c r="KJ214" s="44"/>
      <c r="KK214" s="44"/>
      <c r="KL214" s="44"/>
      <c r="KM214" s="44"/>
      <c r="KN214" s="44"/>
      <c r="KO214" s="44"/>
      <c r="KP214" s="44"/>
      <c r="KQ214" s="44"/>
      <c r="KR214" s="44"/>
      <c r="KS214" s="44"/>
      <c r="KT214" s="44"/>
      <c r="KU214" s="44"/>
      <c r="KV214" s="44"/>
      <c r="KW214" s="44"/>
      <c r="KX214" s="44"/>
      <c r="KY214" s="44"/>
      <c r="KZ214" s="44"/>
      <c r="LA214" s="44"/>
      <c r="LB214" s="44"/>
      <c r="LC214" s="44"/>
      <c r="LD214" s="44"/>
      <c r="LE214" s="44"/>
      <c r="LF214" s="44"/>
      <c r="LG214" s="44"/>
      <c r="LH214" s="44"/>
      <c r="LI214" s="44"/>
      <c r="LJ214" s="44"/>
      <c r="LK214" s="44"/>
      <c r="LL214" s="44"/>
      <c r="LM214" s="44"/>
      <c r="LN214" s="44"/>
      <c r="LO214" s="44"/>
      <c r="LP214" s="44"/>
      <c r="LQ214" s="44"/>
      <c r="LR214" s="44"/>
      <c r="LS214" s="44"/>
      <c r="LT214" s="44"/>
      <c r="LU214" s="44"/>
      <c r="LV214" s="44"/>
      <c r="LW214" s="44"/>
      <c r="LX214" s="44"/>
      <c r="LY214" s="44"/>
      <c r="LZ214" s="44"/>
    </row>
    <row r="215" spans="1:338" s="55" customFormat="1" ht="15.75" x14ac:dyDescent="0.25">
      <c r="A215" s="23" t="s">
        <v>84</v>
      </c>
      <c r="B215" s="71" t="s">
        <v>133</v>
      </c>
      <c r="C215" s="162">
        <v>85.3</v>
      </c>
      <c r="D215" s="162">
        <v>805.6</v>
      </c>
      <c r="E215" s="162">
        <v>66.8</v>
      </c>
      <c r="F215" s="162">
        <v>33.4</v>
      </c>
      <c r="G215" s="162">
        <v>90.1</v>
      </c>
      <c r="H215" s="162">
        <v>70.8</v>
      </c>
      <c r="I215" s="162">
        <v>102.8</v>
      </c>
      <c r="J215" s="162">
        <v>99.6</v>
      </c>
      <c r="K215" s="162">
        <v>140.1</v>
      </c>
      <c r="L215" s="162">
        <v>119.7</v>
      </c>
      <c r="M215" s="162">
        <v>131.69999999999999</v>
      </c>
      <c r="N215" s="162">
        <v>115.5</v>
      </c>
      <c r="O215" s="162">
        <v>89.9</v>
      </c>
      <c r="P215" s="162">
        <v>90.7</v>
      </c>
      <c r="Q215" s="162">
        <v>147.6</v>
      </c>
      <c r="R215" s="162">
        <v>121.9</v>
      </c>
      <c r="S215" s="162">
        <v>122</v>
      </c>
      <c r="T215" s="162">
        <v>108.9</v>
      </c>
      <c r="U215" s="162">
        <v>131.6</v>
      </c>
      <c r="V215" s="162">
        <v>139.9</v>
      </c>
      <c r="W215" s="53">
        <v>102.8</v>
      </c>
      <c r="X215" s="53">
        <v>104</v>
      </c>
      <c r="Y215" s="36">
        <v>100</v>
      </c>
      <c r="Z215" s="36">
        <v>103.4</v>
      </c>
      <c r="AA215" s="197">
        <v>108.7</v>
      </c>
      <c r="AB215" s="54">
        <v>107.3</v>
      </c>
      <c r="AC215" s="53">
        <v>100.7</v>
      </c>
      <c r="AD215" s="53">
        <v>99.8</v>
      </c>
      <c r="AE215" s="153">
        <v>59.4</v>
      </c>
      <c r="AF215" s="56">
        <v>95.9</v>
      </c>
      <c r="AG215" s="56">
        <v>124.3</v>
      </c>
      <c r="AH215" s="252" t="s">
        <v>300</v>
      </c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  <c r="HY215" s="44"/>
      <c r="HZ215" s="44"/>
      <c r="IA215" s="44"/>
      <c r="IB215" s="44"/>
      <c r="IC215" s="44"/>
      <c r="ID215" s="44"/>
      <c r="IE215" s="44"/>
      <c r="IF215" s="44"/>
      <c r="IG215" s="44"/>
      <c r="IH215" s="44"/>
      <c r="II215" s="44"/>
      <c r="IJ215" s="44"/>
      <c r="IK215" s="44"/>
      <c r="IL215" s="44"/>
      <c r="IM215" s="44"/>
      <c r="IN215" s="44"/>
      <c r="IO215" s="44"/>
      <c r="IP215" s="44"/>
      <c r="IQ215" s="44"/>
      <c r="IR215" s="44"/>
      <c r="IS215" s="44"/>
      <c r="IT215" s="44"/>
      <c r="IU215" s="44"/>
      <c r="IV215" s="44"/>
      <c r="IW215" s="44"/>
      <c r="IX215" s="44"/>
      <c r="IY215" s="44"/>
      <c r="IZ215" s="44"/>
      <c r="JA215" s="44"/>
      <c r="JB215" s="44"/>
      <c r="JC215" s="44"/>
      <c r="JD215" s="44"/>
      <c r="JE215" s="44"/>
      <c r="JF215" s="44"/>
      <c r="JG215" s="44"/>
      <c r="JH215" s="44"/>
      <c r="JI215" s="44"/>
      <c r="JJ215" s="44"/>
      <c r="JK215" s="44"/>
      <c r="JL215" s="44"/>
      <c r="JM215" s="44"/>
      <c r="JN215" s="44"/>
      <c r="JO215" s="44"/>
      <c r="JP215" s="44"/>
      <c r="JQ215" s="44"/>
      <c r="JR215" s="44"/>
      <c r="JS215" s="44"/>
      <c r="JT215" s="44"/>
      <c r="JU215" s="44"/>
      <c r="JV215" s="44"/>
      <c r="JW215" s="44"/>
      <c r="JX215" s="44"/>
      <c r="JY215" s="44"/>
      <c r="JZ215" s="44"/>
      <c r="KA215" s="44"/>
      <c r="KB215" s="44"/>
      <c r="KC215" s="44"/>
      <c r="KD215" s="44"/>
      <c r="KE215" s="44"/>
      <c r="KF215" s="44"/>
      <c r="KG215" s="44"/>
      <c r="KH215" s="44"/>
      <c r="KI215" s="44"/>
      <c r="KJ215" s="44"/>
      <c r="KK215" s="44"/>
      <c r="KL215" s="44"/>
      <c r="KM215" s="44"/>
      <c r="KN215" s="44"/>
      <c r="KO215" s="44"/>
      <c r="KP215" s="44"/>
      <c r="KQ215" s="44"/>
      <c r="KR215" s="44"/>
      <c r="KS215" s="44"/>
      <c r="KT215" s="44"/>
      <c r="KU215" s="44"/>
      <c r="KV215" s="44"/>
      <c r="KW215" s="44"/>
      <c r="KX215" s="44"/>
      <c r="KY215" s="44"/>
      <c r="KZ215" s="44"/>
      <c r="LA215" s="44"/>
      <c r="LB215" s="44"/>
      <c r="LC215" s="44"/>
      <c r="LD215" s="44"/>
      <c r="LE215" s="44"/>
      <c r="LF215" s="44"/>
      <c r="LG215" s="44"/>
      <c r="LH215" s="44"/>
      <c r="LI215" s="44"/>
      <c r="LJ215" s="44"/>
      <c r="LK215" s="44"/>
      <c r="LL215" s="44"/>
      <c r="LM215" s="44"/>
      <c r="LN215" s="44"/>
      <c r="LO215" s="44"/>
      <c r="LP215" s="44"/>
      <c r="LQ215" s="44"/>
      <c r="LR215" s="44"/>
      <c r="LS215" s="44"/>
      <c r="LT215" s="44"/>
      <c r="LU215" s="44"/>
      <c r="LV215" s="44"/>
      <c r="LW215" s="44"/>
      <c r="LX215" s="44"/>
      <c r="LY215" s="44"/>
      <c r="LZ215" s="44"/>
    </row>
    <row r="216" spans="1:338" s="55" customFormat="1" x14ac:dyDescent="0.25">
      <c r="A216" s="61" t="s">
        <v>85</v>
      </c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56"/>
      <c r="X216" s="56"/>
      <c r="Y216" s="53"/>
      <c r="Z216" s="56"/>
      <c r="AA216" s="53"/>
      <c r="AB216" s="56"/>
      <c r="AC216" s="53"/>
      <c r="AD216" s="53"/>
      <c r="AE216" s="26"/>
      <c r="AF216" s="56"/>
      <c r="AG216" s="56"/>
      <c r="AH216" s="252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  <c r="HY216" s="44"/>
      <c r="HZ216" s="44"/>
      <c r="IA216" s="44"/>
      <c r="IB216" s="44"/>
      <c r="IC216" s="44"/>
      <c r="ID216" s="44"/>
      <c r="IE216" s="44"/>
      <c r="IF216" s="44"/>
      <c r="IG216" s="44"/>
      <c r="IH216" s="44"/>
      <c r="II216" s="44"/>
      <c r="IJ216" s="44"/>
      <c r="IK216" s="44"/>
      <c r="IL216" s="44"/>
      <c r="IM216" s="44"/>
      <c r="IN216" s="44"/>
      <c r="IO216" s="44"/>
      <c r="IP216" s="44"/>
      <c r="IQ216" s="44"/>
      <c r="IR216" s="44"/>
      <c r="IS216" s="44"/>
      <c r="IT216" s="44"/>
      <c r="IU216" s="44"/>
      <c r="IV216" s="44"/>
      <c r="IW216" s="44"/>
      <c r="IX216" s="44"/>
      <c r="IY216" s="44"/>
      <c r="IZ216" s="44"/>
      <c r="JA216" s="44"/>
      <c r="JB216" s="44"/>
      <c r="JC216" s="44"/>
      <c r="JD216" s="44"/>
      <c r="JE216" s="44"/>
      <c r="JF216" s="44"/>
      <c r="JG216" s="44"/>
      <c r="JH216" s="44"/>
      <c r="JI216" s="44"/>
      <c r="JJ216" s="44"/>
      <c r="JK216" s="44"/>
      <c r="JL216" s="44"/>
      <c r="JM216" s="44"/>
      <c r="JN216" s="44"/>
      <c r="JO216" s="44"/>
      <c r="JP216" s="44"/>
      <c r="JQ216" s="44"/>
      <c r="JR216" s="44"/>
      <c r="JS216" s="44"/>
      <c r="JT216" s="44"/>
      <c r="JU216" s="44"/>
      <c r="JV216" s="44"/>
      <c r="JW216" s="44"/>
      <c r="JX216" s="44"/>
      <c r="JY216" s="44"/>
      <c r="JZ216" s="44"/>
      <c r="KA216" s="44"/>
      <c r="KB216" s="44"/>
      <c r="KC216" s="44"/>
      <c r="KD216" s="44"/>
      <c r="KE216" s="44"/>
      <c r="KF216" s="44"/>
      <c r="KG216" s="44"/>
      <c r="KH216" s="44"/>
      <c r="KI216" s="44"/>
      <c r="KJ216" s="44"/>
      <c r="KK216" s="44"/>
      <c r="KL216" s="44"/>
      <c r="KM216" s="44"/>
      <c r="KN216" s="44"/>
      <c r="KO216" s="44"/>
      <c r="KP216" s="44"/>
      <c r="KQ216" s="44"/>
      <c r="KR216" s="44"/>
      <c r="KS216" s="44"/>
      <c r="KT216" s="44"/>
      <c r="KU216" s="44"/>
      <c r="KV216" s="44"/>
      <c r="KW216" s="44"/>
      <c r="KX216" s="44"/>
      <c r="KY216" s="44"/>
      <c r="KZ216" s="44"/>
      <c r="LA216" s="44"/>
      <c r="LB216" s="44"/>
      <c r="LC216" s="44"/>
      <c r="LD216" s="44"/>
      <c r="LE216" s="44"/>
      <c r="LF216" s="44"/>
      <c r="LG216" s="44"/>
      <c r="LH216" s="44"/>
      <c r="LI216" s="44"/>
      <c r="LJ216" s="44"/>
      <c r="LK216" s="44"/>
      <c r="LL216" s="44"/>
      <c r="LM216" s="44"/>
      <c r="LN216" s="44"/>
      <c r="LO216" s="44"/>
      <c r="LP216" s="44"/>
      <c r="LQ216" s="44"/>
      <c r="LR216" s="44"/>
      <c r="LS216" s="44"/>
      <c r="LT216" s="44"/>
      <c r="LU216" s="44"/>
      <c r="LV216" s="44"/>
      <c r="LW216" s="44"/>
      <c r="LX216" s="44"/>
      <c r="LY216" s="44"/>
      <c r="LZ216" s="44"/>
    </row>
    <row r="217" spans="1:338" s="55" customFormat="1" ht="15.75" x14ac:dyDescent="0.25">
      <c r="A217" s="61" t="s">
        <v>23</v>
      </c>
      <c r="B217" s="71" t="s">
        <v>133</v>
      </c>
      <c r="C217" s="71" t="s">
        <v>133</v>
      </c>
      <c r="D217" s="71" t="s">
        <v>133</v>
      </c>
      <c r="E217" s="71" t="s">
        <v>133</v>
      </c>
      <c r="F217" s="71" t="s">
        <v>133</v>
      </c>
      <c r="G217" s="71" t="s">
        <v>133</v>
      </c>
      <c r="H217" s="71" t="s">
        <v>133</v>
      </c>
      <c r="I217" s="71" t="s">
        <v>133</v>
      </c>
      <c r="J217" s="71" t="s">
        <v>133</v>
      </c>
      <c r="K217" s="71" t="s">
        <v>133</v>
      </c>
      <c r="L217" s="71" t="s">
        <v>133</v>
      </c>
      <c r="M217" s="71" t="s">
        <v>133</v>
      </c>
      <c r="N217" s="71" t="s">
        <v>133</v>
      </c>
      <c r="O217" s="71" t="s">
        <v>133</v>
      </c>
      <c r="P217" s="71" t="s">
        <v>133</v>
      </c>
      <c r="Q217" s="162">
        <v>93626.2</v>
      </c>
      <c r="R217" s="162">
        <v>110778.4</v>
      </c>
      <c r="S217" s="162">
        <v>234638</v>
      </c>
      <c r="T217" s="162">
        <v>224378.1</v>
      </c>
      <c r="U217" s="162">
        <v>216226.6</v>
      </c>
      <c r="V217" s="162">
        <v>239122</v>
      </c>
      <c r="W217" s="162">
        <v>271529</v>
      </c>
      <c r="X217" s="162">
        <v>327160</v>
      </c>
      <c r="Y217" s="71">
        <v>408416</v>
      </c>
      <c r="Z217" s="71">
        <v>422358</v>
      </c>
      <c r="AA217" s="36">
        <v>432574.7</v>
      </c>
      <c r="AB217" s="36">
        <v>475746.35</v>
      </c>
      <c r="AC217" s="36">
        <v>509138</v>
      </c>
      <c r="AD217" s="36">
        <v>491976.9</v>
      </c>
      <c r="AE217" s="36">
        <v>366692</v>
      </c>
      <c r="AF217" s="56">
        <v>397770.8</v>
      </c>
      <c r="AG217" s="53" t="s">
        <v>359</v>
      </c>
      <c r="AH217" s="264" t="s">
        <v>360</v>
      </c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  <c r="IT217" s="44"/>
      <c r="IU217" s="44"/>
      <c r="IV217" s="44"/>
      <c r="IW217" s="44"/>
      <c r="IX217" s="44"/>
      <c r="IY217" s="44"/>
      <c r="IZ217" s="44"/>
      <c r="JA217" s="44"/>
      <c r="JB217" s="44"/>
      <c r="JC217" s="44"/>
      <c r="JD217" s="44"/>
      <c r="JE217" s="44"/>
      <c r="JF217" s="44"/>
      <c r="JG217" s="44"/>
      <c r="JH217" s="44"/>
      <c r="JI217" s="44"/>
      <c r="JJ217" s="44"/>
      <c r="JK217" s="44"/>
      <c r="JL217" s="44"/>
      <c r="JM217" s="44"/>
      <c r="JN217" s="44"/>
      <c r="JO217" s="44"/>
      <c r="JP217" s="44"/>
      <c r="JQ217" s="44"/>
      <c r="JR217" s="44"/>
      <c r="JS217" s="44"/>
      <c r="JT217" s="44"/>
      <c r="JU217" s="44"/>
      <c r="JV217" s="44"/>
      <c r="JW217" s="44"/>
      <c r="JX217" s="44"/>
      <c r="JY217" s="44"/>
      <c r="JZ217" s="44"/>
      <c r="KA217" s="44"/>
      <c r="KB217" s="44"/>
      <c r="KC217" s="44"/>
      <c r="KD217" s="44"/>
      <c r="KE217" s="44"/>
      <c r="KF217" s="44"/>
      <c r="KG217" s="44"/>
      <c r="KH217" s="44"/>
      <c r="KI217" s="44"/>
      <c r="KJ217" s="44"/>
      <c r="KK217" s="44"/>
      <c r="KL217" s="44"/>
      <c r="KM217" s="44"/>
      <c r="KN217" s="44"/>
      <c r="KO217" s="44"/>
      <c r="KP217" s="44"/>
      <c r="KQ217" s="44"/>
      <c r="KR217" s="44"/>
      <c r="KS217" s="44"/>
      <c r="KT217" s="44"/>
      <c r="KU217" s="44"/>
      <c r="KV217" s="44"/>
      <c r="KW217" s="44"/>
      <c r="KX217" s="44"/>
      <c r="KY217" s="44"/>
      <c r="KZ217" s="44"/>
      <c r="LA217" s="44"/>
      <c r="LB217" s="44"/>
      <c r="LC217" s="44"/>
      <c r="LD217" s="44"/>
      <c r="LE217" s="44"/>
      <c r="LF217" s="44"/>
      <c r="LG217" s="44"/>
      <c r="LH217" s="44"/>
      <c r="LI217" s="44"/>
      <c r="LJ217" s="44"/>
      <c r="LK217" s="44"/>
      <c r="LL217" s="44"/>
      <c r="LM217" s="44"/>
      <c r="LN217" s="44"/>
      <c r="LO217" s="44"/>
      <c r="LP217" s="44"/>
      <c r="LQ217" s="44"/>
      <c r="LR217" s="44"/>
      <c r="LS217" s="44"/>
      <c r="LT217" s="44"/>
      <c r="LU217" s="44"/>
      <c r="LV217" s="44"/>
      <c r="LW217" s="44"/>
      <c r="LX217" s="44"/>
      <c r="LY217" s="44"/>
      <c r="LZ217" s="44"/>
    </row>
    <row r="218" spans="1:338" s="22" customFormat="1" ht="25.5" x14ac:dyDescent="0.25">
      <c r="A218" s="23" t="s">
        <v>86</v>
      </c>
      <c r="B218" s="71" t="s">
        <v>133</v>
      </c>
      <c r="C218" s="71" t="s">
        <v>133</v>
      </c>
      <c r="D218" s="71" t="s">
        <v>133</v>
      </c>
      <c r="E218" s="71" t="s">
        <v>133</v>
      </c>
      <c r="F218" s="71" t="s">
        <v>133</v>
      </c>
      <c r="G218" s="71" t="s">
        <v>133</v>
      </c>
      <c r="H218" s="71" t="s">
        <v>133</v>
      </c>
      <c r="I218" s="71" t="s">
        <v>133</v>
      </c>
      <c r="J218" s="71" t="s">
        <v>133</v>
      </c>
      <c r="K218" s="71" t="s">
        <v>133</v>
      </c>
      <c r="L218" s="71" t="s">
        <v>133</v>
      </c>
      <c r="M218" s="71" t="s">
        <v>133</v>
      </c>
      <c r="N218" s="71" t="s">
        <v>133</v>
      </c>
      <c r="O218" s="71" t="s">
        <v>133</v>
      </c>
      <c r="P218" s="71" t="s">
        <v>133</v>
      </c>
      <c r="Q218" s="71" t="s">
        <v>133</v>
      </c>
      <c r="R218" s="162">
        <v>107.1</v>
      </c>
      <c r="S218" s="162">
        <v>128.80000000000001</v>
      </c>
      <c r="T218" s="162">
        <v>101.5</v>
      </c>
      <c r="U218" s="162">
        <v>98.4</v>
      </c>
      <c r="V218" s="162">
        <v>105.5</v>
      </c>
      <c r="W218" s="53">
        <v>106.6</v>
      </c>
      <c r="X218" s="53">
        <v>102.2</v>
      </c>
      <c r="Y218" s="36">
        <v>105.5</v>
      </c>
      <c r="Z218" s="36">
        <v>102.1</v>
      </c>
      <c r="AA218" s="54">
        <v>100.9</v>
      </c>
      <c r="AB218" s="54">
        <v>103.9</v>
      </c>
      <c r="AC218" s="36">
        <v>101.6</v>
      </c>
      <c r="AD218" s="36">
        <v>100.8</v>
      </c>
      <c r="AE218" s="26">
        <v>69.5</v>
      </c>
      <c r="AF218" s="56">
        <v>107.3</v>
      </c>
      <c r="AG218" s="56">
        <v>121.2</v>
      </c>
      <c r="AH218" s="252" t="s">
        <v>361</v>
      </c>
    </row>
    <row r="219" spans="1:338" s="160" customFormat="1" ht="15.75" x14ac:dyDescent="0.25">
      <c r="A219" s="61" t="s">
        <v>50</v>
      </c>
      <c r="B219" s="71" t="s">
        <v>133</v>
      </c>
      <c r="C219" s="71" t="s">
        <v>133</v>
      </c>
      <c r="D219" s="71" t="s">
        <v>133</v>
      </c>
      <c r="E219" s="71" t="s">
        <v>133</v>
      </c>
      <c r="F219" s="71" t="s">
        <v>133</v>
      </c>
      <c r="G219" s="71" t="s">
        <v>133</v>
      </c>
      <c r="H219" s="71" t="s">
        <v>133</v>
      </c>
      <c r="I219" s="71" t="s">
        <v>133</v>
      </c>
      <c r="J219" s="71" t="s">
        <v>133</v>
      </c>
      <c r="K219" s="71" t="s">
        <v>133</v>
      </c>
      <c r="L219" s="71" t="s">
        <v>133</v>
      </c>
      <c r="M219" s="71" t="s">
        <v>133</v>
      </c>
      <c r="N219" s="71" t="s">
        <v>133</v>
      </c>
      <c r="O219" s="71" t="s">
        <v>133</v>
      </c>
      <c r="P219" s="71" t="s">
        <v>133</v>
      </c>
      <c r="Q219" s="71" t="s">
        <v>133</v>
      </c>
      <c r="R219" s="162">
        <v>106.96629757552532</v>
      </c>
      <c r="S219" s="162">
        <v>138.55710185014044</v>
      </c>
      <c r="T219" s="162">
        <v>132.49848385445239</v>
      </c>
      <c r="U219" s="162">
        <v>127.68490627651778</v>
      </c>
      <c r="V219" s="162">
        <v>141.20496811517864</v>
      </c>
      <c r="W219" s="162">
        <v>160.34176607483352</v>
      </c>
      <c r="X219" s="162">
        <v>193.19266888267012</v>
      </c>
      <c r="Y219" s="162">
        <v>241.17550145000797</v>
      </c>
      <c r="Z219" s="162">
        <v>249.40845226784077</v>
      </c>
      <c r="AA219" s="54">
        <v>255.4</v>
      </c>
      <c r="AB219" s="54">
        <v>280.89999999999998</v>
      </c>
      <c r="AC219" s="36">
        <v>300.60000000000002</v>
      </c>
      <c r="AD219" s="36">
        <v>290.5</v>
      </c>
      <c r="AE219" s="26">
        <v>216.5</v>
      </c>
      <c r="AF219" s="56">
        <v>234.9</v>
      </c>
      <c r="AG219" s="153">
        <v>107.4</v>
      </c>
      <c r="AH219" s="252" t="s">
        <v>362</v>
      </c>
      <c r="AI219" s="276"/>
      <c r="AJ219" s="276"/>
      <c r="AK219" s="276"/>
      <c r="AL219" s="276"/>
      <c r="AM219" s="276"/>
      <c r="AN219" s="276"/>
      <c r="AO219" s="276"/>
      <c r="AP219" s="276"/>
      <c r="AQ219" s="276"/>
      <c r="AR219" s="276"/>
      <c r="AS219" s="276"/>
      <c r="AT219" s="276"/>
      <c r="AU219" s="276"/>
      <c r="AV219" s="276"/>
      <c r="AW219" s="276"/>
      <c r="AX219" s="276"/>
      <c r="AY219" s="276"/>
      <c r="AZ219" s="276"/>
      <c r="BA219" s="276"/>
      <c r="BB219" s="276"/>
      <c r="BC219" s="276"/>
      <c r="BD219" s="276"/>
      <c r="BE219" s="276"/>
      <c r="BF219" s="276"/>
      <c r="BG219" s="276"/>
      <c r="BH219" s="276"/>
      <c r="BI219" s="276"/>
      <c r="BJ219" s="276"/>
      <c r="BK219" s="276"/>
      <c r="BL219" s="276"/>
      <c r="BM219" s="276"/>
      <c r="BN219" s="276"/>
      <c r="BO219" s="276"/>
      <c r="BP219" s="276"/>
      <c r="BQ219" s="276"/>
      <c r="BR219" s="276"/>
      <c r="BS219" s="276"/>
      <c r="BT219" s="276"/>
      <c r="BU219" s="276"/>
      <c r="BV219" s="276"/>
      <c r="BW219" s="276"/>
      <c r="BX219" s="276"/>
      <c r="BY219" s="276"/>
      <c r="BZ219" s="276"/>
      <c r="CA219" s="276"/>
      <c r="CB219" s="276"/>
      <c r="CC219" s="276"/>
      <c r="CD219" s="276"/>
      <c r="CE219" s="276"/>
      <c r="CF219" s="276"/>
      <c r="CG219" s="276"/>
      <c r="CH219" s="276"/>
      <c r="CI219" s="276"/>
      <c r="CJ219" s="276"/>
      <c r="CK219" s="276"/>
      <c r="CL219" s="276"/>
      <c r="CM219" s="276"/>
      <c r="CN219" s="276"/>
      <c r="CO219" s="276"/>
      <c r="CP219" s="276"/>
      <c r="CQ219" s="276"/>
      <c r="CR219" s="276"/>
      <c r="CS219" s="276"/>
      <c r="CT219" s="276"/>
      <c r="CU219" s="276"/>
      <c r="CV219" s="276"/>
      <c r="CW219" s="276"/>
      <c r="CX219" s="276"/>
      <c r="CY219" s="276"/>
      <c r="CZ219" s="276"/>
      <c r="DA219" s="276"/>
      <c r="DB219" s="276"/>
      <c r="DC219" s="276"/>
      <c r="DD219" s="276"/>
      <c r="DE219" s="276"/>
      <c r="DF219" s="276"/>
      <c r="DG219" s="276"/>
      <c r="DH219" s="276"/>
      <c r="DI219" s="276"/>
      <c r="DJ219" s="276"/>
      <c r="DK219" s="276"/>
      <c r="DL219" s="276"/>
      <c r="DM219" s="276"/>
      <c r="DN219" s="276"/>
      <c r="DO219" s="276"/>
      <c r="DP219" s="276"/>
      <c r="DQ219" s="276"/>
      <c r="DR219" s="276"/>
      <c r="DS219" s="276"/>
      <c r="DT219" s="276"/>
      <c r="DU219" s="276"/>
      <c r="DV219" s="276"/>
      <c r="DW219" s="276"/>
      <c r="DX219" s="276"/>
      <c r="DY219" s="276"/>
      <c r="DZ219" s="276"/>
      <c r="EA219" s="276"/>
      <c r="EB219" s="276"/>
      <c r="EC219" s="276"/>
      <c r="ED219" s="276"/>
      <c r="EE219" s="276"/>
      <c r="EF219" s="276"/>
      <c r="EG219" s="276"/>
      <c r="EH219" s="276"/>
      <c r="EI219" s="276"/>
      <c r="EJ219" s="276"/>
      <c r="EK219" s="276"/>
      <c r="EL219" s="276"/>
      <c r="EM219" s="276"/>
      <c r="EN219" s="276"/>
      <c r="EO219" s="276"/>
      <c r="EP219" s="276"/>
      <c r="EQ219" s="276"/>
      <c r="ER219" s="276"/>
      <c r="ES219" s="276"/>
      <c r="ET219" s="276"/>
      <c r="EU219" s="276"/>
      <c r="EV219" s="276"/>
      <c r="EW219" s="276"/>
      <c r="EX219" s="276"/>
      <c r="EY219" s="276"/>
      <c r="EZ219" s="276"/>
      <c r="FA219" s="276"/>
      <c r="FB219" s="276"/>
      <c r="FC219" s="276"/>
      <c r="FD219" s="276"/>
      <c r="FE219" s="276"/>
      <c r="FF219" s="276"/>
      <c r="FG219" s="276"/>
      <c r="FH219" s="276"/>
      <c r="FI219" s="276"/>
      <c r="FJ219" s="276"/>
      <c r="FK219" s="276"/>
      <c r="FL219" s="276"/>
      <c r="FM219" s="276"/>
      <c r="FN219" s="276"/>
      <c r="FO219" s="276"/>
      <c r="FP219" s="276"/>
      <c r="FQ219" s="276"/>
      <c r="FR219" s="276"/>
      <c r="FS219" s="276"/>
      <c r="FT219" s="276"/>
      <c r="FU219" s="276"/>
      <c r="FV219" s="276"/>
      <c r="FW219" s="276"/>
      <c r="FX219" s="276"/>
      <c r="FY219" s="276"/>
      <c r="FZ219" s="276"/>
      <c r="GA219" s="276"/>
      <c r="GB219" s="276"/>
      <c r="GC219" s="276"/>
      <c r="GD219" s="276"/>
      <c r="GE219" s="276"/>
      <c r="GF219" s="276"/>
      <c r="GG219" s="276"/>
      <c r="GH219" s="276"/>
      <c r="GI219" s="276"/>
      <c r="GJ219" s="276"/>
      <c r="GK219" s="276"/>
      <c r="GL219" s="276"/>
      <c r="GM219" s="276"/>
      <c r="GN219" s="276"/>
      <c r="GO219" s="276"/>
      <c r="GP219" s="276"/>
      <c r="GQ219" s="276"/>
      <c r="GR219" s="276"/>
      <c r="GS219" s="276"/>
      <c r="GT219" s="276"/>
      <c r="GU219" s="276"/>
      <c r="GV219" s="276"/>
      <c r="GW219" s="276"/>
      <c r="GX219" s="276"/>
      <c r="GY219" s="276"/>
      <c r="GZ219" s="276"/>
      <c r="HA219" s="276"/>
      <c r="HB219" s="276"/>
      <c r="HC219" s="276"/>
      <c r="HD219" s="276"/>
      <c r="HE219" s="276"/>
      <c r="HF219" s="276"/>
      <c r="HG219" s="276"/>
      <c r="HH219" s="276"/>
      <c r="HI219" s="276"/>
      <c r="HJ219" s="276"/>
      <c r="HK219" s="276"/>
      <c r="HL219" s="276"/>
      <c r="HM219" s="276"/>
      <c r="HN219" s="276"/>
      <c r="HO219" s="276"/>
      <c r="HP219" s="276"/>
      <c r="HQ219" s="276"/>
      <c r="HR219" s="276"/>
      <c r="HS219" s="276"/>
      <c r="HT219" s="276"/>
      <c r="HU219" s="276"/>
      <c r="HV219" s="276"/>
      <c r="HW219" s="276"/>
      <c r="HX219" s="276"/>
      <c r="HY219" s="276"/>
      <c r="HZ219" s="276"/>
      <c r="IA219" s="276"/>
      <c r="IB219" s="276"/>
      <c r="IC219" s="276"/>
      <c r="ID219" s="276"/>
      <c r="IE219" s="276"/>
      <c r="IF219" s="276"/>
      <c r="IG219" s="276"/>
      <c r="IH219" s="276"/>
      <c r="II219" s="276"/>
      <c r="IJ219" s="276"/>
      <c r="IK219" s="276"/>
      <c r="IL219" s="276"/>
      <c r="IM219" s="276"/>
      <c r="IN219" s="276"/>
      <c r="IO219" s="276"/>
      <c r="IP219" s="276"/>
      <c r="IQ219" s="276"/>
      <c r="IR219" s="276"/>
      <c r="IS219" s="276"/>
      <c r="IT219" s="276"/>
      <c r="IU219" s="276"/>
      <c r="IV219" s="276"/>
      <c r="IW219" s="276"/>
      <c r="IX219" s="276"/>
      <c r="IY219" s="276"/>
      <c r="IZ219" s="276"/>
      <c r="JA219" s="276"/>
      <c r="JB219" s="276"/>
      <c r="JC219" s="276"/>
      <c r="JD219" s="276"/>
      <c r="JE219" s="276"/>
      <c r="JF219" s="276"/>
      <c r="JG219" s="276"/>
      <c r="JH219" s="276"/>
      <c r="JI219" s="276"/>
      <c r="JJ219" s="276"/>
      <c r="JK219" s="276"/>
      <c r="JL219" s="276"/>
      <c r="JM219" s="276"/>
      <c r="JN219" s="276"/>
      <c r="JO219" s="276"/>
      <c r="JP219" s="276"/>
      <c r="JQ219" s="276"/>
      <c r="JR219" s="276"/>
      <c r="JS219" s="276"/>
      <c r="JT219" s="276"/>
      <c r="JU219" s="276"/>
      <c r="JV219" s="276"/>
      <c r="JW219" s="276"/>
      <c r="JX219" s="276"/>
      <c r="JY219" s="276"/>
      <c r="JZ219" s="276"/>
      <c r="KA219" s="276"/>
      <c r="KB219" s="276"/>
      <c r="KC219" s="276"/>
      <c r="KD219" s="276"/>
      <c r="KE219" s="276"/>
      <c r="KF219" s="276"/>
      <c r="KG219" s="276"/>
      <c r="KH219" s="276"/>
      <c r="KI219" s="276"/>
      <c r="KJ219" s="276"/>
      <c r="KK219" s="276"/>
      <c r="KL219" s="276"/>
      <c r="KM219" s="276"/>
      <c r="KN219" s="276"/>
      <c r="KO219" s="276"/>
      <c r="KP219" s="276"/>
      <c r="KQ219" s="276"/>
      <c r="KR219" s="276"/>
      <c r="KS219" s="276"/>
      <c r="KT219" s="276"/>
      <c r="KU219" s="276"/>
      <c r="KV219" s="276"/>
      <c r="KW219" s="276"/>
      <c r="KX219" s="276"/>
      <c r="KY219" s="276"/>
      <c r="KZ219" s="276"/>
      <c r="LA219" s="276"/>
      <c r="LB219" s="276"/>
      <c r="LC219" s="276"/>
      <c r="LD219" s="276"/>
      <c r="LE219" s="276"/>
      <c r="LF219" s="276"/>
      <c r="LG219" s="276"/>
      <c r="LH219" s="276"/>
      <c r="LI219" s="276"/>
      <c r="LJ219" s="276"/>
      <c r="LK219" s="276"/>
      <c r="LL219" s="276"/>
      <c r="LM219" s="276"/>
      <c r="LN219" s="276"/>
      <c r="LO219" s="276"/>
      <c r="LP219" s="276"/>
      <c r="LQ219" s="276"/>
      <c r="LR219" s="276"/>
      <c r="LS219" s="276"/>
      <c r="LT219" s="276"/>
      <c r="LU219" s="276"/>
      <c r="LV219" s="276"/>
      <c r="LW219" s="276"/>
      <c r="LX219" s="276"/>
      <c r="LY219" s="276"/>
      <c r="LZ219" s="276"/>
    </row>
    <row r="220" spans="1:338" s="160" customFormat="1" x14ac:dyDescent="0.25">
      <c r="A220" s="61" t="s">
        <v>116</v>
      </c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26"/>
      <c r="X220" s="26"/>
      <c r="Y220" s="52"/>
      <c r="Z220" s="26"/>
      <c r="AA220" s="26"/>
      <c r="AB220" s="26"/>
      <c r="AC220" s="43"/>
      <c r="AD220" s="43"/>
      <c r="AE220" s="26"/>
      <c r="AF220" s="56"/>
      <c r="AG220" s="153"/>
      <c r="AH220" s="252"/>
      <c r="AI220" s="276"/>
      <c r="AJ220" s="276"/>
      <c r="AK220" s="276"/>
      <c r="AL220" s="276"/>
      <c r="AM220" s="276"/>
      <c r="AN220" s="276"/>
      <c r="AO220" s="276"/>
      <c r="AP220" s="276"/>
      <c r="AQ220" s="276"/>
      <c r="AR220" s="276"/>
      <c r="AS220" s="276"/>
      <c r="AT220" s="276"/>
      <c r="AU220" s="276"/>
      <c r="AV220" s="276"/>
      <c r="AW220" s="276"/>
      <c r="AX220" s="276"/>
      <c r="AY220" s="276"/>
      <c r="AZ220" s="276"/>
      <c r="BA220" s="276"/>
      <c r="BB220" s="276"/>
      <c r="BC220" s="276"/>
      <c r="BD220" s="276"/>
      <c r="BE220" s="276"/>
      <c r="BF220" s="276"/>
      <c r="BG220" s="276"/>
      <c r="BH220" s="276"/>
      <c r="BI220" s="276"/>
      <c r="BJ220" s="276"/>
      <c r="BK220" s="276"/>
      <c r="BL220" s="276"/>
      <c r="BM220" s="276"/>
      <c r="BN220" s="276"/>
      <c r="BO220" s="276"/>
      <c r="BP220" s="276"/>
      <c r="BQ220" s="276"/>
      <c r="BR220" s="276"/>
      <c r="BS220" s="276"/>
      <c r="BT220" s="276"/>
      <c r="BU220" s="276"/>
      <c r="BV220" s="276"/>
      <c r="BW220" s="276"/>
      <c r="BX220" s="276"/>
      <c r="BY220" s="276"/>
      <c r="BZ220" s="276"/>
      <c r="CA220" s="276"/>
      <c r="CB220" s="276"/>
      <c r="CC220" s="276"/>
      <c r="CD220" s="276"/>
      <c r="CE220" s="276"/>
      <c r="CF220" s="276"/>
      <c r="CG220" s="276"/>
      <c r="CH220" s="276"/>
      <c r="CI220" s="276"/>
      <c r="CJ220" s="276"/>
      <c r="CK220" s="276"/>
      <c r="CL220" s="276"/>
      <c r="CM220" s="276"/>
      <c r="CN220" s="276"/>
      <c r="CO220" s="276"/>
      <c r="CP220" s="276"/>
      <c r="CQ220" s="276"/>
      <c r="CR220" s="276"/>
      <c r="CS220" s="276"/>
      <c r="CT220" s="276"/>
      <c r="CU220" s="276"/>
      <c r="CV220" s="276"/>
      <c r="CW220" s="276"/>
      <c r="CX220" s="276"/>
      <c r="CY220" s="276"/>
      <c r="CZ220" s="276"/>
      <c r="DA220" s="276"/>
      <c r="DB220" s="276"/>
      <c r="DC220" s="276"/>
      <c r="DD220" s="276"/>
      <c r="DE220" s="276"/>
      <c r="DF220" s="276"/>
      <c r="DG220" s="276"/>
      <c r="DH220" s="276"/>
      <c r="DI220" s="276"/>
      <c r="DJ220" s="276"/>
      <c r="DK220" s="276"/>
      <c r="DL220" s="276"/>
      <c r="DM220" s="276"/>
      <c r="DN220" s="276"/>
      <c r="DO220" s="276"/>
      <c r="DP220" s="276"/>
      <c r="DQ220" s="276"/>
      <c r="DR220" s="276"/>
      <c r="DS220" s="276"/>
      <c r="DT220" s="276"/>
      <c r="DU220" s="276"/>
      <c r="DV220" s="276"/>
      <c r="DW220" s="276"/>
      <c r="DX220" s="276"/>
      <c r="DY220" s="276"/>
      <c r="DZ220" s="276"/>
      <c r="EA220" s="276"/>
      <c r="EB220" s="276"/>
      <c r="EC220" s="276"/>
      <c r="ED220" s="276"/>
      <c r="EE220" s="276"/>
      <c r="EF220" s="276"/>
      <c r="EG220" s="276"/>
      <c r="EH220" s="276"/>
      <c r="EI220" s="276"/>
      <c r="EJ220" s="276"/>
      <c r="EK220" s="276"/>
      <c r="EL220" s="276"/>
      <c r="EM220" s="276"/>
      <c r="EN220" s="276"/>
      <c r="EO220" s="276"/>
      <c r="EP220" s="276"/>
      <c r="EQ220" s="276"/>
      <c r="ER220" s="276"/>
      <c r="ES220" s="276"/>
      <c r="ET220" s="276"/>
      <c r="EU220" s="276"/>
      <c r="EV220" s="276"/>
      <c r="EW220" s="276"/>
      <c r="EX220" s="276"/>
      <c r="EY220" s="276"/>
      <c r="EZ220" s="276"/>
      <c r="FA220" s="276"/>
      <c r="FB220" s="276"/>
      <c r="FC220" s="276"/>
      <c r="FD220" s="276"/>
      <c r="FE220" s="276"/>
      <c r="FF220" s="276"/>
      <c r="FG220" s="276"/>
      <c r="FH220" s="276"/>
      <c r="FI220" s="276"/>
      <c r="FJ220" s="276"/>
      <c r="FK220" s="276"/>
      <c r="FL220" s="276"/>
      <c r="FM220" s="276"/>
      <c r="FN220" s="276"/>
      <c r="FO220" s="276"/>
      <c r="FP220" s="276"/>
      <c r="FQ220" s="276"/>
      <c r="FR220" s="276"/>
      <c r="FS220" s="276"/>
      <c r="FT220" s="276"/>
      <c r="FU220" s="276"/>
      <c r="FV220" s="276"/>
      <c r="FW220" s="276"/>
      <c r="FX220" s="276"/>
      <c r="FY220" s="276"/>
      <c r="FZ220" s="276"/>
      <c r="GA220" s="276"/>
      <c r="GB220" s="276"/>
      <c r="GC220" s="276"/>
      <c r="GD220" s="276"/>
      <c r="GE220" s="276"/>
      <c r="GF220" s="276"/>
      <c r="GG220" s="276"/>
      <c r="GH220" s="276"/>
      <c r="GI220" s="276"/>
      <c r="GJ220" s="276"/>
      <c r="GK220" s="276"/>
      <c r="GL220" s="276"/>
      <c r="GM220" s="276"/>
      <c r="GN220" s="276"/>
      <c r="GO220" s="276"/>
      <c r="GP220" s="276"/>
      <c r="GQ220" s="276"/>
      <c r="GR220" s="276"/>
      <c r="GS220" s="276"/>
      <c r="GT220" s="276"/>
      <c r="GU220" s="276"/>
      <c r="GV220" s="276"/>
      <c r="GW220" s="276"/>
      <c r="GX220" s="276"/>
      <c r="GY220" s="276"/>
      <c r="GZ220" s="276"/>
      <c r="HA220" s="276"/>
      <c r="HB220" s="276"/>
      <c r="HC220" s="276"/>
      <c r="HD220" s="276"/>
      <c r="HE220" s="276"/>
      <c r="HF220" s="276"/>
      <c r="HG220" s="276"/>
      <c r="HH220" s="276"/>
      <c r="HI220" s="276"/>
      <c r="HJ220" s="276"/>
      <c r="HK220" s="276"/>
      <c r="HL220" s="276"/>
      <c r="HM220" s="276"/>
      <c r="HN220" s="276"/>
      <c r="HO220" s="276"/>
      <c r="HP220" s="276"/>
      <c r="HQ220" s="276"/>
      <c r="HR220" s="276"/>
      <c r="HS220" s="276"/>
      <c r="HT220" s="276"/>
      <c r="HU220" s="276"/>
      <c r="HV220" s="276"/>
      <c r="HW220" s="276"/>
      <c r="HX220" s="276"/>
      <c r="HY220" s="276"/>
      <c r="HZ220" s="276"/>
      <c r="IA220" s="276"/>
      <c r="IB220" s="276"/>
      <c r="IC220" s="276"/>
      <c r="ID220" s="276"/>
      <c r="IE220" s="276"/>
      <c r="IF220" s="276"/>
      <c r="IG220" s="276"/>
      <c r="IH220" s="276"/>
      <c r="II220" s="276"/>
      <c r="IJ220" s="276"/>
      <c r="IK220" s="276"/>
      <c r="IL220" s="276"/>
      <c r="IM220" s="276"/>
      <c r="IN220" s="276"/>
      <c r="IO220" s="276"/>
      <c r="IP220" s="276"/>
      <c r="IQ220" s="276"/>
      <c r="IR220" s="276"/>
      <c r="IS220" s="276"/>
      <c r="IT220" s="276"/>
      <c r="IU220" s="276"/>
      <c r="IV220" s="276"/>
      <c r="IW220" s="276"/>
      <c r="IX220" s="276"/>
      <c r="IY220" s="276"/>
      <c r="IZ220" s="276"/>
      <c r="JA220" s="276"/>
      <c r="JB220" s="276"/>
      <c r="JC220" s="276"/>
      <c r="JD220" s="276"/>
      <c r="JE220" s="276"/>
      <c r="JF220" s="276"/>
      <c r="JG220" s="276"/>
      <c r="JH220" s="276"/>
      <c r="JI220" s="276"/>
      <c r="JJ220" s="276"/>
      <c r="JK220" s="276"/>
      <c r="JL220" s="276"/>
      <c r="JM220" s="276"/>
      <c r="JN220" s="276"/>
      <c r="JO220" s="276"/>
      <c r="JP220" s="276"/>
      <c r="JQ220" s="276"/>
      <c r="JR220" s="276"/>
      <c r="JS220" s="276"/>
      <c r="JT220" s="276"/>
      <c r="JU220" s="276"/>
      <c r="JV220" s="276"/>
      <c r="JW220" s="276"/>
      <c r="JX220" s="276"/>
      <c r="JY220" s="276"/>
      <c r="JZ220" s="276"/>
      <c r="KA220" s="276"/>
      <c r="KB220" s="276"/>
      <c r="KC220" s="276"/>
      <c r="KD220" s="276"/>
      <c r="KE220" s="276"/>
      <c r="KF220" s="276"/>
      <c r="KG220" s="276"/>
      <c r="KH220" s="276"/>
      <c r="KI220" s="276"/>
      <c r="KJ220" s="276"/>
      <c r="KK220" s="276"/>
      <c r="KL220" s="276"/>
      <c r="KM220" s="276"/>
      <c r="KN220" s="276"/>
      <c r="KO220" s="276"/>
      <c r="KP220" s="276"/>
      <c r="KQ220" s="276"/>
      <c r="KR220" s="276"/>
      <c r="KS220" s="276"/>
      <c r="KT220" s="276"/>
      <c r="KU220" s="276"/>
      <c r="KV220" s="276"/>
      <c r="KW220" s="276"/>
      <c r="KX220" s="276"/>
      <c r="KY220" s="276"/>
      <c r="KZ220" s="276"/>
      <c r="LA220" s="276"/>
      <c r="LB220" s="276"/>
      <c r="LC220" s="276"/>
      <c r="LD220" s="276"/>
      <c r="LE220" s="276"/>
      <c r="LF220" s="276"/>
      <c r="LG220" s="276"/>
      <c r="LH220" s="276"/>
      <c r="LI220" s="276"/>
      <c r="LJ220" s="276"/>
      <c r="LK220" s="276"/>
      <c r="LL220" s="276"/>
      <c r="LM220" s="276"/>
      <c r="LN220" s="276"/>
      <c r="LO220" s="276"/>
      <c r="LP220" s="276"/>
      <c r="LQ220" s="276"/>
      <c r="LR220" s="276"/>
      <c r="LS220" s="276"/>
      <c r="LT220" s="276"/>
      <c r="LU220" s="276"/>
      <c r="LV220" s="276"/>
      <c r="LW220" s="276"/>
      <c r="LX220" s="276"/>
      <c r="LY220" s="276"/>
      <c r="LZ220" s="276"/>
    </row>
    <row r="221" spans="1:338" s="160" customFormat="1" ht="15.75" x14ac:dyDescent="0.25">
      <c r="A221" s="143" t="s">
        <v>23</v>
      </c>
      <c r="B221" s="80" t="s">
        <v>301</v>
      </c>
      <c r="C221" s="80" t="s">
        <v>302</v>
      </c>
      <c r="D221" s="80">
        <v>13.5</v>
      </c>
      <c r="E221" s="199">
        <v>241.6</v>
      </c>
      <c r="F221" s="199">
        <v>769.8</v>
      </c>
      <c r="G221" s="199">
        <v>1101</v>
      </c>
      <c r="H221" s="199">
        <v>1180</v>
      </c>
      <c r="I221" s="199">
        <v>1420</v>
      </c>
      <c r="J221" s="199">
        <v>1688</v>
      </c>
      <c r="K221" s="199">
        <v>2111</v>
      </c>
      <c r="L221" s="199">
        <v>2541.3000000000002</v>
      </c>
      <c r="M221" s="199">
        <v>3094</v>
      </c>
      <c r="N221" s="199">
        <v>3563.9</v>
      </c>
      <c r="O221" s="199">
        <v>3849.1</v>
      </c>
      <c r="P221" s="199">
        <v>4463.2</v>
      </c>
      <c r="Q221" s="162">
        <v>5342.5</v>
      </c>
      <c r="R221" s="199">
        <v>5887.2</v>
      </c>
      <c r="S221" s="199">
        <v>6796.6</v>
      </c>
      <c r="T221" s="199">
        <v>7341.2</v>
      </c>
      <c r="U221" s="199">
        <v>8421.9</v>
      </c>
      <c r="V221" s="199">
        <v>9364.7000000000007</v>
      </c>
      <c r="W221" s="199">
        <v>10032</v>
      </c>
      <c r="X221" s="200">
        <v>11181.4</v>
      </c>
      <c r="Y221" s="200">
        <v>11487</v>
      </c>
      <c r="Z221" s="200">
        <v>12952.1</v>
      </c>
      <c r="AA221" s="200">
        <v>14463.9</v>
      </c>
      <c r="AB221" s="200">
        <v>13246.4</v>
      </c>
      <c r="AC221" s="156">
        <v>14273.5</v>
      </c>
      <c r="AD221" s="53">
        <v>14583.4</v>
      </c>
      <c r="AE221" s="156">
        <v>14540.3</v>
      </c>
      <c r="AF221" s="56">
        <v>15177.6</v>
      </c>
      <c r="AG221" s="53" t="s">
        <v>303</v>
      </c>
      <c r="AH221" s="266" t="s">
        <v>304</v>
      </c>
      <c r="AI221" s="276"/>
      <c r="AJ221" s="276"/>
      <c r="AK221" s="276"/>
      <c r="AL221" s="276"/>
      <c r="AM221" s="276"/>
      <c r="AN221" s="276"/>
      <c r="AO221" s="276"/>
      <c r="AP221" s="276"/>
      <c r="AQ221" s="276"/>
      <c r="AR221" s="276"/>
      <c r="AS221" s="276"/>
      <c r="AT221" s="276"/>
      <c r="AU221" s="276"/>
      <c r="AV221" s="276"/>
      <c r="AW221" s="276"/>
      <c r="AX221" s="276"/>
      <c r="AY221" s="276"/>
      <c r="AZ221" s="276"/>
      <c r="BA221" s="276"/>
      <c r="BB221" s="276"/>
      <c r="BC221" s="276"/>
      <c r="BD221" s="276"/>
      <c r="BE221" s="276"/>
      <c r="BF221" s="276"/>
      <c r="BG221" s="276"/>
      <c r="BH221" s="276"/>
      <c r="BI221" s="276"/>
      <c r="BJ221" s="276"/>
      <c r="BK221" s="276"/>
      <c r="BL221" s="276"/>
      <c r="BM221" s="276"/>
      <c r="BN221" s="276"/>
      <c r="BO221" s="276"/>
      <c r="BP221" s="276"/>
      <c r="BQ221" s="276"/>
      <c r="BR221" s="276"/>
      <c r="BS221" s="276"/>
      <c r="BT221" s="276"/>
      <c r="BU221" s="276"/>
      <c r="BV221" s="276"/>
      <c r="BW221" s="276"/>
      <c r="BX221" s="276"/>
      <c r="BY221" s="276"/>
      <c r="BZ221" s="276"/>
      <c r="CA221" s="276"/>
      <c r="CB221" s="276"/>
      <c r="CC221" s="276"/>
      <c r="CD221" s="276"/>
      <c r="CE221" s="276"/>
      <c r="CF221" s="276"/>
      <c r="CG221" s="276"/>
      <c r="CH221" s="276"/>
      <c r="CI221" s="276"/>
      <c r="CJ221" s="276"/>
      <c r="CK221" s="276"/>
      <c r="CL221" s="276"/>
      <c r="CM221" s="276"/>
      <c r="CN221" s="276"/>
      <c r="CO221" s="276"/>
      <c r="CP221" s="276"/>
      <c r="CQ221" s="276"/>
      <c r="CR221" s="276"/>
      <c r="CS221" s="276"/>
      <c r="CT221" s="276"/>
      <c r="CU221" s="276"/>
      <c r="CV221" s="276"/>
      <c r="CW221" s="276"/>
      <c r="CX221" s="276"/>
      <c r="CY221" s="276"/>
      <c r="CZ221" s="276"/>
      <c r="DA221" s="276"/>
      <c r="DB221" s="276"/>
      <c r="DC221" s="276"/>
      <c r="DD221" s="276"/>
      <c r="DE221" s="276"/>
      <c r="DF221" s="276"/>
      <c r="DG221" s="276"/>
      <c r="DH221" s="276"/>
      <c r="DI221" s="276"/>
      <c r="DJ221" s="276"/>
      <c r="DK221" s="276"/>
      <c r="DL221" s="276"/>
      <c r="DM221" s="276"/>
      <c r="DN221" s="276"/>
      <c r="DO221" s="276"/>
      <c r="DP221" s="276"/>
      <c r="DQ221" s="276"/>
      <c r="DR221" s="276"/>
      <c r="DS221" s="276"/>
      <c r="DT221" s="276"/>
      <c r="DU221" s="276"/>
      <c r="DV221" s="276"/>
      <c r="DW221" s="276"/>
      <c r="DX221" s="276"/>
      <c r="DY221" s="276"/>
      <c r="DZ221" s="276"/>
      <c r="EA221" s="276"/>
      <c r="EB221" s="276"/>
      <c r="EC221" s="276"/>
      <c r="ED221" s="276"/>
      <c r="EE221" s="276"/>
      <c r="EF221" s="276"/>
      <c r="EG221" s="276"/>
      <c r="EH221" s="276"/>
      <c r="EI221" s="276"/>
      <c r="EJ221" s="276"/>
      <c r="EK221" s="276"/>
      <c r="EL221" s="276"/>
      <c r="EM221" s="276"/>
      <c r="EN221" s="276"/>
      <c r="EO221" s="276"/>
      <c r="EP221" s="276"/>
      <c r="EQ221" s="276"/>
      <c r="ER221" s="276"/>
      <c r="ES221" s="276"/>
      <c r="ET221" s="276"/>
      <c r="EU221" s="276"/>
      <c r="EV221" s="276"/>
      <c r="EW221" s="276"/>
      <c r="EX221" s="276"/>
      <c r="EY221" s="276"/>
      <c r="EZ221" s="276"/>
      <c r="FA221" s="276"/>
      <c r="FB221" s="276"/>
      <c r="FC221" s="276"/>
      <c r="FD221" s="276"/>
      <c r="FE221" s="276"/>
      <c r="FF221" s="276"/>
      <c r="FG221" s="276"/>
      <c r="FH221" s="276"/>
      <c r="FI221" s="276"/>
      <c r="FJ221" s="276"/>
      <c r="FK221" s="276"/>
      <c r="FL221" s="276"/>
      <c r="FM221" s="276"/>
      <c r="FN221" s="276"/>
      <c r="FO221" s="276"/>
      <c r="FP221" s="276"/>
      <c r="FQ221" s="276"/>
      <c r="FR221" s="276"/>
      <c r="FS221" s="276"/>
      <c r="FT221" s="276"/>
      <c r="FU221" s="276"/>
      <c r="FV221" s="276"/>
      <c r="FW221" s="276"/>
      <c r="FX221" s="276"/>
      <c r="FY221" s="276"/>
      <c r="FZ221" s="276"/>
      <c r="GA221" s="276"/>
      <c r="GB221" s="276"/>
      <c r="GC221" s="276"/>
      <c r="GD221" s="276"/>
      <c r="GE221" s="276"/>
      <c r="GF221" s="276"/>
      <c r="GG221" s="276"/>
      <c r="GH221" s="276"/>
      <c r="GI221" s="276"/>
      <c r="GJ221" s="276"/>
      <c r="GK221" s="276"/>
      <c r="GL221" s="276"/>
      <c r="GM221" s="276"/>
      <c r="GN221" s="276"/>
      <c r="GO221" s="276"/>
      <c r="GP221" s="276"/>
      <c r="GQ221" s="276"/>
      <c r="GR221" s="276"/>
      <c r="GS221" s="276"/>
      <c r="GT221" s="276"/>
      <c r="GU221" s="276"/>
      <c r="GV221" s="276"/>
      <c r="GW221" s="276"/>
      <c r="GX221" s="276"/>
      <c r="GY221" s="276"/>
      <c r="GZ221" s="276"/>
      <c r="HA221" s="276"/>
      <c r="HB221" s="276"/>
      <c r="HC221" s="276"/>
      <c r="HD221" s="276"/>
      <c r="HE221" s="276"/>
      <c r="HF221" s="276"/>
      <c r="HG221" s="276"/>
      <c r="HH221" s="276"/>
      <c r="HI221" s="276"/>
      <c r="HJ221" s="276"/>
      <c r="HK221" s="276"/>
      <c r="HL221" s="276"/>
      <c r="HM221" s="276"/>
      <c r="HN221" s="276"/>
      <c r="HO221" s="276"/>
      <c r="HP221" s="276"/>
      <c r="HQ221" s="276"/>
      <c r="HR221" s="276"/>
      <c r="HS221" s="276"/>
      <c r="HT221" s="276"/>
      <c r="HU221" s="276"/>
      <c r="HV221" s="276"/>
      <c r="HW221" s="276"/>
      <c r="HX221" s="276"/>
      <c r="HY221" s="276"/>
      <c r="HZ221" s="276"/>
      <c r="IA221" s="276"/>
      <c r="IB221" s="276"/>
      <c r="IC221" s="276"/>
      <c r="ID221" s="276"/>
      <c r="IE221" s="276"/>
      <c r="IF221" s="276"/>
      <c r="IG221" s="276"/>
      <c r="IH221" s="276"/>
      <c r="II221" s="276"/>
      <c r="IJ221" s="276"/>
      <c r="IK221" s="276"/>
      <c r="IL221" s="276"/>
      <c r="IM221" s="276"/>
      <c r="IN221" s="276"/>
      <c r="IO221" s="276"/>
      <c r="IP221" s="276"/>
      <c r="IQ221" s="276"/>
      <c r="IR221" s="276"/>
      <c r="IS221" s="276"/>
      <c r="IT221" s="276"/>
      <c r="IU221" s="276"/>
      <c r="IV221" s="276"/>
      <c r="IW221" s="276"/>
      <c r="IX221" s="276"/>
      <c r="IY221" s="276"/>
      <c r="IZ221" s="276"/>
      <c r="JA221" s="276"/>
      <c r="JB221" s="276"/>
      <c r="JC221" s="276"/>
      <c r="JD221" s="276"/>
      <c r="JE221" s="276"/>
      <c r="JF221" s="276"/>
      <c r="JG221" s="276"/>
      <c r="JH221" s="276"/>
      <c r="JI221" s="276"/>
      <c r="JJ221" s="276"/>
      <c r="JK221" s="276"/>
      <c r="JL221" s="276"/>
      <c r="JM221" s="276"/>
      <c r="JN221" s="276"/>
      <c r="JO221" s="276"/>
      <c r="JP221" s="276"/>
      <c r="JQ221" s="276"/>
      <c r="JR221" s="276"/>
      <c r="JS221" s="276"/>
      <c r="JT221" s="276"/>
      <c r="JU221" s="276"/>
      <c r="JV221" s="276"/>
      <c r="JW221" s="276"/>
      <c r="JX221" s="276"/>
      <c r="JY221" s="276"/>
      <c r="JZ221" s="276"/>
      <c r="KA221" s="276"/>
      <c r="KB221" s="276"/>
      <c r="KC221" s="276"/>
      <c r="KD221" s="276"/>
      <c r="KE221" s="276"/>
      <c r="KF221" s="276"/>
      <c r="KG221" s="276"/>
      <c r="KH221" s="276"/>
      <c r="KI221" s="276"/>
      <c r="KJ221" s="276"/>
      <c r="KK221" s="276"/>
      <c r="KL221" s="276"/>
      <c r="KM221" s="276"/>
      <c r="KN221" s="276"/>
      <c r="KO221" s="276"/>
      <c r="KP221" s="276"/>
      <c r="KQ221" s="276"/>
      <c r="KR221" s="276"/>
      <c r="KS221" s="276"/>
      <c r="KT221" s="276"/>
      <c r="KU221" s="276"/>
      <c r="KV221" s="276"/>
      <c r="KW221" s="276"/>
      <c r="KX221" s="276"/>
      <c r="KY221" s="276"/>
      <c r="KZ221" s="276"/>
      <c r="LA221" s="276"/>
      <c r="LB221" s="276"/>
      <c r="LC221" s="276"/>
      <c r="LD221" s="276"/>
      <c r="LE221" s="276"/>
      <c r="LF221" s="276"/>
      <c r="LG221" s="276"/>
      <c r="LH221" s="276"/>
      <c r="LI221" s="276"/>
      <c r="LJ221" s="276"/>
      <c r="LK221" s="276"/>
      <c r="LL221" s="276"/>
      <c r="LM221" s="276"/>
      <c r="LN221" s="276"/>
      <c r="LO221" s="276"/>
      <c r="LP221" s="276"/>
      <c r="LQ221" s="276"/>
      <c r="LR221" s="276"/>
      <c r="LS221" s="276"/>
      <c r="LT221" s="276"/>
      <c r="LU221" s="276"/>
      <c r="LV221" s="276"/>
      <c r="LW221" s="276"/>
      <c r="LX221" s="276"/>
      <c r="LY221" s="276"/>
      <c r="LZ221" s="276"/>
    </row>
    <row r="222" spans="1:338" s="160" customFormat="1" ht="25.5" x14ac:dyDescent="0.25">
      <c r="A222" s="143" t="s">
        <v>115</v>
      </c>
      <c r="B222" s="71" t="s">
        <v>133</v>
      </c>
      <c r="C222" s="71" t="s">
        <v>133</v>
      </c>
      <c r="D222" s="71" t="s">
        <v>133</v>
      </c>
      <c r="E222" s="71" t="s">
        <v>133</v>
      </c>
      <c r="F222" s="71" t="s">
        <v>133</v>
      </c>
      <c r="G222" s="71" t="s">
        <v>133</v>
      </c>
      <c r="H222" s="71" t="s">
        <v>133</v>
      </c>
      <c r="I222" s="71" t="s">
        <v>133</v>
      </c>
      <c r="J222" s="71" t="s">
        <v>133</v>
      </c>
      <c r="K222" s="71" t="s">
        <v>133</v>
      </c>
      <c r="L222" s="71" t="s">
        <v>133</v>
      </c>
      <c r="M222" s="199">
        <v>113.5</v>
      </c>
      <c r="N222" s="199">
        <v>113.7</v>
      </c>
      <c r="O222" s="199">
        <v>106.4</v>
      </c>
      <c r="P222" s="199">
        <v>115.7</v>
      </c>
      <c r="Q222" s="162">
        <v>119.9</v>
      </c>
      <c r="R222" s="199">
        <v>114.1</v>
      </c>
      <c r="S222" s="199">
        <v>115</v>
      </c>
      <c r="T222" s="199">
        <v>101</v>
      </c>
      <c r="U222" s="199">
        <v>109.8</v>
      </c>
      <c r="V222" s="199">
        <v>116.4</v>
      </c>
      <c r="W222" s="199">
        <v>105</v>
      </c>
      <c r="X222" s="200">
        <v>108</v>
      </c>
      <c r="Y222" s="156">
        <v>106.2</v>
      </c>
      <c r="Z222" s="202">
        <v>107.2</v>
      </c>
      <c r="AA222" s="202">
        <v>106.8</v>
      </c>
      <c r="AB222" s="202">
        <v>86.1</v>
      </c>
      <c r="AC222" s="156">
        <v>106.6</v>
      </c>
      <c r="AD222" s="53">
        <v>100.3</v>
      </c>
      <c r="AE222" s="166">
        <v>99.3</v>
      </c>
      <c r="AF222" s="56">
        <v>102.4</v>
      </c>
      <c r="AG222" s="26">
        <v>101.1</v>
      </c>
      <c r="AH222" s="267" t="s">
        <v>305</v>
      </c>
      <c r="AI222" s="276"/>
      <c r="AJ222" s="276"/>
      <c r="AK222" s="276"/>
      <c r="AL222" s="276"/>
      <c r="AM222" s="276"/>
      <c r="AN222" s="276"/>
      <c r="AO222" s="276"/>
      <c r="AP222" s="276"/>
      <c r="AQ222" s="276"/>
      <c r="AR222" s="276"/>
      <c r="AS222" s="276"/>
      <c r="AT222" s="276"/>
      <c r="AU222" s="276"/>
      <c r="AV222" s="276"/>
      <c r="AW222" s="276"/>
      <c r="AX222" s="276"/>
      <c r="AY222" s="276"/>
      <c r="AZ222" s="276"/>
      <c r="BA222" s="276"/>
      <c r="BB222" s="276"/>
      <c r="BC222" s="276"/>
      <c r="BD222" s="276"/>
      <c r="BE222" s="276"/>
      <c r="BF222" s="276"/>
      <c r="BG222" s="276"/>
      <c r="BH222" s="276"/>
      <c r="BI222" s="276"/>
      <c r="BJ222" s="276"/>
      <c r="BK222" s="276"/>
      <c r="BL222" s="276"/>
      <c r="BM222" s="276"/>
      <c r="BN222" s="276"/>
      <c r="BO222" s="276"/>
      <c r="BP222" s="276"/>
      <c r="BQ222" s="276"/>
      <c r="BR222" s="276"/>
      <c r="BS222" s="276"/>
      <c r="BT222" s="276"/>
      <c r="BU222" s="276"/>
      <c r="BV222" s="276"/>
      <c r="BW222" s="276"/>
      <c r="BX222" s="276"/>
      <c r="BY222" s="276"/>
      <c r="BZ222" s="276"/>
      <c r="CA222" s="276"/>
      <c r="CB222" s="276"/>
      <c r="CC222" s="276"/>
      <c r="CD222" s="276"/>
      <c r="CE222" s="276"/>
      <c r="CF222" s="276"/>
      <c r="CG222" s="276"/>
      <c r="CH222" s="276"/>
      <c r="CI222" s="276"/>
      <c r="CJ222" s="276"/>
      <c r="CK222" s="276"/>
      <c r="CL222" s="276"/>
      <c r="CM222" s="276"/>
      <c r="CN222" s="276"/>
      <c r="CO222" s="276"/>
      <c r="CP222" s="276"/>
      <c r="CQ222" s="276"/>
      <c r="CR222" s="276"/>
      <c r="CS222" s="276"/>
      <c r="CT222" s="276"/>
      <c r="CU222" s="276"/>
      <c r="CV222" s="276"/>
      <c r="CW222" s="276"/>
      <c r="CX222" s="276"/>
      <c r="CY222" s="276"/>
      <c r="CZ222" s="276"/>
      <c r="DA222" s="276"/>
      <c r="DB222" s="276"/>
      <c r="DC222" s="276"/>
      <c r="DD222" s="276"/>
      <c r="DE222" s="276"/>
      <c r="DF222" s="276"/>
      <c r="DG222" s="276"/>
      <c r="DH222" s="276"/>
      <c r="DI222" s="276"/>
      <c r="DJ222" s="276"/>
      <c r="DK222" s="276"/>
      <c r="DL222" s="276"/>
      <c r="DM222" s="276"/>
      <c r="DN222" s="276"/>
      <c r="DO222" s="276"/>
      <c r="DP222" s="276"/>
      <c r="DQ222" s="276"/>
      <c r="DR222" s="276"/>
      <c r="DS222" s="276"/>
      <c r="DT222" s="276"/>
      <c r="DU222" s="276"/>
      <c r="DV222" s="276"/>
      <c r="DW222" s="276"/>
      <c r="DX222" s="276"/>
      <c r="DY222" s="276"/>
      <c r="DZ222" s="276"/>
      <c r="EA222" s="276"/>
      <c r="EB222" s="276"/>
      <c r="EC222" s="276"/>
      <c r="ED222" s="276"/>
      <c r="EE222" s="276"/>
      <c r="EF222" s="276"/>
      <c r="EG222" s="276"/>
      <c r="EH222" s="276"/>
      <c r="EI222" s="276"/>
      <c r="EJ222" s="276"/>
      <c r="EK222" s="276"/>
      <c r="EL222" s="276"/>
      <c r="EM222" s="276"/>
      <c r="EN222" s="276"/>
      <c r="EO222" s="276"/>
      <c r="EP222" s="276"/>
      <c r="EQ222" s="276"/>
      <c r="ER222" s="276"/>
      <c r="ES222" s="276"/>
      <c r="ET222" s="276"/>
      <c r="EU222" s="276"/>
      <c r="EV222" s="276"/>
      <c r="EW222" s="276"/>
      <c r="EX222" s="276"/>
      <c r="EY222" s="276"/>
      <c r="EZ222" s="276"/>
      <c r="FA222" s="276"/>
      <c r="FB222" s="276"/>
      <c r="FC222" s="276"/>
      <c r="FD222" s="276"/>
      <c r="FE222" s="276"/>
      <c r="FF222" s="276"/>
      <c r="FG222" s="276"/>
      <c r="FH222" s="276"/>
      <c r="FI222" s="276"/>
      <c r="FJ222" s="276"/>
      <c r="FK222" s="276"/>
      <c r="FL222" s="276"/>
      <c r="FM222" s="276"/>
      <c r="FN222" s="276"/>
      <c r="FO222" s="276"/>
      <c r="FP222" s="276"/>
      <c r="FQ222" s="276"/>
      <c r="FR222" s="276"/>
      <c r="FS222" s="276"/>
      <c r="FT222" s="276"/>
      <c r="FU222" s="276"/>
      <c r="FV222" s="276"/>
      <c r="FW222" s="276"/>
      <c r="FX222" s="276"/>
      <c r="FY222" s="276"/>
      <c r="FZ222" s="276"/>
      <c r="GA222" s="276"/>
      <c r="GB222" s="276"/>
      <c r="GC222" s="276"/>
      <c r="GD222" s="276"/>
      <c r="GE222" s="276"/>
      <c r="GF222" s="276"/>
      <c r="GG222" s="276"/>
      <c r="GH222" s="276"/>
      <c r="GI222" s="276"/>
      <c r="GJ222" s="276"/>
      <c r="GK222" s="276"/>
      <c r="GL222" s="276"/>
      <c r="GM222" s="276"/>
      <c r="GN222" s="276"/>
      <c r="GO222" s="276"/>
      <c r="GP222" s="276"/>
      <c r="GQ222" s="276"/>
      <c r="GR222" s="276"/>
      <c r="GS222" s="276"/>
      <c r="GT222" s="276"/>
      <c r="GU222" s="276"/>
      <c r="GV222" s="276"/>
      <c r="GW222" s="276"/>
      <c r="GX222" s="276"/>
      <c r="GY222" s="276"/>
      <c r="GZ222" s="276"/>
      <c r="HA222" s="276"/>
      <c r="HB222" s="276"/>
      <c r="HC222" s="276"/>
      <c r="HD222" s="276"/>
      <c r="HE222" s="276"/>
      <c r="HF222" s="276"/>
      <c r="HG222" s="276"/>
      <c r="HH222" s="276"/>
      <c r="HI222" s="276"/>
      <c r="HJ222" s="276"/>
      <c r="HK222" s="276"/>
      <c r="HL222" s="276"/>
      <c r="HM222" s="276"/>
      <c r="HN222" s="276"/>
      <c r="HO222" s="276"/>
      <c r="HP222" s="276"/>
      <c r="HQ222" s="276"/>
      <c r="HR222" s="276"/>
      <c r="HS222" s="276"/>
      <c r="HT222" s="276"/>
      <c r="HU222" s="276"/>
      <c r="HV222" s="276"/>
      <c r="HW222" s="276"/>
      <c r="HX222" s="276"/>
      <c r="HY222" s="276"/>
      <c r="HZ222" s="276"/>
      <c r="IA222" s="276"/>
      <c r="IB222" s="276"/>
      <c r="IC222" s="276"/>
      <c r="ID222" s="276"/>
      <c r="IE222" s="276"/>
      <c r="IF222" s="276"/>
      <c r="IG222" s="276"/>
      <c r="IH222" s="276"/>
      <c r="II222" s="276"/>
      <c r="IJ222" s="276"/>
      <c r="IK222" s="276"/>
      <c r="IL222" s="276"/>
      <c r="IM222" s="276"/>
      <c r="IN222" s="276"/>
      <c r="IO222" s="276"/>
      <c r="IP222" s="276"/>
      <c r="IQ222" s="276"/>
      <c r="IR222" s="276"/>
      <c r="IS222" s="276"/>
      <c r="IT222" s="276"/>
      <c r="IU222" s="276"/>
      <c r="IV222" s="276"/>
      <c r="IW222" s="276"/>
      <c r="IX222" s="276"/>
      <c r="IY222" s="276"/>
      <c r="IZ222" s="276"/>
      <c r="JA222" s="276"/>
      <c r="JB222" s="276"/>
      <c r="JC222" s="276"/>
      <c r="JD222" s="276"/>
      <c r="JE222" s="276"/>
      <c r="JF222" s="276"/>
      <c r="JG222" s="276"/>
      <c r="JH222" s="276"/>
      <c r="JI222" s="276"/>
      <c r="JJ222" s="276"/>
      <c r="JK222" s="276"/>
      <c r="JL222" s="276"/>
      <c r="JM222" s="276"/>
      <c r="JN222" s="276"/>
      <c r="JO222" s="276"/>
      <c r="JP222" s="276"/>
      <c r="JQ222" s="276"/>
      <c r="JR222" s="276"/>
      <c r="JS222" s="276"/>
      <c r="JT222" s="276"/>
      <c r="JU222" s="276"/>
      <c r="JV222" s="276"/>
      <c r="JW222" s="276"/>
      <c r="JX222" s="276"/>
      <c r="JY222" s="276"/>
      <c r="JZ222" s="276"/>
      <c r="KA222" s="276"/>
      <c r="KB222" s="276"/>
      <c r="KC222" s="276"/>
      <c r="KD222" s="276"/>
      <c r="KE222" s="276"/>
      <c r="KF222" s="276"/>
      <c r="KG222" s="276"/>
      <c r="KH222" s="276"/>
      <c r="KI222" s="276"/>
      <c r="KJ222" s="276"/>
      <c r="KK222" s="276"/>
      <c r="KL222" s="276"/>
      <c r="KM222" s="276"/>
      <c r="KN222" s="276"/>
      <c r="KO222" s="276"/>
      <c r="KP222" s="276"/>
      <c r="KQ222" s="276"/>
      <c r="KR222" s="276"/>
      <c r="KS222" s="276"/>
      <c r="KT222" s="276"/>
      <c r="KU222" s="276"/>
      <c r="KV222" s="276"/>
      <c r="KW222" s="276"/>
      <c r="KX222" s="276"/>
      <c r="KY222" s="276"/>
      <c r="KZ222" s="276"/>
      <c r="LA222" s="276"/>
      <c r="LB222" s="276"/>
      <c r="LC222" s="276"/>
      <c r="LD222" s="276"/>
      <c r="LE222" s="276"/>
      <c r="LF222" s="276"/>
      <c r="LG222" s="276"/>
      <c r="LH222" s="276"/>
      <c r="LI222" s="276"/>
      <c r="LJ222" s="276"/>
      <c r="LK222" s="276"/>
      <c r="LL222" s="276"/>
      <c r="LM222" s="276"/>
      <c r="LN222" s="276"/>
      <c r="LO222" s="276"/>
      <c r="LP222" s="276"/>
      <c r="LQ222" s="276"/>
      <c r="LR222" s="276"/>
      <c r="LS222" s="276"/>
      <c r="LT222" s="276"/>
      <c r="LU222" s="276"/>
      <c r="LV222" s="276"/>
      <c r="LW222" s="276"/>
      <c r="LX222" s="276"/>
      <c r="LY222" s="276"/>
      <c r="LZ222" s="276"/>
    </row>
    <row r="223" spans="1:338" s="55" customFormat="1" ht="15.75" x14ac:dyDescent="0.25">
      <c r="A223" s="143" t="s">
        <v>62</v>
      </c>
      <c r="B223" s="71" t="s">
        <v>133</v>
      </c>
      <c r="C223" s="71" t="s">
        <v>133</v>
      </c>
      <c r="D223" s="71" t="s">
        <v>133</v>
      </c>
      <c r="E223" s="71" t="s">
        <v>133</v>
      </c>
      <c r="F223" s="71" t="s">
        <v>133</v>
      </c>
      <c r="G223" s="71" t="s">
        <v>133</v>
      </c>
      <c r="H223" s="71" t="s">
        <v>133</v>
      </c>
      <c r="I223" s="71" t="s">
        <v>133</v>
      </c>
      <c r="J223" s="71" t="s">
        <v>133</v>
      </c>
      <c r="K223" s="71" t="s">
        <v>133</v>
      </c>
      <c r="L223" s="71" t="s">
        <v>133</v>
      </c>
      <c r="M223" s="71" t="s">
        <v>133</v>
      </c>
      <c r="N223" s="199">
        <v>113.7</v>
      </c>
      <c r="O223" s="199">
        <f>N223*O222/100</f>
        <v>120.9768</v>
      </c>
      <c r="P223" s="199">
        <f>O223*P222/100</f>
        <v>139.97015759999999</v>
      </c>
      <c r="Q223" s="162">
        <f>P223*Q222/100</f>
        <v>167.82421896240001</v>
      </c>
      <c r="R223" s="199">
        <v>191.5</v>
      </c>
      <c r="S223" s="199">
        <v>220.2</v>
      </c>
      <c r="T223" s="199">
        <v>222.4</v>
      </c>
      <c r="U223" s="199">
        <v>244.2</v>
      </c>
      <c r="V223" s="199">
        <v>284.3</v>
      </c>
      <c r="W223" s="199">
        <v>298.5</v>
      </c>
      <c r="X223" s="200">
        <v>322.39999999999998</v>
      </c>
      <c r="Y223" s="156">
        <v>342.3</v>
      </c>
      <c r="Z223" s="202">
        <v>367</v>
      </c>
      <c r="AA223" s="202">
        <v>391.9</v>
      </c>
      <c r="AB223" s="202">
        <v>337.5</v>
      </c>
      <c r="AC223" s="156">
        <v>461.3</v>
      </c>
      <c r="AD223" s="53">
        <v>471.3</v>
      </c>
      <c r="AE223" s="203">
        <v>467</v>
      </c>
      <c r="AF223" s="56">
        <v>490.6</v>
      </c>
      <c r="AG223" s="153">
        <v>502.9</v>
      </c>
      <c r="AH223" s="267" t="s">
        <v>306</v>
      </c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  <c r="IT223" s="44"/>
      <c r="IU223" s="44"/>
      <c r="IV223" s="44"/>
      <c r="IW223" s="44"/>
      <c r="IX223" s="44"/>
      <c r="IY223" s="44"/>
      <c r="IZ223" s="44"/>
      <c r="JA223" s="44"/>
      <c r="JB223" s="44"/>
      <c r="JC223" s="44"/>
      <c r="JD223" s="44"/>
      <c r="JE223" s="44"/>
      <c r="JF223" s="44"/>
      <c r="JG223" s="44"/>
      <c r="JH223" s="44"/>
      <c r="JI223" s="44"/>
      <c r="JJ223" s="44"/>
      <c r="JK223" s="44"/>
      <c r="JL223" s="44"/>
      <c r="JM223" s="44"/>
      <c r="JN223" s="44"/>
      <c r="JO223" s="44"/>
      <c r="JP223" s="44"/>
      <c r="JQ223" s="44"/>
      <c r="JR223" s="44"/>
      <c r="JS223" s="44"/>
      <c r="JT223" s="44"/>
      <c r="JU223" s="44"/>
      <c r="JV223" s="44"/>
      <c r="JW223" s="44"/>
      <c r="JX223" s="44"/>
      <c r="JY223" s="44"/>
      <c r="JZ223" s="44"/>
      <c r="KA223" s="44"/>
      <c r="KB223" s="44"/>
      <c r="KC223" s="44"/>
      <c r="KD223" s="44"/>
      <c r="KE223" s="44"/>
      <c r="KF223" s="44"/>
      <c r="KG223" s="44"/>
      <c r="KH223" s="44"/>
      <c r="KI223" s="44"/>
      <c r="KJ223" s="44"/>
      <c r="KK223" s="44"/>
      <c r="KL223" s="44"/>
      <c r="KM223" s="44"/>
      <c r="KN223" s="44"/>
      <c r="KO223" s="44"/>
      <c r="KP223" s="44"/>
      <c r="KQ223" s="44"/>
      <c r="KR223" s="44"/>
      <c r="KS223" s="44"/>
      <c r="KT223" s="44"/>
      <c r="KU223" s="44"/>
      <c r="KV223" s="44"/>
      <c r="KW223" s="44"/>
      <c r="KX223" s="44"/>
      <c r="KY223" s="44"/>
      <c r="KZ223" s="44"/>
      <c r="LA223" s="44"/>
      <c r="LB223" s="44"/>
      <c r="LC223" s="44"/>
      <c r="LD223" s="44"/>
      <c r="LE223" s="44"/>
      <c r="LF223" s="44"/>
      <c r="LG223" s="44"/>
      <c r="LH223" s="44"/>
      <c r="LI223" s="44"/>
      <c r="LJ223" s="44"/>
      <c r="LK223" s="44"/>
      <c r="LL223" s="44"/>
      <c r="LM223" s="44"/>
      <c r="LN223" s="44"/>
      <c r="LO223" s="44"/>
      <c r="LP223" s="44"/>
      <c r="LQ223" s="44"/>
      <c r="LR223" s="44"/>
      <c r="LS223" s="44"/>
      <c r="LT223" s="44"/>
      <c r="LU223" s="44"/>
      <c r="LV223" s="44"/>
      <c r="LW223" s="44"/>
      <c r="LX223" s="44"/>
      <c r="LY223" s="44"/>
      <c r="LZ223" s="44"/>
    </row>
    <row r="224" spans="1:338" s="55" customFormat="1" ht="51" x14ac:dyDescent="0.25">
      <c r="A224" s="204" t="s">
        <v>127</v>
      </c>
      <c r="B224" s="54" t="s">
        <v>125</v>
      </c>
      <c r="C224" s="54" t="s">
        <v>125</v>
      </c>
      <c r="D224" s="54" t="s">
        <v>125</v>
      </c>
      <c r="E224" s="54" t="s">
        <v>125</v>
      </c>
      <c r="F224" s="54" t="s">
        <v>125</v>
      </c>
      <c r="G224" s="54" t="s">
        <v>125</v>
      </c>
      <c r="H224" s="54" t="s">
        <v>125</v>
      </c>
      <c r="I224" s="54" t="s">
        <v>125</v>
      </c>
      <c r="J224" s="54" t="s">
        <v>125</v>
      </c>
      <c r="K224" s="54" t="s">
        <v>125</v>
      </c>
      <c r="L224" s="54" t="s">
        <v>125</v>
      </c>
      <c r="M224" s="54" t="s">
        <v>125</v>
      </c>
      <c r="N224" s="54" t="s">
        <v>125</v>
      </c>
      <c r="O224" s="54" t="s">
        <v>125</v>
      </c>
      <c r="P224" s="70">
        <v>35240</v>
      </c>
      <c r="Q224" s="70">
        <v>39476</v>
      </c>
      <c r="R224" s="70">
        <v>43971</v>
      </c>
      <c r="S224" s="70">
        <v>45793</v>
      </c>
      <c r="T224" s="70">
        <v>36389</v>
      </c>
      <c r="U224" s="70">
        <v>47179</v>
      </c>
      <c r="V224" s="70">
        <v>53380</v>
      </c>
      <c r="W224" s="70">
        <v>51542</v>
      </c>
      <c r="X224" s="70">
        <v>53680</v>
      </c>
      <c r="Y224" s="70">
        <v>54546</v>
      </c>
      <c r="Z224" s="100">
        <v>52279</v>
      </c>
      <c r="AA224" s="100">
        <v>51606</v>
      </c>
      <c r="AB224" s="205">
        <v>52132</v>
      </c>
      <c r="AC224" s="205">
        <v>53045</v>
      </c>
      <c r="AD224" s="73">
        <v>53033</v>
      </c>
      <c r="AE224" s="73">
        <v>52365</v>
      </c>
      <c r="AF224" s="73">
        <v>53361</v>
      </c>
      <c r="AG224" s="73">
        <v>58274</v>
      </c>
      <c r="AH224" s="251">
        <v>60689</v>
      </c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  <c r="IT224" s="44"/>
      <c r="IU224" s="44"/>
      <c r="IV224" s="44"/>
      <c r="IW224" s="44"/>
      <c r="IX224" s="44"/>
      <c r="IY224" s="44"/>
      <c r="IZ224" s="44"/>
      <c r="JA224" s="44"/>
      <c r="JB224" s="44"/>
      <c r="JC224" s="44"/>
      <c r="JD224" s="44"/>
      <c r="JE224" s="44"/>
      <c r="JF224" s="44"/>
      <c r="JG224" s="44"/>
      <c r="JH224" s="44"/>
      <c r="JI224" s="44"/>
      <c r="JJ224" s="44"/>
      <c r="JK224" s="44"/>
      <c r="JL224" s="44"/>
      <c r="JM224" s="44"/>
      <c r="JN224" s="44"/>
      <c r="JO224" s="44"/>
      <c r="JP224" s="44"/>
      <c r="JQ224" s="44"/>
      <c r="JR224" s="44"/>
      <c r="JS224" s="44"/>
      <c r="JT224" s="44"/>
      <c r="JU224" s="44"/>
      <c r="JV224" s="44"/>
      <c r="JW224" s="44"/>
      <c r="JX224" s="44"/>
      <c r="JY224" s="44"/>
      <c r="JZ224" s="44"/>
      <c r="KA224" s="44"/>
      <c r="KB224" s="44"/>
      <c r="KC224" s="44"/>
      <c r="KD224" s="44"/>
      <c r="KE224" s="44"/>
      <c r="KF224" s="44"/>
      <c r="KG224" s="44"/>
      <c r="KH224" s="44"/>
      <c r="KI224" s="44"/>
      <c r="KJ224" s="44"/>
      <c r="KK224" s="44"/>
      <c r="KL224" s="44"/>
      <c r="KM224" s="44"/>
      <c r="KN224" s="44"/>
      <c r="KO224" s="44"/>
      <c r="KP224" s="44"/>
      <c r="KQ224" s="44"/>
      <c r="KR224" s="44"/>
      <c r="KS224" s="44"/>
      <c r="KT224" s="44"/>
      <c r="KU224" s="44"/>
      <c r="KV224" s="44"/>
      <c r="KW224" s="44"/>
      <c r="KX224" s="44"/>
      <c r="KY224" s="44"/>
      <c r="KZ224" s="44"/>
      <c r="LA224" s="44"/>
      <c r="LB224" s="44"/>
      <c r="LC224" s="44"/>
      <c r="LD224" s="44"/>
      <c r="LE224" s="44"/>
      <c r="LF224" s="44"/>
      <c r="LG224" s="44"/>
      <c r="LH224" s="44"/>
      <c r="LI224" s="44"/>
      <c r="LJ224" s="44"/>
      <c r="LK224" s="44"/>
      <c r="LL224" s="44"/>
      <c r="LM224" s="44"/>
      <c r="LN224" s="44"/>
      <c r="LO224" s="44"/>
      <c r="LP224" s="44"/>
      <c r="LQ224" s="44"/>
      <c r="LR224" s="44"/>
      <c r="LS224" s="44"/>
      <c r="LT224" s="44"/>
      <c r="LU224" s="44"/>
      <c r="LV224" s="44"/>
      <c r="LW224" s="44"/>
      <c r="LX224" s="44"/>
      <c r="LY224" s="44"/>
      <c r="LZ224" s="44"/>
    </row>
    <row r="225" spans="1:338" s="55" customFormat="1" ht="53.25" x14ac:dyDescent="0.25">
      <c r="A225" s="204" t="s">
        <v>340</v>
      </c>
      <c r="B225" s="54" t="s">
        <v>125</v>
      </c>
      <c r="C225" s="54" t="s">
        <v>125</v>
      </c>
      <c r="D225" s="54" t="s">
        <v>125</v>
      </c>
      <c r="E225" s="54" t="s">
        <v>125</v>
      </c>
      <c r="F225" s="54" t="s">
        <v>125</v>
      </c>
      <c r="G225" s="54" t="s">
        <v>125</v>
      </c>
      <c r="H225" s="54" t="s">
        <v>125</v>
      </c>
      <c r="I225" s="54" t="s">
        <v>125</v>
      </c>
      <c r="J225" s="54" t="s">
        <v>125</v>
      </c>
      <c r="K225" s="54" t="s">
        <v>125</v>
      </c>
      <c r="L225" s="54" t="s">
        <v>125</v>
      </c>
      <c r="M225" s="54" t="s">
        <v>125</v>
      </c>
      <c r="N225" s="54" t="s">
        <v>125</v>
      </c>
      <c r="O225" s="54" t="s">
        <v>125</v>
      </c>
      <c r="P225" s="70">
        <v>21614</v>
      </c>
      <c r="Q225" s="70">
        <v>23427</v>
      </c>
      <c r="R225" s="70">
        <v>26213</v>
      </c>
      <c r="S225" s="70">
        <v>28750</v>
      </c>
      <c r="T225" s="70">
        <v>24150</v>
      </c>
      <c r="U225" s="70">
        <v>25041</v>
      </c>
      <c r="V225" s="70">
        <v>31675</v>
      </c>
      <c r="W225" s="70">
        <v>30539</v>
      </c>
      <c r="X225" s="70">
        <v>33783</v>
      </c>
      <c r="Y225" s="70">
        <v>35348</v>
      </c>
      <c r="Z225" s="100">
        <v>44264</v>
      </c>
      <c r="AA225" s="100">
        <v>40628</v>
      </c>
      <c r="AB225" s="205">
        <v>41311</v>
      </c>
      <c r="AC225" s="205">
        <v>43820</v>
      </c>
      <c r="AD225" s="73">
        <v>45482</v>
      </c>
      <c r="AE225" s="73">
        <v>45809</v>
      </c>
      <c r="AF225" s="73">
        <v>46694</v>
      </c>
      <c r="AG225" s="73">
        <v>52084</v>
      </c>
      <c r="AH225" s="251">
        <v>54578</v>
      </c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  <c r="IT225" s="44"/>
      <c r="IU225" s="44"/>
      <c r="IV225" s="44"/>
      <c r="IW225" s="44"/>
      <c r="IX225" s="44"/>
      <c r="IY225" s="44"/>
      <c r="IZ225" s="44"/>
      <c r="JA225" s="44"/>
      <c r="JB225" s="44"/>
      <c r="JC225" s="44"/>
      <c r="JD225" s="44"/>
      <c r="JE225" s="44"/>
      <c r="JF225" s="44"/>
      <c r="JG225" s="44"/>
      <c r="JH225" s="44"/>
      <c r="JI225" s="44"/>
      <c r="JJ225" s="44"/>
      <c r="JK225" s="44"/>
      <c r="JL225" s="44"/>
      <c r="JM225" s="44"/>
      <c r="JN225" s="44"/>
      <c r="JO225" s="44"/>
      <c r="JP225" s="44"/>
      <c r="JQ225" s="44"/>
      <c r="JR225" s="44"/>
      <c r="JS225" s="44"/>
      <c r="JT225" s="44"/>
      <c r="JU225" s="44"/>
      <c r="JV225" s="44"/>
      <c r="JW225" s="44"/>
      <c r="JX225" s="44"/>
      <c r="JY225" s="44"/>
      <c r="JZ225" s="44"/>
      <c r="KA225" s="44"/>
      <c r="KB225" s="44"/>
      <c r="KC225" s="44"/>
      <c r="KD225" s="44"/>
      <c r="KE225" s="44"/>
      <c r="KF225" s="44"/>
      <c r="KG225" s="44"/>
      <c r="KH225" s="44"/>
      <c r="KI225" s="44"/>
      <c r="KJ225" s="44"/>
      <c r="KK225" s="44"/>
      <c r="KL225" s="44"/>
      <c r="KM225" s="44"/>
      <c r="KN225" s="44"/>
      <c r="KO225" s="44"/>
      <c r="KP225" s="44"/>
      <c r="KQ225" s="44"/>
      <c r="KR225" s="44"/>
      <c r="KS225" s="44"/>
      <c r="KT225" s="44"/>
      <c r="KU225" s="44"/>
      <c r="KV225" s="44"/>
      <c r="KW225" s="44"/>
      <c r="KX225" s="44"/>
      <c r="KY225" s="44"/>
      <c r="KZ225" s="44"/>
      <c r="LA225" s="44"/>
      <c r="LB225" s="44"/>
      <c r="LC225" s="44"/>
      <c r="LD225" s="44"/>
      <c r="LE225" s="44"/>
      <c r="LF225" s="44"/>
      <c r="LG225" s="44"/>
      <c r="LH225" s="44"/>
      <c r="LI225" s="44"/>
      <c r="LJ225" s="44"/>
      <c r="LK225" s="44"/>
      <c r="LL225" s="44"/>
      <c r="LM225" s="44"/>
      <c r="LN225" s="44"/>
      <c r="LO225" s="44"/>
      <c r="LP225" s="44"/>
      <c r="LQ225" s="44"/>
      <c r="LR225" s="44"/>
      <c r="LS225" s="44"/>
      <c r="LT225" s="44"/>
      <c r="LU225" s="44"/>
      <c r="LV225" s="44"/>
      <c r="LW225" s="44"/>
      <c r="LX225" s="44"/>
      <c r="LY225" s="44"/>
      <c r="LZ225" s="44"/>
    </row>
    <row r="226" spans="1:338" s="55" customFormat="1" ht="38.25" x14ac:dyDescent="0.25">
      <c r="A226" s="204" t="s">
        <v>161</v>
      </c>
      <c r="B226" s="54" t="s">
        <v>125</v>
      </c>
      <c r="C226" s="54" t="s">
        <v>125</v>
      </c>
      <c r="D226" s="54" t="s">
        <v>125</v>
      </c>
      <c r="E226" s="54" t="s">
        <v>125</v>
      </c>
      <c r="F226" s="54" t="s">
        <v>125</v>
      </c>
      <c r="G226" s="54" t="s">
        <v>125</v>
      </c>
      <c r="H226" s="54" t="s">
        <v>125</v>
      </c>
      <c r="I226" s="54" t="s">
        <v>125</v>
      </c>
      <c r="J226" s="54" t="s">
        <v>125</v>
      </c>
      <c r="K226" s="54" t="s">
        <v>125</v>
      </c>
      <c r="L226" s="54" t="s">
        <v>125</v>
      </c>
      <c r="M226" s="54" t="s">
        <v>125</v>
      </c>
      <c r="N226" s="54" t="s">
        <v>125</v>
      </c>
      <c r="O226" s="54" t="s">
        <v>125</v>
      </c>
      <c r="P226" s="70">
        <v>81454</v>
      </c>
      <c r="Q226" s="70">
        <v>82321</v>
      </c>
      <c r="R226" s="70">
        <v>93635</v>
      </c>
      <c r="S226" s="70">
        <v>94318</v>
      </c>
      <c r="T226" s="70">
        <v>107522</v>
      </c>
      <c r="U226" s="70">
        <v>129353</v>
      </c>
      <c r="V226" s="70">
        <v>115034</v>
      </c>
      <c r="W226" s="70">
        <v>110144</v>
      </c>
      <c r="X226" s="70">
        <v>116101</v>
      </c>
      <c r="Y226" s="70">
        <v>123527</v>
      </c>
      <c r="Z226" s="100">
        <v>132033</v>
      </c>
      <c r="AA226" s="100">
        <v>131253</v>
      </c>
      <c r="AB226" s="205">
        <v>131300</v>
      </c>
      <c r="AC226" s="205">
        <v>133615</v>
      </c>
      <c r="AD226" s="73">
        <v>138365</v>
      </c>
      <c r="AE226" s="72">
        <v>134124</v>
      </c>
      <c r="AF226" s="95" t="s">
        <v>169</v>
      </c>
      <c r="AG226" s="95" t="s">
        <v>179</v>
      </c>
      <c r="AH226" s="254">
        <v>136805</v>
      </c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  <c r="IT226" s="44"/>
      <c r="IU226" s="44"/>
      <c r="IV226" s="44"/>
      <c r="IW226" s="44"/>
      <c r="IX226" s="44"/>
      <c r="IY226" s="44"/>
      <c r="IZ226" s="44"/>
      <c r="JA226" s="44"/>
      <c r="JB226" s="44"/>
      <c r="JC226" s="44"/>
      <c r="JD226" s="44"/>
      <c r="JE226" s="44"/>
      <c r="JF226" s="44"/>
      <c r="JG226" s="44"/>
      <c r="JH226" s="44"/>
      <c r="JI226" s="44"/>
      <c r="JJ226" s="44"/>
      <c r="JK226" s="44"/>
      <c r="JL226" s="44"/>
      <c r="JM226" s="44"/>
      <c r="JN226" s="44"/>
      <c r="JO226" s="44"/>
      <c r="JP226" s="44"/>
      <c r="JQ226" s="44"/>
      <c r="JR226" s="44"/>
      <c r="JS226" s="44"/>
      <c r="JT226" s="44"/>
      <c r="JU226" s="44"/>
      <c r="JV226" s="44"/>
      <c r="JW226" s="44"/>
      <c r="JX226" s="44"/>
      <c r="JY226" s="44"/>
      <c r="JZ226" s="44"/>
      <c r="KA226" s="44"/>
      <c r="KB226" s="44"/>
      <c r="KC226" s="44"/>
      <c r="KD226" s="44"/>
      <c r="KE226" s="44"/>
      <c r="KF226" s="44"/>
      <c r="KG226" s="44"/>
      <c r="KH226" s="44"/>
      <c r="KI226" s="44"/>
      <c r="KJ226" s="44"/>
      <c r="KK226" s="44"/>
      <c r="KL226" s="44"/>
      <c r="KM226" s="44"/>
      <c r="KN226" s="44"/>
      <c r="KO226" s="44"/>
      <c r="KP226" s="44"/>
      <c r="KQ226" s="44"/>
      <c r="KR226" s="44"/>
      <c r="KS226" s="44"/>
      <c r="KT226" s="44"/>
      <c r="KU226" s="44"/>
      <c r="KV226" s="44"/>
      <c r="KW226" s="44"/>
      <c r="KX226" s="44"/>
      <c r="KY226" s="44"/>
      <c r="KZ226" s="44"/>
      <c r="LA226" s="44"/>
      <c r="LB226" s="44"/>
      <c r="LC226" s="44"/>
      <c r="LD226" s="44"/>
      <c r="LE226" s="44"/>
      <c r="LF226" s="44"/>
      <c r="LG226" s="44"/>
      <c r="LH226" s="44"/>
      <c r="LI226" s="44"/>
      <c r="LJ226" s="44"/>
      <c r="LK226" s="44"/>
      <c r="LL226" s="44"/>
      <c r="LM226" s="44"/>
      <c r="LN226" s="44"/>
      <c r="LO226" s="44"/>
      <c r="LP226" s="44"/>
      <c r="LQ226" s="44"/>
      <c r="LR226" s="44"/>
      <c r="LS226" s="44"/>
      <c r="LT226" s="44"/>
      <c r="LU226" s="44"/>
      <c r="LV226" s="44"/>
      <c r="LW226" s="44"/>
      <c r="LX226" s="44"/>
      <c r="LY226" s="44"/>
      <c r="LZ226" s="44"/>
    </row>
    <row r="227" spans="1:338" s="55" customFormat="1" ht="38.25" x14ac:dyDescent="0.25">
      <c r="A227" s="204" t="s">
        <v>162</v>
      </c>
      <c r="B227" s="54" t="s">
        <v>125</v>
      </c>
      <c r="C227" s="54" t="s">
        <v>125</v>
      </c>
      <c r="D227" s="54" t="s">
        <v>125</v>
      </c>
      <c r="E227" s="54" t="s">
        <v>125</v>
      </c>
      <c r="F227" s="54" t="s">
        <v>125</v>
      </c>
      <c r="G227" s="54" t="s">
        <v>125</v>
      </c>
      <c r="H227" s="54" t="s">
        <v>125</v>
      </c>
      <c r="I227" s="54" t="s">
        <v>125</v>
      </c>
      <c r="J227" s="54" t="s">
        <v>125</v>
      </c>
      <c r="K227" s="54" t="s">
        <v>125</v>
      </c>
      <c r="L227" s="54" t="s">
        <v>125</v>
      </c>
      <c r="M227" s="54" t="s">
        <v>125</v>
      </c>
      <c r="N227" s="54" t="s">
        <v>125</v>
      </c>
      <c r="O227" s="54" t="s">
        <v>125</v>
      </c>
      <c r="P227" s="70">
        <v>66780</v>
      </c>
      <c r="Q227" s="70">
        <v>85216</v>
      </c>
      <c r="R227" s="70">
        <v>121430</v>
      </c>
      <c r="S227" s="70">
        <v>119229</v>
      </c>
      <c r="T227" s="70">
        <v>157864</v>
      </c>
      <c r="U227" s="70">
        <v>258047</v>
      </c>
      <c r="V227" s="70">
        <v>311449</v>
      </c>
      <c r="W227" s="70">
        <v>334144</v>
      </c>
      <c r="X227" s="70">
        <v>360633</v>
      </c>
      <c r="Y227" s="70">
        <v>538081</v>
      </c>
      <c r="Z227" s="100">
        <v>611951</v>
      </c>
      <c r="AA227" s="100">
        <v>524121</v>
      </c>
      <c r="AB227" s="70">
        <v>745522</v>
      </c>
      <c r="AC227" s="205">
        <v>745716</v>
      </c>
      <c r="AD227" s="73">
        <v>898494</v>
      </c>
      <c r="AE227" s="72">
        <v>922850</v>
      </c>
      <c r="AF227" s="95" t="s">
        <v>170</v>
      </c>
      <c r="AG227" s="95" t="s">
        <v>180</v>
      </c>
      <c r="AH227" s="254">
        <v>1535085</v>
      </c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  <c r="IT227" s="44"/>
      <c r="IU227" s="44"/>
      <c r="IV227" s="44"/>
      <c r="IW227" s="44"/>
      <c r="IX227" s="44"/>
      <c r="IY227" s="44"/>
      <c r="IZ227" s="44"/>
      <c r="JA227" s="44"/>
      <c r="JB227" s="44"/>
      <c r="JC227" s="44"/>
      <c r="JD227" s="44"/>
      <c r="JE227" s="44"/>
      <c r="JF227" s="44"/>
      <c r="JG227" s="44"/>
      <c r="JH227" s="44"/>
      <c r="JI227" s="44"/>
      <c r="JJ227" s="44"/>
      <c r="JK227" s="44"/>
      <c r="JL227" s="44"/>
      <c r="JM227" s="44"/>
      <c r="JN227" s="44"/>
      <c r="JO227" s="44"/>
      <c r="JP227" s="44"/>
      <c r="JQ227" s="44"/>
      <c r="JR227" s="44"/>
      <c r="JS227" s="44"/>
      <c r="JT227" s="44"/>
      <c r="JU227" s="44"/>
      <c r="JV227" s="44"/>
      <c r="JW227" s="44"/>
      <c r="JX227" s="44"/>
      <c r="JY227" s="44"/>
      <c r="JZ227" s="44"/>
      <c r="KA227" s="44"/>
      <c r="KB227" s="44"/>
      <c r="KC227" s="44"/>
      <c r="KD227" s="44"/>
      <c r="KE227" s="44"/>
      <c r="KF227" s="44"/>
      <c r="KG227" s="44"/>
      <c r="KH227" s="44"/>
      <c r="KI227" s="44"/>
      <c r="KJ227" s="44"/>
      <c r="KK227" s="44"/>
      <c r="KL227" s="44"/>
      <c r="KM227" s="44"/>
      <c r="KN227" s="44"/>
      <c r="KO227" s="44"/>
      <c r="KP227" s="44"/>
      <c r="KQ227" s="44"/>
      <c r="KR227" s="44"/>
      <c r="KS227" s="44"/>
      <c r="KT227" s="44"/>
      <c r="KU227" s="44"/>
      <c r="KV227" s="44"/>
      <c r="KW227" s="44"/>
      <c r="KX227" s="44"/>
      <c r="KY227" s="44"/>
      <c r="KZ227" s="44"/>
      <c r="LA227" s="44"/>
      <c r="LB227" s="44"/>
      <c r="LC227" s="44"/>
      <c r="LD227" s="44"/>
      <c r="LE227" s="44"/>
      <c r="LF227" s="44"/>
      <c r="LG227" s="44"/>
      <c r="LH227" s="44"/>
      <c r="LI227" s="44"/>
      <c r="LJ227" s="44"/>
      <c r="LK227" s="44"/>
      <c r="LL227" s="44"/>
      <c r="LM227" s="44"/>
      <c r="LN227" s="44"/>
      <c r="LO227" s="44"/>
      <c r="LP227" s="44"/>
      <c r="LQ227" s="44"/>
      <c r="LR227" s="44"/>
      <c r="LS227" s="44"/>
      <c r="LT227" s="44"/>
      <c r="LU227" s="44"/>
      <c r="LV227" s="44"/>
      <c r="LW227" s="44"/>
      <c r="LX227" s="44"/>
      <c r="LY227" s="44"/>
      <c r="LZ227" s="44"/>
    </row>
    <row r="228" spans="1:338" s="55" customFormat="1" ht="35.25" customHeight="1" x14ac:dyDescent="0.25">
      <c r="A228" s="204" t="s">
        <v>351</v>
      </c>
      <c r="B228" s="54" t="s">
        <v>125</v>
      </c>
      <c r="C228" s="54" t="s">
        <v>125</v>
      </c>
      <c r="D228" s="54" t="s">
        <v>125</v>
      </c>
      <c r="E228" s="54" t="s">
        <v>125</v>
      </c>
      <c r="F228" s="54" t="s">
        <v>125</v>
      </c>
      <c r="G228" s="54" t="s">
        <v>125</v>
      </c>
      <c r="H228" s="70">
        <v>237593.8</v>
      </c>
      <c r="I228" s="70">
        <v>227490.2</v>
      </c>
      <c r="J228" s="70">
        <v>181249.6</v>
      </c>
      <c r="K228" s="70">
        <v>173988.5</v>
      </c>
      <c r="L228" s="70">
        <v>196264.7</v>
      </c>
      <c r="M228" s="70">
        <v>215075.864</v>
      </c>
      <c r="N228" s="70">
        <v>285548.59999999998</v>
      </c>
      <c r="O228" s="70">
        <v>306861.68800000002</v>
      </c>
      <c r="P228" s="70">
        <v>379385.28399999999</v>
      </c>
      <c r="Q228" s="70">
        <v>556423.96699999995</v>
      </c>
      <c r="R228" s="70">
        <v>711789.86899999995</v>
      </c>
      <c r="S228" s="70">
        <v>1115019</v>
      </c>
      <c r="T228" s="70">
        <v>1110875.7</v>
      </c>
      <c r="U228" s="70">
        <v>1304581.7</v>
      </c>
      <c r="V228" s="70">
        <v>1490405.5</v>
      </c>
      <c r="W228" s="70">
        <v>1632044.7</v>
      </c>
      <c r="X228" s="70">
        <v>1884123.5</v>
      </c>
      <c r="Y228" s="70">
        <v>2353956.9</v>
      </c>
      <c r="Z228" s="70">
        <v>2600857.5</v>
      </c>
      <c r="AA228" s="70">
        <v>3016293.5</v>
      </c>
      <c r="AB228" s="70">
        <v>3533267.6</v>
      </c>
      <c r="AC228" s="70">
        <v>3879619.7</v>
      </c>
      <c r="AD228" s="70">
        <v>4107379.8</v>
      </c>
      <c r="AE228" s="70">
        <v>4313203.4000000004</v>
      </c>
      <c r="AF228" s="70">
        <v>4613308</v>
      </c>
      <c r="AG228" s="70">
        <v>4906148.7</v>
      </c>
      <c r="AH228" s="252" t="s">
        <v>133</v>
      </c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  <c r="IT228" s="44"/>
      <c r="IU228" s="44"/>
      <c r="IV228" s="44"/>
      <c r="IW228" s="44"/>
      <c r="IX228" s="44"/>
      <c r="IY228" s="44"/>
      <c r="IZ228" s="44"/>
      <c r="JA228" s="44"/>
      <c r="JB228" s="44"/>
      <c r="JC228" s="44"/>
      <c r="JD228" s="44"/>
      <c r="JE228" s="44"/>
      <c r="JF228" s="44"/>
      <c r="JG228" s="44"/>
      <c r="JH228" s="44"/>
      <c r="JI228" s="44"/>
      <c r="JJ228" s="44"/>
      <c r="JK228" s="44"/>
      <c r="JL228" s="44"/>
      <c r="JM228" s="44"/>
      <c r="JN228" s="44"/>
      <c r="JO228" s="44"/>
      <c r="JP228" s="44"/>
      <c r="JQ228" s="44"/>
      <c r="JR228" s="44"/>
      <c r="JS228" s="44"/>
      <c r="JT228" s="44"/>
      <c r="JU228" s="44"/>
      <c r="JV228" s="44"/>
      <c r="JW228" s="44"/>
      <c r="JX228" s="44"/>
      <c r="JY228" s="44"/>
      <c r="JZ228" s="44"/>
      <c r="KA228" s="44"/>
      <c r="KB228" s="44"/>
      <c r="KC228" s="44"/>
      <c r="KD228" s="44"/>
      <c r="KE228" s="44"/>
      <c r="KF228" s="44"/>
      <c r="KG228" s="44"/>
      <c r="KH228" s="44"/>
      <c r="KI228" s="44"/>
      <c r="KJ228" s="44"/>
      <c r="KK228" s="44"/>
      <c r="KL228" s="44"/>
      <c r="KM228" s="44"/>
      <c r="KN228" s="44"/>
      <c r="KO228" s="44"/>
      <c r="KP228" s="44"/>
      <c r="KQ228" s="44"/>
      <c r="KR228" s="44"/>
      <c r="KS228" s="44"/>
      <c r="KT228" s="44"/>
      <c r="KU228" s="44"/>
      <c r="KV228" s="44"/>
      <c r="KW228" s="44"/>
      <c r="KX228" s="44"/>
      <c r="KY228" s="44"/>
      <c r="KZ228" s="44"/>
      <c r="LA228" s="44"/>
      <c r="LB228" s="44"/>
      <c r="LC228" s="44"/>
      <c r="LD228" s="44"/>
      <c r="LE228" s="44"/>
      <c r="LF228" s="44"/>
      <c r="LG228" s="44"/>
      <c r="LH228" s="44"/>
      <c r="LI228" s="44"/>
      <c r="LJ228" s="44"/>
      <c r="LK228" s="44"/>
      <c r="LL228" s="44"/>
      <c r="LM228" s="44"/>
      <c r="LN228" s="44"/>
      <c r="LO228" s="44"/>
      <c r="LP228" s="44"/>
      <c r="LQ228" s="44"/>
      <c r="LR228" s="44"/>
      <c r="LS228" s="44"/>
      <c r="LT228" s="44"/>
      <c r="LU228" s="44"/>
      <c r="LV228" s="44"/>
      <c r="LW228" s="44"/>
      <c r="LX228" s="44"/>
      <c r="LY228" s="44"/>
      <c r="LZ228" s="44"/>
    </row>
    <row r="229" spans="1:338" s="240" customFormat="1" ht="12.75" x14ac:dyDescent="0.25">
      <c r="A229" s="240" t="s">
        <v>354</v>
      </c>
      <c r="AH229" s="268"/>
      <c r="AI229" s="279"/>
      <c r="AJ229" s="279"/>
      <c r="AK229" s="279"/>
      <c r="AL229" s="279"/>
      <c r="AM229" s="279"/>
      <c r="AN229" s="279"/>
      <c r="AO229" s="279"/>
      <c r="AP229" s="279"/>
      <c r="AQ229" s="279"/>
      <c r="AR229" s="279"/>
      <c r="AS229" s="279"/>
      <c r="AT229" s="279"/>
      <c r="AU229" s="279"/>
      <c r="AV229" s="279"/>
      <c r="AW229" s="279"/>
      <c r="AX229" s="279"/>
      <c r="AY229" s="279"/>
      <c r="AZ229" s="279"/>
      <c r="BA229" s="279"/>
      <c r="BB229" s="279"/>
      <c r="BC229" s="279"/>
      <c r="BD229" s="279"/>
      <c r="BE229" s="279"/>
      <c r="BF229" s="279"/>
      <c r="BG229" s="279"/>
      <c r="BH229" s="279"/>
      <c r="BI229" s="279"/>
      <c r="BJ229" s="279"/>
      <c r="BK229" s="279"/>
      <c r="BL229" s="279"/>
      <c r="BM229" s="279"/>
      <c r="BN229" s="279"/>
      <c r="BO229" s="279"/>
      <c r="BP229" s="279"/>
      <c r="BQ229" s="279"/>
      <c r="BR229" s="279"/>
      <c r="BS229" s="279"/>
      <c r="BT229" s="279"/>
      <c r="BU229" s="279"/>
      <c r="BV229" s="279"/>
      <c r="BW229" s="279"/>
      <c r="BX229" s="279"/>
      <c r="BY229" s="279"/>
      <c r="BZ229" s="279"/>
      <c r="CA229" s="279"/>
      <c r="CB229" s="279"/>
      <c r="CC229" s="279"/>
      <c r="CD229" s="279"/>
      <c r="CE229" s="279"/>
      <c r="CF229" s="279"/>
      <c r="CG229" s="279"/>
      <c r="CH229" s="279"/>
      <c r="CI229" s="279"/>
      <c r="CJ229" s="279"/>
      <c r="CK229" s="279"/>
      <c r="CL229" s="279"/>
      <c r="CM229" s="279"/>
      <c r="CN229" s="279"/>
      <c r="CO229" s="279"/>
      <c r="CP229" s="279"/>
      <c r="CQ229" s="279"/>
      <c r="CR229" s="279"/>
      <c r="CS229" s="279"/>
      <c r="CT229" s="279"/>
      <c r="CU229" s="279"/>
      <c r="CV229" s="279"/>
      <c r="CW229" s="279"/>
      <c r="CX229" s="279"/>
      <c r="CY229" s="279"/>
      <c r="CZ229" s="279"/>
      <c r="DA229" s="279"/>
      <c r="DB229" s="279"/>
      <c r="DC229" s="279"/>
      <c r="DD229" s="279"/>
      <c r="DE229" s="279"/>
      <c r="DF229" s="279"/>
      <c r="DG229" s="279"/>
      <c r="DH229" s="279"/>
      <c r="DI229" s="279"/>
      <c r="DJ229" s="279"/>
      <c r="DK229" s="279"/>
      <c r="DL229" s="279"/>
      <c r="DM229" s="279"/>
      <c r="DN229" s="279"/>
      <c r="DO229" s="279"/>
      <c r="DP229" s="279"/>
      <c r="DQ229" s="279"/>
      <c r="DR229" s="279"/>
      <c r="DS229" s="279"/>
      <c r="DT229" s="279"/>
      <c r="DU229" s="279"/>
      <c r="DV229" s="279"/>
      <c r="DW229" s="279"/>
      <c r="DX229" s="279"/>
      <c r="DY229" s="279"/>
      <c r="DZ229" s="279"/>
      <c r="EA229" s="279"/>
      <c r="EB229" s="279"/>
      <c r="EC229" s="279"/>
      <c r="ED229" s="279"/>
      <c r="EE229" s="279"/>
      <c r="EF229" s="279"/>
      <c r="EG229" s="279"/>
      <c r="EH229" s="279"/>
      <c r="EI229" s="279"/>
      <c r="EJ229" s="279"/>
      <c r="EK229" s="279"/>
      <c r="EL229" s="279"/>
      <c r="EM229" s="279"/>
      <c r="EN229" s="279"/>
      <c r="EO229" s="279"/>
      <c r="EP229" s="279"/>
      <c r="EQ229" s="279"/>
      <c r="ER229" s="279"/>
      <c r="ES229" s="279"/>
      <c r="ET229" s="279"/>
      <c r="EU229" s="279"/>
      <c r="EV229" s="279"/>
      <c r="EW229" s="279"/>
      <c r="EX229" s="279"/>
      <c r="EY229" s="279"/>
      <c r="EZ229" s="279"/>
      <c r="FA229" s="279"/>
      <c r="FB229" s="279"/>
      <c r="FC229" s="279"/>
      <c r="FD229" s="279"/>
      <c r="FE229" s="279"/>
      <c r="FF229" s="279"/>
      <c r="FG229" s="279"/>
      <c r="FH229" s="279"/>
      <c r="FI229" s="279"/>
      <c r="FJ229" s="279"/>
      <c r="FK229" s="279"/>
      <c r="FL229" s="279"/>
      <c r="FM229" s="279"/>
      <c r="FN229" s="279"/>
      <c r="FO229" s="279"/>
      <c r="FP229" s="279"/>
      <c r="FQ229" s="279"/>
      <c r="FR229" s="279"/>
      <c r="FS229" s="279"/>
      <c r="FT229" s="279"/>
      <c r="FU229" s="279"/>
      <c r="FV229" s="279"/>
      <c r="FW229" s="279"/>
      <c r="FX229" s="279"/>
      <c r="FY229" s="279"/>
      <c r="FZ229" s="279"/>
      <c r="GA229" s="279"/>
      <c r="GB229" s="279"/>
      <c r="GC229" s="279"/>
      <c r="GD229" s="279"/>
      <c r="GE229" s="279"/>
      <c r="GF229" s="279"/>
      <c r="GG229" s="279"/>
      <c r="GH229" s="279"/>
      <c r="GI229" s="279"/>
      <c r="GJ229" s="279"/>
      <c r="GK229" s="279"/>
      <c r="GL229" s="279"/>
      <c r="GM229" s="279"/>
      <c r="GN229" s="279"/>
      <c r="GO229" s="279"/>
      <c r="GP229" s="279"/>
      <c r="GQ229" s="279"/>
      <c r="GR229" s="279"/>
      <c r="GS229" s="279"/>
      <c r="GT229" s="279"/>
      <c r="GU229" s="279"/>
      <c r="GV229" s="279"/>
      <c r="GW229" s="279"/>
      <c r="GX229" s="279"/>
      <c r="GY229" s="279"/>
      <c r="GZ229" s="279"/>
      <c r="HA229" s="279"/>
      <c r="HB229" s="279"/>
      <c r="HC229" s="279"/>
      <c r="HD229" s="279"/>
      <c r="HE229" s="279"/>
      <c r="HF229" s="279"/>
      <c r="HG229" s="279"/>
      <c r="HH229" s="279"/>
      <c r="HI229" s="279"/>
      <c r="HJ229" s="279"/>
      <c r="HK229" s="279"/>
      <c r="HL229" s="279"/>
      <c r="HM229" s="279"/>
      <c r="HN229" s="279"/>
      <c r="HO229" s="279"/>
      <c r="HP229" s="279"/>
      <c r="HQ229" s="279"/>
      <c r="HR229" s="279"/>
      <c r="HS229" s="279"/>
      <c r="HT229" s="279"/>
      <c r="HU229" s="279"/>
      <c r="HV229" s="279"/>
      <c r="HW229" s="279"/>
      <c r="HX229" s="279"/>
      <c r="HY229" s="279"/>
      <c r="HZ229" s="279"/>
      <c r="IA229" s="279"/>
      <c r="IB229" s="279"/>
      <c r="IC229" s="279"/>
      <c r="ID229" s="279"/>
      <c r="IE229" s="279"/>
      <c r="IF229" s="279"/>
      <c r="IG229" s="279"/>
      <c r="IH229" s="279"/>
      <c r="II229" s="279"/>
      <c r="IJ229" s="279"/>
      <c r="IK229" s="279"/>
      <c r="IL229" s="279"/>
      <c r="IM229" s="279"/>
      <c r="IN229" s="279"/>
      <c r="IO229" s="279"/>
      <c r="IP229" s="279"/>
      <c r="IQ229" s="279"/>
      <c r="IR229" s="279"/>
      <c r="IS229" s="279"/>
      <c r="IT229" s="279"/>
      <c r="IU229" s="279"/>
      <c r="IV229" s="279"/>
      <c r="IW229" s="279"/>
      <c r="IX229" s="279"/>
      <c r="IY229" s="279"/>
      <c r="IZ229" s="279"/>
      <c r="JA229" s="279"/>
      <c r="JB229" s="279"/>
      <c r="JC229" s="279"/>
      <c r="JD229" s="279"/>
      <c r="JE229" s="279"/>
      <c r="JF229" s="279"/>
      <c r="JG229" s="279"/>
      <c r="JH229" s="279"/>
      <c r="JI229" s="279"/>
      <c r="JJ229" s="279"/>
      <c r="JK229" s="279"/>
      <c r="JL229" s="279"/>
      <c r="JM229" s="279"/>
      <c r="JN229" s="279"/>
      <c r="JO229" s="279"/>
      <c r="JP229" s="279"/>
      <c r="JQ229" s="279"/>
      <c r="JR229" s="279"/>
      <c r="JS229" s="279"/>
      <c r="JT229" s="279"/>
      <c r="JU229" s="279"/>
      <c r="JV229" s="279"/>
      <c r="JW229" s="279"/>
      <c r="JX229" s="279"/>
      <c r="JY229" s="279"/>
      <c r="JZ229" s="279"/>
      <c r="KA229" s="279"/>
      <c r="KB229" s="279"/>
      <c r="KC229" s="279"/>
      <c r="KD229" s="279"/>
      <c r="KE229" s="279"/>
      <c r="KF229" s="279"/>
      <c r="KG229" s="279"/>
      <c r="KH229" s="279"/>
      <c r="KI229" s="279"/>
      <c r="KJ229" s="279"/>
      <c r="KK229" s="279"/>
      <c r="KL229" s="279"/>
      <c r="KM229" s="279"/>
      <c r="KN229" s="279"/>
      <c r="KO229" s="279"/>
      <c r="KP229" s="279"/>
      <c r="KQ229" s="279"/>
      <c r="KR229" s="279"/>
      <c r="KS229" s="279"/>
      <c r="KT229" s="279"/>
      <c r="KU229" s="279"/>
      <c r="KV229" s="279"/>
      <c r="KW229" s="279"/>
      <c r="KX229" s="279"/>
      <c r="KY229" s="279"/>
      <c r="KZ229" s="279"/>
      <c r="LA229" s="279"/>
      <c r="LB229" s="279"/>
      <c r="LC229" s="279"/>
      <c r="LD229" s="279"/>
      <c r="LE229" s="279"/>
      <c r="LF229" s="279"/>
      <c r="LG229" s="279"/>
      <c r="LH229" s="279"/>
      <c r="LI229" s="279"/>
      <c r="LJ229" s="279"/>
      <c r="LK229" s="279"/>
      <c r="LL229" s="279"/>
      <c r="LM229" s="279"/>
      <c r="LN229" s="279"/>
      <c r="LO229" s="279"/>
      <c r="LP229" s="279"/>
      <c r="LQ229" s="279"/>
      <c r="LR229" s="279"/>
      <c r="LS229" s="279"/>
      <c r="LT229" s="279"/>
      <c r="LU229" s="279"/>
      <c r="LV229" s="279"/>
      <c r="LW229" s="279"/>
      <c r="LX229" s="279"/>
      <c r="LY229" s="279"/>
      <c r="LZ229" s="279"/>
    </row>
    <row r="230" spans="1:338" s="55" customFormat="1" ht="25.5" x14ac:dyDescent="0.25">
      <c r="A230" s="61" t="s">
        <v>109</v>
      </c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26"/>
      <c r="X230" s="26"/>
      <c r="Y230" s="52"/>
      <c r="Z230" s="26"/>
      <c r="AA230" s="26"/>
      <c r="AB230" s="26"/>
      <c r="AC230" s="43"/>
      <c r="AD230" s="43"/>
      <c r="AE230" s="166"/>
      <c r="AF230" s="24"/>
      <c r="AG230" s="228"/>
      <c r="AH230" s="247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  <c r="IT230" s="44"/>
      <c r="IU230" s="44"/>
      <c r="IV230" s="44"/>
      <c r="IW230" s="44"/>
      <c r="IX230" s="44"/>
      <c r="IY230" s="44"/>
      <c r="IZ230" s="44"/>
      <c r="JA230" s="44"/>
      <c r="JB230" s="44"/>
      <c r="JC230" s="44"/>
      <c r="JD230" s="44"/>
      <c r="JE230" s="44"/>
      <c r="JF230" s="44"/>
      <c r="JG230" s="44"/>
      <c r="JH230" s="44"/>
      <c r="JI230" s="44"/>
      <c r="JJ230" s="44"/>
      <c r="JK230" s="44"/>
      <c r="JL230" s="44"/>
      <c r="JM230" s="44"/>
      <c r="JN230" s="44"/>
      <c r="JO230" s="44"/>
      <c r="JP230" s="44"/>
      <c r="JQ230" s="44"/>
      <c r="JR230" s="44"/>
      <c r="JS230" s="44"/>
      <c r="JT230" s="44"/>
      <c r="JU230" s="44"/>
      <c r="JV230" s="44"/>
      <c r="JW230" s="44"/>
      <c r="JX230" s="44"/>
      <c r="JY230" s="44"/>
      <c r="JZ230" s="44"/>
      <c r="KA230" s="44"/>
      <c r="KB230" s="44"/>
      <c r="KC230" s="44"/>
      <c r="KD230" s="44"/>
      <c r="KE230" s="44"/>
      <c r="KF230" s="44"/>
      <c r="KG230" s="44"/>
      <c r="KH230" s="44"/>
      <c r="KI230" s="44"/>
      <c r="KJ230" s="44"/>
      <c r="KK230" s="44"/>
      <c r="KL230" s="44"/>
      <c r="KM230" s="44"/>
      <c r="KN230" s="44"/>
      <c r="KO230" s="44"/>
      <c r="KP230" s="44"/>
      <c r="KQ230" s="44"/>
      <c r="KR230" s="44"/>
      <c r="KS230" s="44"/>
      <c r="KT230" s="44"/>
      <c r="KU230" s="44"/>
      <c r="KV230" s="44"/>
      <c r="KW230" s="44"/>
      <c r="KX230" s="44"/>
      <c r="KY230" s="44"/>
      <c r="KZ230" s="44"/>
      <c r="LA230" s="44"/>
      <c r="LB230" s="44"/>
      <c r="LC230" s="44"/>
      <c r="LD230" s="44"/>
      <c r="LE230" s="44"/>
      <c r="LF230" s="44"/>
      <c r="LG230" s="44"/>
      <c r="LH230" s="44"/>
      <c r="LI230" s="44"/>
      <c r="LJ230" s="44"/>
      <c r="LK230" s="44"/>
      <c r="LL230" s="44"/>
      <c r="LM230" s="44"/>
      <c r="LN230" s="44"/>
      <c r="LO230" s="44"/>
      <c r="LP230" s="44"/>
      <c r="LQ230" s="44"/>
      <c r="LR230" s="44"/>
      <c r="LS230" s="44"/>
      <c r="LT230" s="44"/>
      <c r="LU230" s="44"/>
      <c r="LV230" s="44"/>
      <c r="LW230" s="44"/>
      <c r="LX230" s="44"/>
      <c r="LY230" s="44"/>
      <c r="LZ230" s="44"/>
    </row>
    <row r="231" spans="1:338" s="55" customFormat="1" ht="43.5" x14ac:dyDescent="0.25">
      <c r="A231" s="61" t="s">
        <v>47</v>
      </c>
      <c r="B231" s="71" t="s">
        <v>307</v>
      </c>
      <c r="C231" s="72" t="s">
        <v>308</v>
      </c>
      <c r="D231" s="162" t="s">
        <v>309</v>
      </c>
      <c r="E231" s="162" t="s">
        <v>310</v>
      </c>
      <c r="F231" s="162" t="s">
        <v>311</v>
      </c>
      <c r="G231" s="162" t="s">
        <v>312</v>
      </c>
      <c r="H231" s="162" t="s">
        <v>313</v>
      </c>
      <c r="I231" s="162" t="s">
        <v>314</v>
      </c>
      <c r="J231" s="162">
        <v>12.3</v>
      </c>
      <c r="K231" s="162">
        <v>16.5</v>
      </c>
      <c r="L231" s="162">
        <v>28.5</v>
      </c>
      <c r="M231" s="162">
        <v>35.5</v>
      </c>
      <c r="N231" s="162">
        <v>40.799999999999997</v>
      </c>
      <c r="O231" s="162">
        <v>48.7</v>
      </c>
      <c r="P231" s="162">
        <v>58.9</v>
      </c>
      <c r="Q231" s="162">
        <v>70.900000000000006</v>
      </c>
      <c r="R231" s="162">
        <v>77.5</v>
      </c>
      <c r="S231" s="162">
        <v>89.9</v>
      </c>
      <c r="T231" s="162">
        <v>95.9</v>
      </c>
      <c r="U231" s="162">
        <v>119</v>
      </c>
      <c r="V231" s="162">
        <v>186.3</v>
      </c>
      <c r="W231" s="53">
        <v>198.4</v>
      </c>
      <c r="X231" s="53">
        <v>248.8</v>
      </c>
      <c r="Y231" s="53">
        <v>290.3</v>
      </c>
      <c r="Z231" s="56">
        <v>278.3</v>
      </c>
      <c r="AA231" s="56">
        <v>322.39999999999998</v>
      </c>
      <c r="AB231" s="56">
        <v>357.7</v>
      </c>
      <c r="AC231" s="53">
        <v>379.2</v>
      </c>
      <c r="AD231" s="53">
        <v>407.3</v>
      </c>
      <c r="AE231" s="166">
        <v>434.9</v>
      </c>
      <c r="AF231" s="166">
        <v>477.6</v>
      </c>
      <c r="AG231" s="229">
        <v>572.29999999999995</v>
      </c>
      <c r="AH231" s="252" t="s">
        <v>315</v>
      </c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  <c r="IT231" s="44"/>
      <c r="IU231" s="44"/>
      <c r="IV231" s="44"/>
      <c r="IW231" s="44"/>
      <c r="IX231" s="44"/>
      <c r="IY231" s="44"/>
      <c r="IZ231" s="44"/>
      <c r="JA231" s="44"/>
      <c r="JB231" s="44"/>
      <c r="JC231" s="44"/>
      <c r="JD231" s="44"/>
      <c r="JE231" s="44"/>
      <c r="JF231" s="44"/>
      <c r="JG231" s="44"/>
      <c r="JH231" s="44"/>
      <c r="JI231" s="44"/>
      <c r="JJ231" s="44"/>
      <c r="JK231" s="44"/>
      <c r="JL231" s="44"/>
      <c r="JM231" s="44"/>
      <c r="JN231" s="44"/>
      <c r="JO231" s="44"/>
      <c r="JP231" s="44"/>
      <c r="JQ231" s="44"/>
      <c r="JR231" s="44"/>
      <c r="JS231" s="44"/>
      <c r="JT231" s="44"/>
      <c r="JU231" s="44"/>
      <c r="JV231" s="44"/>
      <c r="JW231" s="44"/>
      <c r="JX231" s="44"/>
      <c r="JY231" s="44"/>
      <c r="JZ231" s="44"/>
      <c r="KA231" s="44"/>
      <c r="KB231" s="44"/>
      <c r="KC231" s="44"/>
      <c r="KD231" s="44"/>
      <c r="KE231" s="44"/>
      <c r="KF231" s="44"/>
      <c r="KG231" s="44"/>
      <c r="KH231" s="44"/>
      <c r="KI231" s="44"/>
      <c r="KJ231" s="44"/>
      <c r="KK231" s="44"/>
      <c r="KL231" s="44"/>
      <c r="KM231" s="44"/>
      <c r="KN231" s="44"/>
      <c r="KO231" s="44"/>
      <c r="KP231" s="44"/>
      <c r="KQ231" s="44"/>
      <c r="KR231" s="44"/>
      <c r="KS231" s="44"/>
      <c r="KT231" s="44"/>
      <c r="KU231" s="44"/>
      <c r="KV231" s="44"/>
      <c r="KW231" s="44"/>
      <c r="KX231" s="44"/>
      <c r="KY231" s="44"/>
      <c r="KZ231" s="44"/>
      <c r="LA231" s="44"/>
      <c r="LB231" s="44"/>
      <c r="LC231" s="44"/>
      <c r="LD231" s="44"/>
      <c r="LE231" s="44"/>
      <c r="LF231" s="44"/>
      <c r="LG231" s="44"/>
      <c r="LH231" s="44"/>
      <c r="LI231" s="44"/>
      <c r="LJ231" s="44"/>
      <c r="LK231" s="44"/>
      <c r="LL231" s="44"/>
      <c r="LM231" s="44"/>
      <c r="LN231" s="44"/>
      <c r="LO231" s="44"/>
      <c r="LP231" s="44"/>
      <c r="LQ231" s="44"/>
      <c r="LR231" s="44"/>
      <c r="LS231" s="44"/>
      <c r="LT231" s="44"/>
      <c r="LU231" s="44"/>
      <c r="LV231" s="44"/>
      <c r="LW231" s="44"/>
      <c r="LX231" s="44"/>
      <c r="LY231" s="44"/>
      <c r="LZ231" s="44"/>
    </row>
    <row r="232" spans="1:338" ht="25.5" x14ac:dyDescent="0.25">
      <c r="A232" s="61" t="s">
        <v>83</v>
      </c>
      <c r="B232" s="162">
        <v>54.2</v>
      </c>
      <c r="C232" s="162">
        <v>44.9</v>
      </c>
      <c r="D232" s="162">
        <v>80.900000000000006</v>
      </c>
      <c r="E232" s="162">
        <v>82.6</v>
      </c>
      <c r="F232" s="162">
        <v>186</v>
      </c>
      <c r="G232" s="162">
        <v>95.4</v>
      </c>
      <c r="H232" s="162">
        <v>84.5</v>
      </c>
      <c r="I232" s="162">
        <v>116.9</v>
      </c>
      <c r="J232" s="162">
        <v>85.7</v>
      </c>
      <c r="K232" s="162">
        <v>118.8</v>
      </c>
      <c r="L232" s="162">
        <v>160.19999999999999</v>
      </c>
      <c r="M232" s="162">
        <v>118.2</v>
      </c>
      <c r="N232" s="162">
        <v>107.6</v>
      </c>
      <c r="O232" s="162">
        <v>113.3</v>
      </c>
      <c r="P232" s="162">
        <v>117.8</v>
      </c>
      <c r="Q232" s="162">
        <v>113.2</v>
      </c>
      <c r="R232" s="162">
        <v>100.7</v>
      </c>
      <c r="S232" s="162">
        <v>102.6</v>
      </c>
      <c r="T232" s="162">
        <v>102</v>
      </c>
      <c r="U232" s="162">
        <v>118.7</v>
      </c>
      <c r="V232" s="162">
        <v>145.80000000000001</v>
      </c>
      <c r="W232" s="53">
        <v>101.9</v>
      </c>
      <c r="X232" s="53">
        <v>121</v>
      </c>
      <c r="Y232" s="53">
        <v>109</v>
      </c>
      <c r="Z232" s="56">
        <v>90.6</v>
      </c>
      <c r="AA232" s="56">
        <v>97.8</v>
      </c>
      <c r="AB232" s="56">
        <v>102.5</v>
      </c>
      <c r="AC232" s="63">
        <v>100.5</v>
      </c>
      <c r="AD232" s="63" t="s">
        <v>150</v>
      </c>
      <c r="AE232" s="166">
        <v>99.5</v>
      </c>
      <c r="AF232" s="63" t="s">
        <v>175</v>
      </c>
      <c r="AG232" s="229">
        <v>104.7</v>
      </c>
      <c r="AH232" s="269" t="s">
        <v>316</v>
      </c>
    </row>
    <row r="233" spans="1:338" ht="15.75" x14ac:dyDescent="0.25">
      <c r="A233" s="61" t="s">
        <v>25</v>
      </c>
      <c r="B233" s="162">
        <v>100</v>
      </c>
      <c r="C233" s="162">
        <v>44.9</v>
      </c>
      <c r="D233" s="162">
        <v>36.299999999999997</v>
      </c>
      <c r="E233" s="162">
        <v>30</v>
      </c>
      <c r="F233" s="162">
        <v>55.8</v>
      </c>
      <c r="G233" s="162">
        <v>53.2</v>
      </c>
      <c r="H233" s="162">
        <v>45</v>
      </c>
      <c r="I233" s="162">
        <v>52.6</v>
      </c>
      <c r="J233" s="162">
        <v>45.1</v>
      </c>
      <c r="K233" s="162">
        <v>53.5</v>
      </c>
      <c r="L233" s="162">
        <v>85.8</v>
      </c>
      <c r="M233" s="162">
        <v>101.4</v>
      </c>
      <c r="N233" s="162">
        <v>109.1</v>
      </c>
      <c r="O233" s="162">
        <v>123.6</v>
      </c>
      <c r="P233" s="162">
        <v>145.6</v>
      </c>
      <c r="Q233" s="162">
        <v>164.8</v>
      </c>
      <c r="R233" s="162">
        <v>166</v>
      </c>
      <c r="S233" s="162">
        <v>170.3</v>
      </c>
      <c r="T233" s="162">
        <v>173.7</v>
      </c>
      <c r="U233" s="162">
        <v>206.2</v>
      </c>
      <c r="V233" s="162">
        <v>300.60000000000002</v>
      </c>
      <c r="W233" s="56">
        <v>306.3</v>
      </c>
      <c r="X233" s="56">
        <v>370.6</v>
      </c>
      <c r="Y233" s="53">
        <v>404</v>
      </c>
      <c r="Z233" s="53">
        <v>366</v>
      </c>
      <c r="AA233" s="53">
        <v>358</v>
      </c>
      <c r="AB233" s="56">
        <v>367</v>
      </c>
      <c r="AC233" s="63" t="s">
        <v>149</v>
      </c>
      <c r="AD233" s="63" t="s">
        <v>151</v>
      </c>
      <c r="AE233" s="166">
        <v>374.3</v>
      </c>
      <c r="AF233" s="63" t="s">
        <v>176</v>
      </c>
      <c r="AG233" s="229">
        <v>399.3</v>
      </c>
      <c r="AH233" s="252" t="s">
        <v>317</v>
      </c>
    </row>
    <row r="234" spans="1:338" ht="25.5" x14ac:dyDescent="0.25">
      <c r="A234" s="61" t="s">
        <v>87</v>
      </c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26"/>
      <c r="X234" s="52"/>
      <c r="Y234" s="52"/>
      <c r="Z234" s="26"/>
      <c r="AA234" s="26"/>
      <c r="AB234" s="26"/>
      <c r="AC234" s="43"/>
      <c r="AD234" s="43"/>
      <c r="AE234" s="26"/>
      <c r="AF234" s="24"/>
      <c r="AG234" s="218"/>
      <c r="AH234" s="247"/>
    </row>
    <row r="235" spans="1:338" x14ac:dyDescent="0.25">
      <c r="A235" s="61" t="s">
        <v>24</v>
      </c>
      <c r="B235" s="36" t="s">
        <v>139</v>
      </c>
      <c r="C235" s="36" t="s">
        <v>139</v>
      </c>
      <c r="D235" s="36" t="s">
        <v>139</v>
      </c>
      <c r="E235" s="36" t="s">
        <v>139</v>
      </c>
      <c r="F235" s="36" t="s">
        <v>139</v>
      </c>
      <c r="G235" s="36" t="s">
        <v>139</v>
      </c>
      <c r="H235" s="36" t="s">
        <v>139</v>
      </c>
      <c r="I235" s="36" t="s">
        <v>139</v>
      </c>
      <c r="J235" s="36" t="s">
        <v>139</v>
      </c>
      <c r="K235" s="39">
        <v>853.1</v>
      </c>
      <c r="L235" s="39">
        <v>914.4</v>
      </c>
      <c r="M235" s="39">
        <v>808.5</v>
      </c>
      <c r="N235" s="39">
        <v>728.1</v>
      </c>
      <c r="O235" s="39">
        <v>943.5</v>
      </c>
      <c r="P235" s="39">
        <v>1224.0999999999999</v>
      </c>
      <c r="Q235" s="39">
        <v>1734.1</v>
      </c>
      <c r="R235" s="39">
        <v>2365.3000000000002</v>
      </c>
      <c r="S235" s="39">
        <v>2874.3</v>
      </c>
      <c r="T235" s="39">
        <v>2148</v>
      </c>
      <c r="U235" s="39">
        <v>3934.6</v>
      </c>
      <c r="V235" s="39">
        <v>5014.8</v>
      </c>
      <c r="W235" s="39">
        <v>5188.1000000000004</v>
      </c>
      <c r="X235" s="39">
        <v>4418.1000000000004</v>
      </c>
      <c r="Y235" s="39">
        <v>2861</v>
      </c>
      <c r="Z235" s="39">
        <v>2666.5</v>
      </c>
      <c r="AA235" s="34">
        <v>2305</v>
      </c>
      <c r="AB235" s="56">
        <v>2919.7</v>
      </c>
      <c r="AC235" s="53">
        <v>4076.2</v>
      </c>
      <c r="AD235" s="53">
        <v>3887</v>
      </c>
      <c r="AE235" s="53">
        <v>3846.4</v>
      </c>
      <c r="AF235" s="53">
        <v>4541.6000000000004</v>
      </c>
      <c r="AG235" s="53">
        <v>5619.4</v>
      </c>
      <c r="AH235" s="252" t="s">
        <v>133</v>
      </c>
    </row>
    <row r="236" spans="1:338" x14ac:dyDescent="0.25">
      <c r="A236" s="61" t="s">
        <v>5</v>
      </c>
      <c r="B236" s="36" t="s">
        <v>139</v>
      </c>
      <c r="C236" s="36" t="s">
        <v>139</v>
      </c>
      <c r="D236" s="36" t="s">
        <v>139</v>
      </c>
      <c r="E236" s="36" t="s">
        <v>139</v>
      </c>
      <c r="F236" s="36" t="s">
        <v>139</v>
      </c>
      <c r="G236" s="36" t="s">
        <v>139</v>
      </c>
      <c r="H236" s="36" t="s">
        <v>139</v>
      </c>
      <c r="I236" s="36" t="s">
        <v>139</v>
      </c>
      <c r="J236" s="36" t="s">
        <v>139</v>
      </c>
      <c r="K236" s="36" t="s">
        <v>139</v>
      </c>
      <c r="L236" s="39">
        <v>107.2</v>
      </c>
      <c r="M236" s="39">
        <v>88.4</v>
      </c>
      <c r="N236" s="39">
        <v>90.1</v>
      </c>
      <c r="O236" s="39">
        <v>129.6</v>
      </c>
      <c r="P236" s="39">
        <v>129.69999999999999</v>
      </c>
      <c r="Q236" s="39">
        <v>141.69999999999999</v>
      </c>
      <c r="R236" s="39">
        <v>136.4</v>
      </c>
      <c r="S236" s="39">
        <v>121.5</v>
      </c>
      <c r="T236" s="39">
        <v>74.7</v>
      </c>
      <c r="U236" s="39">
        <v>183.2</v>
      </c>
      <c r="V236" s="39">
        <v>127.5</v>
      </c>
      <c r="W236" s="39">
        <v>103.5</v>
      </c>
      <c r="X236" s="39">
        <v>85.2</v>
      </c>
      <c r="Y236" s="39">
        <v>64.8</v>
      </c>
      <c r="Z236" s="39">
        <v>93.2</v>
      </c>
      <c r="AA236" s="54">
        <v>86.4</v>
      </c>
      <c r="AB236" s="54">
        <v>126.7</v>
      </c>
      <c r="AC236" s="53">
        <v>139.6</v>
      </c>
      <c r="AD236" s="53">
        <v>95.4</v>
      </c>
      <c r="AE236" s="53">
        <v>99</v>
      </c>
      <c r="AF236" s="63" t="s">
        <v>363</v>
      </c>
      <c r="AG236" s="218">
        <v>123.7</v>
      </c>
      <c r="AH236" s="252" t="s">
        <v>133</v>
      </c>
    </row>
    <row r="237" spans="1:338" ht="25.5" x14ac:dyDescent="0.25">
      <c r="A237" s="61" t="s">
        <v>152</v>
      </c>
      <c r="B237" s="206"/>
      <c r="C237" s="206"/>
      <c r="D237" s="206"/>
      <c r="E237" s="206"/>
      <c r="F237" s="206"/>
      <c r="G237" s="206"/>
      <c r="H237" s="206"/>
      <c r="I237" s="206"/>
      <c r="J237" s="206"/>
      <c r="K237" s="2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7"/>
      <c r="AA237" s="26"/>
      <c r="AB237" s="26"/>
      <c r="AC237" s="53"/>
      <c r="AD237" s="53"/>
      <c r="AE237" s="26"/>
      <c r="AF237" s="63"/>
      <c r="AG237" s="218"/>
      <c r="AH237" s="247"/>
    </row>
    <row r="238" spans="1:338" x14ac:dyDescent="0.25">
      <c r="A238" s="61" t="s">
        <v>24</v>
      </c>
      <c r="B238" s="36" t="s">
        <v>139</v>
      </c>
      <c r="C238" s="36" t="s">
        <v>139</v>
      </c>
      <c r="D238" s="36" t="s">
        <v>139</v>
      </c>
      <c r="E238" s="36" t="s">
        <v>139</v>
      </c>
      <c r="F238" s="36" t="s">
        <v>139</v>
      </c>
      <c r="G238" s="36" t="s">
        <v>139</v>
      </c>
      <c r="H238" s="36" t="s">
        <v>139</v>
      </c>
      <c r="I238" s="36" t="s">
        <v>139</v>
      </c>
      <c r="J238" s="36" t="s">
        <v>139</v>
      </c>
      <c r="K238" s="39">
        <v>560.79999999999995</v>
      </c>
      <c r="L238" s="39">
        <v>649.79999999999995</v>
      </c>
      <c r="M238" s="39">
        <v>599.79999999999995</v>
      </c>
      <c r="N238" s="39">
        <v>478.9</v>
      </c>
      <c r="O238" s="39">
        <v>594.29999999999995</v>
      </c>
      <c r="P238" s="39">
        <v>715.9</v>
      </c>
      <c r="Q238" s="39">
        <v>955.9</v>
      </c>
      <c r="R238" s="39">
        <v>1079.2</v>
      </c>
      <c r="S238" s="39">
        <v>1489.2</v>
      </c>
      <c r="T238" s="39">
        <v>966.8</v>
      </c>
      <c r="U238" s="39">
        <v>1711.6</v>
      </c>
      <c r="V238" s="39">
        <v>2099.9</v>
      </c>
      <c r="W238" s="39">
        <v>1903.9</v>
      </c>
      <c r="X238" s="39">
        <v>1981</v>
      </c>
      <c r="Y238" s="39">
        <v>1512.7</v>
      </c>
      <c r="Z238" s="39">
        <v>1199.4000000000001</v>
      </c>
      <c r="AA238" s="36">
        <v>1160.8</v>
      </c>
      <c r="AB238" s="56">
        <v>1837.8</v>
      </c>
      <c r="AC238" s="53">
        <v>3072.8</v>
      </c>
      <c r="AD238" s="53">
        <v>2869.7</v>
      </c>
      <c r="AE238" s="53">
        <v>2892.1</v>
      </c>
      <c r="AF238" s="63" t="s">
        <v>364</v>
      </c>
      <c r="AG238" s="53">
        <v>4342.3</v>
      </c>
      <c r="AH238" s="252" t="s">
        <v>133</v>
      </c>
    </row>
    <row r="239" spans="1:338" x14ac:dyDescent="0.25">
      <c r="A239" s="61" t="s">
        <v>5</v>
      </c>
      <c r="B239" s="36" t="s">
        <v>139</v>
      </c>
      <c r="C239" s="36" t="s">
        <v>139</v>
      </c>
      <c r="D239" s="36" t="s">
        <v>139</v>
      </c>
      <c r="E239" s="36" t="s">
        <v>139</v>
      </c>
      <c r="F239" s="36" t="s">
        <v>139</v>
      </c>
      <c r="G239" s="36" t="s">
        <v>139</v>
      </c>
      <c r="H239" s="36" t="s">
        <v>139</v>
      </c>
      <c r="I239" s="36" t="s">
        <v>139</v>
      </c>
      <c r="J239" s="36" t="s">
        <v>139</v>
      </c>
      <c r="K239" s="36" t="s">
        <v>139</v>
      </c>
      <c r="L239" s="39">
        <v>115.9</v>
      </c>
      <c r="M239" s="39">
        <v>92.3</v>
      </c>
      <c r="N239" s="39">
        <v>79.8</v>
      </c>
      <c r="O239" s="39">
        <v>124.1</v>
      </c>
      <c r="P239" s="39">
        <v>120.5</v>
      </c>
      <c r="Q239" s="39">
        <v>133.5</v>
      </c>
      <c r="R239" s="39">
        <v>112.9</v>
      </c>
      <c r="S239" s="39">
        <v>138</v>
      </c>
      <c r="T239" s="39">
        <v>64.900000000000006</v>
      </c>
      <c r="U239" s="39">
        <v>177</v>
      </c>
      <c r="V239" s="39">
        <v>122.7</v>
      </c>
      <c r="W239" s="39">
        <v>90.7</v>
      </c>
      <c r="X239" s="39">
        <v>104</v>
      </c>
      <c r="Y239" s="39">
        <v>76.400000000000006</v>
      </c>
      <c r="Z239" s="39">
        <v>79.3</v>
      </c>
      <c r="AA239" s="54">
        <v>96.8</v>
      </c>
      <c r="AB239" s="54">
        <v>158.30000000000001</v>
      </c>
      <c r="AC239" s="53">
        <v>167.1</v>
      </c>
      <c r="AD239" s="53">
        <v>93.4</v>
      </c>
      <c r="AE239" s="26">
        <v>100.8</v>
      </c>
      <c r="AF239" s="63" t="s">
        <v>365</v>
      </c>
      <c r="AG239" s="218">
        <v>126.3</v>
      </c>
      <c r="AH239" s="252" t="s">
        <v>133</v>
      </c>
    </row>
    <row r="240" spans="1:338" ht="25.5" x14ac:dyDescent="0.25">
      <c r="A240" s="61" t="s">
        <v>124</v>
      </c>
      <c r="B240" s="206"/>
      <c r="C240" s="206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7"/>
      <c r="AA240" s="26"/>
      <c r="AB240" s="26"/>
      <c r="AC240" s="53"/>
      <c r="AD240" s="53"/>
      <c r="AE240" s="26"/>
      <c r="AF240" s="63"/>
      <c r="AG240" s="218"/>
      <c r="AH240" s="247"/>
    </row>
    <row r="241" spans="1:224" x14ac:dyDescent="0.25">
      <c r="A241" s="61" t="s">
        <v>24</v>
      </c>
      <c r="B241" s="36" t="s">
        <v>139</v>
      </c>
      <c r="C241" s="36" t="s">
        <v>139</v>
      </c>
      <c r="D241" s="36" t="s">
        <v>139</v>
      </c>
      <c r="E241" s="36" t="s">
        <v>139</v>
      </c>
      <c r="F241" s="36" t="s">
        <v>139</v>
      </c>
      <c r="G241" s="36" t="s">
        <v>139</v>
      </c>
      <c r="H241" s="36" t="s">
        <v>139</v>
      </c>
      <c r="I241" s="36" t="s">
        <v>139</v>
      </c>
      <c r="J241" s="36" t="s">
        <v>139</v>
      </c>
      <c r="K241" s="39">
        <v>292.3</v>
      </c>
      <c r="L241" s="39">
        <v>264.60000000000002</v>
      </c>
      <c r="M241" s="39">
        <v>208.7</v>
      </c>
      <c r="N241" s="39">
        <v>249.2</v>
      </c>
      <c r="O241" s="39">
        <v>349.2</v>
      </c>
      <c r="P241" s="39">
        <v>508.2</v>
      </c>
      <c r="Q241" s="39">
        <v>778.2</v>
      </c>
      <c r="R241" s="39">
        <v>1286.0999999999999</v>
      </c>
      <c r="S241" s="39">
        <v>1385.1</v>
      </c>
      <c r="T241" s="39">
        <v>1181.2</v>
      </c>
      <c r="U241" s="39">
        <v>2223</v>
      </c>
      <c r="V241" s="39">
        <v>2914.9</v>
      </c>
      <c r="W241" s="39">
        <v>3284.2</v>
      </c>
      <c r="X241" s="39">
        <v>2437.1</v>
      </c>
      <c r="Y241" s="39">
        <v>1348.3</v>
      </c>
      <c r="Z241" s="39">
        <v>1467.1</v>
      </c>
      <c r="AA241" s="36">
        <v>1144.2</v>
      </c>
      <c r="AB241" s="56">
        <v>1081.9000000000001</v>
      </c>
      <c r="AC241" s="53">
        <v>1003.4</v>
      </c>
      <c r="AD241" s="53">
        <v>1017.3</v>
      </c>
      <c r="AE241" s="26">
        <v>954.3</v>
      </c>
      <c r="AF241" s="53">
        <v>1104.5999999999999</v>
      </c>
      <c r="AG241" s="53">
        <v>1277.0999999999999</v>
      </c>
      <c r="AH241" s="252" t="s">
        <v>133</v>
      </c>
    </row>
    <row r="242" spans="1:224" x14ac:dyDescent="0.25">
      <c r="A242" s="61" t="s">
        <v>5</v>
      </c>
      <c r="B242" s="36" t="s">
        <v>139</v>
      </c>
      <c r="C242" s="36" t="s">
        <v>139</v>
      </c>
      <c r="D242" s="36" t="s">
        <v>139</v>
      </c>
      <c r="E242" s="36" t="s">
        <v>139</v>
      </c>
      <c r="F242" s="36" t="s">
        <v>139</v>
      </c>
      <c r="G242" s="36" t="s">
        <v>139</v>
      </c>
      <c r="H242" s="36" t="s">
        <v>139</v>
      </c>
      <c r="I242" s="36" t="s">
        <v>139</v>
      </c>
      <c r="J242" s="36" t="s">
        <v>139</v>
      </c>
      <c r="K242" s="36" t="s">
        <v>139</v>
      </c>
      <c r="L242" s="39">
        <v>90.5</v>
      </c>
      <c r="M242" s="39">
        <v>78.900000000000006</v>
      </c>
      <c r="N242" s="39">
        <v>119.4</v>
      </c>
      <c r="O242" s="39">
        <v>140.1</v>
      </c>
      <c r="P242" s="39">
        <v>145.5</v>
      </c>
      <c r="Q242" s="39">
        <v>153.1</v>
      </c>
      <c r="R242" s="39">
        <v>165.3</v>
      </c>
      <c r="S242" s="39">
        <v>107.7</v>
      </c>
      <c r="T242" s="39">
        <v>85.3</v>
      </c>
      <c r="U242" s="39">
        <v>188.2</v>
      </c>
      <c r="V242" s="39">
        <v>131.1</v>
      </c>
      <c r="W242" s="39">
        <v>112.7</v>
      </c>
      <c r="X242" s="39">
        <v>74.2</v>
      </c>
      <c r="Y242" s="39">
        <v>55.3</v>
      </c>
      <c r="Z242" s="39">
        <v>108.8</v>
      </c>
      <c r="AA242" s="34">
        <v>78</v>
      </c>
      <c r="AB242" s="54">
        <v>94.6</v>
      </c>
      <c r="AC242" s="53">
        <v>92.7</v>
      </c>
      <c r="AD242" s="53">
        <v>101.4</v>
      </c>
      <c r="AE242" s="26">
        <v>93.8</v>
      </c>
      <c r="AF242" s="63" t="s">
        <v>366</v>
      </c>
      <c r="AG242" s="218">
        <v>115.6</v>
      </c>
      <c r="AH242" s="252" t="s">
        <v>133</v>
      </c>
    </row>
    <row r="245" spans="1:224" s="299" customFormat="1" x14ac:dyDescent="0.25">
      <c r="A245" s="297" t="s">
        <v>318</v>
      </c>
      <c r="B245" s="298"/>
      <c r="C245" s="298"/>
      <c r="D245" s="298"/>
      <c r="E245" s="298"/>
      <c r="F245" s="298"/>
      <c r="G245" s="298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  <c r="AA245" s="298"/>
      <c r="AB245" s="298"/>
      <c r="AC245" s="298"/>
      <c r="AD245" s="298"/>
      <c r="AE245" s="298"/>
      <c r="AF245" s="298"/>
    </row>
    <row r="246" spans="1:224" s="299" customFormat="1" x14ac:dyDescent="0.25">
      <c r="A246" s="300" t="s">
        <v>319</v>
      </c>
      <c r="B246" s="298"/>
      <c r="C246" s="298"/>
      <c r="D246" s="298"/>
      <c r="E246" s="298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  <c r="AA246" s="298"/>
      <c r="AB246" s="298"/>
      <c r="AC246" s="298"/>
      <c r="AD246" s="298"/>
      <c r="AE246" s="298"/>
      <c r="AF246" s="298"/>
    </row>
    <row r="247" spans="1:224" s="299" customFormat="1" x14ac:dyDescent="0.25">
      <c r="A247" s="297" t="s">
        <v>320</v>
      </c>
      <c r="B247" s="298"/>
      <c r="C247" s="298"/>
      <c r="D247" s="298"/>
      <c r="E247" s="298"/>
      <c r="F247" s="298"/>
      <c r="G247" s="298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  <c r="AA247" s="298"/>
      <c r="AB247" s="298"/>
      <c r="AC247" s="298"/>
      <c r="AD247" s="298"/>
      <c r="AE247" s="298"/>
      <c r="AF247" s="298"/>
    </row>
    <row r="248" spans="1:224" s="302" customFormat="1" x14ac:dyDescent="0.25">
      <c r="A248" s="301" t="s">
        <v>321</v>
      </c>
      <c r="B248" s="298"/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298"/>
      <c r="AD248" s="298"/>
      <c r="AE248" s="298"/>
      <c r="AF248" s="298"/>
    </row>
    <row r="249" spans="1:224" s="304" customFormat="1" x14ac:dyDescent="0.25">
      <c r="A249" s="303" t="s">
        <v>322</v>
      </c>
      <c r="B249" s="298"/>
      <c r="C249" s="298"/>
      <c r="D249" s="298"/>
      <c r="E249" s="298"/>
      <c r="F249" s="298"/>
      <c r="G249" s="298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  <c r="AA249" s="298"/>
      <c r="AB249" s="298"/>
      <c r="AC249" s="298"/>
      <c r="AD249" s="298"/>
      <c r="AE249" s="298"/>
      <c r="AF249" s="298"/>
    </row>
    <row r="250" spans="1:224" s="304" customFormat="1" x14ac:dyDescent="0.25">
      <c r="A250" s="306" t="s">
        <v>323</v>
      </c>
      <c r="B250" s="298"/>
      <c r="C250" s="298"/>
      <c r="D250" s="298"/>
      <c r="E250" s="298"/>
      <c r="F250" s="298"/>
      <c r="G250" s="298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  <c r="AB250" s="298"/>
      <c r="AC250" s="298"/>
      <c r="AD250" s="298"/>
      <c r="AE250" s="298"/>
      <c r="AF250" s="298"/>
    </row>
    <row r="251" spans="1:224" s="304" customFormat="1" x14ac:dyDescent="0.25">
      <c r="A251" s="303" t="s">
        <v>324</v>
      </c>
      <c r="B251" s="298"/>
      <c r="C251" s="298"/>
      <c r="D251" s="298"/>
      <c r="E251" s="298"/>
      <c r="F251" s="298"/>
      <c r="G251" s="298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  <c r="AB251" s="298"/>
      <c r="AC251" s="298"/>
      <c r="AD251" s="298"/>
      <c r="AE251" s="298"/>
      <c r="AF251" s="298"/>
    </row>
    <row r="252" spans="1:224" s="304" customFormat="1" x14ac:dyDescent="0.25">
      <c r="A252" s="303" t="s">
        <v>325</v>
      </c>
      <c r="B252" s="298"/>
      <c r="C252" s="298"/>
      <c r="D252" s="298"/>
      <c r="E252" s="298"/>
      <c r="F252" s="298"/>
      <c r="G252" s="298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98"/>
      <c r="U252" s="298"/>
      <c r="V252" s="298"/>
      <c r="W252" s="298"/>
      <c r="X252" s="298"/>
      <c r="Y252" s="298"/>
      <c r="Z252" s="298"/>
      <c r="AA252" s="298"/>
      <c r="AB252" s="298"/>
      <c r="AC252" s="298"/>
      <c r="AD252" s="298"/>
      <c r="AE252" s="298"/>
      <c r="AF252" s="298"/>
    </row>
    <row r="253" spans="1:224" s="304" customFormat="1" x14ac:dyDescent="0.25">
      <c r="A253" s="306" t="s">
        <v>326</v>
      </c>
      <c r="B253" s="298"/>
      <c r="C253" s="298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  <c r="V253" s="298"/>
      <c r="W253" s="298"/>
      <c r="X253" s="298"/>
      <c r="Y253" s="298"/>
      <c r="Z253" s="298"/>
      <c r="AA253" s="298"/>
      <c r="AB253" s="298"/>
      <c r="AC253" s="298"/>
      <c r="AD253" s="298"/>
      <c r="AE253" s="298"/>
      <c r="AF253" s="298"/>
    </row>
    <row r="254" spans="1:224" s="304" customFormat="1" x14ac:dyDescent="0.25">
      <c r="A254" s="306" t="s">
        <v>327</v>
      </c>
      <c r="B254" s="298"/>
      <c r="C254" s="298"/>
      <c r="D254" s="298"/>
      <c r="E254" s="298"/>
      <c r="F254" s="298"/>
      <c r="G254" s="298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98"/>
      <c r="U254" s="298"/>
      <c r="V254" s="298"/>
      <c r="W254" s="298"/>
      <c r="X254" s="298"/>
      <c r="Y254" s="298"/>
      <c r="Z254" s="298"/>
      <c r="AA254" s="298"/>
      <c r="AB254" s="298"/>
      <c r="AC254" s="298"/>
      <c r="AD254" s="298"/>
      <c r="AE254" s="298"/>
      <c r="AF254" s="298"/>
      <c r="AG254" s="298"/>
      <c r="AH254" s="298"/>
      <c r="AI254" s="298"/>
      <c r="AJ254" s="298"/>
      <c r="AK254" s="298"/>
      <c r="AL254" s="298"/>
      <c r="AM254" s="298"/>
      <c r="AN254" s="298"/>
      <c r="AO254" s="298"/>
      <c r="AP254" s="298"/>
      <c r="AQ254" s="298"/>
      <c r="AR254" s="298"/>
      <c r="AS254" s="298"/>
      <c r="AT254" s="298"/>
      <c r="AU254" s="298"/>
      <c r="AV254" s="298"/>
      <c r="AW254" s="298"/>
      <c r="AX254" s="298"/>
      <c r="AY254" s="298"/>
      <c r="AZ254" s="298"/>
      <c r="BA254" s="298"/>
      <c r="BB254" s="298"/>
      <c r="BC254" s="298"/>
      <c r="BD254" s="298"/>
      <c r="BE254" s="298"/>
      <c r="BF254" s="298"/>
      <c r="BG254" s="298"/>
      <c r="BH254" s="298"/>
      <c r="BI254" s="298"/>
      <c r="BJ254" s="298"/>
      <c r="BK254" s="298"/>
      <c r="BL254" s="298"/>
      <c r="BM254" s="298"/>
      <c r="BN254" s="298"/>
      <c r="BO254" s="298"/>
      <c r="BP254" s="298"/>
      <c r="BQ254" s="298"/>
      <c r="BR254" s="298"/>
      <c r="BS254" s="298"/>
      <c r="BT254" s="298"/>
      <c r="BU254" s="298"/>
      <c r="BV254" s="298"/>
      <c r="BW254" s="298"/>
      <c r="BX254" s="298"/>
      <c r="BY254" s="298"/>
      <c r="BZ254" s="298"/>
      <c r="CA254" s="298"/>
      <c r="CB254" s="298"/>
      <c r="CC254" s="298"/>
      <c r="CD254" s="298"/>
      <c r="CE254" s="298"/>
      <c r="CF254" s="298"/>
      <c r="CG254" s="298"/>
      <c r="CH254" s="298"/>
      <c r="CI254" s="298"/>
      <c r="CJ254" s="298"/>
      <c r="CK254" s="298"/>
      <c r="CL254" s="298"/>
      <c r="CM254" s="298"/>
      <c r="CN254" s="298"/>
      <c r="CO254" s="298"/>
      <c r="CP254" s="298"/>
      <c r="CQ254" s="298"/>
      <c r="CR254" s="298"/>
      <c r="CS254" s="298"/>
      <c r="CT254" s="298"/>
      <c r="CU254" s="298"/>
      <c r="CV254" s="298"/>
      <c r="CW254" s="298"/>
      <c r="CX254" s="298"/>
      <c r="CY254" s="298"/>
      <c r="CZ254" s="298"/>
      <c r="DA254" s="298"/>
      <c r="DB254" s="298"/>
      <c r="DC254" s="298"/>
      <c r="DD254" s="298"/>
      <c r="DE254" s="298"/>
      <c r="DF254" s="298"/>
      <c r="DG254" s="298"/>
      <c r="DH254" s="298"/>
      <c r="DI254" s="298"/>
      <c r="DJ254" s="298"/>
      <c r="DK254" s="298"/>
      <c r="DL254" s="298"/>
      <c r="DM254" s="298"/>
      <c r="DN254" s="298"/>
      <c r="DO254" s="298"/>
      <c r="DP254" s="298"/>
      <c r="DQ254" s="298"/>
      <c r="DR254" s="298"/>
      <c r="DS254" s="298"/>
      <c r="DT254" s="298"/>
      <c r="DU254" s="298"/>
      <c r="DV254" s="298"/>
      <c r="DW254" s="298"/>
      <c r="DX254" s="298"/>
      <c r="DY254" s="298"/>
      <c r="DZ254" s="298"/>
      <c r="EA254" s="298"/>
      <c r="EB254" s="298"/>
      <c r="EC254" s="298"/>
      <c r="ED254" s="298"/>
      <c r="EE254" s="298"/>
      <c r="EF254" s="298"/>
      <c r="EG254" s="298"/>
      <c r="EH254" s="298"/>
      <c r="EI254" s="298"/>
      <c r="EJ254" s="298"/>
      <c r="EK254" s="298"/>
      <c r="EL254" s="298"/>
      <c r="EM254" s="298"/>
      <c r="EN254" s="298"/>
      <c r="EO254" s="298"/>
      <c r="EP254" s="298"/>
      <c r="EQ254" s="298"/>
      <c r="ER254" s="298"/>
      <c r="ES254" s="298"/>
      <c r="ET254" s="298"/>
      <c r="EU254" s="298"/>
      <c r="EV254" s="298"/>
      <c r="EW254" s="298"/>
      <c r="EX254" s="298"/>
      <c r="EY254" s="298"/>
      <c r="EZ254" s="298"/>
      <c r="FA254" s="298"/>
      <c r="FB254" s="298"/>
      <c r="FC254" s="298"/>
      <c r="FD254" s="298"/>
      <c r="FE254" s="298"/>
      <c r="FF254" s="298"/>
      <c r="FG254" s="298"/>
      <c r="FH254" s="298"/>
      <c r="FI254" s="298"/>
      <c r="FJ254" s="298"/>
      <c r="FK254" s="298"/>
      <c r="FL254" s="298"/>
      <c r="FM254" s="298"/>
      <c r="FN254" s="298"/>
      <c r="FO254" s="298"/>
      <c r="FP254" s="298"/>
      <c r="FQ254" s="298"/>
      <c r="FR254" s="298"/>
      <c r="FS254" s="298"/>
      <c r="FT254" s="298"/>
      <c r="FU254" s="298"/>
      <c r="FV254" s="298"/>
      <c r="FW254" s="298"/>
      <c r="FX254" s="298"/>
      <c r="FY254" s="298"/>
      <c r="FZ254" s="298"/>
      <c r="GA254" s="298"/>
      <c r="GB254" s="298"/>
      <c r="GC254" s="298"/>
      <c r="GD254" s="298"/>
      <c r="GE254" s="298"/>
      <c r="GF254" s="298"/>
      <c r="GG254" s="298"/>
      <c r="GH254" s="298"/>
      <c r="GI254" s="298"/>
      <c r="GJ254" s="298"/>
      <c r="GK254" s="298"/>
      <c r="GL254" s="298"/>
      <c r="GM254" s="298"/>
      <c r="GN254" s="298"/>
      <c r="GO254" s="298"/>
      <c r="GP254" s="298"/>
      <c r="GQ254" s="298"/>
      <c r="GR254" s="298"/>
      <c r="GS254" s="298"/>
      <c r="GT254" s="298"/>
      <c r="GU254" s="298"/>
      <c r="GV254" s="298"/>
      <c r="GW254" s="298"/>
      <c r="GX254" s="298"/>
      <c r="GY254" s="298"/>
      <c r="GZ254" s="298"/>
      <c r="HA254" s="298"/>
      <c r="HB254" s="298"/>
      <c r="HC254" s="298"/>
      <c r="HD254" s="298"/>
      <c r="HE254" s="298"/>
      <c r="HF254" s="298"/>
      <c r="HG254" s="298"/>
      <c r="HH254" s="298"/>
      <c r="HI254" s="298"/>
      <c r="HJ254" s="298"/>
      <c r="HK254" s="298"/>
      <c r="HL254" s="298"/>
      <c r="HM254" s="298"/>
      <c r="HN254" s="298"/>
      <c r="HO254" s="298"/>
      <c r="HP254" s="298"/>
    </row>
    <row r="255" spans="1:224" s="299" customFormat="1" x14ac:dyDescent="0.25">
      <c r="A255" s="307" t="s">
        <v>328</v>
      </c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  <c r="R255" s="308"/>
      <c r="S255" s="308"/>
      <c r="T255" s="308"/>
      <c r="U255" s="308"/>
      <c r="V255" s="308"/>
      <c r="W255" s="308"/>
      <c r="X255" s="308"/>
      <c r="Y255" s="308"/>
      <c r="Z255" s="308"/>
      <c r="AA255" s="308"/>
      <c r="AB255" s="308"/>
      <c r="AC255" s="308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8"/>
      <c r="AN255" s="308"/>
      <c r="AO255" s="308"/>
      <c r="AP255" s="308"/>
      <c r="AQ255" s="308"/>
      <c r="AR255" s="308"/>
      <c r="AS255" s="308"/>
      <c r="AT255" s="308"/>
      <c r="AU255" s="308"/>
      <c r="AV255" s="308"/>
      <c r="AW255" s="308"/>
      <c r="AX255" s="308"/>
      <c r="AY255" s="308"/>
      <c r="AZ255" s="308"/>
      <c r="BA255" s="308"/>
      <c r="BB255" s="308"/>
      <c r="BC255" s="308"/>
      <c r="BD255" s="308"/>
      <c r="BE255" s="308"/>
      <c r="BF255" s="308"/>
      <c r="BG255" s="308"/>
      <c r="BH255" s="308"/>
      <c r="BI255" s="308"/>
      <c r="BJ255" s="308"/>
      <c r="BK255" s="308"/>
      <c r="BL255" s="308"/>
      <c r="BM255" s="308"/>
      <c r="BN255" s="308"/>
      <c r="BO255" s="308"/>
      <c r="BP255" s="308"/>
      <c r="BQ255" s="308"/>
      <c r="BR255" s="308"/>
      <c r="BS255" s="308"/>
      <c r="BT255" s="308"/>
      <c r="BU255" s="308"/>
      <c r="BV255" s="308"/>
      <c r="BW255" s="308"/>
      <c r="BX255" s="308"/>
      <c r="BY255" s="308"/>
      <c r="BZ255" s="308"/>
      <c r="CA255" s="308"/>
      <c r="CB255" s="308"/>
      <c r="CC255" s="308"/>
      <c r="CD255" s="308"/>
      <c r="CE255" s="308"/>
      <c r="CF255" s="308"/>
      <c r="CG255" s="308"/>
      <c r="CH255" s="308"/>
      <c r="CI255" s="308"/>
      <c r="CJ255" s="308"/>
      <c r="CK255" s="308"/>
      <c r="CL255" s="308"/>
      <c r="CM255" s="308"/>
      <c r="CN255" s="308"/>
      <c r="CO255" s="308"/>
      <c r="CP255" s="308"/>
      <c r="CQ255" s="308"/>
      <c r="CR255" s="308"/>
      <c r="CS255" s="308"/>
      <c r="CT255" s="308"/>
      <c r="CU255" s="308"/>
      <c r="CV255" s="308"/>
      <c r="CW255" s="308"/>
      <c r="CX255" s="308"/>
      <c r="CY255" s="308"/>
      <c r="CZ255" s="308"/>
      <c r="DA255" s="308"/>
      <c r="DB255" s="308"/>
      <c r="DC255" s="308"/>
      <c r="DD255" s="308"/>
      <c r="DE255" s="308"/>
      <c r="DF255" s="308"/>
      <c r="DG255" s="308"/>
      <c r="DH255" s="308"/>
      <c r="DI255" s="308"/>
      <c r="DJ255" s="308"/>
      <c r="DK255" s="308"/>
      <c r="DL255" s="308"/>
      <c r="DM255" s="308"/>
      <c r="DN255" s="308"/>
      <c r="DO255" s="308"/>
      <c r="DP255" s="308"/>
      <c r="DQ255" s="308"/>
      <c r="DR255" s="308"/>
      <c r="DS255" s="308"/>
      <c r="DT255" s="308"/>
      <c r="DU255" s="308"/>
      <c r="DV255" s="308"/>
      <c r="DW255" s="308"/>
      <c r="DX255" s="308"/>
      <c r="DY255" s="308"/>
      <c r="DZ255" s="308"/>
      <c r="EA255" s="308"/>
      <c r="EB255" s="308"/>
      <c r="EC255" s="308"/>
      <c r="ED255" s="308"/>
      <c r="EE255" s="308"/>
      <c r="EF255" s="308"/>
      <c r="EG255" s="308"/>
      <c r="EH255" s="308"/>
      <c r="EI255" s="308"/>
      <c r="EJ255" s="308"/>
      <c r="EK255" s="308"/>
      <c r="EL255" s="308"/>
      <c r="EM255" s="308"/>
      <c r="EN255" s="308"/>
      <c r="EO255" s="308"/>
      <c r="EP255" s="308"/>
      <c r="EQ255" s="308"/>
      <c r="ER255" s="308"/>
      <c r="ES255" s="308"/>
      <c r="ET255" s="308"/>
      <c r="EU255" s="308"/>
      <c r="EV255" s="308"/>
      <c r="EW255" s="308"/>
      <c r="EX255" s="308"/>
      <c r="EY255" s="308"/>
      <c r="EZ255" s="308"/>
      <c r="FA255" s="308"/>
      <c r="FB255" s="308"/>
      <c r="FC255" s="308"/>
      <c r="FD255" s="308"/>
      <c r="FE255" s="308"/>
      <c r="FF255" s="308"/>
      <c r="FG255" s="308"/>
      <c r="FH255" s="308"/>
      <c r="FI255" s="308"/>
      <c r="FJ255" s="308"/>
      <c r="FK255" s="308"/>
      <c r="FL255" s="308"/>
      <c r="FM255" s="308"/>
      <c r="FN255" s="308"/>
      <c r="FO255" s="308"/>
      <c r="FP255" s="308"/>
      <c r="FQ255" s="308"/>
      <c r="FR255" s="308"/>
      <c r="FS255" s="308"/>
      <c r="FT255" s="308"/>
      <c r="FU255" s="308"/>
      <c r="FV255" s="308"/>
      <c r="FW255" s="308"/>
      <c r="FX255" s="308"/>
      <c r="FY255" s="308"/>
      <c r="FZ255" s="308"/>
      <c r="GA255" s="308"/>
      <c r="GB255" s="308"/>
      <c r="GC255" s="308"/>
      <c r="GD255" s="308"/>
      <c r="GE255" s="308"/>
      <c r="GF255" s="308"/>
      <c r="GG255" s="308"/>
      <c r="GH255" s="308"/>
      <c r="GI255" s="308"/>
      <c r="GJ255" s="308"/>
      <c r="GK255" s="308"/>
      <c r="GL255" s="308"/>
      <c r="GM255" s="308"/>
      <c r="GN255" s="308"/>
      <c r="GO255" s="308"/>
      <c r="GP255" s="308"/>
      <c r="GQ255" s="308"/>
      <c r="GR255" s="308"/>
      <c r="GS255" s="308"/>
      <c r="GT255" s="308"/>
      <c r="GU255" s="308"/>
      <c r="GV255" s="308"/>
      <c r="GW255" s="308"/>
      <c r="GX255" s="308"/>
      <c r="GY255" s="308"/>
      <c r="GZ255" s="308"/>
      <c r="HA255" s="308"/>
      <c r="HB255" s="308"/>
      <c r="HC255" s="308"/>
      <c r="HD255" s="308"/>
      <c r="HE255" s="308"/>
      <c r="HF255" s="308"/>
      <c r="HG255" s="308"/>
      <c r="HH255" s="308"/>
      <c r="HI255" s="308"/>
      <c r="HJ255" s="308"/>
      <c r="HK255" s="308"/>
      <c r="HL255" s="308"/>
      <c r="HM255" s="308"/>
      <c r="HN255" s="308"/>
      <c r="HO255" s="308"/>
      <c r="HP255" s="308"/>
    </row>
    <row r="256" spans="1:224" s="302" customFormat="1" x14ac:dyDescent="0.25">
      <c r="A256" s="301" t="s">
        <v>329</v>
      </c>
      <c r="B256" s="298"/>
      <c r="C256" s="298"/>
      <c r="D256" s="298"/>
      <c r="E256" s="298"/>
      <c r="F256" s="298"/>
      <c r="G256" s="298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98"/>
      <c r="U256" s="298"/>
      <c r="V256" s="298"/>
      <c r="W256" s="298"/>
      <c r="X256" s="298"/>
      <c r="Y256" s="298"/>
      <c r="Z256" s="298"/>
      <c r="AA256" s="298"/>
      <c r="AB256" s="298"/>
      <c r="AC256" s="298"/>
      <c r="AD256" s="298"/>
      <c r="AE256" s="298"/>
      <c r="AF256" s="298"/>
      <c r="AG256" s="298"/>
      <c r="AH256" s="298"/>
      <c r="AI256" s="298"/>
      <c r="AJ256" s="298"/>
      <c r="AK256" s="298"/>
      <c r="AL256" s="298"/>
      <c r="AM256" s="298"/>
      <c r="AN256" s="298"/>
      <c r="AO256" s="298"/>
      <c r="AP256" s="298"/>
      <c r="AQ256" s="298"/>
      <c r="AR256" s="298"/>
      <c r="AS256" s="298"/>
      <c r="AT256" s="298"/>
      <c r="AU256" s="298"/>
      <c r="AV256" s="298"/>
      <c r="AW256" s="298"/>
      <c r="AX256" s="298"/>
      <c r="AY256" s="298"/>
      <c r="AZ256" s="298"/>
      <c r="BA256" s="298"/>
      <c r="BB256" s="298"/>
      <c r="BC256" s="298"/>
      <c r="BD256" s="298"/>
      <c r="BE256" s="298"/>
      <c r="BF256" s="298"/>
      <c r="BG256" s="298"/>
      <c r="BH256" s="298"/>
      <c r="BI256" s="298"/>
      <c r="BJ256" s="298"/>
      <c r="BK256" s="298"/>
      <c r="BL256" s="298"/>
      <c r="BM256" s="298"/>
      <c r="BN256" s="298"/>
      <c r="BO256" s="298"/>
      <c r="BP256" s="298"/>
      <c r="BQ256" s="298"/>
      <c r="BR256" s="298"/>
      <c r="BS256" s="298"/>
      <c r="BT256" s="298"/>
      <c r="BU256" s="298"/>
      <c r="BV256" s="298"/>
      <c r="BW256" s="298"/>
      <c r="BX256" s="298"/>
      <c r="BY256" s="298"/>
      <c r="BZ256" s="298"/>
      <c r="CA256" s="298"/>
      <c r="CB256" s="298"/>
      <c r="CC256" s="298"/>
      <c r="CD256" s="298"/>
      <c r="CE256" s="298"/>
      <c r="CF256" s="298"/>
      <c r="CG256" s="298"/>
      <c r="CH256" s="298"/>
      <c r="CI256" s="298"/>
      <c r="CJ256" s="298"/>
      <c r="CK256" s="298"/>
      <c r="CL256" s="298"/>
      <c r="CM256" s="298"/>
      <c r="CN256" s="298"/>
      <c r="CO256" s="298"/>
      <c r="CP256" s="298"/>
      <c r="CQ256" s="298"/>
      <c r="CR256" s="298"/>
      <c r="CS256" s="298"/>
      <c r="CT256" s="298"/>
      <c r="CU256" s="298"/>
      <c r="CV256" s="298"/>
      <c r="CW256" s="298"/>
      <c r="CX256" s="298"/>
      <c r="CY256" s="298"/>
      <c r="CZ256" s="298"/>
      <c r="DA256" s="298"/>
      <c r="DB256" s="298"/>
      <c r="DC256" s="298"/>
      <c r="DD256" s="298"/>
      <c r="DE256" s="298"/>
      <c r="DF256" s="298"/>
      <c r="DG256" s="298"/>
      <c r="DH256" s="298"/>
      <c r="DI256" s="298"/>
      <c r="DJ256" s="298"/>
      <c r="DK256" s="298"/>
      <c r="DL256" s="298"/>
      <c r="DM256" s="298"/>
      <c r="DN256" s="298"/>
      <c r="DO256" s="298"/>
      <c r="DP256" s="298"/>
      <c r="DQ256" s="298"/>
      <c r="DR256" s="298"/>
      <c r="DS256" s="298"/>
      <c r="DT256" s="298"/>
      <c r="DU256" s="298"/>
      <c r="DV256" s="298"/>
      <c r="DW256" s="298"/>
      <c r="DX256" s="298"/>
      <c r="DY256" s="298"/>
      <c r="DZ256" s="298"/>
      <c r="EA256" s="298"/>
      <c r="EB256" s="298"/>
      <c r="EC256" s="298"/>
      <c r="ED256" s="298"/>
      <c r="EE256" s="298"/>
      <c r="EF256" s="298"/>
      <c r="EG256" s="298"/>
      <c r="EH256" s="298"/>
      <c r="EI256" s="298"/>
      <c r="EJ256" s="298"/>
      <c r="EK256" s="298"/>
      <c r="EL256" s="298"/>
      <c r="EM256" s="298"/>
      <c r="EN256" s="298"/>
      <c r="EO256" s="298"/>
      <c r="EP256" s="298"/>
      <c r="EQ256" s="298"/>
      <c r="ER256" s="298"/>
      <c r="ES256" s="298"/>
      <c r="ET256" s="298"/>
      <c r="EU256" s="298"/>
      <c r="EV256" s="298"/>
      <c r="EW256" s="298"/>
      <c r="EX256" s="298"/>
      <c r="EY256" s="298"/>
      <c r="EZ256" s="298"/>
      <c r="FA256" s="298"/>
      <c r="FB256" s="298"/>
      <c r="FC256" s="298"/>
      <c r="FD256" s="298"/>
      <c r="FE256" s="298"/>
      <c r="FF256" s="298"/>
      <c r="FG256" s="298"/>
      <c r="FH256" s="298"/>
      <c r="FI256" s="298"/>
      <c r="FJ256" s="298"/>
      <c r="FK256" s="298"/>
      <c r="FL256" s="298"/>
      <c r="FM256" s="298"/>
      <c r="FN256" s="298"/>
      <c r="FO256" s="298"/>
      <c r="FP256" s="298"/>
      <c r="FQ256" s="298"/>
      <c r="FR256" s="298"/>
      <c r="FS256" s="298"/>
      <c r="FT256" s="298"/>
      <c r="FU256" s="298"/>
      <c r="FV256" s="298"/>
      <c r="FW256" s="298"/>
      <c r="FX256" s="298"/>
      <c r="FY256" s="298"/>
      <c r="FZ256" s="298"/>
      <c r="GA256" s="298"/>
      <c r="GB256" s="298"/>
      <c r="GC256" s="298"/>
      <c r="GD256" s="298"/>
      <c r="GE256" s="298"/>
      <c r="GF256" s="298"/>
      <c r="GG256" s="298"/>
      <c r="GH256" s="298"/>
      <c r="GI256" s="298"/>
      <c r="GJ256" s="298"/>
      <c r="GK256" s="298"/>
      <c r="GL256" s="298"/>
      <c r="GM256" s="298"/>
      <c r="GN256" s="298"/>
      <c r="GO256" s="298"/>
      <c r="GP256" s="298"/>
      <c r="GQ256" s="298"/>
      <c r="GR256" s="298"/>
      <c r="GS256" s="298"/>
      <c r="GT256" s="298"/>
      <c r="GU256" s="298"/>
      <c r="GV256" s="298"/>
      <c r="GW256" s="298"/>
      <c r="GX256" s="298"/>
      <c r="GY256" s="298"/>
      <c r="GZ256" s="298"/>
      <c r="HA256" s="298"/>
      <c r="HB256" s="298"/>
      <c r="HC256" s="298"/>
      <c r="HD256" s="298"/>
      <c r="HE256" s="298"/>
      <c r="HF256" s="298"/>
      <c r="HG256" s="298"/>
      <c r="HH256" s="298"/>
      <c r="HI256" s="298"/>
      <c r="HJ256" s="298"/>
      <c r="HK256" s="298"/>
      <c r="HL256" s="298"/>
      <c r="HM256" s="298"/>
      <c r="HN256" s="298"/>
      <c r="HO256" s="298"/>
      <c r="HP256" s="298"/>
    </row>
    <row r="257" spans="1:224" s="302" customFormat="1" ht="15.75" x14ac:dyDescent="0.25">
      <c r="A257" s="313" t="s">
        <v>330</v>
      </c>
      <c r="B257" s="298"/>
      <c r="C257" s="298"/>
      <c r="D257" s="298"/>
      <c r="E257" s="298"/>
      <c r="F257" s="298"/>
      <c r="G257" s="298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98"/>
      <c r="U257" s="298"/>
      <c r="V257" s="298"/>
      <c r="W257" s="298"/>
      <c r="X257" s="298"/>
      <c r="Y257" s="298"/>
      <c r="Z257" s="298"/>
      <c r="AA257" s="298"/>
      <c r="AB257" s="298"/>
      <c r="AC257" s="298"/>
      <c r="AD257" s="298"/>
      <c r="AE257" s="298"/>
      <c r="AF257" s="298"/>
      <c r="AG257" s="298"/>
      <c r="AH257" s="298"/>
      <c r="AI257" s="298"/>
      <c r="AJ257" s="298"/>
      <c r="AK257" s="298"/>
      <c r="AL257" s="298"/>
      <c r="AM257" s="298"/>
      <c r="AN257" s="298"/>
      <c r="AO257" s="298"/>
      <c r="AP257" s="298"/>
      <c r="AQ257" s="298"/>
      <c r="AR257" s="298"/>
      <c r="AS257" s="298"/>
      <c r="AT257" s="298"/>
      <c r="AU257" s="298"/>
      <c r="AV257" s="298"/>
      <c r="AW257" s="298"/>
      <c r="AX257" s="298"/>
      <c r="AY257" s="298"/>
      <c r="AZ257" s="298"/>
      <c r="BA257" s="298"/>
      <c r="BB257" s="298"/>
      <c r="BC257" s="298"/>
      <c r="BD257" s="298"/>
      <c r="BE257" s="298"/>
      <c r="BF257" s="298"/>
      <c r="BG257" s="298"/>
      <c r="BH257" s="298"/>
      <c r="BI257" s="298"/>
      <c r="BJ257" s="298"/>
      <c r="BK257" s="298"/>
      <c r="BL257" s="298"/>
      <c r="BM257" s="298"/>
      <c r="BN257" s="298"/>
      <c r="BO257" s="298"/>
      <c r="BP257" s="298"/>
      <c r="BQ257" s="298"/>
      <c r="BR257" s="298"/>
      <c r="BS257" s="298"/>
      <c r="BT257" s="298"/>
      <c r="BU257" s="298"/>
      <c r="BV257" s="298"/>
      <c r="BW257" s="298"/>
      <c r="BX257" s="298"/>
      <c r="BY257" s="298"/>
      <c r="BZ257" s="298"/>
      <c r="CA257" s="298"/>
      <c r="CB257" s="298"/>
      <c r="CC257" s="298"/>
      <c r="CD257" s="298"/>
      <c r="CE257" s="298"/>
      <c r="CF257" s="298"/>
      <c r="CG257" s="298"/>
      <c r="CH257" s="298"/>
      <c r="CI257" s="298"/>
      <c r="CJ257" s="298"/>
      <c r="CK257" s="298"/>
      <c r="CL257" s="298"/>
      <c r="CM257" s="298"/>
      <c r="CN257" s="298"/>
      <c r="CO257" s="298"/>
      <c r="CP257" s="298"/>
      <c r="CQ257" s="298"/>
      <c r="CR257" s="298"/>
      <c r="CS257" s="298"/>
      <c r="CT257" s="298"/>
      <c r="CU257" s="298"/>
      <c r="CV257" s="298"/>
      <c r="CW257" s="298"/>
      <c r="CX257" s="298"/>
      <c r="CY257" s="298"/>
      <c r="CZ257" s="298"/>
      <c r="DA257" s="298"/>
      <c r="DB257" s="298"/>
      <c r="DC257" s="298"/>
      <c r="DD257" s="298"/>
      <c r="DE257" s="298"/>
      <c r="DF257" s="298"/>
      <c r="DG257" s="298"/>
      <c r="DH257" s="298"/>
      <c r="DI257" s="298"/>
      <c r="DJ257" s="298"/>
      <c r="DK257" s="298"/>
      <c r="DL257" s="298"/>
      <c r="DM257" s="298"/>
      <c r="DN257" s="298"/>
      <c r="DO257" s="298"/>
      <c r="DP257" s="298"/>
      <c r="DQ257" s="298"/>
      <c r="DR257" s="298"/>
      <c r="DS257" s="298"/>
      <c r="DT257" s="298"/>
      <c r="DU257" s="298"/>
      <c r="DV257" s="298"/>
      <c r="DW257" s="298"/>
      <c r="DX257" s="298"/>
      <c r="DY257" s="298"/>
      <c r="DZ257" s="298"/>
      <c r="EA257" s="298"/>
      <c r="EB257" s="298"/>
      <c r="EC257" s="298"/>
      <c r="ED257" s="298"/>
      <c r="EE257" s="298"/>
      <c r="EF257" s="298"/>
      <c r="EG257" s="298"/>
      <c r="EH257" s="298"/>
      <c r="EI257" s="298"/>
      <c r="EJ257" s="298"/>
      <c r="EK257" s="298"/>
      <c r="EL257" s="298"/>
      <c r="EM257" s="298"/>
      <c r="EN257" s="298"/>
      <c r="EO257" s="298"/>
      <c r="EP257" s="298"/>
      <c r="EQ257" s="298"/>
      <c r="ER257" s="298"/>
      <c r="ES257" s="298"/>
      <c r="ET257" s="298"/>
      <c r="EU257" s="298"/>
      <c r="EV257" s="298"/>
      <c r="EW257" s="298"/>
      <c r="EX257" s="298"/>
      <c r="EY257" s="298"/>
      <c r="EZ257" s="298"/>
      <c r="FA257" s="298"/>
      <c r="FB257" s="298"/>
      <c r="FC257" s="298"/>
      <c r="FD257" s="298"/>
      <c r="FE257" s="298"/>
      <c r="FF257" s="298"/>
      <c r="FG257" s="298"/>
      <c r="FH257" s="298"/>
      <c r="FI257" s="298"/>
      <c r="FJ257" s="298"/>
      <c r="FK257" s="298"/>
      <c r="FL257" s="298"/>
      <c r="FM257" s="298"/>
      <c r="FN257" s="298"/>
      <c r="FO257" s="298"/>
      <c r="FP257" s="298"/>
      <c r="FQ257" s="298"/>
      <c r="FR257" s="298"/>
      <c r="FS257" s="298"/>
      <c r="FT257" s="298"/>
      <c r="FU257" s="298"/>
      <c r="FV257" s="298"/>
      <c r="FW257" s="298"/>
      <c r="FX257" s="298"/>
      <c r="FY257" s="298"/>
      <c r="FZ257" s="298"/>
      <c r="GA257" s="298"/>
      <c r="GB257" s="298"/>
      <c r="GC257" s="298"/>
      <c r="GD257" s="298"/>
      <c r="GE257" s="298"/>
      <c r="GF257" s="298"/>
      <c r="GG257" s="298"/>
      <c r="GH257" s="298"/>
      <c r="GI257" s="298"/>
      <c r="GJ257" s="298"/>
      <c r="GK257" s="298"/>
      <c r="GL257" s="298"/>
      <c r="GM257" s="298"/>
      <c r="GN257" s="298"/>
      <c r="GO257" s="298"/>
      <c r="GP257" s="298"/>
      <c r="GQ257" s="298"/>
      <c r="GR257" s="298"/>
      <c r="GS257" s="298"/>
      <c r="GT257" s="298"/>
      <c r="GU257" s="298"/>
      <c r="GV257" s="298"/>
      <c r="GW257" s="298"/>
      <c r="GX257" s="298"/>
      <c r="GY257" s="298"/>
      <c r="GZ257" s="298"/>
      <c r="HA257" s="298"/>
      <c r="HB257" s="298"/>
      <c r="HC257" s="298"/>
      <c r="HD257" s="298"/>
      <c r="HE257" s="298"/>
      <c r="HF257" s="298"/>
      <c r="HG257" s="298"/>
      <c r="HH257" s="298"/>
      <c r="HI257" s="298"/>
      <c r="HJ257" s="298"/>
      <c r="HK257" s="298"/>
      <c r="HL257" s="298"/>
      <c r="HM257" s="298"/>
      <c r="HN257" s="298"/>
      <c r="HO257" s="298"/>
      <c r="HP257" s="298"/>
    </row>
    <row r="258" spans="1:224" s="302" customFormat="1" ht="15.75" x14ac:dyDescent="0.25">
      <c r="A258" s="313" t="s">
        <v>331</v>
      </c>
      <c r="B258" s="298"/>
      <c r="C258" s="298"/>
      <c r="D258" s="298"/>
      <c r="E258" s="298"/>
      <c r="F258" s="298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8"/>
      <c r="W258" s="298"/>
      <c r="X258" s="298"/>
      <c r="Y258" s="298"/>
      <c r="Z258" s="298"/>
      <c r="AA258" s="298"/>
      <c r="AB258" s="298"/>
      <c r="AC258" s="298"/>
      <c r="AD258" s="298"/>
      <c r="AE258" s="298"/>
      <c r="AF258" s="298"/>
      <c r="AG258" s="298"/>
      <c r="AH258" s="298"/>
      <c r="AI258" s="298"/>
      <c r="AJ258" s="298"/>
      <c r="AK258" s="298"/>
      <c r="AL258" s="298"/>
      <c r="AM258" s="298"/>
      <c r="AN258" s="298"/>
      <c r="AO258" s="298"/>
      <c r="AP258" s="298"/>
      <c r="AQ258" s="298"/>
      <c r="AR258" s="298"/>
      <c r="AS258" s="298"/>
      <c r="AT258" s="298"/>
      <c r="AU258" s="298"/>
      <c r="AV258" s="298"/>
      <c r="AW258" s="298"/>
      <c r="AX258" s="298"/>
      <c r="AY258" s="298"/>
      <c r="AZ258" s="298"/>
      <c r="BA258" s="298"/>
      <c r="BB258" s="298"/>
      <c r="BC258" s="298"/>
      <c r="BD258" s="298"/>
      <c r="BE258" s="298"/>
      <c r="BF258" s="298"/>
      <c r="BG258" s="298"/>
      <c r="BH258" s="298"/>
      <c r="BI258" s="298"/>
      <c r="BJ258" s="298"/>
      <c r="BK258" s="298"/>
      <c r="BL258" s="298"/>
      <c r="BM258" s="298"/>
      <c r="BN258" s="298"/>
      <c r="BO258" s="298"/>
      <c r="BP258" s="298"/>
      <c r="BQ258" s="298"/>
      <c r="BR258" s="298"/>
      <c r="BS258" s="298"/>
      <c r="BT258" s="298"/>
      <c r="BU258" s="298"/>
      <c r="BV258" s="298"/>
      <c r="BW258" s="298"/>
      <c r="BX258" s="298"/>
      <c r="BY258" s="298"/>
      <c r="BZ258" s="298"/>
      <c r="CA258" s="298"/>
      <c r="CB258" s="298"/>
      <c r="CC258" s="298"/>
      <c r="CD258" s="298"/>
      <c r="CE258" s="298"/>
      <c r="CF258" s="298"/>
      <c r="CG258" s="298"/>
      <c r="CH258" s="298"/>
      <c r="CI258" s="298"/>
      <c r="CJ258" s="298"/>
      <c r="CK258" s="298"/>
      <c r="CL258" s="298"/>
      <c r="CM258" s="298"/>
      <c r="CN258" s="298"/>
      <c r="CO258" s="298"/>
      <c r="CP258" s="298"/>
      <c r="CQ258" s="298"/>
      <c r="CR258" s="298"/>
      <c r="CS258" s="298"/>
      <c r="CT258" s="298"/>
      <c r="CU258" s="298"/>
      <c r="CV258" s="298"/>
      <c r="CW258" s="298"/>
      <c r="CX258" s="298"/>
      <c r="CY258" s="298"/>
      <c r="CZ258" s="298"/>
      <c r="DA258" s="298"/>
      <c r="DB258" s="298"/>
      <c r="DC258" s="298"/>
      <c r="DD258" s="298"/>
      <c r="DE258" s="298"/>
      <c r="DF258" s="298"/>
      <c r="DG258" s="298"/>
      <c r="DH258" s="298"/>
      <c r="DI258" s="298"/>
      <c r="DJ258" s="298"/>
      <c r="DK258" s="298"/>
      <c r="DL258" s="298"/>
      <c r="DM258" s="298"/>
      <c r="DN258" s="298"/>
      <c r="DO258" s="298"/>
      <c r="DP258" s="298"/>
      <c r="DQ258" s="298"/>
      <c r="DR258" s="298"/>
      <c r="DS258" s="298"/>
      <c r="DT258" s="298"/>
      <c r="DU258" s="298"/>
      <c r="DV258" s="298"/>
      <c r="DW258" s="298"/>
      <c r="DX258" s="298"/>
      <c r="DY258" s="298"/>
      <c r="DZ258" s="298"/>
      <c r="EA258" s="298"/>
      <c r="EB258" s="298"/>
      <c r="EC258" s="298"/>
      <c r="ED258" s="298"/>
      <c r="EE258" s="298"/>
      <c r="EF258" s="298"/>
      <c r="EG258" s="298"/>
      <c r="EH258" s="298"/>
      <c r="EI258" s="298"/>
      <c r="EJ258" s="298"/>
      <c r="EK258" s="298"/>
      <c r="EL258" s="298"/>
      <c r="EM258" s="298"/>
      <c r="EN258" s="298"/>
      <c r="EO258" s="298"/>
      <c r="EP258" s="298"/>
      <c r="EQ258" s="298"/>
      <c r="ER258" s="298"/>
      <c r="ES258" s="298"/>
      <c r="ET258" s="298"/>
      <c r="EU258" s="298"/>
      <c r="EV258" s="298"/>
      <c r="EW258" s="298"/>
      <c r="EX258" s="298"/>
      <c r="EY258" s="298"/>
      <c r="EZ258" s="298"/>
      <c r="FA258" s="298"/>
      <c r="FB258" s="298"/>
      <c r="FC258" s="298"/>
      <c r="FD258" s="298"/>
      <c r="FE258" s="298"/>
      <c r="FF258" s="298"/>
      <c r="FG258" s="298"/>
      <c r="FH258" s="298"/>
      <c r="FI258" s="298"/>
      <c r="FJ258" s="298"/>
      <c r="FK258" s="298"/>
      <c r="FL258" s="298"/>
      <c r="FM258" s="298"/>
      <c r="FN258" s="298"/>
      <c r="FO258" s="298"/>
      <c r="FP258" s="298"/>
      <c r="FQ258" s="298"/>
      <c r="FR258" s="298"/>
      <c r="FS258" s="298"/>
      <c r="FT258" s="298"/>
      <c r="FU258" s="298"/>
      <c r="FV258" s="298"/>
      <c r="FW258" s="298"/>
      <c r="FX258" s="298"/>
      <c r="FY258" s="298"/>
      <c r="FZ258" s="298"/>
      <c r="GA258" s="298"/>
      <c r="GB258" s="298"/>
      <c r="GC258" s="298"/>
      <c r="GD258" s="298"/>
      <c r="GE258" s="298"/>
      <c r="GF258" s="298"/>
      <c r="GG258" s="298"/>
      <c r="GH258" s="298"/>
      <c r="GI258" s="298"/>
      <c r="GJ258" s="298"/>
      <c r="GK258" s="298"/>
      <c r="GL258" s="298"/>
      <c r="GM258" s="298"/>
      <c r="GN258" s="298"/>
      <c r="GO258" s="298"/>
      <c r="GP258" s="298"/>
      <c r="GQ258" s="298"/>
      <c r="GR258" s="298"/>
      <c r="GS258" s="298"/>
      <c r="GT258" s="298"/>
      <c r="GU258" s="298"/>
      <c r="GV258" s="298"/>
      <c r="GW258" s="298"/>
      <c r="GX258" s="298"/>
      <c r="GY258" s="298"/>
      <c r="GZ258" s="298"/>
      <c r="HA258" s="298"/>
      <c r="HB258" s="298"/>
      <c r="HC258" s="298"/>
      <c r="HD258" s="298"/>
      <c r="HE258" s="298"/>
      <c r="HF258" s="298"/>
      <c r="HG258" s="298"/>
      <c r="HH258" s="298"/>
      <c r="HI258" s="298"/>
      <c r="HJ258" s="298"/>
      <c r="HK258" s="298"/>
      <c r="HL258" s="298"/>
      <c r="HM258" s="298"/>
      <c r="HN258" s="298"/>
      <c r="HO258" s="298"/>
      <c r="HP258" s="298"/>
    </row>
    <row r="259" spans="1:224" s="304" customFormat="1" x14ac:dyDescent="0.25">
      <c r="A259" s="312" t="s">
        <v>332</v>
      </c>
      <c r="B259" s="312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298"/>
      <c r="N259" s="298"/>
      <c r="O259" s="298"/>
      <c r="P259" s="298"/>
      <c r="Q259" s="298"/>
      <c r="R259" s="298"/>
      <c r="S259" s="298"/>
      <c r="T259" s="298"/>
      <c r="U259" s="298"/>
      <c r="V259" s="298"/>
      <c r="W259" s="298"/>
      <c r="X259" s="298"/>
      <c r="Y259" s="298"/>
      <c r="Z259" s="298"/>
      <c r="AA259" s="298"/>
      <c r="AB259" s="298"/>
      <c r="AC259" s="298"/>
      <c r="AD259" s="298"/>
      <c r="AE259" s="298"/>
      <c r="AF259" s="298"/>
      <c r="AG259" s="298"/>
      <c r="AH259" s="298"/>
      <c r="AI259" s="298"/>
      <c r="AJ259" s="298"/>
      <c r="AK259" s="298"/>
      <c r="AL259" s="298"/>
      <c r="AM259" s="298"/>
      <c r="AN259" s="298"/>
      <c r="AO259" s="298"/>
      <c r="AP259" s="298"/>
      <c r="AQ259" s="298"/>
      <c r="AR259" s="298"/>
      <c r="AS259" s="298"/>
      <c r="AT259" s="298"/>
      <c r="AU259" s="298"/>
      <c r="AV259" s="298"/>
      <c r="AW259" s="298"/>
      <c r="AX259" s="298"/>
      <c r="AY259" s="298"/>
      <c r="AZ259" s="298"/>
      <c r="BA259" s="298"/>
      <c r="BB259" s="298"/>
      <c r="BC259" s="298"/>
      <c r="BD259" s="298"/>
      <c r="BE259" s="298"/>
      <c r="BF259" s="298"/>
      <c r="BG259" s="298"/>
      <c r="BH259" s="298"/>
      <c r="BI259" s="298"/>
      <c r="BJ259" s="298"/>
      <c r="BK259" s="298"/>
      <c r="BL259" s="298"/>
      <c r="BM259" s="298"/>
      <c r="BN259" s="298"/>
      <c r="BO259" s="298"/>
      <c r="BP259" s="298"/>
      <c r="BQ259" s="298"/>
      <c r="BR259" s="298"/>
      <c r="BS259" s="298"/>
      <c r="BT259" s="298"/>
      <c r="BU259" s="298"/>
      <c r="BV259" s="298"/>
      <c r="BW259" s="298"/>
      <c r="BX259" s="298"/>
      <c r="BY259" s="298"/>
      <c r="BZ259" s="298"/>
      <c r="CA259" s="298"/>
      <c r="CB259" s="298"/>
      <c r="CC259" s="298"/>
      <c r="CD259" s="298"/>
      <c r="CE259" s="298"/>
      <c r="CF259" s="298"/>
      <c r="CG259" s="298"/>
      <c r="CH259" s="298"/>
      <c r="CI259" s="298"/>
      <c r="CJ259" s="298"/>
      <c r="CK259" s="298"/>
      <c r="CL259" s="298"/>
      <c r="CM259" s="298"/>
      <c r="CN259" s="298"/>
      <c r="CO259" s="298"/>
      <c r="CP259" s="298"/>
      <c r="CQ259" s="298"/>
      <c r="CR259" s="298"/>
      <c r="CS259" s="298"/>
      <c r="CT259" s="298"/>
      <c r="CU259" s="298"/>
      <c r="CV259" s="298"/>
      <c r="CW259" s="298"/>
      <c r="CX259" s="298"/>
      <c r="CY259" s="298"/>
      <c r="CZ259" s="298"/>
      <c r="DA259" s="298"/>
      <c r="DB259" s="298"/>
      <c r="DC259" s="298"/>
      <c r="DD259" s="298"/>
      <c r="DE259" s="298"/>
      <c r="DF259" s="298"/>
      <c r="DG259" s="298"/>
      <c r="DH259" s="298"/>
      <c r="DI259" s="298"/>
      <c r="DJ259" s="298"/>
      <c r="DK259" s="298"/>
      <c r="DL259" s="298"/>
      <c r="DM259" s="298"/>
      <c r="DN259" s="298"/>
      <c r="DO259" s="298"/>
      <c r="DP259" s="298"/>
      <c r="DQ259" s="298"/>
      <c r="DR259" s="298"/>
      <c r="DS259" s="298"/>
      <c r="DT259" s="298"/>
      <c r="DU259" s="298"/>
      <c r="DV259" s="298"/>
      <c r="DW259" s="298"/>
      <c r="DX259" s="298"/>
      <c r="DY259" s="298"/>
      <c r="DZ259" s="298"/>
      <c r="EA259" s="298"/>
      <c r="EB259" s="298"/>
      <c r="EC259" s="298"/>
      <c r="ED259" s="298"/>
      <c r="EE259" s="298"/>
      <c r="EF259" s="298"/>
      <c r="EG259" s="298"/>
      <c r="EH259" s="298"/>
      <c r="EI259" s="298"/>
      <c r="EJ259" s="298"/>
      <c r="EK259" s="298"/>
      <c r="EL259" s="298"/>
      <c r="EM259" s="298"/>
      <c r="EN259" s="298"/>
      <c r="EO259" s="298"/>
      <c r="EP259" s="298"/>
      <c r="EQ259" s="298"/>
      <c r="ER259" s="298"/>
      <c r="ES259" s="298"/>
      <c r="ET259" s="298"/>
      <c r="EU259" s="298"/>
      <c r="EV259" s="298"/>
      <c r="EW259" s="298"/>
      <c r="EX259" s="298"/>
      <c r="EY259" s="298"/>
      <c r="EZ259" s="298"/>
      <c r="FA259" s="298"/>
      <c r="FB259" s="298"/>
      <c r="FC259" s="298"/>
      <c r="FD259" s="298"/>
      <c r="FE259" s="298"/>
      <c r="FF259" s="298"/>
      <c r="FG259" s="298"/>
      <c r="FH259" s="298"/>
      <c r="FI259" s="298"/>
      <c r="FJ259" s="298"/>
      <c r="FK259" s="298"/>
      <c r="FL259" s="298"/>
      <c r="FM259" s="298"/>
      <c r="FN259" s="298"/>
      <c r="FO259" s="298"/>
      <c r="FP259" s="298"/>
      <c r="FQ259" s="298"/>
      <c r="FR259" s="298"/>
      <c r="FS259" s="298"/>
      <c r="FT259" s="298"/>
      <c r="FU259" s="298"/>
      <c r="FV259" s="298"/>
      <c r="FW259" s="298"/>
      <c r="FX259" s="298"/>
      <c r="FY259" s="298"/>
      <c r="FZ259" s="298"/>
      <c r="GA259" s="298"/>
      <c r="GB259" s="298"/>
      <c r="GC259" s="298"/>
      <c r="GD259" s="298"/>
      <c r="GE259" s="298"/>
      <c r="GF259" s="298"/>
      <c r="GG259" s="298"/>
      <c r="GH259" s="298"/>
      <c r="GI259" s="298"/>
      <c r="GJ259" s="298"/>
      <c r="GK259" s="298"/>
      <c r="GL259" s="298"/>
      <c r="GM259" s="298"/>
      <c r="GN259" s="298"/>
      <c r="GO259" s="298"/>
      <c r="GP259" s="298"/>
      <c r="GQ259" s="298"/>
      <c r="GR259" s="298"/>
      <c r="GS259" s="298"/>
      <c r="GT259" s="298"/>
      <c r="GU259" s="298"/>
      <c r="GV259" s="298"/>
      <c r="GW259" s="298"/>
      <c r="GX259" s="298"/>
      <c r="GY259" s="298"/>
      <c r="GZ259" s="298"/>
      <c r="HA259" s="298"/>
      <c r="HB259" s="298"/>
      <c r="HC259" s="298"/>
      <c r="HD259" s="298"/>
      <c r="HE259" s="298"/>
      <c r="HF259" s="298"/>
      <c r="HG259" s="298"/>
      <c r="HH259" s="298"/>
      <c r="HI259" s="298"/>
      <c r="HJ259" s="298"/>
      <c r="HK259" s="298"/>
      <c r="HL259" s="298"/>
      <c r="HM259" s="298"/>
      <c r="HN259" s="298"/>
      <c r="HO259" s="298"/>
      <c r="HP259" s="298"/>
    </row>
    <row r="260" spans="1:224" s="304" customFormat="1" x14ac:dyDescent="0.25">
      <c r="A260" s="306" t="s">
        <v>333</v>
      </c>
      <c r="B260" s="298"/>
      <c r="C260" s="298"/>
      <c r="D260" s="298"/>
      <c r="E260" s="298"/>
      <c r="F260" s="298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  <c r="AH260" s="298"/>
      <c r="AI260" s="298"/>
      <c r="AJ260" s="298"/>
      <c r="AK260" s="298"/>
      <c r="AL260" s="298"/>
      <c r="AM260" s="298"/>
      <c r="AN260" s="298"/>
      <c r="AO260" s="298"/>
      <c r="AP260" s="298"/>
      <c r="AQ260" s="298"/>
      <c r="AR260" s="298"/>
      <c r="AS260" s="298"/>
      <c r="AT260" s="298"/>
      <c r="AU260" s="298"/>
      <c r="AV260" s="298"/>
      <c r="AW260" s="298"/>
      <c r="AX260" s="298"/>
      <c r="AY260" s="298"/>
      <c r="AZ260" s="298"/>
      <c r="BA260" s="298"/>
      <c r="BB260" s="298"/>
      <c r="BC260" s="298"/>
      <c r="BD260" s="298"/>
      <c r="BE260" s="298"/>
      <c r="BF260" s="298"/>
      <c r="BG260" s="298"/>
      <c r="BH260" s="298"/>
      <c r="BI260" s="298"/>
      <c r="BJ260" s="298"/>
      <c r="BK260" s="298"/>
      <c r="BL260" s="298"/>
      <c r="BM260" s="298"/>
      <c r="BN260" s="298"/>
      <c r="BO260" s="298"/>
      <c r="BP260" s="298"/>
      <c r="BQ260" s="298"/>
      <c r="BR260" s="298"/>
      <c r="BS260" s="298"/>
      <c r="BT260" s="298"/>
      <c r="BU260" s="298"/>
      <c r="BV260" s="298"/>
      <c r="BW260" s="298"/>
      <c r="BX260" s="298"/>
      <c r="BY260" s="298"/>
      <c r="BZ260" s="298"/>
      <c r="CA260" s="298"/>
      <c r="CB260" s="298"/>
      <c r="CC260" s="298"/>
      <c r="CD260" s="298"/>
      <c r="CE260" s="298"/>
      <c r="CF260" s="298"/>
      <c r="CG260" s="298"/>
      <c r="CH260" s="298"/>
      <c r="CI260" s="298"/>
      <c r="CJ260" s="298"/>
      <c r="CK260" s="298"/>
      <c r="CL260" s="298"/>
      <c r="CM260" s="298"/>
      <c r="CN260" s="298"/>
      <c r="CO260" s="298"/>
      <c r="CP260" s="298"/>
      <c r="CQ260" s="298"/>
      <c r="CR260" s="298"/>
      <c r="CS260" s="298"/>
      <c r="CT260" s="298"/>
      <c r="CU260" s="298"/>
      <c r="CV260" s="298"/>
      <c r="CW260" s="298"/>
      <c r="CX260" s="298"/>
      <c r="CY260" s="298"/>
      <c r="CZ260" s="298"/>
      <c r="DA260" s="298"/>
      <c r="DB260" s="298"/>
      <c r="DC260" s="298"/>
      <c r="DD260" s="298"/>
      <c r="DE260" s="298"/>
      <c r="DF260" s="298"/>
      <c r="DG260" s="298"/>
      <c r="DH260" s="298"/>
      <c r="DI260" s="298"/>
      <c r="DJ260" s="298"/>
      <c r="DK260" s="298"/>
      <c r="DL260" s="298"/>
      <c r="DM260" s="298"/>
      <c r="DN260" s="298"/>
      <c r="DO260" s="298"/>
      <c r="DP260" s="298"/>
      <c r="DQ260" s="298"/>
      <c r="DR260" s="298"/>
      <c r="DS260" s="298"/>
      <c r="DT260" s="298"/>
      <c r="DU260" s="298"/>
      <c r="DV260" s="298"/>
      <c r="DW260" s="298"/>
      <c r="DX260" s="298"/>
      <c r="DY260" s="298"/>
      <c r="DZ260" s="298"/>
      <c r="EA260" s="298"/>
      <c r="EB260" s="298"/>
      <c r="EC260" s="298"/>
      <c r="ED260" s="298"/>
      <c r="EE260" s="298"/>
      <c r="EF260" s="298"/>
      <c r="EG260" s="298"/>
      <c r="EH260" s="298"/>
      <c r="EI260" s="298"/>
      <c r="EJ260" s="298"/>
      <c r="EK260" s="298"/>
      <c r="EL260" s="298"/>
      <c r="EM260" s="298"/>
      <c r="EN260" s="298"/>
      <c r="EO260" s="298"/>
      <c r="EP260" s="298"/>
      <c r="EQ260" s="298"/>
      <c r="ER260" s="298"/>
      <c r="ES260" s="298"/>
      <c r="ET260" s="298"/>
      <c r="EU260" s="298"/>
      <c r="EV260" s="298"/>
      <c r="EW260" s="298"/>
      <c r="EX260" s="298"/>
      <c r="EY260" s="298"/>
      <c r="EZ260" s="298"/>
      <c r="FA260" s="298"/>
      <c r="FB260" s="298"/>
      <c r="FC260" s="298"/>
      <c r="FD260" s="298"/>
      <c r="FE260" s="298"/>
      <c r="FF260" s="298"/>
      <c r="FG260" s="298"/>
      <c r="FH260" s="298"/>
      <c r="FI260" s="298"/>
      <c r="FJ260" s="298"/>
      <c r="FK260" s="298"/>
      <c r="FL260" s="298"/>
      <c r="FM260" s="298"/>
      <c r="FN260" s="298"/>
      <c r="FO260" s="298"/>
      <c r="FP260" s="298"/>
      <c r="FQ260" s="298"/>
      <c r="FR260" s="298"/>
      <c r="FS260" s="298"/>
      <c r="FT260" s="298"/>
      <c r="FU260" s="298"/>
      <c r="FV260" s="298"/>
      <c r="FW260" s="298"/>
      <c r="FX260" s="298"/>
      <c r="FY260" s="298"/>
      <c r="FZ260" s="298"/>
      <c r="GA260" s="298"/>
      <c r="GB260" s="298"/>
      <c r="GC260" s="298"/>
      <c r="GD260" s="298"/>
      <c r="GE260" s="298"/>
      <c r="GF260" s="298"/>
      <c r="GG260" s="298"/>
      <c r="GH260" s="298"/>
      <c r="GI260" s="298"/>
      <c r="GJ260" s="298"/>
      <c r="GK260" s="298"/>
      <c r="GL260" s="298"/>
      <c r="GM260" s="298"/>
      <c r="GN260" s="298"/>
      <c r="GO260" s="298"/>
      <c r="GP260" s="298"/>
      <c r="GQ260" s="298"/>
      <c r="GR260" s="298"/>
      <c r="GS260" s="298"/>
      <c r="GT260" s="298"/>
      <c r="GU260" s="298"/>
      <c r="GV260" s="298"/>
      <c r="GW260" s="298"/>
      <c r="GX260" s="298"/>
      <c r="GY260" s="298"/>
      <c r="GZ260" s="298"/>
      <c r="HA260" s="298"/>
      <c r="HB260" s="298"/>
      <c r="HC260" s="298"/>
      <c r="HD260" s="298"/>
      <c r="HE260" s="298"/>
      <c r="HF260" s="298"/>
      <c r="HG260" s="298"/>
      <c r="HH260" s="298"/>
      <c r="HI260" s="298"/>
      <c r="HJ260" s="298"/>
      <c r="HK260" s="298"/>
      <c r="HL260" s="298"/>
      <c r="HM260" s="298"/>
      <c r="HN260" s="298"/>
      <c r="HO260" s="298"/>
      <c r="HP260" s="298"/>
    </row>
    <row r="261" spans="1:224" s="309" customFormat="1" x14ac:dyDescent="0.25">
      <c r="A261" s="300" t="s">
        <v>334</v>
      </c>
      <c r="B261" s="300"/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298"/>
      <c r="Q261" s="298"/>
      <c r="R261" s="298"/>
      <c r="S261" s="298"/>
      <c r="T261" s="298"/>
      <c r="U261" s="298"/>
      <c r="V261" s="298"/>
      <c r="W261" s="298"/>
      <c r="X261" s="298"/>
      <c r="Y261" s="298"/>
      <c r="Z261" s="298"/>
      <c r="AA261" s="298"/>
      <c r="AB261" s="298"/>
      <c r="AC261" s="298"/>
      <c r="AD261" s="298"/>
      <c r="AE261" s="298"/>
      <c r="AF261" s="298"/>
      <c r="AG261" s="298"/>
      <c r="AH261" s="298"/>
      <c r="AI261" s="298"/>
      <c r="AJ261" s="298"/>
      <c r="AK261" s="298"/>
      <c r="AL261" s="298"/>
      <c r="AM261" s="298"/>
      <c r="AN261" s="298"/>
      <c r="AO261" s="298"/>
      <c r="AP261" s="298"/>
      <c r="AQ261" s="298"/>
      <c r="AR261" s="298"/>
      <c r="AS261" s="298"/>
      <c r="AT261" s="298"/>
      <c r="AU261" s="298"/>
      <c r="AV261" s="298"/>
      <c r="AW261" s="298"/>
      <c r="AX261" s="298"/>
      <c r="AY261" s="298"/>
      <c r="AZ261" s="298"/>
      <c r="BA261" s="298"/>
      <c r="BB261" s="298"/>
      <c r="BC261" s="298"/>
      <c r="BD261" s="298"/>
      <c r="BE261" s="298"/>
      <c r="BF261" s="298"/>
      <c r="BG261" s="298"/>
      <c r="BH261" s="298"/>
      <c r="BI261" s="298"/>
      <c r="BJ261" s="298"/>
      <c r="BK261" s="298"/>
      <c r="BL261" s="298"/>
      <c r="BM261" s="298"/>
      <c r="BN261" s="298"/>
      <c r="BO261" s="298"/>
      <c r="BP261" s="298"/>
      <c r="BQ261" s="298"/>
      <c r="BR261" s="298"/>
      <c r="BS261" s="298"/>
      <c r="BT261" s="298"/>
      <c r="BU261" s="298"/>
      <c r="BV261" s="298"/>
      <c r="BW261" s="298"/>
      <c r="BX261" s="298"/>
      <c r="BY261" s="298"/>
      <c r="BZ261" s="298"/>
      <c r="CA261" s="298"/>
      <c r="CB261" s="298"/>
      <c r="CC261" s="298"/>
      <c r="CD261" s="298"/>
      <c r="CE261" s="298"/>
      <c r="CF261" s="298"/>
      <c r="CG261" s="298"/>
      <c r="CH261" s="298"/>
      <c r="CI261" s="298"/>
      <c r="CJ261" s="298"/>
      <c r="CK261" s="298"/>
      <c r="CL261" s="298"/>
      <c r="CM261" s="298"/>
      <c r="CN261" s="298"/>
      <c r="CO261" s="298"/>
      <c r="CP261" s="298"/>
      <c r="CQ261" s="298"/>
      <c r="CR261" s="298"/>
      <c r="CS261" s="298"/>
      <c r="CT261" s="298"/>
      <c r="CU261" s="298"/>
      <c r="CV261" s="298"/>
      <c r="CW261" s="298"/>
      <c r="CX261" s="298"/>
      <c r="CY261" s="298"/>
      <c r="CZ261" s="298"/>
      <c r="DA261" s="298"/>
      <c r="DB261" s="298"/>
      <c r="DC261" s="298"/>
      <c r="DD261" s="298"/>
      <c r="DE261" s="298"/>
      <c r="DF261" s="298"/>
      <c r="DG261" s="298"/>
      <c r="DH261" s="298"/>
      <c r="DI261" s="298"/>
      <c r="DJ261" s="298"/>
      <c r="DK261" s="298"/>
      <c r="DL261" s="298"/>
      <c r="DM261" s="298"/>
      <c r="DN261" s="298"/>
      <c r="DO261" s="298"/>
      <c r="DP261" s="298"/>
      <c r="DQ261" s="298"/>
      <c r="DR261" s="298"/>
      <c r="DS261" s="298"/>
      <c r="DT261" s="298"/>
      <c r="DU261" s="298"/>
      <c r="DV261" s="298"/>
      <c r="DW261" s="298"/>
      <c r="DX261" s="298"/>
      <c r="DY261" s="298"/>
      <c r="DZ261" s="298"/>
      <c r="EA261" s="298"/>
      <c r="EB261" s="298"/>
      <c r="EC261" s="298"/>
      <c r="ED261" s="298"/>
      <c r="EE261" s="298"/>
      <c r="EF261" s="298"/>
      <c r="EG261" s="298"/>
      <c r="EH261" s="298"/>
      <c r="EI261" s="298"/>
      <c r="EJ261" s="298"/>
      <c r="EK261" s="298"/>
      <c r="EL261" s="298"/>
      <c r="EM261" s="298"/>
      <c r="EN261" s="298"/>
      <c r="EO261" s="298"/>
      <c r="EP261" s="298"/>
      <c r="EQ261" s="298"/>
      <c r="ER261" s="298"/>
      <c r="ES261" s="298"/>
      <c r="ET261" s="298"/>
      <c r="EU261" s="298"/>
      <c r="EV261" s="298"/>
      <c r="EW261" s="298"/>
      <c r="EX261" s="298"/>
      <c r="EY261" s="298"/>
      <c r="EZ261" s="298"/>
      <c r="FA261" s="298"/>
      <c r="FB261" s="298"/>
      <c r="FC261" s="298"/>
      <c r="FD261" s="298"/>
      <c r="FE261" s="298"/>
      <c r="FF261" s="298"/>
      <c r="FG261" s="298"/>
      <c r="FH261" s="298"/>
      <c r="FI261" s="298"/>
      <c r="FJ261" s="298"/>
      <c r="FK261" s="298"/>
      <c r="FL261" s="298"/>
      <c r="FM261" s="298"/>
      <c r="FN261" s="298"/>
      <c r="FO261" s="298"/>
      <c r="FP261" s="298"/>
      <c r="FQ261" s="298"/>
      <c r="FR261" s="298"/>
      <c r="FS261" s="298"/>
      <c r="FT261" s="298"/>
      <c r="FU261" s="298"/>
      <c r="FV261" s="298"/>
      <c r="FW261" s="298"/>
      <c r="FX261" s="298"/>
      <c r="FY261" s="298"/>
      <c r="FZ261" s="298"/>
      <c r="GA261" s="298"/>
      <c r="GB261" s="298"/>
      <c r="GC261" s="298"/>
      <c r="GD261" s="298"/>
      <c r="GE261" s="298"/>
      <c r="GF261" s="298"/>
      <c r="GG261" s="298"/>
      <c r="GH261" s="298"/>
      <c r="GI261" s="298"/>
      <c r="GJ261" s="298"/>
      <c r="GK261" s="298"/>
      <c r="GL261" s="298"/>
      <c r="GM261" s="298"/>
      <c r="GN261" s="298"/>
      <c r="GO261" s="298"/>
      <c r="GP261" s="298"/>
      <c r="GQ261" s="298"/>
      <c r="GR261" s="298"/>
      <c r="GS261" s="298"/>
      <c r="GT261" s="298"/>
      <c r="GU261" s="298"/>
      <c r="GV261" s="298"/>
      <c r="GW261" s="298"/>
      <c r="GX261" s="298"/>
      <c r="GY261" s="298"/>
      <c r="GZ261" s="298"/>
      <c r="HA261" s="298"/>
      <c r="HB261" s="298"/>
      <c r="HC261" s="298"/>
      <c r="HD261" s="298"/>
      <c r="HE261" s="298"/>
      <c r="HF261" s="298"/>
      <c r="HG261" s="298"/>
      <c r="HH261" s="298"/>
      <c r="HI261" s="298"/>
      <c r="HJ261" s="298"/>
      <c r="HK261" s="298"/>
      <c r="HL261" s="298"/>
      <c r="HM261" s="298"/>
      <c r="HN261" s="298"/>
      <c r="HO261" s="298"/>
      <c r="HP261" s="298"/>
    </row>
    <row r="262" spans="1:224" s="311" customFormat="1" x14ac:dyDescent="0.25">
      <c r="A262" s="310" t="s">
        <v>335</v>
      </c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  <c r="S262" s="308"/>
      <c r="T262" s="308"/>
      <c r="U262" s="308"/>
      <c r="V262" s="308"/>
      <c r="W262" s="308"/>
      <c r="X262" s="308"/>
      <c r="Y262" s="308"/>
      <c r="Z262" s="308"/>
      <c r="AA262" s="308"/>
      <c r="AB262" s="308"/>
      <c r="AC262" s="308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8"/>
      <c r="AN262" s="308"/>
      <c r="AO262" s="308"/>
      <c r="AP262" s="308"/>
      <c r="AQ262" s="308"/>
      <c r="AR262" s="308"/>
      <c r="AS262" s="308"/>
      <c r="AT262" s="308"/>
      <c r="AU262" s="308"/>
      <c r="AV262" s="308"/>
      <c r="AW262" s="308"/>
      <c r="AX262" s="308"/>
      <c r="AY262" s="308"/>
      <c r="AZ262" s="308"/>
      <c r="BA262" s="308"/>
      <c r="BB262" s="308"/>
      <c r="BC262" s="308"/>
      <c r="BD262" s="308"/>
      <c r="BE262" s="308"/>
      <c r="BF262" s="308"/>
      <c r="BG262" s="308"/>
      <c r="BH262" s="308"/>
      <c r="BI262" s="308"/>
      <c r="BJ262" s="308"/>
      <c r="BK262" s="308"/>
      <c r="BL262" s="308"/>
      <c r="BM262" s="308"/>
      <c r="BN262" s="308"/>
      <c r="BO262" s="308"/>
      <c r="BP262" s="308"/>
      <c r="BQ262" s="308"/>
      <c r="BR262" s="308"/>
      <c r="BS262" s="308"/>
      <c r="BT262" s="308"/>
      <c r="BU262" s="308"/>
      <c r="BV262" s="308"/>
      <c r="BW262" s="308"/>
      <c r="BX262" s="308"/>
      <c r="BY262" s="308"/>
      <c r="BZ262" s="308"/>
      <c r="CA262" s="308"/>
      <c r="CB262" s="308"/>
      <c r="CC262" s="308"/>
      <c r="CD262" s="308"/>
      <c r="CE262" s="308"/>
      <c r="CF262" s="308"/>
      <c r="CG262" s="308"/>
      <c r="CH262" s="308"/>
      <c r="CI262" s="308"/>
      <c r="CJ262" s="308"/>
      <c r="CK262" s="308"/>
      <c r="CL262" s="308"/>
      <c r="CM262" s="308"/>
      <c r="CN262" s="308"/>
      <c r="CO262" s="308"/>
      <c r="CP262" s="308"/>
      <c r="CQ262" s="308"/>
      <c r="CR262" s="308"/>
      <c r="CS262" s="308"/>
      <c r="CT262" s="308"/>
      <c r="CU262" s="308"/>
      <c r="CV262" s="308"/>
      <c r="CW262" s="308"/>
      <c r="CX262" s="308"/>
      <c r="CY262" s="308"/>
      <c r="CZ262" s="308"/>
      <c r="DA262" s="308"/>
      <c r="DB262" s="308"/>
      <c r="DC262" s="308"/>
      <c r="DD262" s="308"/>
      <c r="DE262" s="308"/>
      <c r="DF262" s="308"/>
      <c r="DG262" s="308"/>
      <c r="DH262" s="308"/>
      <c r="DI262" s="308"/>
      <c r="DJ262" s="308"/>
      <c r="DK262" s="308"/>
      <c r="DL262" s="308"/>
      <c r="DM262" s="308"/>
      <c r="DN262" s="308"/>
      <c r="DO262" s="308"/>
      <c r="DP262" s="308"/>
      <c r="DQ262" s="308"/>
      <c r="DR262" s="308"/>
      <c r="DS262" s="308"/>
      <c r="DT262" s="308"/>
      <c r="DU262" s="308"/>
      <c r="DV262" s="308"/>
      <c r="DW262" s="308"/>
      <c r="DX262" s="308"/>
      <c r="DY262" s="308"/>
      <c r="DZ262" s="308"/>
      <c r="EA262" s="308"/>
      <c r="EB262" s="308"/>
      <c r="EC262" s="308"/>
      <c r="ED262" s="308"/>
      <c r="EE262" s="308"/>
      <c r="EF262" s="308"/>
      <c r="EG262" s="308"/>
      <c r="EH262" s="308"/>
      <c r="EI262" s="308"/>
      <c r="EJ262" s="308"/>
      <c r="EK262" s="308"/>
      <c r="EL262" s="308"/>
      <c r="EM262" s="308"/>
      <c r="EN262" s="308"/>
      <c r="EO262" s="308"/>
      <c r="EP262" s="308"/>
      <c r="EQ262" s="308"/>
      <c r="ER262" s="308"/>
      <c r="ES262" s="308"/>
      <c r="ET262" s="308"/>
      <c r="EU262" s="308"/>
      <c r="EV262" s="308"/>
      <c r="EW262" s="308"/>
      <c r="EX262" s="308"/>
      <c r="EY262" s="308"/>
      <c r="EZ262" s="308"/>
      <c r="FA262" s="308"/>
      <c r="FB262" s="308"/>
      <c r="FC262" s="308"/>
      <c r="FD262" s="308"/>
      <c r="FE262" s="308"/>
      <c r="FF262" s="308"/>
      <c r="FG262" s="308"/>
      <c r="FH262" s="308"/>
      <c r="FI262" s="308"/>
      <c r="FJ262" s="308"/>
      <c r="FK262" s="308"/>
      <c r="FL262" s="308"/>
      <c r="FM262" s="308"/>
      <c r="FN262" s="308"/>
      <c r="FO262" s="308"/>
      <c r="FP262" s="308"/>
      <c r="FQ262" s="308"/>
      <c r="FR262" s="308"/>
      <c r="FS262" s="308"/>
      <c r="FT262" s="308"/>
      <c r="FU262" s="308"/>
      <c r="FV262" s="308"/>
      <c r="FW262" s="308"/>
      <c r="FX262" s="308"/>
      <c r="FY262" s="308"/>
      <c r="FZ262" s="308"/>
      <c r="GA262" s="308"/>
      <c r="GB262" s="308"/>
      <c r="GC262" s="308"/>
      <c r="GD262" s="308"/>
      <c r="GE262" s="308"/>
      <c r="GF262" s="308"/>
      <c r="GG262" s="308"/>
      <c r="GH262" s="308"/>
      <c r="GI262" s="308"/>
      <c r="GJ262" s="308"/>
      <c r="GK262" s="308"/>
      <c r="GL262" s="308"/>
      <c r="GM262" s="308"/>
      <c r="GN262" s="308"/>
      <c r="GO262" s="308"/>
      <c r="GP262" s="308"/>
      <c r="GQ262" s="308"/>
      <c r="GR262" s="308"/>
      <c r="GS262" s="308"/>
      <c r="GT262" s="308"/>
      <c r="GU262" s="308"/>
      <c r="GV262" s="308"/>
      <c r="GW262" s="308"/>
      <c r="GX262" s="308"/>
      <c r="GY262" s="308"/>
      <c r="GZ262" s="308"/>
      <c r="HA262" s="308"/>
      <c r="HB262" s="308"/>
      <c r="HC262" s="308"/>
      <c r="HD262" s="308"/>
      <c r="HE262" s="308"/>
      <c r="HF262" s="308"/>
      <c r="HG262" s="308"/>
      <c r="HH262" s="308"/>
      <c r="HI262" s="308"/>
      <c r="HJ262" s="308"/>
      <c r="HK262" s="308"/>
      <c r="HL262" s="308"/>
      <c r="HM262" s="308"/>
      <c r="HN262" s="308"/>
      <c r="HO262" s="308"/>
      <c r="HP262" s="308"/>
    </row>
    <row r="263" spans="1:224" x14ac:dyDescent="0.25">
      <c r="A263" s="305" t="s">
        <v>336</v>
      </c>
      <c r="B263" s="298"/>
      <c r="C263" s="298"/>
      <c r="D263" s="298"/>
      <c r="E263" s="298"/>
      <c r="F263" s="298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8"/>
      <c r="W263" s="298"/>
      <c r="X263" s="298"/>
      <c r="Y263" s="298"/>
      <c r="Z263" s="298"/>
      <c r="AA263" s="298"/>
      <c r="AB263" s="298"/>
      <c r="AC263" s="298"/>
      <c r="AD263" s="298"/>
      <c r="AE263" s="298"/>
      <c r="AF263" s="298"/>
      <c r="AG263" s="298"/>
      <c r="AH263" s="298"/>
    </row>
    <row r="264" spans="1:224" x14ac:dyDescent="0.25">
      <c r="A264" s="208" t="s">
        <v>337</v>
      </c>
      <c r="B264" s="209"/>
      <c r="C264" s="209"/>
      <c r="D264" s="209"/>
      <c r="E264" s="209"/>
      <c r="F264" s="209"/>
      <c r="G264" s="209"/>
      <c r="H264" s="209"/>
      <c r="I264" s="209"/>
      <c r="J264" s="209"/>
      <c r="K264" s="209"/>
      <c r="L264" s="209"/>
      <c r="M264" s="209"/>
      <c r="N264" s="209"/>
      <c r="O264" s="209"/>
      <c r="P264" s="209"/>
      <c r="Q264" s="210"/>
      <c r="R264" s="209"/>
      <c r="S264" s="209"/>
      <c r="T264" s="209"/>
      <c r="U264" s="209"/>
      <c r="V264" s="209"/>
      <c r="W264" s="209"/>
      <c r="X264" s="211"/>
      <c r="Y264" s="211"/>
      <c r="Z264" s="209"/>
      <c r="AA264" s="209"/>
      <c r="AB264" s="209"/>
    </row>
    <row r="265" spans="1:224" x14ac:dyDescent="0.25">
      <c r="A265" s="284" t="s">
        <v>356</v>
      </c>
    </row>
  </sheetData>
  <mergeCells count="19">
    <mergeCell ref="A263:AH263"/>
    <mergeCell ref="A249:XFD249"/>
    <mergeCell ref="A250:XFD250"/>
    <mergeCell ref="A253:XFD253"/>
    <mergeCell ref="A254:XFD254"/>
    <mergeCell ref="A255:XFD255"/>
    <mergeCell ref="A261:XFD261"/>
    <mergeCell ref="A262:XFD262"/>
    <mergeCell ref="A259:XFD259"/>
    <mergeCell ref="A252:XFD252"/>
    <mergeCell ref="A260:XFD260"/>
    <mergeCell ref="A257:XFD257"/>
    <mergeCell ref="A258:XFD258"/>
    <mergeCell ref="A256:XFD256"/>
    <mergeCell ref="A245:XFD245"/>
    <mergeCell ref="A246:XFD246"/>
    <mergeCell ref="A247:XFD247"/>
    <mergeCell ref="A248:XFD248"/>
    <mergeCell ref="A251:XFD251"/>
  </mergeCells>
  <phoneticPr fontId="0" type="noConversion"/>
  <pageMargins left="0.19685039370078741" right="0.19685039370078741" top="0.19685039370078741" bottom="0.19685039370078741" header="0" footer="0"/>
  <pageSetup paperSize="9" scale="7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1991-2023 (рус)</vt:lpstr>
      <vt:lpstr>'ПО 1991-2023 (рус)'!Заголовки_для_печати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asarsembina</dc:creator>
  <cp:lastModifiedBy>Наталья Моор</cp:lastModifiedBy>
  <cp:lastPrinted>2024-04-29T12:51:40Z</cp:lastPrinted>
  <dcterms:created xsi:type="dcterms:W3CDTF">2013-01-10T11:52:33Z</dcterms:created>
  <dcterms:modified xsi:type="dcterms:W3CDTF">2024-05-10T07:33:44Z</dcterms:modified>
</cp:coreProperties>
</file>