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3740" tabRatio="934"/>
  </bookViews>
  <sheets>
    <sheet name="Zhetisu" sheetId="2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25"/>
  <c r="S11"/>
  <c r="Y7"/>
  <c r="X7"/>
  <c r="W7"/>
  <c r="V7"/>
  <c r="U7"/>
  <c r="T7"/>
  <c r="S7"/>
  <c r="R7"/>
  <c r="Q7" l="1"/>
  <c r="P7"/>
  <c r="O7"/>
  <c r="O11" s="1"/>
  <c r="N7"/>
  <c r="M7" l="1"/>
  <c r="L7"/>
  <c r="K7"/>
  <c r="K11" s="1"/>
  <c r="J7"/>
  <c r="I7"/>
  <c r="H7"/>
  <c r="G7"/>
  <c r="G11" s="1"/>
  <c r="F7"/>
  <c r="E7"/>
  <c r="D7"/>
  <c r="C7"/>
  <c r="C11" s="1"/>
  <c r="B7"/>
</calcChain>
</file>

<file path=xl/sharedStrings.xml><?xml version="1.0" encoding="utf-8"?>
<sst xmlns="http://schemas.openxmlformats.org/spreadsheetml/2006/main" count="47" uniqueCount="15">
  <si>
    <t>export</t>
  </si>
  <si>
    <t>import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</si>
  <si>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</si>
  <si>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</si>
  <si>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</si>
  <si>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</si>
  <si>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</si>
  <si>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>Preliminary data.</t>
  </si>
  <si>
    <t>Export and import of agricultural products</t>
  </si>
  <si>
    <t>Zhetisu</t>
  </si>
  <si>
    <t>tons</t>
  </si>
  <si>
    <t>thousand US dollars</t>
  </si>
  <si>
    <t>Name of indicator</t>
  </si>
  <si>
    <t>January-March 2025*</t>
  </si>
  <si>
    <t>January-March 2026*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</si>
</sst>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 Bold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3" fillId="0" borderId="0" xfId="0" applyFont="1"/>
    <xf numFmtId="0" fontId="4" fillId="0" borderId="1" xfId="1" applyFont="1" applyBorder="1" applyAlignment="1">
      <alignment horizontal="center" vertical="center" wrapText="1"/>
    </xf>
    <xf numFmtId="164" fontId="5" fillId="0" borderId="0" xfId="0" applyNumberFormat="1" applyFont="1"/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1" applyFont="1"/>
    <xf numFmtId="0" fontId="4" fillId="0" borderId="0" xfId="1" applyFont="1" applyAlignment="1">
      <alignment vertical="center"/>
    </xf>
    <xf numFmtId="0" fontId="8" fillId="0" borderId="0" xfId="1" applyFont="1" applyAlignment="1">
      <alignment horizontal="left" wrapText="1"/>
    </xf>
    <xf numFmtId="164" fontId="6" fillId="0" borderId="0" xfId="0" applyNumberFormat="1" applyFont="1"/>
    <xf numFmtId="0" fontId="4" fillId="0" borderId="9" xfId="1" applyFont="1" applyBorder="1" applyAlignment="1">
      <alignment horizontal="center" vertical="center" wrapText="1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1" xfId="0" applyNumberFormat="1" applyFont="1" applyBorder="1"/>
    <xf numFmtId="164" fontId="6" fillId="0" borderId="10" xfId="0" applyNumberFormat="1" applyFont="1" applyFill="1" applyBorder="1"/>
    <xf numFmtId="164" fontId="6" fillId="0" borderId="11" xfId="0" applyNumberFormat="1" applyFont="1" applyFill="1" applyBorder="1"/>
    <xf numFmtId="0" fontId="6" fillId="0" borderId="1" xfId="0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164" fontId="5" fillId="0" borderId="8" xfId="0" applyNumberFormat="1" applyFont="1" applyBorder="1" applyAlignment="1">
      <alignment wrapText="1"/>
    </xf>
    <xf numFmtId="164" fontId="4" fillId="0" borderId="1" xfId="0" applyNumberFormat="1" applyFont="1" applyBorder="1"/>
    <xf numFmtId="164" fontId="6" fillId="0" borderId="1" xfId="0" applyNumberFormat="1" applyFont="1" applyFill="1" applyBorder="1"/>
    <xf numFmtId="164" fontId="4" fillId="0" borderId="1" xfId="1" applyNumberFormat="1" applyFont="1" applyBorder="1" applyAlignment="1">
      <alignment wrapText="1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3"/>
  <sheetViews>
    <sheetView tabSelected="1" workbookViewId="0">
      <pane xSplit="1" ySplit="6" topLeftCell="C7" activePane="bottomRight" state="frozen"/>
      <selection pane="topRight" activeCell="B1" sqref="B1"/>
      <selection pane="bottomLeft" activeCell="A7" sqref="A7"/>
      <selection pane="bottomRight" activeCell="L16" sqref="L16"/>
    </sheetView>
  </sheetViews>
  <sheetFormatPr defaultRowHeight="14.25"/>
  <cols>
    <col min="1" max="1" width="39.42578125" style="5" customWidth="1"/>
    <col min="2" max="16384" width="9.140625" style="5"/>
  </cols>
  <sheetData>
    <row r="1" spans="1:25" s="1" customFormat="1" ht="12.7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25" s="1" customFormat="1" ht="12.75">
      <c r="A2" s="28" t="s">
        <v>9</v>
      </c>
      <c r="B2" s="28"/>
      <c r="C2" s="28"/>
      <c r="D2" s="28"/>
      <c r="E2" s="28"/>
      <c r="F2" s="28"/>
      <c r="G2" s="28"/>
      <c r="H2" s="28"/>
      <c r="I2" s="28"/>
    </row>
    <row r="3" spans="1:25" s="1" customFormat="1" ht="12"/>
    <row r="4" spans="1:25" s="6" customFormat="1" ht="11.25" customHeight="1">
      <c r="A4" s="29" t="s">
        <v>12</v>
      </c>
      <c r="B4" s="24">
        <v>2022</v>
      </c>
      <c r="C4" s="25"/>
      <c r="D4" s="25"/>
      <c r="E4" s="26"/>
      <c r="F4" s="24">
        <v>2023</v>
      </c>
      <c r="G4" s="25"/>
      <c r="H4" s="25"/>
      <c r="I4" s="26"/>
      <c r="J4" s="24">
        <v>2024</v>
      </c>
      <c r="K4" s="25"/>
      <c r="L4" s="25"/>
      <c r="M4" s="26"/>
      <c r="N4" s="24">
        <v>2025</v>
      </c>
      <c r="O4" s="25"/>
      <c r="P4" s="25"/>
      <c r="Q4" s="26"/>
      <c r="R4" s="32" t="s">
        <v>13</v>
      </c>
      <c r="S4" s="33"/>
      <c r="T4" s="33"/>
      <c r="U4" s="34"/>
      <c r="V4" s="32" t="s">
        <v>14</v>
      </c>
      <c r="W4" s="33"/>
      <c r="X4" s="33"/>
      <c r="Y4" s="34"/>
    </row>
    <row r="5" spans="1:25" s="7" customFormat="1" ht="11.25">
      <c r="A5" s="30"/>
      <c r="B5" s="23" t="s">
        <v>0</v>
      </c>
      <c r="C5" s="23"/>
      <c r="D5" s="23" t="s">
        <v>1</v>
      </c>
      <c r="E5" s="23"/>
      <c r="F5" s="23" t="s">
        <v>0</v>
      </c>
      <c r="G5" s="23"/>
      <c r="H5" s="23" t="s">
        <v>1</v>
      </c>
      <c r="I5" s="23"/>
      <c r="J5" s="23" t="s">
        <v>0</v>
      </c>
      <c r="K5" s="23"/>
      <c r="L5" s="23" t="s">
        <v>1</v>
      </c>
      <c r="M5" s="23"/>
      <c r="N5" s="27" t="s">
        <v>0</v>
      </c>
      <c r="O5" s="26"/>
      <c r="P5" s="27" t="s">
        <v>1</v>
      </c>
      <c r="Q5" s="26"/>
      <c r="R5" s="27" t="s">
        <v>0</v>
      </c>
      <c r="S5" s="26"/>
      <c r="T5" s="27" t="s">
        <v>1</v>
      </c>
      <c r="U5" s="26"/>
      <c r="V5" s="27" t="s">
        <v>0</v>
      </c>
      <c r="W5" s="26"/>
      <c r="X5" s="27" t="s">
        <v>1</v>
      </c>
      <c r="Y5" s="26"/>
    </row>
    <row r="6" spans="1:25" s="6" customFormat="1" ht="22.5">
      <c r="A6" s="31"/>
      <c r="B6" s="2" t="s">
        <v>10</v>
      </c>
      <c r="C6" s="2" t="s">
        <v>11</v>
      </c>
      <c r="D6" s="2" t="s">
        <v>10</v>
      </c>
      <c r="E6" s="2" t="s">
        <v>11</v>
      </c>
      <c r="F6" s="2" t="s">
        <v>10</v>
      </c>
      <c r="G6" s="2" t="s">
        <v>11</v>
      </c>
      <c r="H6" s="2" t="s">
        <v>10</v>
      </c>
      <c r="I6" s="2" t="s">
        <v>11</v>
      </c>
      <c r="J6" s="2" t="s">
        <v>10</v>
      </c>
      <c r="K6" s="2" t="s">
        <v>11</v>
      </c>
      <c r="L6" s="2" t="s">
        <v>10</v>
      </c>
      <c r="M6" s="2" t="s">
        <v>11</v>
      </c>
      <c r="N6" s="10" t="s">
        <v>10</v>
      </c>
      <c r="O6" s="10" t="s">
        <v>11</v>
      </c>
      <c r="P6" s="10" t="s">
        <v>10</v>
      </c>
      <c r="Q6" s="10" t="s">
        <v>11</v>
      </c>
      <c r="R6" s="10" t="s">
        <v>10</v>
      </c>
      <c r="S6" s="10" t="s">
        <v>11</v>
      </c>
      <c r="T6" s="10" t="s">
        <v>10</v>
      </c>
      <c r="U6" s="10" t="s">
        <v>11</v>
      </c>
      <c r="V6" s="10" t="s">
        <v>10</v>
      </c>
      <c r="W6" s="10" t="s">
        <v>11</v>
      </c>
      <c r="X6" s="10" t="s">
        <v>10</v>
      </c>
      <c r="Y6" s="10" t="s">
        <v>11</v>
      </c>
    </row>
    <row r="7" spans="1:25" s="3" customFormat="1" ht="30.75" customHeight="1">
      <c r="A7" s="17" t="s">
        <v>2</v>
      </c>
      <c r="B7" s="11">
        <f t="shared" ref="B7:Y7" si="0">B8+B9+B10</f>
        <v>53282.512699999999</v>
      </c>
      <c r="C7" s="11">
        <f t="shared" si="0"/>
        <v>30433.820559999996</v>
      </c>
      <c r="D7" s="11">
        <f t="shared" si="0"/>
        <v>132927.10753000001</v>
      </c>
      <c r="E7" s="11">
        <f t="shared" si="0"/>
        <v>77550.623659999997</v>
      </c>
      <c r="F7" s="11">
        <f t="shared" si="0"/>
        <v>50623.371610000002</v>
      </c>
      <c r="G7" s="11">
        <f t="shared" si="0"/>
        <v>26166.321760000003</v>
      </c>
      <c r="H7" s="11">
        <f t="shared" si="0"/>
        <v>67659.639779999998</v>
      </c>
      <c r="I7" s="11">
        <f t="shared" si="0"/>
        <v>40477.810689999998</v>
      </c>
      <c r="J7" s="11">
        <f t="shared" si="0"/>
        <v>92333.804879999996</v>
      </c>
      <c r="K7" s="11">
        <f t="shared" si="0"/>
        <v>39598.5</v>
      </c>
      <c r="L7" s="11">
        <f t="shared" si="0"/>
        <v>74910.200000000012</v>
      </c>
      <c r="M7" s="11">
        <f t="shared" si="0"/>
        <v>45620</v>
      </c>
      <c r="N7" s="12">
        <f t="shared" si="0"/>
        <v>95985.325220000013</v>
      </c>
      <c r="O7" s="12">
        <f t="shared" si="0"/>
        <v>39572.699999999997</v>
      </c>
      <c r="P7" s="12">
        <f t="shared" si="0"/>
        <v>249441.8</v>
      </c>
      <c r="Q7" s="12">
        <f t="shared" si="0"/>
        <v>125504.79999999999</v>
      </c>
      <c r="R7" s="12">
        <f t="shared" si="0"/>
        <v>19078.2</v>
      </c>
      <c r="S7" s="12">
        <f t="shared" si="0"/>
        <v>8965.9</v>
      </c>
      <c r="T7" s="12">
        <f t="shared" si="0"/>
        <v>64177</v>
      </c>
      <c r="U7" s="12">
        <f t="shared" si="0"/>
        <v>32285.899999999998</v>
      </c>
      <c r="V7" s="12">
        <f t="shared" si="0"/>
        <v>31911.5</v>
      </c>
      <c r="W7" s="12">
        <f t="shared" si="0"/>
        <v>14213.3</v>
      </c>
      <c r="X7" s="12">
        <f t="shared" si="0"/>
        <v>80987.600000000006</v>
      </c>
      <c r="Y7" s="12">
        <f t="shared" si="0"/>
        <v>36047.800000000003</v>
      </c>
    </row>
    <row r="8" spans="1:25" s="3" customFormat="1" ht="30" customHeight="1">
      <c r="A8" s="18" t="s">
        <v>3</v>
      </c>
      <c r="B8" s="11">
        <v>22627.20062</v>
      </c>
      <c r="C8" s="11">
        <v>6361.2243699999999</v>
      </c>
      <c r="D8" s="11">
        <v>62945.923290000006</v>
      </c>
      <c r="E8" s="11">
        <v>28636.92209</v>
      </c>
      <c r="F8" s="11">
        <v>30984.165129999998</v>
      </c>
      <c r="G8" s="11">
        <v>8964.8019900000018</v>
      </c>
      <c r="H8" s="11">
        <v>48989.681239999991</v>
      </c>
      <c r="I8" s="11">
        <v>23260.981649999991</v>
      </c>
      <c r="J8" s="11">
        <v>39115.220880000001</v>
      </c>
      <c r="K8" s="11">
        <v>9600.2999999999993</v>
      </c>
      <c r="L8" s="11">
        <v>40592.400000000001</v>
      </c>
      <c r="M8" s="11">
        <v>15743.7</v>
      </c>
      <c r="N8" s="11">
        <v>27809.173880000002</v>
      </c>
      <c r="O8" s="11">
        <v>9786</v>
      </c>
      <c r="P8" s="11">
        <v>159109.79999999999</v>
      </c>
      <c r="Q8" s="11">
        <v>68868</v>
      </c>
      <c r="R8" s="20">
        <v>6633.5</v>
      </c>
      <c r="S8" s="20">
        <v>3087.7</v>
      </c>
      <c r="T8" s="20">
        <v>50972</v>
      </c>
      <c r="U8" s="20">
        <v>22522.3</v>
      </c>
      <c r="V8" s="20">
        <v>12154.4</v>
      </c>
      <c r="W8" s="20">
        <v>4203.3999999999996</v>
      </c>
      <c r="X8" s="20">
        <v>63243</v>
      </c>
      <c r="Y8" s="20">
        <v>25894.5</v>
      </c>
    </row>
    <row r="9" spans="1:25" s="3" customFormat="1" ht="22.5">
      <c r="A9" s="19" t="s">
        <v>4</v>
      </c>
      <c r="B9" s="11">
        <v>966.7894</v>
      </c>
      <c r="C9" s="11">
        <v>965.98790999999994</v>
      </c>
      <c r="D9" s="11">
        <v>115.63018000000001</v>
      </c>
      <c r="E9" s="11">
        <v>1048.1586299999999</v>
      </c>
      <c r="F9" s="11">
        <v>1280.2466999999999</v>
      </c>
      <c r="G9" s="11">
        <v>1543.1043100000002</v>
      </c>
      <c r="H9" s="11">
        <v>120.94859999999998</v>
      </c>
      <c r="I9" s="11">
        <v>681.05128999999988</v>
      </c>
      <c r="J9" s="11">
        <v>599.80799999999999</v>
      </c>
      <c r="K9" s="11">
        <v>1783.5</v>
      </c>
      <c r="L9" s="11">
        <v>444.8</v>
      </c>
      <c r="M9" s="11">
        <v>2904.4</v>
      </c>
      <c r="N9" s="11">
        <v>445.77859000000001</v>
      </c>
      <c r="O9" s="11">
        <v>1669</v>
      </c>
      <c r="P9" s="11">
        <v>160.9</v>
      </c>
      <c r="Q9" s="11">
        <v>871.4</v>
      </c>
      <c r="R9" s="20">
        <v>58.5</v>
      </c>
      <c r="S9" s="20">
        <v>374.2</v>
      </c>
      <c r="T9" s="20">
        <v>0.2</v>
      </c>
      <c r="U9" s="20">
        <v>2.1</v>
      </c>
      <c r="V9" s="20">
        <v>297.2</v>
      </c>
      <c r="W9" s="20">
        <v>567.6</v>
      </c>
      <c r="X9" s="20">
        <v>0.1</v>
      </c>
      <c r="Y9" s="20">
        <v>1.7</v>
      </c>
    </row>
    <row r="10" spans="1:25" s="3" customFormat="1" ht="22.5">
      <c r="A10" s="19" t="s">
        <v>5</v>
      </c>
      <c r="B10" s="11">
        <v>29688.522679999998</v>
      </c>
      <c r="C10" s="11">
        <v>23106.608279999997</v>
      </c>
      <c r="D10" s="11">
        <v>69865.554059999995</v>
      </c>
      <c r="E10" s="11">
        <v>47865.542939999999</v>
      </c>
      <c r="F10" s="11">
        <v>18358.959780000005</v>
      </c>
      <c r="G10" s="11">
        <v>15658.41546</v>
      </c>
      <c r="H10" s="11">
        <v>18549.009940000007</v>
      </c>
      <c r="I10" s="11">
        <v>16535.777750000012</v>
      </c>
      <c r="J10" s="11">
        <v>52618.775999999998</v>
      </c>
      <c r="K10" s="11">
        <v>28214.7</v>
      </c>
      <c r="L10" s="11">
        <v>33873</v>
      </c>
      <c r="M10" s="11">
        <v>26971.9</v>
      </c>
      <c r="N10" s="11">
        <v>67730.37275000001</v>
      </c>
      <c r="O10" s="11">
        <v>28117.7</v>
      </c>
      <c r="P10" s="11">
        <v>90171.1</v>
      </c>
      <c r="Q10" s="11">
        <v>55765.4</v>
      </c>
      <c r="R10" s="22">
        <v>12386.2</v>
      </c>
      <c r="S10" s="22">
        <v>5504</v>
      </c>
      <c r="T10" s="22">
        <v>13204.8</v>
      </c>
      <c r="U10" s="22">
        <v>9761.5</v>
      </c>
      <c r="V10" s="22">
        <v>19459.900000000001</v>
      </c>
      <c r="W10" s="22">
        <v>9442.2999999999993</v>
      </c>
      <c r="X10" s="22">
        <v>17744.5</v>
      </c>
      <c r="Y10" s="22">
        <v>10151.6</v>
      </c>
    </row>
    <row r="11" spans="1:25" s="9" customFormat="1" ht="33.75">
      <c r="A11" s="4" t="s">
        <v>6</v>
      </c>
      <c r="B11" s="13"/>
      <c r="C11" s="13">
        <f>C10/C7*100</f>
        <v>75.924112894224152</v>
      </c>
      <c r="D11" s="13"/>
      <c r="E11" s="13"/>
      <c r="F11" s="13"/>
      <c r="G11" s="13">
        <f>G10/G7*100</f>
        <v>59.84186697549805</v>
      </c>
      <c r="H11" s="13"/>
      <c r="I11" s="13"/>
      <c r="J11" s="13"/>
      <c r="K11" s="13">
        <f>K10/K7*100</f>
        <v>71.251941361415206</v>
      </c>
      <c r="L11" s="13"/>
      <c r="M11" s="13"/>
      <c r="N11" s="14"/>
      <c r="O11" s="15">
        <f t="shared" ref="O11" si="1">O10/O7*100</f>
        <v>71.053276627574064</v>
      </c>
      <c r="P11" s="16"/>
      <c r="Q11" s="16"/>
      <c r="R11" s="21"/>
      <c r="S11" s="21">
        <f t="shared" ref="S11" si="2">S10/S7*100</f>
        <v>61.388148429047838</v>
      </c>
      <c r="T11" s="16"/>
      <c r="U11" s="16"/>
      <c r="V11" s="21"/>
      <c r="W11" s="21">
        <f t="shared" ref="W11" si="3">W10/W7*100</f>
        <v>66.432848107054653</v>
      </c>
      <c r="X11" s="16"/>
      <c r="Y11" s="16"/>
    </row>
    <row r="13" spans="1:25" s="6" customFormat="1" ht="29.25" customHeight="1">
      <c r="A13" s="8" t="s">
        <v>7</v>
      </c>
      <c r="F13" s="3"/>
      <c r="G13" s="3"/>
      <c r="H13" s="3"/>
      <c r="I13" s="3"/>
    </row>
  </sheetData>
  <mergeCells count="21">
    <mergeCell ref="R4:U4"/>
    <mergeCell ref="R5:S5"/>
    <mergeCell ref="T5:U5"/>
    <mergeCell ref="V4:Y4"/>
    <mergeCell ref="V5:W5"/>
    <mergeCell ref="X5:Y5"/>
    <mergeCell ref="A1:I1"/>
    <mergeCell ref="A2:I2"/>
    <mergeCell ref="A4:A6"/>
    <mergeCell ref="B4:E4"/>
    <mergeCell ref="F4:I4"/>
    <mergeCell ref="B5:C5"/>
    <mergeCell ref="D5:E5"/>
    <mergeCell ref="F5:G5"/>
    <mergeCell ref="H5:I5"/>
    <mergeCell ref="J5:K5"/>
    <mergeCell ref="L5:M5"/>
    <mergeCell ref="N4:Q4"/>
    <mergeCell ref="N5:O5"/>
    <mergeCell ref="P5:Q5"/>
    <mergeCell ref="J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Zhetisu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2026-05-15T10:50:54Z</dcterms:modified>
</cp:coreProperties>
</file>