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 tabRatio="934"/>
  </bookViews>
  <sheets>
    <sheet name="Zhetisu" sheetId="2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25"/>
  <c r="S11"/>
  <c r="O11"/>
  <c r="K11"/>
  <c r="Y7"/>
  <c r="X7"/>
  <c r="W7"/>
  <c r="V7"/>
  <c r="U7"/>
  <c r="T7"/>
  <c r="S7"/>
  <c r="R7"/>
  <c r="Q7"/>
  <c r="P7"/>
  <c r="O7"/>
  <c r="N7"/>
  <c r="M7"/>
  <c r="L7"/>
  <c r="K7"/>
  <c r="J7"/>
  <c r="I7" l="1"/>
  <c r="H7"/>
  <c r="G7"/>
  <c r="G11" s="1"/>
  <c r="F7"/>
  <c r="E7"/>
  <c r="D7"/>
  <c r="C7"/>
  <c r="C11" s="1"/>
  <c r="B7"/>
</calcChain>
</file>

<file path=xl/sharedStrings.xml><?xml version="1.0" encoding="utf-8"?>
<sst xmlns="http://schemas.openxmlformats.org/spreadsheetml/2006/main" count="47" uniqueCount="15">
  <si>
    <t>export</t>
  </si>
  <si>
    <t>import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</si>
  <si>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</si>
  <si>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</si>
  <si>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</si>
  <si>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</si>
  <si>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</si>
  <si>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Preliminary data.</t>
  </si>
  <si>
    <t>Export and import of agricultural products</t>
  </si>
  <si>
    <t>Zhetisu</t>
  </si>
  <si>
    <t>tons</t>
  </si>
  <si>
    <t>thousand US dollars</t>
  </si>
  <si>
    <t>Name of indicator</t>
  </si>
  <si>
    <t>January-June 2025*</t>
  </si>
  <si>
    <t>January-June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</si>
</sst>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164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horizontal="left" wrapText="1"/>
    </xf>
    <xf numFmtId="164" fontId="6" fillId="0" borderId="0" xfId="0" applyNumberFormat="1" applyFont="1"/>
    <xf numFmtId="0" fontId="4" fillId="0" borderId="9" xfId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6" fillId="0" borderId="1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64" fontId="5" fillId="0" borderId="8" xfId="0" applyNumberFormat="1" applyFont="1" applyBorder="1" applyAlignment="1">
      <alignment wrapText="1"/>
    </xf>
    <xf numFmtId="164" fontId="4" fillId="0" borderId="1" xfId="0" applyNumberFormat="1" applyFont="1" applyBorder="1"/>
    <xf numFmtId="164" fontId="6" fillId="0" borderId="1" xfId="0" applyNumberFormat="1" applyFont="1" applyFill="1" applyBorder="1"/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/>
    <xf numFmtId="164" fontId="10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P16" sqref="P16"/>
    </sheetView>
  </sheetViews>
  <sheetFormatPr defaultRowHeight="14.25"/>
  <cols>
    <col min="1" max="1" width="39.42578125" style="5" customWidth="1"/>
    <col min="2" max="16384" width="9.140625" style="5"/>
  </cols>
  <sheetData>
    <row r="1" spans="1:25" s="1" customFormat="1" ht="12.75">
      <c r="A1" s="24" t="s">
        <v>8</v>
      </c>
      <c r="B1" s="24"/>
      <c r="C1" s="24"/>
      <c r="D1" s="24"/>
      <c r="E1" s="24"/>
      <c r="F1" s="24"/>
      <c r="G1" s="24"/>
      <c r="H1" s="24"/>
      <c r="I1" s="24"/>
    </row>
    <row r="2" spans="1:25" s="1" customFormat="1" ht="12.75">
      <c r="A2" s="24" t="s">
        <v>9</v>
      </c>
      <c r="B2" s="24"/>
      <c r="C2" s="24"/>
      <c r="D2" s="24"/>
      <c r="E2" s="24"/>
      <c r="F2" s="24"/>
      <c r="G2" s="24"/>
      <c r="H2" s="24"/>
      <c r="I2" s="24"/>
    </row>
    <row r="3" spans="1:25" s="1" customFormat="1" ht="12"/>
    <row r="4" spans="1:25" s="6" customFormat="1" ht="11.25" customHeight="1">
      <c r="A4" s="25" t="s">
        <v>12</v>
      </c>
      <c r="B4" s="28">
        <v>2022</v>
      </c>
      <c r="C4" s="29"/>
      <c r="D4" s="29"/>
      <c r="E4" s="23"/>
      <c r="F4" s="28">
        <v>2023</v>
      </c>
      <c r="G4" s="29"/>
      <c r="H4" s="29"/>
      <c r="I4" s="23"/>
      <c r="J4" s="28">
        <v>2024</v>
      </c>
      <c r="K4" s="29"/>
      <c r="L4" s="29"/>
      <c r="M4" s="23"/>
      <c r="N4" s="28">
        <v>2025</v>
      </c>
      <c r="O4" s="29"/>
      <c r="P4" s="29"/>
      <c r="Q4" s="23"/>
      <c r="R4" s="19" t="s">
        <v>13</v>
      </c>
      <c r="S4" s="20"/>
      <c r="T4" s="20"/>
      <c r="U4" s="21"/>
      <c r="V4" s="19" t="s">
        <v>14</v>
      </c>
      <c r="W4" s="20"/>
      <c r="X4" s="20"/>
      <c r="Y4" s="21"/>
    </row>
    <row r="5" spans="1:25" s="7" customFormat="1" ht="11.25">
      <c r="A5" s="26"/>
      <c r="B5" s="30" t="s">
        <v>0</v>
      </c>
      <c r="C5" s="30"/>
      <c r="D5" s="30" t="s">
        <v>1</v>
      </c>
      <c r="E5" s="30"/>
      <c r="F5" s="30" t="s">
        <v>0</v>
      </c>
      <c r="G5" s="30"/>
      <c r="H5" s="30" t="s">
        <v>1</v>
      </c>
      <c r="I5" s="30"/>
      <c r="J5" s="30" t="s">
        <v>0</v>
      </c>
      <c r="K5" s="30"/>
      <c r="L5" s="30" t="s">
        <v>1</v>
      </c>
      <c r="M5" s="30"/>
      <c r="N5" s="22" t="s">
        <v>0</v>
      </c>
      <c r="O5" s="23"/>
      <c r="P5" s="22" t="s">
        <v>1</v>
      </c>
      <c r="Q5" s="23"/>
      <c r="R5" s="22" t="s">
        <v>0</v>
      </c>
      <c r="S5" s="23"/>
      <c r="T5" s="22" t="s">
        <v>1</v>
      </c>
      <c r="U5" s="23"/>
      <c r="V5" s="22" t="s">
        <v>0</v>
      </c>
      <c r="W5" s="23"/>
      <c r="X5" s="22" t="s">
        <v>1</v>
      </c>
      <c r="Y5" s="23"/>
    </row>
    <row r="6" spans="1:25" s="6" customFormat="1" ht="22.5">
      <c r="A6" s="27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" t="s">
        <v>10</v>
      </c>
      <c r="I6" s="2" t="s">
        <v>11</v>
      </c>
      <c r="J6" s="2" t="s">
        <v>10</v>
      </c>
      <c r="K6" s="2" t="s">
        <v>11</v>
      </c>
      <c r="L6" s="2" t="s">
        <v>10</v>
      </c>
      <c r="M6" s="2" t="s">
        <v>11</v>
      </c>
      <c r="N6" s="10" t="s">
        <v>10</v>
      </c>
      <c r="O6" s="10" t="s">
        <v>11</v>
      </c>
      <c r="P6" s="10" t="s">
        <v>10</v>
      </c>
      <c r="Q6" s="10" t="s">
        <v>11</v>
      </c>
      <c r="R6" s="10" t="s">
        <v>10</v>
      </c>
      <c r="S6" s="10" t="s">
        <v>11</v>
      </c>
      <c r="T6" s="10" t="s">
        <v>10</v>
      </c>
      <c r="U6" s="10" t="s">
        <v>11</v>
      </c>
      <c r="V6" s="10" t="s">
        <v>10</v>
      </c>
      <c r="W6" s="10" t="s">
        <v>11</v>
      </c>
      <c r="X6" s="10" t="s">
        <v>10</v>
      </c>
      <c r="Y6" s="10" t="s">
        <v>11</v>
      </c>
    </row>
    <row r="7" spans="1:25" s="3" customFormat="1" ht="30.75" customHeight="1">
      <c r="A7" s="14" t="s">
        <v>2</v>
      </c>
      <c r="B7" s="11">
        <f t="shared" ref="B7:Y7" si="0">B8+B9+B10</f>
        <v>53282.512699999999</v>
      </c>
      <c r="C7" s="11">
        <f t="shared" si="0"/>
        <v>30433.820559999996</v>
      </c>
      <c r="D7" s="11">
        <f t="shared" si="0"/>
        <v>132927.10753000001</v>
      </c>
      <c r="E7" s="11">
        <f t="shared" si="0"/>
        <v>77550.623659999997</v>
      </c>
      <c r="F7" s="11">
        <f t="shared" si="0"/>
        <v>50623.371610000002</v>
      </c>
      <c r="G7" s="11">
        <f t="shared" si="0"/>
        <v>26166.321760000003</v>
      </c>
      <c r="H7" s="11">
        <f t="shared" si="0"/>
        <v>67659.639779999998</v>
      </c>
      <c r="I7" s="11">
        <f t="shared" si="0"/>
        <v>40477.810689999998</v>
      </c>
      <c r="J7" s="11">
        <f t="shared" si="0"/>
        <v>92732.263879999999</v>
      </c>
      <c r="K7" s="11">
        <f t="shared" si="0"/>
        <v>39814.399999999994</v>
      </c>
      <c r="L7" s="11">
        <f t="shared" si="0"/>
        <v>74907.8</v>
      </c>
      <c r="M7" s="11">
        <f t="shared" si="0"/>
        <v>45674.1</v>
      </c>
      <c r="N7" s="12">
        <f t="shared" si="0"/>
        <v>96126.312220000007</v>
      </c>
      <c r="O7" s="12">
        <f t="shared" si="0"/>
        <v>39710.6</v>
      </c>
      <c r="P7" s="12">
        <f t="shared" si="0"/>
        <v>255771.7</v>
      </c>
      <c r="Q7" s="12">
        <f t="shared" si="0"/>
        <v>126737.90000000001</v>
      </c>
      <c r="R7" s="12">
        <f t="shared" si="0"/>
        <v>39297.1</v>
      </c>
      <c r="S7" s="12">
        <f t="shared" si="0"/>
        <v>17779.300000000003</v>
      </c>
      <c r="T7" s="12">
        <f t="shared" si="0"/>
        <v>132633.40000000002</v>
      </c>
      <c r="U7" s="12">
        <f t="shared" si="0"/>
        <v>70124.699999999983</v>
      </c>
      <c r="V7" s="12">
        <f t="shared" si="0"/>
        <v>61247.7</v>
      </c>
      <c r="W7" s="12">
        <f t="shared" si="0"/>
        <v>28097.1</v>
      </c>
      <c r="X7" s="12">
        <f t="shared" si="0"/>
        <v>210629.8</v>
      </c>
      <c r="Y7" s="12">
        <f t="shared" si="0"/>
        <v>95773.299999999988</v>
      </c>
    </row>
    <row r="8" spans="1:25" s="3" customFormat="1" ht="30" customHeight="1">
      <c r="A8" s="15" t="s">
        <v>3</v>
      </c>
      <c r="B8" s="11">
        <v>22627.20062</v>
      </c>
      <c r="C8" s="11">
        <v>6361.2243699999999</v>
      </c>
      <c r="D8" s="11">
        <v>62945.923290000006</v>
      </c>
      <c r="E8" s="11">
        <v>28636.92209</v>
      </c>
      <c r="F8" s="11">
        <v>30984.165129999998</v>
      </c>
      <c r="G8" s="11">
        <v>8964.8019900000018</v>
      </c>
      <c r="H8" s="11">
        <v>48989.681239999991</v>
      </c>
      <c r="I8" s="11">
        <v>23260.981649999991</v>
      </c>
      <c r="J8" s="11">
        <v>39816.87988</v>
      </c>
      <c r="K8" s="11">
        <v>9875.7999999999993</v>
      </c>
      <c r="L8" s="11">
        <v>40593</v>
      </c>
      <c r="M8" s="11">
        <v>15746.6</v>
      </c>
      <c r="N8" s="31">
        <v>27847.500880000003</v>
      </c>
      <c r="O8" s="31">
        <v>9854.9</v>
      </c>
      <c r="P8" s="31">
        <v>165371.29999999999</v>
      </c>
      <c r="Q8" s="31">
        <v>69987.3</v>
      </c>
      <c r="R8" s="32">
        <v>9724.7000000000007</v>
      </c>
      <c r="S8" s="32">
        <v>3935.8</v>
      </c>
      <c r="T8" s="32">
        <v>79496.600000000006</v>
      </c>
      <c r="U8" s="32">
        <v>34912</v>
      </c>
      <c r="V8" s="32">
        <v>19700.7</v>
      </c>
      <c r="W8" s="32">
        <v>7577.6</v>
      </c>
      <c r="X8" s="32">
        <v>143895.29999999999</v>
      </c>
      <c r="Y8" s="32">
        <v>61501.599999999999</v>
      </c>
    </row>
    <row r="9" spans="1:25" s="3" customFormat="1" ht="22.5">
      <c r="A9" s="16" t="s">
        <v>4</v>
      </c>
      <c r="B9" s="11">
        <v>966.7894</v>
      </c>
      <c r="C9" s="11">
        <v>965.98790999999994</v>
      </c>
      <c r="D9" s="11">
        <v>115.63018000000001</v>
      </c>
      <c r="E9" s="11">
        <v>1048.1586299999999</v>
      </c>
      <c r="F9" s="11">
        <v>1280.2466999999999</v>
      </c>
      <c r="G9" s="11">
        <v>1543.1043100000002</v>
      </c>
      <c r="H9" s="11">
        <v>120.94859999999998</v>
      </c>
      <c r="I9" s="11">
        <v>681.05128999999988</v>
      </c>
      <c r="J9" s="11">
        <v>640.60799999999995</v>
      </c>
      <c r="K9" s="11">
        <v>1794</v>
      </c>
      <c r="L9" s="11">
        <v>444.8</v>
      </c>
      <c r="M9" s="11">
        <v>2904.4</v>
      </c>
      <c r="N9" s="17">
        <v>505.77859000000001</v>
      </c>
      <c r="O9" s="17">
        <v>1691.1</v>
      </c>
      <c r="P9" s="17">
        <v>168.1</v>
      </c>
      <c r="Q9" s="17">
        <v>877.8</v>
      </c>
      <c r="R9" s="32">
        <v>151.6</v>
      </c>
      <c r="S9" s="32">
        <v>652.1</v>
      </c>
      <c r="T9" s="32">
        <v>87.4</v>
      </c>
      <c r="U9" s="32">
        <v>482.2</v>
      </c>
      <c r="V9" s="32">
        <v>491</v>
      </c>
      <c r="W9" s="32">
        <v>1205.3999999999999</v>
      </c>
      <c r="X9" s="32">
        <v>0.2</v>
      </c>
      <c r="Y9" s="32">
        <v>4.0999999999999996</v>
      </c>
    </row>
    <row r="10" spans="1:25" s="3" customFormat="1" ht="22.5">
      <c r="A10" s="16" t="s">
        <v>5</v>
      </c>
      <c r="B10" s="11">
        <v>29688.522679999998</v>
      </c>
      <c r="C10" s="11">
        <v>23106.608279999997</v>
      </c>
      <c r="D10" s="11">
        <v>69865.554059999995</v>
      </c>
      <c r="E10" s="11">
        <v>47865.542939999999</v>
      </c>
      <c r="F10" s="11">
        <v>18358.959780000005</v>
      </c>
      <c r="G10" s="11">
        <v>15658.41546</v>
      </c>
      <c r="H10" s="11">
        <v>18549.009940000007</v>
      </c>
      <c r="I10" s="11">
        <v>16535.777750000012</v>
      </c>
      <c r="J10" s="11">
        <v>52274.775999999998</v>
      </c>
      <c r="K10" s="11">
        <v>28144.6</v>
      </c>
      <c r="L10" s="11">
        <v>33870</v>
      </c>
      <c r="M10" s="11">
        <v>27023.1</v>
      </c>
      <c r="N10" s="17">
        <v>67773.032749999998</v>
      </c>
      <c r="O10" s="17">
        <v>28164.6</v>
      </c>
      <c r="P10" s="17">
        <v>90232.3</v>
      </c>
      <c r="Q10" s="17">
        <v>55872.800000000003</v>
      </c>
      <c r="R10" s="32">
        <v>29420.799999999999</v>
      </c>
      <c r="S10" s="32">
        <v>13191.400000000001</v>
      </c>
      <c r="T10" s="32">
        <v>53049.400000000009</v>
      </c>
      <c r="U10" s="32">
        <v>34730.499999999993</v>
      </c>
      <c r="V10" s="32">
        <v>41056</v>
      </c>
      <c r="W10" s="32">
        <v>19314.099999999999</v>
      </c>
      <c r="X10" s="32">
        <v>66734.299999999988</v>
      </c>
      <c r="Y10" s="32">
        <v>34267.599999999999</v>
      </c>
    </row>
    <row r="11" spans="1:25" s="9" customFormat="1" ht="33.75">
      <c r="A11" s="4" t="s">
        <v>6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3"/>
      <c r="K11" s="13">
        <f>K10/K7*100</f>
        <v>70.68949927664363</v>
      </c>
      <c r="L11" s="13"/>
      <c r="M11" s="13"/>
      <c r="N11" s="18"/>
      <c r="O11" s="18">
        <f t="shared" ref="O11" si="1">O10/O7*100</f>
        <v>70.924639768726735</v>
      </c>
      <c r="P11" s="18"/>
      <c r="Q11" s="18"/>
      <c r="R11" s="18"/>
      <c r="S11" s="18">
        <f t="shared" ref="S11" si="2">S10/S7*100</f>
        <v>74.195272029832438</v>
      </c>
      <c r="T11" s="18"/>
      <c r="U11" s="18"/>
      <c r="V11" s="18"/>
      <c r="W11" s="18">
        <f t="shared" ref="W11" si="3">W10/W7*100</f>
        <v>68.740546177363498</v>
      </c>
      <c r="X11" s="18"/>
      <c r="Y11" s="18"/>
    </row>
    <row r="13" spans="1:25" s="6" customFormat="1" ht="29.25" customHeight="1">
      <c r="A13" s="8" t="s">
        <v>7</v>
      </c>
      <c r="F13" s="3"/>
      <c r="G13" s="3"/>
      <c r="H13" s="3"/>
      <c r="I13" s="3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R5:S5"/>
    <mergeCell ref="T5:U5"/>
    <mergeCell ref="V4:Y4"/>
    <mergeCell ref="V5:W5"/>
    <mergeCell ref="X5:Y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Zhetisu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2026-08-17T10:53:58Z</dcterms:modified>
</cp:coreProperties>
</file>