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.Yurchenko\Desktop\Динамика инвестиции и строительство_июль-26\Строительство\КАЗ\"/>
    </mc:Choice>
  </mc:AlternateContent>
  <xr:revisionPtr revIDLastSave="0" documentId="13_ncr:1_{6C265A4F-6AE4-439A-98BA-A9ECCC8A1C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еректер163206" sheetId="6" r:id="rId1"/>
    <sheet name="Метадеректер163213" sheetId="4" r:id="rId2"/>
    <sheet name="Шартты белгілер" sheetId="5" r:id="rId3"/>
    <sheet name="көрсеткіш163206,163213" sheetId="3" r:id="rId4"/>
  </sheets>
  <externalReferences>
    <externalReference r:id="rId5"/>
  </externalReferences>
  <calcPr calcId="191029"/>
</workbook>
</file>

<file path=xl/calcChain.xml><?xml version="1.0" encoding="utf-8"?>
<calcChain xmlns="http://schemas.openxmlformats.org/spreadsheetml/2006/main">
  <c r="E16" i="3" l="1"/>
  <c r="E11" i="3"/>
  <c r="E6" i="3"/>
  <c r="C11" i="3"/>
</calcChain>
</file>

<file path=xl/sharedStrings.xml><?xml version="1.0" encoding="utf-8"?>
<sst xmlns="http://schemas.openxmlformats.org/spreadsheetml/2006/main" count="99" uniqueCount="70">
  <si>
    <t>Тұрғын үйлерді пайдалануға беру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</si>
  <si>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</si>
  <si>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</si>
  <si>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</si>
  <si>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</si>
  <si>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</si>
  <si>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</si>
  <si>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</si>
  <si>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</si>
  <si>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</si>
  <si>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</si>
  <si>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</si>
  <si>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</si>
  <si>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Тұрғын үйлерді пайдалануға беру, жалпы алаңы шаршы метр</t>
  </si>
  <si>
    <t>ағымдағы жылдың өткен айына пайызбен</t>
  </si>
  <si>
    <t xml:space="preserve"> өткен жылдың тиісті айына пайызбен</t>
  </si>
  <si>
    <t>Статистикалық көрсеткіштің коды</t>
  </si>
  <si>
    <t>Статистикалық көрсеткіштің атауы</t>
  </si>
  <si>
    <t>Пайдалануға берілген тұрғын ғимараттардың жалпы алаңы</t>
  </si>
  <si>
    <t>Өлшем бірлігі</t>
  </si>
  <si>
    <t>Шаршы метр</t>
  </si>
  <si>
    <t>ҚСЖ атауы</t>
  </si>
  <si>
    <t>Көрсеткіш тарихы</t>
  </si>
  <si>
    <t>2024 жылғы қаңтардан бастап</t>
  </si>
  <si>
    <t>Көрсеткіштің анықтамасы</t>
  </si>
  <si>
    <t>Тұрғын жайлардың жалпы алаңы – бұл барлық тұрғын жайлардың және барлық тұрғын емес жайлар алаңдарының пайдалы аудандардың, сондай-ақ жалпы меншігі болып табылатын тұрғын үй бөліктері аудандарының сомасы.</t>
  </si>
  <si>
    <t>Деректерді өңдеу әдістемесі</t>
  </si>
  <si>
    <t>Агрегация</t>
  </si>
  <si>
    <t>Есептеу әдістемесі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</si>
  <si>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</si>
  <si>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Көрсеткіштің дереккөзі</t>
  </si>
  <si>
    <t>Мәліметтерді заңды тұлғалар және олардың құрылымдық және оқшауланған бөлімшелері есепті кезеңде объектілерді пайдалануға беру жүзеге асыратын,жұмыс істейтіндердің санына қарамастан,сондай-ақ жергілікті атқарушы органдарының сәулет және қала құрылысы саласында функцияларын атқаратын құрылымдық бөлімшелер,шаруа немесе фермер қожалықтары ұсынады.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</si>
  <si>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</si>
  <si>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</si>
  <si>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</si>
  <si>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</si>
  <si>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</si>
  <si>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</si>
  <si>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https://stat.gov.kz/api/iblock/element/305554/file/kk/</t>
  </si>
  <si>
    <t>Пайдалы сілтемелер</t>
  </si>
  <si>
    <t>https://taldau.stat.gov.kz/kk/NewIndex/GetIndex/701925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</si>
  <si>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</si>
  <si>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</si>
  <si>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</si>
  <si>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</si>
  <si>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</si>
  <si>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</si>
  <si>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>Пайдалануға берілген тұрғын ғимараттардың жалпы алаңының нақты көлем индексі</t>
  </si>
  <si>
    <t>%</t>
  </si>
  <si>
    <t>Барлық үйдің тұрғын жайларының алаңы мен тұрғын емес жайлары алаңының жиынтығы, сондай-ақ, жалпы мүлік болып табылатын талданатын кезеңнің тұрғын үй бөлшектерінің алаңы өткен жылға қатынасы ретінде анықталады.</t>
  </si>
  <si>
    <t xml:space="preserve">Есептеу тұрғын үйлердің пайдалануға берілген жалпы ауданы көрсеткіші бойынша талданып отырған кезеңнің алдыңғы кезеңге қатынасында келесі формулаға сай жүзеге асырылады       
</t>
  </si>
  <si>
    <t xml:space="preserve">Есептеу </t>
  </si>
  <si>
    <t>Құрылыс дайын өнімдері бойынша статистикалық ақпарат пайдалануға берілген нысандар туралы,соның ішінде жеке құрылысшылардан,ай сайынға және жыл сайынғы мерзімділіктегі жалпы мемлекеттік статистикалық бақылау негізінде қалыптастырылады.</t>
  </si>
  <si>
    <t>Әдіснамалық түсіндірмелер:</t>
  </si>
  <si>
    <t>Байланысты жарияланымдар:</t>
  </si>
  <si>
    <t>Пайдалы сілтемелер:</t>
  </si>
  <si>
    <t>https://taldau.stat.gov.kz/kk/NewIndex/GetIndex/701939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</si>
  <si>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</si>
  <si>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</si>
  <si>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</si>
  <si>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</si>
  <si>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</si>
  <si>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</si>
  <si>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</si>
  <si>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Құрылыс және инвестиция статистикасы басқармасы</t>
  </si>
  <si>
    <t>+7 7173544434</t>
  </si>
  <si>
    <t>Наурызбаева Эльмира Байқадамқызы</t>
  </si>
  <si>
    <t>el.nauryzbaeva@aspire.gov.kz</t>
  </si>
  <si>
    <t>19.08.2026г.</t>
  </si>
  <si>
    <t>19.09.2026г.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</si>
</sst>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##\ ###\ ###\ ##0"/>
    <numFmt numFmtId="167" formatCode="###\ ###\ ###\ ##0.0"/>
  </numFmts>
  <fonts count="16" x14ac:knownFonts="1"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name val="Arial Cyr"/>
      <charset val="204"/>
    </font>
    <font>
      <sz val="11"/>
      <color indexed="8"/>
      <name val="Calibri"/>
      <family val="2"/>
    </font>
    <font>
      <u/>
      <sz val="10"/>
      <name val="Roboto"/>
      <charset val="204"/>
    </font>
    <font>
      <u/>
      <sz val="10"/>
      <color theme="10"/>
      <name val="Arial Cyr"/>
      <charset val="204"/>
    </font>
    <font>
      <sz val="8"/>
      <color rgb="FF00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7" fillId="0" borderId="0"/>
  </cellStyleXfs>
  <cellXfs count="62">
    <xf numFmtId="0" fontId="0" fillId="0" borderId="0" xfId="0"/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/>
    <xf numFmtId="166" fontId="2" fillId="0" borderId="0" xfId="0" applyNumberFormat="1" applyFont="1" applyBorder="1" applyAlignment="1">
      <alignment horizontal="right" wrapText="1"/>
    </xf>
    <xf numFmtId="0" fontId="1" fillId="0" borderId="0" xfId="0" applyFont="1" applyBorder="1"/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/>
    <xf numFmtId="0" fontId="1" fillId="0" borderId="2" xfId="0" applyFont="1" applyBorder="1" applyAlignment="1">
      <alignment horizontal="left"/>
    </xf>
    <xf numFmtId="164" fontId="1" fillId="0" borderId="0" xfId="0" applyNumberFormat="1" applyFont="1" applyBorder="1"/>
    <xf numFmtId="164" fontId="1" fillId="0" borderId="1" xfId="0" applyNumberFormat="1" applyFont="1" applyBorder="1"/>
    <xf numFmtId="0" fontId="5" fillId="0" borderId="0" xfId="0" applyFont="1" applyBorder="1"/>
    <xf numFmtId="0" fontId="5" fillId="0" borderId="0" xfId="0" applyFont="1"/>
    <xf numFmtId="166" fontId="2" fillId="0" borderId="1" xfId="0" applyNumberFormat="1" applyFont="1" applyBorder="1" applyAlignment="1">
      <alignment horizontal="right" wrapText="1"/>
    </xf>
    <xf numFmtId="0" fontId="1" fillId="0" borderId="1" xfId="0" applyFont="1" applyBorder="1"/>
    <xf numFmtId="0" fontId="10" fillId="0" borderId="0" xfId="0" applyFont="1" applyBorder="1" applyAlignment="1">
      <alignment horizontal="right" vertical="center" wrapText="1"/>
    </xf>
    <xf numFmtId="167" fontId="2" fillId="0" borderId="0" xfId="0" applyNumberFormat="1" applyFont="1" applyBorder="1" applyAlignment="1">
      <alignment horizontal="right" wrapText="1"/>
    </xf>
    <xf numFmtId="3" fontId="10" fillId="0" borderId="2" xfId="0" applyNumberFormat="1" applyFont="1" applyBorder="1"/>
    <xf numFmtId="0" fontId="10" fillId="0" borderId="2" xfId="0" applyFont="1" applyBorder="1"/>
    <xf numFmtId="0" fontId="1" fillId="0" borderId="2" xfId="0" applyFont="1" applyBorder="1"/>
    <xf numFmtId="167" fontId="2" fillId="0" borderId="2" xfId="0" applyNumberFormat="1" applyFont="1" applyBorder="1" applyAlignment="1">
      <alignment horizontal="right" wrapText="1"/>
    </xf>
    <xf numFmtId="165" fontId="1" fillId="0" borderId="2" xfId="0" applyNumberFormat="1" applyFont="1" applyBorder="1"/>
    <xf numFmtId="166" fontId="2" fillId="0" borderId="2" xfId="0" applyNumberFormat="1" applyFont="1" applyBorder="1" applyAlignment="1">
      <alignment horizontal="right" wrapText="1"/>
    </xf>
    <xf numFmtId="0" fontId="11" fillId="0" borderId="3" xfId="0" applyFont="1" applyBorder="1" applyAlignment="1">
      <alignment horizontal="center" vertical="top"/>
    </xf>
    <xf numFmtId="0" fontId="12" fillId="0" borderId="3" xfId="0" applyFont="1" applyBorder="1" applyAlignment="1">
      <alignment vertical="top"/>
    </xf>
    <xf numFmtId="0" fontId="13" fillId="0" borderId="0" xfId="0" applyFont="1"/>
    <xf numFmtId="0" fontId="12" fillId="0" borderId="3" xfId="0" applyFont="1" applyBorder="1" applyAlignment="1">
      <alignment horizontal="left" vertical="top"/>
    </xf>
    <xf numFmtId="0" fontId="13" fillId="0" borderId="0" xfId="0" applyFont="1" applyAlignment="1">
      <alignment vertical="center"/>
    </xf>
    <xf numFmtId="0" fontId="12" fillId="0" borderId="3" xfId="0" applyFont="1" applyBorder="1" applyAlignment="1">
      <alignment horizontal="left" vertical="center" readingOrder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4" fillId="0" borderId="0" xfId="0" applyFont="1"/>
    <xf numFmtId="0" fontId="5" fillId="0" borderId="0" xfId="2" applyFont="1" applyAlignment="1">
      <alignment vertical="top"/>
    </xf>
    <xf numFmtId="0" fontId="15" fillId="0" borderId="0" xfId="0" applyFont="1"/>
    <xf numFmtId="0" fontId="5" fillId="0" borderId="0" xfId="2" applyFont="1" applyAlignment="1">
      <alignment horizontal="justify" vertical="top"/>
    </xf>
    <xf numFmtId="0" fontId="5" fillId="0" borderId="0" xfId="2" applyFont="1" applyAlignment="1">
      <alignment horizontal="justify" vertical="top" wrapText="1"/>
    </xf>
    <xf numFmtId="14" fontId="5" fillId="0" borderId="3" xfId="0" applyNumberFormat="1" applyFont="1" applyBorder="1" applyAlignment="1">
      <alignment horizontal="left" vertical="top"/>
    </xf>
    <xf numFmtId="0" fontId="5" fillId="0" borderId="3" xfId="0" applyFont="1" applyBorder="1" applyAlignment="1">
      <alignment vertical="top"/>
    </xf>
    <xf numFmtId="49" fontId="5" fillId="0" borderId="3" xfId="0" applyNumberFormat="1" applyFont="1" applyBorder="1" applyAlignment="1">
      <alignment vertical="top"/>
    </xf>
    <xf numFmtId="0" fontId="8" fillId="0" borderId="3" xfId="1" applyFont="1" applyBorder="1" applyAlignment="1" applyProtection="1">
      <alignment vertical="top"/>
    </xf>
    <xf numFmtId="0" fontId="4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8" fillId="0" borderId="3" xfId="1" applyFont="1" applyBorder="1" applyAlignment="1" applyProtection="1">
      <alignment vertical="top" wrapText="1"/>
    </xf>
    <xf numFmtId="0" fontId="8" fillId="0" borderId="3" xfId="1" applyFont="1" applyBorder="1" applyAlignment="1" applyProtection="1">
      <alignment horizontal="left" vertical="top"/>
    </xf>
    <xf numFmtId="0" fontId="4" fillId="0" borderId="0" xfId="0" applyFont="1" applyBorder="1" applyAlignment="1">
      <alignment horizontal="center" wrapText="1"/>
    </xf>
    <xf numFmtId="0" fontId="0" fillId="0" borderId="0" xfId="0" applyFont="1"/>
    <xf numFmtId="0" fontId="0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right" vertical="top" wrapText="1"/>
    </xf>
  </cellXfs>
  <cellStyles count="3">
    <cellStyle name="Гиперссылка" xfId="1" builtinId="8"/>
    <cellStyle name="Обычный" xfId="0" builtinId="0"/>
    <cellStyle name="Обычный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.Nauryzbaeva/Desktop/&#1076;&#1080;&#1085;&#1072;&#1084;&#1080;&#1082;&#1072;%20&#1080;&#1085;&#1074;&#1077;&#1089;&#1090;&#1080;&#1094;&#1080;&#1080;%20&#1080;%20&#1089;&#1090;&#1088;&#1086;&#1080;&#1090;&#1077;&#1083;&#1100;&#1089;&#1090;&#1074;&#1086;_&#1072;&#1087;&#1088;&#1077;&#1083;&#1100;-24-&#1085;&#1077;%20&#1075;&#1086;&#1090;&#1086;&#1074;&#1086;/&#1057;&#1090;&#1088;&#1086;&#1080;&#1090;&#1077;&#1083;&#1100;&#1089;&#1090;&#1074;&#1086;/&#1056;&#1059;&#1057;/&#1042;&#1074;&#1086;&#1076;%20&#1074;%20&#1101;&#1082;&#1089;&#1087;&#1083;&#1091;&#1072;&#1090;&#1072;&#1094;&#1080;&#1102;%20&#1078;&#1080;&#1083;&#1099;&#1093;%20&#1079;&#1076;&#1072;&#1085;&#1080;&#1081;%20(&#1072;&#1087;&#1088;&#1077;&#1083;&#1100;%202024&#1075;.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7">
          <cell r="E7">
            <v>36702</v>
          </cell>
        </row>
        <row r="11">
          <cell r="E11">
            <v>38.1</v>
          </cell>
        </row>
        <row r="15">
          <cell r="E15">
            <v>328.1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25" TargetMode="External"/><Relationship Id="rId1" Type="http://schemas.openxmlformats.org/officeDocument/2006/relationships/hyperlink" Target="https://stat.gov.kz/api/iblock/element/305554/file/kk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el.nauryzbaeva@aspire.gov.kz" TargetMode="External"/><Relationship Id="rId4" Type="http://schemas.openxmlformats.org/officeDocument/2006/relationships/hyperlink" Target="https://stat.gov.kz/methodology/87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39" TargetMode="External"/><Relationship Id="rId1" Type="http://schemas.openxmlformats.org/officeDocument/2006/relationships/hyperlink" Target="https://stat.gov.kz/api/iblock/element/305554/file/kk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el.nauryzbaeva@aspire.gov.kz" TargetMode="External"/><Relationship Id="rId4" Type="http://schemas.openxmlformats.org/officeDocument/2006/relationships/hyperlink" Target="https://stat.gov.kz/methodology/8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B17" sqref="B17"/>
    </sheetView>
  </sheetViews>
  <sheetFormatPr defaultRowHeight="12.75" x14ac:dyDescent="0.2"/>
  <cols>
    <col min="1" max="1" width="34.7109375" style="32" bestFit="1" customWidth="1"/>
    <col min="2" max="2" width="66.42578125" style="32" customWidth="1"/>
    <col min="3" max="16384" width="9.140625" style="48"/>
  </cols>
  <sheetData>
    <row r="1" spans="1:13" x14ac:dyDescent="0.2">
      <c r="A1" s="22"/>
      <c r="B1" s="41"/>
    </row>
    <row r="2" spans="1:13" s="24" customFormat="1" x14ac:dyDescent="0.2">
      <c r="A2" s="23" t="s">
        <v>16</v>
      </c>
      <c r="B2" s="42">
        <v>163206</v>
      </c>
    </row>
    <row r="3" spans="1:13" s="24" customFormat="1" x14ac:dyDescent="0.2">
      <c r="A3" s="23" t="s">
        <v>17</v>
      </c>
      <c r="B3" s="43" t="s">
        <v>18</v>
      </c>
    </row>
    <row r="4" spans="1:13" s="24" customFormat="1" x14ac:dyDescent="0.2">
      <c r="A4" s="23" t="s">
        <v>19</v>
      </c>
      <c r="B4" s="44" t="s">
        <v>20</v>
      </c>
    </row>
    <row r="5" spans="1:13" s="24" customFormat="1" x14ac:dyDescent="0.2">
      <c r="A5" s="25" t="s">
        <v>21</v>
      </c>
      <c r="B5" s="43" t="s">
        <v>18</v>
      </c>
    </row>
    <row r="6" spans="1:13" s="24" customFormat="1" x14ac:dyDescent="0.2">
      <c r="A6" s="25" t="s">
        <v>22</v>
      </c>
      <c r="B6" s="42" t="s">
        <v>23</v>
      </c>
    </row>
    <row r="7" spans="1:13" s="24" customFormat="1" ht="51" x14ac:dyDescent="0.2">
      <c r="A7" s="23" t="s">
        <v>24</v>
      </c>
      <c r="B7" s="44" t="s">
        <v>25</v>
      </c>
    </row>
    <row r="8" spans="1:13" s="24" customFormat="1" x14ac:dyDescent="0.2">
      <c r="A8" s="23" t="s">
        <v>26</v>
      </c>
      <c r="B8" s="42" t="s">
        <v>27</v>
      </c>
    </row>
    <row r="9" spans="1:13" s="24" customFormat="1" ht="63.75" x14ac:dyDescent="0.2">
      <c r="A9" s="23" t="s">
        <v>28</v>
      </c>
      <c r="B9" s="44" t="s">
        <v>29</v>
      </c>
    </row>
    <row r="10" spans="1:13" s="24" customFormat="1" ht="76.5" x14ac:dyDescent="0.2">
      <c r="A10" s="23" t="s">
        <v>30</v>
      </c>
      <c r="B10" s="44" t="s">
        <v>31</v>
      </c>
    </row>
    <row r="11" spans="1:13" s="24" customFormat="1" x14ac:dyDescent="0.2">
      <c r="A11" s="23" t="s">
        <v>32</v>
      </c>
      <c r="B11" s="43"/>
      <c r="M11" s="26"/>
    </row>
    <row r="12" spans="1:13" s="24" customFormat="1" x14ac:dyDescent="0.2">
      <c r="A12" s="23" t="s">
        <v>33</v>
      </c>
      <c r="B12" s="45" t="s">
        <v>34</v>
      </c>
      <c r="M12" s="26"/>
    </row>
    <row r="13" spans="1:13" s="24" customFormat="1" x14ac:dyDescent="0.2">
      <c r="A13" s="27" t="s">
        <v>35</v>
      </c>
      <c r="B13" s="46" t="s">
        <v>36</v>
      </c>
      <c r="M13" s="26"/>
    </row>
    <row r="14" spans="1:13" s="24" customFormat="1" x14ac:dyDescent="0.2">
      <c r="A14" s="27" t="s">
        <v>37</v>
      </c>
      <c r="B14" s="46" t="s">
        <v>38</v>
      </c>
      <c r="M14" s="26"/>
    </row>
    <row r="15" spans="1:13" s="24" customFormat="1" x14ac:dyDescent="0.2">
      <c r="A15" s="27" t="s">
        <v>39</v>
      </c>
      <c r="B15" s="46" t="s">
        <v>40</v>
      </c>
      <c r="M15" s="26"/>
    </row>
    <row r="16" spans="1:13" x14ac:dyDescent="0.2">
      <c r="A16" s="23" t="s">
        <v>41</v>
      </c>
      <c r="B16" s="37" t="s">
        <v>68</v>
      </c>
      <c r="M16" s="49"/>
    </row>
    <row r="17" spans="1:13" x14ac:dyDescent="0.2">
      <c r="A17" s="23" t="s">
        <v>42</v>
      </c>
      <c r="B17" s="37" t="s">
        <v>69</v>
      </c>
      <c r="M17" s="29"/>
    </row>
    <row r="18" spans="1:13" x14ac:dyDescent="0.2">
      <c r="A18" s="23" t="s">
        <v>43</v>
      </c>
      <c r="B18" s="38" t="s">
        <v>64</v>
      </c>
      <c r="M18" s="49"/>
    </row>
    <row r="19" spans="1:13" x14ac:dyDescent="0.2">
      <c r="A19" s="23" t="s">
        <v>44</v>
      </c>
      <c r="B19" s="38" t="s">
        <v>66</v>
      </c>
      <c r="M19" s="29"/>
    </row>
    <row r="20" spans="1:13" x14ac:dyDescent="0.2">
      <c r="A20" s="23" t="s">
        <v>45</v>
      </c>
      <c r="B20" s="39" t="s">
        <v>65</v>
      </c>
      <c r="M20" s="49"/>
    </row>
    <row r="21" spans="1:13" x14ac:dyDescent="0.2">
      <c r="A21" s="23" t="s">
        <v>46</v>
      </c>
      <c r="B21" s="40" t="s">
        <v>67</v>
      </c>
      <c r="M21" s="29"/>
    </row>
    <row r="22" spans="1:13" x14ac:dyDescent="0.2">
      <c r="A22" s="30"/>
      <c r="B22" s="31"/>
    </row>
    <row r="23" spans="1:13" x14ac:dyDescent="0.2">
      <c r="M23" s="29"/>
    </row>
    <row r="24" spans="1:13" x14ac:dyDescent="0.2">
      <c r="M24" s="49"/>
    </row>
    <row r="25" spans="1:13" x14ac:dyDescent="0.2">
      <c r="M25" s="29"/>
    </row>
    <row r="26" spans="1:13" x14ac:dyDescent="0.2">
      <c r="M26" s="49"/>
    </row>
  </sheetData>
  <hyperlinks>
    <hyperlink ref="B14" r:id="rId1" xr:uid="{00000000-0004-0000-0000-000000000000}"/>
    <hyperlink ref="B15" r:id="rId2" xr:uid="{00000000-0004-0000-0000-000001000000}"/>
    <hyperlink ref="B12" r:id="rId3" xr:uid="{00000000-0004-0000-0000-000002000000}"/>
    <hyperlink ref="B13" r:id="rId4" xr:uid="{00000000-0004-0000-0000-000003000000}"/>
    <hyperlink ref="B21" r:id="rId5" xr:uid="{00000000-0004-0000-0000-00000400000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topLeftCell="A7" workbookViewId="0">
      <selection activeCell="B16" sqref="B16:B17"/>
    </sheetView>
  </sheetViews>
  <sheetFormatPr defaultRowHeight="12.75" x14ac:dyDescent="0.2"/>
  <cols>
    <col min="1" max="1" width="34.7109375" style="32" bestFit="1" customWidth="1"/>
    <col min="2" max="2" width="75.28515625" style="32" bestFit="1" customWidth="1"/>
  </cols>
  <sheetData>
    <row r="1" spans="1:13" x14ac:dyDescent="0.2">
      <c r="A1" s="22"/>
      <c r="B1" s="41"/>
    </row>
    <row r="2" spans="1:13" s="24" customFormat="1" x14ac:dyDescent="0.2">
      <c r="A2" s="23" t="s">
        <v>16</v>
      </c>
      <c r="B2" s="42">
        <v>163213</v>
      </c>
    </row>
    <row r="3" spans="1:13" s="24" customFormat="1" x14ac:dyDescent="0.2">
      <c r="A3" s="23" t="s">
        <v>17</v>
      </c>
      <c r="B3" s="42" t="s">
        <v>47</v>
      </c>
    </row>
    <row r="4" spans="1:13" s="24" customFormat="1" x14ac:dyDescent="0.2">
      <c r="A4" s="23" t="s">
        <v>19</v>
      </c>
      <c r="B4" s="38" t="s">
        <v>48</v>
      </c>
    </row>
    <row r="5" spans="1:13" s="24" customFormat="1" x14ac:dyDescent="0.2">
      <c r="A5" s="25" t="s">
        <v>21</v>
      </c>
      <c r="B5" s="42" t="s">
        <v>47</v>
      </c>
    </row>
    <row r="6" spans="1:13" s="24" customFormat="1" x14ac:dyDescent="0.2">
      <c r="A6" s="25" t="s">
        <v>22</v>
      </c>
      <c r="B6" s="42" t="s">
        <v>23</v>
      </c>
    </row>
    <row r="7" spans="1:13" s="24" customFormat="1" ht="38.25" x14ac:dyDescent="0.2">
      <c r="A7" s="23" t="s">
        <v>24</v>
      </c>
      <c r="B7" s="44" t="s">
        <v>49</v>
      </c>
    </row>
    <row r="8" spans="1:13" s="24" customFormat="1" ht="51" x14ac:dyDescent="0.2">
      <c r="A8" s="23" t="s">
        <v>26</v>
      </c>
      <c r="B8" s="44" t="s">
        <v>50</v>
      </c>
    </row>
    <row r="9" spans="1:13" s="24" customFormat="1" x14ac:dyDescent="0.2">
      <c r="A9" s="23" t="s">
        <v>28</v>
      </c>
      <c r="B9" s="44" t="s">
        <v>51</v>
      </c>
    </row>
    <row r="10" spans="1:13" s="24" customFormat="1" ht="51" x14ac:dyDescent="0.2">
      <c r="A10" s="23" t="s">
        <v>30</v>
      </c>
      <c r="B10" s="44" t="s">
        <v>52</v>
      </c>
    </row>
    <row r="11" spans="1:13" s="24" customFormat="1" x14ac:dyDescent="0.2">
      <c r="A11" s="23" t="s">
        <v>32</v>
      </c>
      <c r="B11" s="43"/>
      <c r="M11" s="26"/>
    </row>
    <row r="12" spans="1:13" s="24" customFormat="1" x14ac:dyDescent="0.2">
      <c r="A12" s="23" t="s">
        <v>33</v>
      </c>
      <c r="B12" s="45" t="s">
        <v>34</v>
      </c>
      <c r="M12" s="26"/>
    </row>
    <row r="13" spans="1:13" s="24" customFormat="1" x14ac:dyDescent="0.2">
      <c r="A13" s="27" t="s">
        <v>53</v>
      </c>
      <c r="B13" s="46" t="s">
        <v>36</v>
      </c>
      <c r="M13" s="26"/>
    </row>
    <row r="14" spans="1:13" s="24" customFormat="1" x14ac:dyDescent="0.2">
      <c r="A14" s="27" t="s">
        <v>54</v>
      </c>
      <c r="B14" s="46" t="s">
        <v>38</v>
      </c>
      <c r="M14" s="26"/>
    </row>
    <row r="15" spans="1:13" s="24" customFormat="1" x14ac:dyDescent="0.2">
      <c r="A15" s="27" t="s">
        <v>55</v>
      </c>
      <c r="B15" s="46" t="s">
        <v>56</v>
      </c>
      <c r="M15" s="26"/>
    </row>
    <row r="16" spans="1:13" x14ac:dyDescent="0.2">
      <c r="A16" s="23" t="s">
        <v>41</v>
      </c>
      <c r="B16" s="37" t="s">
        <v>68</v>
      </c>
      <c r="M16" s="28"/>
    </row>
    <row r="17" spans="1:13" x14ac:dyDescent="0.2">
      <c r="A17" s="23" t="s">
        <v>42</v>
      </c>
      <c r="B17" s="37" t="s">
        <v>69</v>
      </c>
      <c r="M17" s="29"/>
    </row>
    <row r="18" spans="1:13" x14ac:dyDescent="0.2">
      <c r="A18" s="23" t="s">
        <v>43</v>
      </c>
      <c r="B18" s="38" t="s">
        <v>64</v>
      </c>
      <c r="M18" s="28"/>
    </row>
    <row r="19" spans="1:13" x14ac:dyDescent="0.2">
      <c r="A19" s="23" t="s">
        <v>44</v>
      </c>
      <c r="B19" s="38" t="s">
        <v>66</v>
      </c>
      <c r="M19" s="29"/>
    </row>
    <row r="20" spans="1:13" x14ac:dyDescent="0.2">
      <c r="A20" s="23" t="s">
        <v>45</v>
      </c>
      <c r="B20" s="39" t="s">
        <v>65</v>
      </c>
      <c r="M20" s="28"/>
    </row>
    <row r="21" spans="1:13" x14ac:dyDescent="0.2">
      <c r="A21" s="23" t="s">
        <v>46</v>
      </c>
      <c r="B21" s="40" t="s">
        <v>67</v>
      </c>
      <c r="M21" s="29"/>
    </row>
    <row r="22" spans="1:13" x14ac:dyDescent="0.2">
      <c r="A22" s="30"/>
      <c r="B22" s="31"/>
    </row>
    <row r="23" spans="1:13" x14ac:dyDescent="0.2">
      <c r="M23" s="29"/>
    </row>
    <row r="24" spans="1:13" x14ac:dyDescent="0.2">
      <c r="M24" s="28"/>
    </row>
    <row r="25" spans="1:13" x14ac:dyDescent="0.2">
      <c r="M25" s="29"/>
    </row>
    <row r="26" spans="1:13" x14ac:dyDescent="0.2">
      <c r="M26" s="28"/>
    </row>
  </sheetData>
  <hyperlinks>
    <hyperlink ref="B14" r:id="rId1" xr:uid="{00000000-0004-0000-0100-000000000000}"/>
    <hyperlink ref="B15" r:id="rId2" xr:uid="{00000000-0004-0000-0100-000001000000}"/>
    <hyperlink ref="B12" r:id="rId3" xr:uid="{00000000-0004-0000-0100-000002000000}"/>
    <hyperlink ref="B13" r:id="rId4" xr:uid="{00000000-0004-0000-0100-000003000000}"/>
    <hyperlink ref="B21" r:id="rId5" xr:uid="{00000000-0004-0000-0100-000004000000}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B16"/>
  <sheetViews>
    <sheetView workbookViewId="0">
      <selection activeCell="A22" sqref="A22"/>
    </sheetView>
  </sheetViews>
  <sheetFormatPr defaultRowHeight="12.75" x14ac:dyDescent="0.2"/>
  <cols>
    <col min="1" max="1" width="99.140625" style="11" customWidth="1"/>
    <col min="2" max="2" width="14.42578125" style="11" customWidth="1"/>
    <col min="3" max="16384" width="9.140625" style="11"/>
  </cols>
  <sheetData>
    <row r="7" spans="1:2" x14ac:dyDescent="0.2">
      <c r="A7" s="34" t="s">
        <v>57</v>
      </c>
      <c r="B7" s="35"/>
    </row>
    <row r="8" spans="1:2" x14ac:dyDescent="0.2">
      <c r="A8" s="34" t="s">
        <v>58</v>
      </c>
      <c r="B8" s="35"/>
    </row>
    <row r="9" spans="1:2" x14ac:dyDescent="0.2">
      <c r="A9" s="34" t="s">
        <v>59</v>
      </c>
      <c r="B9" s="35"/>
    </row>
    <row r="10" spans="1:2" x14ac:dyDescent="0.2">
      <c r="A10" s="34" t="s">
        <v>60</v>
      </c>
      <c r="B10" s="35"/>
    </row>
    <row r="11" spans="1:2" x14ac:dyDescent="0.2">
      <c r="A11" s="34" t="s">
        <v>61</v>
      </c>
      <c r="B11" s="35"/>
    </row>
    <row r="12" spans="1:2" ht="25.5" x14ac:dyDescent="0.2">
      <c r="A12" s="36" t="s">
        <v>62</v>
      </c>
      <c r="B12" s="35"/>
    </row>
    <row r="13" spans="1:2" x14ac:dyDescent="0.2">
      <c r="A13" s="33"/>
      <c r="B13" s="35"/>
    </row>
    <row r="14" spans="1:2" x14ac:dyDescent="0.2">
      <c r="A14" s="33"/>
      <c r="B14" s="35"/>
    </row>
    <row r="15" spans="1:2" x14ac:dyDescent="0.2">
      <c r="A15" s="33"/>
      <c r="B15" s="33"/>
    </row>
    <row r="16" spans="1:2" x14ac:dyDescent="0.2">
      <c r="A16" s="51" t="s">
        <v>63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4"/>
  <sheetViews>
    <sheetView zoomScaleNormal="100" workbookViewId="0">
      <selection activeCell="F13" sqref="F13"/>
    </sheetView>
  </sheetViews>
  <sheetFormatPr defaultRowHeight="12.75" x14ac:dyDescent="0.2"/>
  <cols>
    <col min="1" max="1" width="8.5703125" style="11" customWidth="1"/>
    <col min="2" max="2" width="9" style="11" customWidth="1"/>
    <col min="3" max="3" width="9.42578125" style="11" customWidth="1"/>
    <col min="4" max="4" width="8.42578125" style="11" customWidth="1"/>
    <col min="5" max="5" width="8.85546875" style="11" customWidth="1"/>
    <col min="6" max="6" width="9.140625" style="11"/>
    <col min="7" max="7" width="9.42578125" style="11" customWidth="1"/>
    <col min="8" max="8" width="10" style="11" customWidth="1"/>
    <col min="9" max="9" width="8.85546875" style="11" customWidth="1"/>
    <col min="10" max="10" width="11.42578125" style="11" customWidth="1"/>
    <col min="11" max="11" width="8.42578125" style="11" customWidth="1"/>
    <col min="12" max="12" width="8.5703125" style="11" customWidth="1"/>
    <col min="13" max="13" width="11" style="11" customWidth="1"/>
    <col min="14" max="16384" width="9.140625" style="11"/>
  </cols>
  <sheetData>
    <row r="1" spans="1:14" ht="16.5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10"/>
    </row>
    <row r="2" spans="1:14" ht="16.5" customHeight="1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10"/>
    </row>
    <row r="3" spans="1:14" ht="12.75" customHeight="1" x14ac:dyDescent="0.2">
      <c r="A3" s="57"/>
      <c r="B3" s="53" t="s">
        <v>1</v>
      </c>
      <c r="C3" s="53" t="s">
        <v>2</v>
      </c>
      <c r="D3" s="53" t="s">
        <v>3</v>
      </c>
      <c r="E3" s="53" t="s">
        <v>4</v>
      </c>
      <c r="F3" s="53" t="s">
        <v>5</v>
      </c>
      <c r="G3" s="53" t="s">
        <v>6</v>
      </c>
      <c r="H3" s="53" t="s">
        <v>7</v>
      </c>
      <c r="I3" s="53" t="s">
        <v>8</v>
      </c>
      <c r="J3" s="53" t="s">
        <v>9</v>
      </c>
      <c r="K3" s="53" t="s">
        <v>10</v>
      </c>
      <c r="L3" s="53" t="s">
        <v>11</v>
      </c>
      <c r="M3" s="56" t="s">
        <v>12</v>
      </c>
      <c r="N3" s="10"/>
    </row>
    <row r="4" spans="1:14" ht="20.25" customHeight="1" x14ac:dyDescent="0.2">
      <c r="A4" s="57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6"/>
      <c r="N4" s="10"/>
    </row>
    <row r="5" spans="1:14" ht="14.25" customHeight="1" x14ac:dyDescent="0.2">
      <c r="A5" s="60" t="s">
        <v>13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10"/>
    </row>
    <row r="6" spans="1:14" x14ac:dyDescent="0.2">
      <c r="A6" s="5">
        <v>2024</v>
      </c>
      <c r="B6" s="6">
        <v>45468</v>
      </c>
      <c r="C6" s="12">
        <v>53304</v>
      </c>
      <c r="D6" s="12">
        <v>96222</v>
      </c>
      <c r="E6" s="6">
        <f>[1]Лист1!$E$7</f>
        <v>36702</v>
      </c>
      <c r="F6" s="6">
        <v>65504</v>
      </c>
      <c r="G6" s="6">
        <v>55743</v>
      </c>
      <c r="H6" s="6">
        <v>73465</v>
      </c>
      <c r="I6" s="6">
        <v>60933</v>
      </c>
      <c r="J6" s="6">
        <v>112177</v>
      </c>
      <c r="K6" s="6">
        <v>119980</v>
      </c>
      <c r="L6" s="6">
        <v>166915</v>
      </c>
      <c r="M6" s="6">
        <v>77626</v>
      </c>
      <c r="N6" s="10"/>
    </row>
    <row r="7" spans="1:14" x14ac:dyDescent="0.2">
      <c r="A7" s="1">
        <v>2025</v>
      </c>
      <c r="B7" s="2">
        <v>31971</v>
      </c>
      <c r="C7" s="2">
        <v>64352</v>
      </c>
      <c r="D7" s="2">
        <v>103079</v>
      </c>
      <c r="E7" s="3">
        <v>43339</v>
      </c>
      <c r="F7" s="3">
        <v>72901</v>
      </c>
      <c r="G7" s="2">
        <v>61070</v>
      </c>
      <c r="H7" s="3">
        <v>59337</v>
      </c>
      <c r="I7" s="2">
        <v>65035</v>
      </c>
      <c r="J7" s="2">
        <v>114288</v>
      </c>
      <c r="K7" s="2">
        <v>128984</v>
      </c>
      <c r="L7" s="2">
        <v>175731</v>
      </c>
      <c r="M7" s="3">
        <v>101034</v>
      </c>
      <c r="N7" s="10"/>
    </row>
    <row r="8" spans="1:14" x14ac:dyDescent="0.2">
      <c r="A8" s="7">
        <v>2026</v>
      </c>
      <c r="B8" s="16">
        <v>38075</v>
      </c>
      <c r="C8" s="21">
        <v>63112</v>
      </c>
      <c r="D8" s="16">
        <v>104759</v>
      </c>
      <c r="E8" s="21">
        <v>69079</v>
      </c>
      <c r="F8" s="21">
        <v>50047</v>
      </c>
      <c r="G8" s="21">
        <v>79382</v>
      </c>
      <c r="H8" s="21">
        <v>62089</v>
      </c>
      <c r="I8" s="18"/>
      <c r="J8" s="18"/>
      <c r="K8" s="18"/>
      <c r="L8" s="18"/>
      <c r="M8" s="18"/>
      <c r="N8" s="10"/>
    </row>
    <row r="9" spans="1:14" x14ac:dyDescent="0.2">
      <c r="A9" s="1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10"/>
    </row>
    <row r="10" spans="1:14" ht="11.25" customHeight="1" x14ac:dyDescent="0.2">
      <c r="A10" s="54" t="s">
        <v>14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5"/>
      <c r="N10" s="10"/>
    </row>
    <row r="11" spans="1:14" x14ac:dyDescent="0.2">
      <c r="A11" s="5">
        <v>2024</v>
      </c>
      <c r="B11" s="13">
        <v>16.8</v>
      </c>
      <c r="C11" s="9">
        <f>C6/B6*100</f>
        <v>117.23409870678279</v>
      </c>
      <c r="D11" s="13">
        <v>180.5</v>
      </c>
      <c r="E11" s="13">
        <f>[1]Лист1!$E$11</f>
        <v>38.1</v>
      </c>
      <c r="F11" s="13">
        <v>178.5</v>
      </c>
      <c r="G11" s="13">
        <v>85.1</v>
      </c>
      <c r="H11" s="13">
        <v>131.80000000000001</v>
      </c>
      <c r="I11" s="13">
        <v>82.9</v>
      </c>
      <c r="J11" s="13">
        <v>184.1</v>
      </c>
      <c r="K11" s="9">
        <v>107</v>
      </c>
      <c r="L11" s="13">
        <v>139.1</v>
      </c>
      <c r="M11" s="13">
        <v>46.5</v>
      </c>
      <c r="N11" s="10"/>
    </row>
    <row r="12" spans="1:14" x14ac:dyDescent="0.2">
      <c r="A12" s="1">
        <v>2025</v>
      </c>
      <c r="B12" s="4">
        <v>41.2</v>
      </c>
      <c r="C12" s="4">
        <v>201.3</v>
      </c>
      <c r="D12" s="4">
        <v>160.19999999999999</v>
      </c>
      <c r="E12" s="8">
        <v>42</v>
      </c>
      <c r="F12" s="4">
        <v>168.2</v>
      </c>
      <c r="G12" s="4">
        <v>83.8</v>
      </c>
      <c r="H12" s="4">
        <v>97.2</v>
      </c>
      <c r="I12" s="4">
        <v>109.6</v>
      </c>
      <c r="J12" s="4">
        <v>175.7</v>
      </c>
      <c r="K12" s="4">
        <v>112.9</v>
      </c>
      <c r="L12" s="4">
        <v>136.19999999999999</v>
      </c>
      <c r="M12" s="14">
        <v>57.4</v>
      </c>
      <c r="N12" s="10"/>
    </row>
    <row r="13" spans="1:14" x14ac:dyDescent="0.2">
      <c r="A13" s="7">
        <v>2026</v>
      </c>
      <c r="B13" s="18">
        <v>37.700000000000003</v>
      </c>
      <c r="C13" s="18">
        <v>165.8</v>
      </c>
      <c r="D13" s="20">
        <v>166</v>
      </c>
      <c r="E13" s="18">
        <v>65.900000000000006</v>
      </c>
      <c r="F13" s="18">
        <v>72.400000000000006</v>
      </c>
      <c r="G13" s="18">
        <v>158.6</v>
      </c>
      <c r="H13" s="18">
        <v>78.2</v>
      </c>
      <c r="I13" s="18"/>
      <c r="J13" s="18"/>
      <c r="K13" s="18"/>
      <c r="L13" s="18"/>
      <c r="M13" s="18"/>
      <c r="N13" s="10"/>
    </row>
    <row r="14" spans="1:14" x14ac:dyDescent="0.2">
      <c r="A14" s="1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10"/>
    </row>
    <row r="15" spans="1:14" ht="11.25" customHeight="1" x14ac:dyDescent="0.2">
      <c r="A15" s="54" t="s">
        <v>15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9"/>
      <c r="N15" s="10"/>
    </row>
    <row r="16" spans="1:14" x14ac:dyDescent="0.2">
      <c r="A16" s="5">
        <v>2024</v>
      </c>
      <c r="B16" s="13">
        <v>110.6</v>
      </c>
      <c r="C16" s="9">
        <v>57</v>
      </c>
      <c r="D16" s="13">
        <v>163.69999999999999</v>
      </c>
      <c r="E16" s="13">
        <f>[1]Лист1!$E$15</f>
        <v>328.1</v>
      </c>
      <c r="F16" s="13">
        <v>93.8</v>
      </c>
      <c r="G16" s="9">
        <v>47</v>
      </c>
      <c r="H16" s="13">
        <v>102.4</v>
      </c>
      <c r="I16" s="13">
        <v>123.4</v>
      </c>
      <c r="J16" s="9">
        <v>79</v>
      </c>
      <c r="K16" s="13">
        <v>74.2</v>
      </c>
      <c r="L16" s="13">
        <v>96.9</v>
      </c>
      <c r="M16" s="13">
        <v>28.6</v>
      </c>
      <c r="N16" s="10"/>
    </row>
    <row r="17" spans="1:14" x14ac:dyDescent="0.2">
      <c r="A17" s="1">
        <v>2025</v>
      </c>
      <c r="B17" s="4">
        <v>70.3</v>
      </c>
      <c r="C17" s="4">
        <v>120.7</v>
      </c>
      <c r="D17" s="4">
        <v>107.1</v>
      </c>
      <c r="E17" s="15">
        <v>118.1</v>
      </c>
      <c r="F17" s="4">
        <v>111.3</v>
      </c>
      <c r="G17" s="4">
        <v>109.6</v>
      </c>
      <c r="H17" s="15">
        <v>80.8</v>
      </c>
      <c r="I17" s="4">
        <v>106.7</v>
      </c>
      <c r="J17" s="15">
        <v>101.9</v>
      </c>
      <c r="K17" s="4">
        <v>107.5</v>
      </c>
      <c r="L17" s="4">
        <v>105.3</v>
      </c>
      <c r="M17" s="15">
        <v>130.19999999999999</v>
      </c>
      <c r="N17" s="10"/>
    </row>
    <row r="18" spans="1:14" x14ac:dyDescent="0.2">
      <c r="A18" s="7">
        <v>2026</v>
      </c>
      <c r="B18" s="17">
        <v>119.1</v>
      </c>
      <c r="C18" s="19">
        <v>98.1</v>
      </c>
      <c r="D18" s="17">
        <v>101.6</v>
      </c>
      <c r="E18" s="19">
        <v>159.4</v>
      </c>
      <c r="F18" s="19">
        <v>68.7</v>
      </c>
      <c r="G18" s="19">
        <v>130</v>
      </c>
      <c r="H18" s="19">
        <v>104.6</v>
      </c>
      <c r="I18" s="18"/>
      <c r="J18" s="18"/>
      <c r="K18" s="18"/>
      <c r="L18" s="18"/>
      <c r="M18" s="18"/>
      <c r="N18" s="10"/>
    </row>
    <row r="19" spans="1:14" x14ac:dyDescent="0.2">
      <c r="N19" s="10"/>
    </row>
    <row r="24" spans="1:14" x14ac:dyDescent="0.2">
      <c r="A24" s="50"/>
    </row>
  </sheetData>
  <mergeCells count="17">
    <mergeCell ref="A15:M15"/>
    <mergeCell ref="I3:I4"/>
    <mergeCell ref="J3:J4"/>
    <mergeCell ref="K3:K4"/>
    <mergeCell ref="L3:L4"/>
    <mergeCell ref="G3:G4"/>
    <mergeCell ref="A5:M5"/>
    <mergeCell ref="A1:M1"/>
    <mergeCell ref="H3:H4"/>
    <mergeCell ref="A10:M10"/>
    <mergeCell ref="M3:M4"/>
    <mergeCell ref="A3:A4"/>
    <mergeCell ref="B3:B4"/>
    <mergeCell ref="C3:C4"/>
    <mergeCell ref="D3:D4"/>
    <mergeCell ref="E3:E4"/>
    <mergeCell ref="F3:F4"/>
  </mergeCells>
  <phoneticPr fontId="3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FA8E372E2C11624DB6C459C596DE240F" ma:contentTypeVersion="0" ma:contentTypeDescription="Жаңа құжат жасау." ma:contentTypeScope="" ma:versionID="9fd1c671b53864270408e9e5c14965b7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B449C2-6100-4D5E-A796-331959A261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CCD2B5F-CEBB-4DE4-9072-5A00DD7279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A79974-E1F1-4B02-99A3-B609308E79D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метадеректер163206</vt:lpstr>
      <vt:lpstr>Метадеректер163213</vt:lpstr>
      <vt:lpstr>Шартты белгілер</vt:lpstr>
      <vt:lpstr>көрсеткіш163206,163213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Ольга Юрченко</cp:lastModifiedBy>
  <cp:lastPrinted>2013-01-16T07:03:12Z</cp:lastPrinted>
  <dcterms:created xsi:type="dcterms:W3CDTF">2008-12-19T13:08:17Z</dcterms:created>
  <dcterms:modified xsi:type="dcterms:W3CDTF">2026-08-19T05:02:57Z</dcterms:modified>
</cp:coreProperties>
</file>