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ИФО тех.обс" sheetId="7" r:id="rId1"/>
    <sheet name="Объем тех. обс" sheetId="4" r:id="rId2"/>
  </sheets>
  <externalReferences>
    <externalReference r:id="rId3"/>
  </externalReferences>
  <definedNames>
    <definedName name="_xlnm.Print_Area" localSheetId="0">'ИФО тех.обс'!$A$1:$M$35</definedName>
    <definedName name="_xlnm.Print_Area" localSheetId="1">'Объем тех. обс'!$A$1:$M$10</definedName>
  </definedNames>
  <calcPr calcId="162913"/>
</workbook>
</file>

<file path=xl/calcChain.xml><?xml version="1.0" encoding="utf-8"?>
<calcChain xmlns="http://schemas.openxmlformats.org/spreadsheetml/2006/main">
  <c r="G35" i="7" l="1"/>
  <c r="G26" i="7"/>
  <c r="G17" i="7"/>
</calcChain>
</file>

<file path=xl/sharedStrings.xml><?xml version="1.0" encoding="utf-8"?>
<sst xmlns="http://schemas.openxmlformats.org/spreadsheetml/2006/main" count="32" uniqueCount="32">
  <si>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</si>
  <si>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</si>
  <si>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</si>
  <si>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</si>
  <si>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</si>
  <si>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</si>
  <si>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</si>
  <si>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</si>
  <si>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</si>
  <si>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</si>
  <si>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</si>
  <si>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</si>
  <si>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</si>
  <si>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Объем оказанных услуг по техническому обслуживанию и ремонту автомобилей</t>
  </si>
  <si>
    <t>в % к соответствующему периоду предыдущего года</t>
  </si>
  <si>
    <t>в % к соответствующему месяцу предыдущего года</t>
  </si>
  <si>
    <t>в % к предыдущему месяцу</t>
  </si>
  <si>
    <t>Индексы физического объема услуг по техническому обслуживанию и ремонту  автомобилей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</si>
  <si>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</si>
  <si>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</si>
  <si>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</si>
  <si>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</si>
  <si>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</si>
  <si>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</si>
  <si>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</si>
  <si>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</si>
  <si>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</si>
  <si>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</si>
  <si>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</si>
  <si>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</si>
  <si>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Дата релиза: 13 июля 2026 года</t>
  </si>
  <si>
    <t>Дата следующего релиза: 12 августа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</si>
</sst>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##\ ###\ ###\ 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7" fillId="0" borderId="0" xfId="1" applyFont="1"/>
    <xf numFmtId="0" fontId="6" fillId="0" borderId="1" xfId="1" applyFont="1" applyBorder="1" applyAlignment="1">
      <alignment horizontal="left"/>
    </xf>
    <xf numFmtId="165" fontId="7" fillId="0" borderId="1" xfId="1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 wrapText="1"/>
    </xf>
    <xf numFmtId="165" fontId="8" fillId="0" borderId="1" xfId="1" applyNumberFormat="1" applyFont="1" applyFill="1" applyBorder="1" applyAlignment="1">
      <alignment horizontal="right" wrapText="1"/>
    </xf>
    <xf numFmtId="166" fontId="8" fillId="0" borderId="0" xfId="0" applyNumberFormat="1" applyFont="1" applyAlignment="1">
      <alignment horizontal="right" wrapText="1"/>
    </xf>
    <xf numFmtId="0" fontId="6" fillId="0" borderId="1" xfId="1" applyFont="1" applyFill="1" applyBorder="1" applyAlignment="1">
      <alignment horizontal="justify"/>
    </xf>
    <xf numFmtId="166" fontId="8" fillId="0" borderId="1" xfId="1" applyNumberFormat="1" applyFont="1" applyBorder="1" applyAlignment="1">
      <alignment horizontal="right" wrapText="1"/>
    </xf>
    <xf numFmtId="164" fontId="7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 vertical="center" wrapText="1"/>
    </xf>
    <xf numFmtId="0" fontId="7" fillId="0" borderId="1" xfId="1" applyFont="1" applyBorder="1"/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164" fontId="7" fillId="0" borderId="1" xfId="1" applyNumberFormat="1" applyFont="1" applyBorder="1"/>
    <xf numFmtId="164" fontId="7" fillId="0" borderId="1" xfId="1" applyNumberFormat="1" applyFont="1" applyBorder="1" applyAlignment="1">
      <alignment horizontal="right" wrapText="1"/>
    </xf>
    <xf numFmtId="164" fontId="8" fillId="0" borderId="1" xfId="1" applyNumberFormat="1" applyFont="1" applyBorder="1" applyAlignment="1">
      <alignment horizontal="right" wrapText="1"/>
    </xf>
    <xf numFmtId="165" fontId="8" fillId="0" borderId="13" xfId="1" applyNumberFormat="1" applyFont="1" applyBorder="1" applyAlignment="1">
      <alignment horizontal="right" wrapText="1"/>
    </xf>
    <xf numFmtId="165" fontId="7" fillId="0" borderId="13" xfId="1" applyNumberFormat="1" applyFont="1" applyBorder="1" applyAlignment="1">
      <alignment horizontal="right"/>
    </xf>
    <xf numFmtId="165" fontId="7" fillId="0" borderId="13" xfId="1" applyNumberFormat="1" applyFont="1" applyFill="1" applyBorder="1" applyAlignment="1">
      <alignment horizontal="right"/>
    </xf>
    <xf numFmtId="166" fontId="8" fillId="0" borderId="1" xfId="0" applyNumberFormat="1" applyFont="1" applyBorder="1" applyAlignment="1">
      <alignment horizontal="right" wrapText="1"/>
    </xf>
    <xf numFmtId="0" fontId="7" fillId="0" borderId="1" xfId="2" applyFont="1" applyBorder="1"/>
    <xf numFmtId="0" fontId="4" fillId="0" borderId="0" xfId="0" applyFont="1" applyAlignment="1">
      <alignment horizontal="left"/>
    </xf>
    <xf numFmtId="165" fontId="7" fillId="0" borderId="1" xfId="1" applyNumberFormat="1" applyFont="1" applyBorder="1"/>
    <xf numFmtId="165" fontId="7" fillId="0" borderId="1" xfId="2" applyNumberFormat="1" applyFont="1" applyBorder="1"/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/>
    <xf numFmtId="0" fontId="4" fillId="0" borderId="0" xfId="0" applyFont="1" applyAlignment="1">
      <alignment horizontal="left"/>
    </xf>
    <xf numFmtId="0" fontId="3" fillId="0" borderId="5" xfId="1" applyFont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0</xdr:colOff>
      <xdr:row>3</xdr:row>
      <xdr:rowOff>133350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2066925" cy="60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Kydyralina\Downloads\T4_&#1048;&#1102;&#1085;&#1100;%202026%20&#1075;_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1-5001 По всем предприятиям ("/>
      <sheetName val="b11-5002 по предприятиям до 100"/>
      <sheetName val="b11-5003 по предприятиям свыше "/>
      <sheetName val="b11-5004 Индивидуальные предпри"/>
      <sheetName val="b11-5005 По досчетам из других "/>
      <sheetName val="b11-5006 неотчитавшиеся "/>
      <sheetName val="bII_5007 По торгующим предприят"/>
      <sheetName val="дом хоз"/>
      <sheetName val="ип+дом.хоз"/>
    </sheetNames>
    <sheetDataSet>
      <sheetData sheetId="0">
        <row r="6">
          <cell r="J6">
            <v>116.5</v>
          </cell>
          <cell r="K6">
            <v>65.2</v>
          </cell>
          <cell r="L6">
            <v>104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view="pageBreakPreview" zoomScaleNormal="100" zoomScaleSheetLayoutView="100" workbookViewId="0">
      <selection activeCell="P37" sqref="P37"/>
    </sheetView>
  </sheetViews>
  <sheetFormatPr defaultColWidth="9.140625" defaultRowHeight="12.75" x14ac:dyDescent="0.2"/>
  <cols>
    <col min="1" max="16384" width="9.140625" style="2"/>
  </cols>
  <sheetData>
    <row r="1" spans="1:13" x14ac:dyDescent="0.2">
      <c r="A1" s="44"/>
      <c r="B1" s="44"/>
      <c r="C1" s="44"/>
    </row>
    <row r="2" spans="1:13" x14ac:dyDescent="0.2">
      <c r="A2" s="44"/>
      <c r="B2" s="44"/>
      <c r="C2" s="44"/>
      <c r="I2" s="45" t="s">
        <v>30</v>
      </c>
      <c r="J2" s="45"/>
      <c r="K2" s="45"/>
      <c r="L2" s="45"/>
    </row>
    <row r="3" spans="1:13" x14ac:dyDescent="0.2">
      <c r="A3" s="44"/>
      <c r="B3" s="44"/>
      <c r="C3" s="44"/>
      <c r="I3" s="33" t="s">
        <v>31</v>
      </c>
      <c r="J3" s="33"/>
      <c r="K3" s="33"/>
      <c r="L3" s="33"/>
    </row>
    <row r="4" spans="1:13" x14ac:dyDescent="0.2">
      <c r="A4" s="44"/>
      <c r="B4" s="44"/>
      <c r="C4" s="44"/>
    </row>
    <row r="6" spans="1:13" x14ac:dyDescent="0.2">
      <c r="A6" s="36" t="s">
        <v>17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13.5" thickBot="1" x14ac:dyDescent="0.25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8" customFormat="1" ht="12" thickBot="1" x14ac:dyDescent="0.25">
      <c r="A8" s="7"/>
      <c r="B8" s="5" t="s">
        <v>18</v>
      </c>
      <c r="C8" s="5" t="s">
        <v>19</v>
      </c>
      <c r="D8" s="5" t="s">
        <v>20</v>
      </c>
      <c r="E8" s="5" t="s">
        <v>21</v>
      </c>
      <c r="F8" s="5" t="s">
        <v>22</v>
      </c>
      <c r="G8" s="5" t="s">
        <v>23</v>
      </c>
      <c r="H8" s="5" t="s">
        <v>24</v>
      </c>
      <c r="I8" s="5" t="s">
        <v>25</v>
      </c>
      <c r="J8" s="5" t="s">
        <v>26</v>
      </c>
      <c r="K8" s="5" t="s">
        <v>27</v>
      </c>
      <c r="L8" s="5" t="s">
        <v>28</v>
      </c>
      <c r="M8" s="6" t="s">
        <v>29</v>
      </c>
    </row>
    <row r="9" spans="1:13" s="8" customFormat="1" ht="11.25" x14ac:dyDescent="0.2">
      <c r="A9" s="38" t="s">
        <v>16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s="8" customFormat="1" ht="11.25" x14ac:dyDescent="0.2">
      <c r="A10" s="9">
        <v>2019</v>
      </c>
      <c r="B10" s="10">
        <v>82.2</v>
      </c>
      <c r="C10" s="10">
        <v>51.3</v>
      </c>
      <c r="D10" s="10">
        <v>106.2</v>
      </c>
      <c r="E10" s="10">
        <v>132.9</v>
      </c>
      <c r="F10" s="10">
        <v>115.6</v>
      </c>
      <c r="G10" s="10">
        <v>121.5</v>
      </c>
      <c r="H10" s="10">
        <v>103.8</v>
      </c>
      <c r="I10" s="10">
        <v>103.8</v>
      </c>
      <c r="J10" s="10">
        <v>201.7</v>
      </c>
      <c r="K10" s="10">
        <v>57</v>
      </c>
      <c r="L10" s="10">
        <v>109.2</v>
      </c>
      <c r="M10" s="10">
        <v>176.8</v>
      </c>
    </row>
    <row r="11" spans="1:13" s="8" customFormat="1" ht="11.25" x14ac:dyDescent="0.2">
      <c r="A11" s="9">
        <v>2020</v>
      </c>
      <c r="B11" s="10">
        <v>51</v>
      </c>
      <c r="C11" s="10">
        <v>58.4</v>
      </c>
      <c r="D11" s="10">
        <v>96.6</v>
      </c>
      <c r="E11" s="10">
        <v>106.7</v>
      </c>
      <c r="F11" s="10">
        <v>108.8</v>
      </c>
      <c r="G11" s="10">
        <v>127.4</v>
      </c>
      <c r="H11" s="10">
        <v>119.3</v>
      </c>
      <c r="I11" s="10">
        <v>82.7</v>
      </c>
      <c r="J11" s="10">
        <v>104.5</v>
      </c>
      <c r="K11" s="10">
        <v>157.30000000000001</v>
      </c>
      <c r="L11" s="10">
        <v>117</v>
      </c>
      <c r="M11" s="10">
        <v>81.8</v>
      </c>
    </row>
    <row r="12" spans="1:13" s="8" customFormat="1" ht="11.25" x14ac:dyDescent="0.2">
      <c r="A12" s="9">
        <v>2021</v>
      </c>
      <c r="B12" s="11">
        <v>68.599999999999994</v>
      </c>
      <c r="C12" s="11">
        <v>83.3</v>
      </c>
      <c r="D12" s="11">
        <v>106.9</v>
      </c>
      <c r="E12" s="11">
        <v>106.2</v>
      </c>
      <c r="F12" s="11">
        <v>82.9</v>
      </c>
      <c r="G12" s="11">
        <v>108.3</v>
      </c>
      <c r="H12" s="11">
        <v>127.3</v>
      </c>
      <c r="I12" s="11">
        <v>120</v>
      </c>
      <c r="J12" s="11">
        <v>94.2</v>
      </c>
      <c r="K12" s="11">
        <v>148</v>
      </c>
      <c r="L12" s="11">
        <v>116.4</v>
      </c>
      <c r="M12" s="11">
        <v>187.2</v>
      </c>
    </row>
    <row r="13" spans="1:13" s="8" customFormat="1" ht="11.25" x14ac:dyDescent="0.2">
      <c r="A13" s="9">
        <v>2022</v>
      </c>
      <c r="B13" s="11">
        <v>29.2</v>
      </c>
      <c r="C13" s="10">
        <v>97.9</v>
      </c>
      <c r="D13" s="8">
        <v>94.7</v>
      </c>
      <c r="E13" s="12">
        <v>140.9</v>
      </c>
      <c r="F13" s="11">
        <v>107.4</v>
      </c>
      <c r="G13" s="11">
        <v>187.4</v>
      </c>
      <c r="H13" s="11">
        <v>53.6</v>
      </c>
      <c r="I13" s="11">
        <v>114.4</v>
      </c>
      <c r="J13" s="11">
        <v>154.6</v>
      </c>
      <c r="K13" s="11">
        <v>129.80000000000001</v>
      </c>
      <c r="L13" s="11">
        <v>91.7</v>
      </c>
      <c r="M13" s="11">
        <v>170.4</v>
      </c>
    </row>
    <row r="14" spans="1:13" s="8" customFormat="1" ht="11.25" x14ac:dyDescent="0.2">
      <c r="A14" s="9">
        <v>2023</v>
      </c>
      <c r="B14" s="28">
        <v>30</v>
      </c>
      <c r="C14" s="28">
        <v>86.7</v>
      </c>
      <c r="D14" s="28">
        <v>126.5</v>
      </c>
      <c r="E14" s="29">
        <v>114.5</v>
      </c>
      <c r="F14" s="29">
        <v>80</v>
      </c>
      <c r="G14" s="13">
        <v>298.3</v>
      </c>
      <c r="H14" s="29">
        <v>47.5</v>
      </c>
      <c r="I14" s="29">
        <v>155.69999999999999</v>
      </c>
      <c r="J14" s="29">
        <v>73.7</v>
      </c>
      <c r="K14" s="29">
        <v>116.1</v>
      </c>
      <c r="L14" s="28">
        <v>114.5</v>
      </c>
      <c r="M14" s="30">
        <v>188.5</v>
      </c>
    </row>
    <row r="15" spans="1:13" s="8" customFormat="1" ht="11.25" x14ac:dyDescent="0.2">
      <c r="A15" s="9">
        <v>2024</v>
      </c>
      <c r="B15" s="11">
        <v>27.3</v>
      </c>
      <c r="C15" s="11">
        <v>91.4</v>
      </c>
      <c r="D15" s="11">
        <v>89.2</v>
      </c>
      <c r="E15" s="10">
        <v>131.19999999999999</v>
      </c>
      <c r="F15" s="10">
        <v>85.9</v>
      </c>
      <c r="G15" s="31">
        <v>116</v>
      </c>
      <c r="H15" s="10">
        <v>114.5</v>
      </c>
      <c r="I15" s="10">
        <v>92</v>
      </c>
      <c r="J15" s="10">
        <v>163.4</v>
      </c>
      <c r="K15" s="10">
        <v>59.1</v>
      </c>
      <c r="L15" s="11">
        <v>123.2</v>
      </c>
      <c r="M15" s="10">
        <v>268.8</v>
      </c>
    </row>
    <row r="16" spans="1:13" s="8" customFormat="1" ht="11.25" x14ac:dyDescent="0.2">
      <c r="A16" s="9">
        <v>2025</v>
      </c>
      <c r="B16" s="11">
        <v>25.3</v>
      </c>
      <c r="C16" s="11">
        <v>117.5</v>
      </c>
      <c r="D16" s="11">
        <v>104.5</v>
      </c>
      <c r="E16" s="10">
        <v>100.4</v>
      </c>
      <c r="F16" s="10">
        <v>198.5</v>
      </c>
      <c r="G16" s="31">
        <v>57.7</v>
      </c>
      <c r="H16" s="10">
        <v>103.8</v>
      </c>
      <c r="I16" s="10">
        <v>84.6</v>
      </c>
      <c r="J16" s="10">
        <v>156.30000000000001</v>
      </c>
      <c r="K16" s="10">
        <v>96.3</v>
      </c>
      <c r="L16" s="11">
        <v>80.400000000000006</v>
      </c>
      <c r="M16" s="10">
        <v>215.9</v>
      </c>
    </row>
    <row r="17" spans="1:13" s="8" customFormat="1" ht="11.25" x14ac:dyDescent="0.2">
      <c r="A17" s="9">
        <v>2026</v>
      </c>
      <c r="B17" s="11">
        <v>34.9</v>
      </c>
      <c r="C17" s="11">
        <v>93.8</v>
      </c>
      <c r="D17" s="11">
        <v>118.5</v>
      </c>
      <c r="E17" s="10">
        <v>99.6</v>
      </c>
      <c r="F17" s="10">
        <v>201.8</v>
      </c>
      <c r="G17" s="31">
        <f>'[1]b11-5001 По всем предприятиям ('!$K$6</f>
        <v>65.2</v>
      </c>
      <c r="H17" s="10"/>
      <c r="I17" s="10"/>
      <c r="J17" s="10"/>
      <c r="K17" s="10"/>
      <c r="L17" s="11"/>
      <c r="M17" s="10"/>
    </row>
    <row r="18" spans="1:13" s="8" customFormat="1" ht="11.25" x14ac:dyDescent="0.2">
      <c r="A18" s="41" t="s">
        <v>15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</row>
    <row r="19" spans="1:13" s="8" customFormat="1" ht="11.25" x14ac:dyDescent="0.2">
      <c r="A19" s="14">
        <v>2019</v>
      </c>
      <c r="B19" s="10">
        <v>190.4</v>
      </c>
      <c r="C19" s="10">
        <v>89.7</v>
      </c>
      <c r="D19" s="10">
        <v>97.4</v>
      </c>
      <c r="E19" s="10">
        <v>112.7</v>
      </c>
      <c r="F19" s="10">
        <v>109.4</v>
      </c>
      <c r="G19" s="10">
        <v>139.1</v>
      </c>
      <c r="H19" s="10">
        <v>114.8</v>
      </c>
      <c r="I19" s="10">
        <v>105.3</v>
      </c>
      <c r="J19" s="10">
        <v>181.4</v>
      </c>
      <c r="K19" s="10">
        <v>94.1</v>
      </c>
      <c r="L19" s="10">
        <v>113.3</v>
      </c>
      <c r="M19" s="10">
        <v>199.7</v>
      </c>
    </row>
    <row r="20" spans="1:13" s="8" customFormat="1" ht="11.25" x14ac:dyDescent="0.2">
      <c r="A20" s="14">
        <v>2020</v>
      </c>
      <c r="B20" s="10">
        <v>131.30000000000001</v>
      </c>
      <c r="C20" s="10">
        <v>149.4</v>
      </c>
      <c r="D20" s="10">
        <v>136</v>
      </c>
      <c r="E20" s="10">
        <v>109.2</v>
      </c>
      <c r="F20" s="10">
        <v>102.8</v>
      </c>
      <c r="G20" s="10">
        <v>107.7</v>
      </c>
      <c r="H20" s="10">
        <v>123.8</v>
      </c>
      <c r="I20" s="10">
        <v>98.6</v>
      </c>
      <c r="J20" s="10">
        <v>51.1</v>
      </c>
      <c r="K20" s="10">
        <v>141.1</v>
      </c>
      <c r="L20" s="10">
        <v>151.19999999999999</v>
      </c>
      <c r="M20" s="10">
        <v>69.900000000000006</v>
      </c>
    </row>
    <row r="21" spans="1:13" s="8" customFormat="1" ht="11.25" x14ac:dyDescent="0.2">
      <c r="A21" s="14">
        <v>2021</v>
      </c>
      <c r="B21" s="15">
        <v>88.8</v>
      </c>
      <c r="C21" s="15">
        <v>126.7</v>
      </c>
      <c r="D21" s="15">
        <v>140.30000000000001</v>
      </c>
      <c r="E21" s="15">
        <v>139.5</v>
      </c>
      <c r="F21" s="15">
        <v>106.4</v>
      </c>
      <c r="G21" s="15">
        <v>90.4</v>
      </c>
      <c r="H21" s="15">
        <v>96.5</v>
      </c>
      <c r="I21" s="15">
        <v>140</v>
      </c>
      <c r="J21" s="15">
        <v>125.8</v>
      </c>
      <c r="K21" s="15">
        <v>118.4</v>
      </c>
      <c r="L21" s="15">
        <v>117.9</v>
      </c>
      <c r="M21" s="15">
        <v>269.89999999999998</v>
      </c>
    </row>
    <row r="22" spans="1:13" s="8" customFormat="1" ht="11.25" x14ac:dyDescent="0.2">
      <c r="A22" s="14">
        <v>2022</v>
      </c>
      <c r="B22" s="15">
        <v>114.9</v>
      </c>
      <c r="C22" s="16">
        <v>135</v>
      </c>
      <c r="D22" s="8">
        <v>119.6</v>
      </c>
      <c r="E22" s="16">
        <v>158.69999999999999</v>
      </c>
      <c r="F22" s="15">
        <v>205.6</v>
      </c>
      <c r="G22" s="15">
        <v>355.8</v>
      </c>
      <c r="H22" s="15">
        <v>149.9</v>
      </c>
      <c r="I22" s="15">
        <v>143.30000000000001</v>
      </c>
      <c r="J22" s="15">
        <v>101.7</v>
      </c>
      <c r="K22" s="15">
        <v>135.6</v>
      </c>
      <c r="L22" s="15">
        <v>106.7</v>
      </c>
      <c r="M22" s="15">
        <v>97.1</v>
      </c>
    </row>
    <row r="23" spans="1:13" s="8" customFormat="1" ht="11.25" x14ac:dyDescent="0.2">
      <c r="A23" s="14">
        <v>2023</v>
      </c>
      <c r="B23" s="15">
        <v>99.8</v>
      </c>
      <c r="C23" s="15">
        <v>88.3</v>
      </c>
      <c r="D23" s="15">
        <v>118</v>
      </c>
      <c r="E23" s="16">
        <v>95.8</v>
      </c>
      <c r="F23" s="16">
        <v>71.400000000000006</v>
      </c>
      <c r="G23" s="31">
        <v>113.7</v>
      </c>
      <c r="H23" s="16">
        <v>100.6</v>
      </c>
      <c r="I23" s="16">
        <v>136.9</v>
      </c>
      <c r="J23" s="16">
        <v>99.2</v>
      </c>
      <c r="K23" s="16">
        <v>88.8</v>
      </c>
      <c r="L23" s="15">
        <v>110.9</v>
      </c>
      <c r="M23" s="17">
        <v>122.7</v>
      </c>
    </row>
    <row r="24" spans="1:13" s="8" customFormat="1" ht="11.25" x14ac:dyDescent="0.2">
      <c r="A24" s="14">
        <v>2024</v>
      </c>
      <c r="B24" s="15">
        <v>111.6</v>
      </c>
      <c r="C24" s="15">
        <v>117.7</v>
      </c>
      <c r="D24" s="15">
        <v>83</v>
      </c>
      <c r="E24" s="16">
        <v>95.1</v>
      </c>
      <c r="F24" s="16">
        <v>102.1</v>
      </c>
      <c r="G24" s="31">
        <v>39.700000000000003</v>
      </c>
      <c r="H24" s="16">
        <v>95.7</v>
      </c>
      <c r="I24" s="16">
        <v>56.6</v>
      </c>
      <c r="J24" s="16">
        <v>125.3</v>
      </c>
      <c r="K24" s="16">
        <v>63.8</v>
      </c>
      <c r="L24" s="15">
        <v>68.7</v>
      </c>
      <c r="M24" s="17">
        <v>97.9</v>
      </c>
    </row>
    <row r="25" spans="1:13" s="8" customFormat="1" ht="11.25" x14ac:dyDescent="0.2">
      <c r="A25" s="14">
        <v>2025</v>
      </c>
      <c r="B25" s="15">
        <v>90.5</v>
      </c>
      <c r="C25" s="15">
        <v>108.4</v>
      </c>
      <c r="D25" s="15">
        <v>127</v>
      </c>
      <c r="E25" s="16">
        <v>97.2</v>
      </c>
      <c r="F25" s="16">
        <v>224.7</v>
      </c>
      <c r="G25" s="31">
        <v>111.9</v>
      </c>
      <c r="H25" s="16">
        <v>101.4</v>
      </c>
      <c r="I25" s="16">
        <v>93.2</v>
      </c>
      <c r="J25" s="16">
        <v>89.1</v>
      </c>
      <c r="K25" s="16">
        <v>145.30000000000001</v>
      </c>
      <c r="L25" s="15">
        <v>94.8</v>
      </c>
      <c r="M25" s="17">
        <v>76.099999999999994</v>
      </c>
    </row>
    <row r="26" spans="1:13" s="8" customFormat="1" ht="11.25" x14ac:dyDescent="0.2">
      <c r="A26" s="14">
        <v>2026</v>
      </c>
      <c r="B26" s="15">
        <v>113.1</v>
      </c>
      <c r="C26" s="15">
        <v>90.3</v>
      </c>
      <c r="D26" s="15">
        <v>102.4</v>
      </c>
      <c r="E26" s="16">
        <v>101.6</v>
      </c>
      <c r="F26" s="16">
        <v>103.3</v>
      </c>
      <c r="G26" s="31">
        <f>'[1]b11-5001 По всем предприятиям ('!$J$6</f>
        <v>116.5</v>
      </c>
      <c r="H26" s="16"/>
      <c r="I26" s="16"/>
      <c r="J26" s="16"/>
      <c r="K26" s="16"/>
      <c r="L26" s="15"/>
      <c r="M26" s="17"/>
    </row>
    <row r="27" spans="1:13" s="8" customFormat="1" ht="11.25" x14ac:dyDescent="0.2">
      <c r="A27" s="41" t="s">
        <v>14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/>
    </row>
    <row r="28" spans="1:13" s="8" customFormat="1" ht="11.25" x14ac:dyDescent="0.2">
      <c r="A28" s="9">
        <v>2019</v>
      </c>
      <c r="B28" s="10">
        <v>190.4</v>
      </c>
      <c r="C28" s="10">
        <v>137.19999999999999</v>
      </c>
      <c r="D28" s="10">
        <v>123.7</v>
      </c>
      <c r="E28" s="10">
        <v>120.6</v>
      </c>
      <c r="F28" s="10">
        <v>117.9</v>
      </c>
      <c r="G28" s="10">
        <v>122.1</v>
      </c>
      <c r="H28" s="10">
        <v>120.8</v>
      </c>
      <c r="I28" s="10">
        <v>118</v>
      </c>
      <c r="J28" s="10">
        <v>129.30000000000001</v>
      </c>
      <c r="K28" s="10">
        <v>123.6</v>
      </c>
      <c r="L28" s="10">
        <v>122.2</v>
      </c>
      <c r="M28" s="10">
        <v>130.9</v>
      </c>
    </row>
    <row r="29" spans="1:13" s="8" customFormat="1" ht="11.25" x14ac:dyDescent="0.2">
      <c r="A29" s="9">
        <v>2020</v>
      </c>
      <c r="B29" s="10">
        <v>131.30000000000001</v>
      </c>
      <c r="C29" s="10">
        <v>138.1</v>
      </c>
      <c r="D29" s="10">
        <v>137.69999999999999</v>
      </c>
      <c r="E29" s="10">
        <v>130.30000000000001</v>
      </c>
      <c r="F29" s="10">
        <v>123.8</v>
      </c>
      <c r="G29" s="10">
        <v>120.2</v>
      </c>
      <c r="H29" s="10">
        <v>120.7</v>
      </c>
      <c r="I29" s="10">
        <v>117.2</v>
      </c>
      <c r="J29" s="10">
        <v>100.8</v>
      </c>
      <c r="K29" s="10">
        <v>105.7</v>
      </c>
      <c r="L29" s="10">
        <v>111.1</v>
      </c>
      <c r="M29" s="10">
        <v>103.9</v>
      </c>
    </row>
    <row r="30" spans="1:13" s="8" customFormat="1" ht="11.25" x14ac:dyDescent="0.2">
      <c r="A30" s="9">
        <v>2021</v>
      </c>
      <c r="B30" s="11">
        <v>88.8</v>
      </c>
      <c r="C30" s="11">
        <v>102.8</v>
      </c>
      <c r="D30" s="11">
        <v>112.6</v>
      </c>
      <c r="E30" s="11">
        <v>118.5</v>
      </c>
      <c r="F30" s="11">
        <v>116.1</v>
      </c>
      <c r="G30" s="11">
        <v>111.1</v>
      </c>
      <c r="H30" s="11">
        <v>108.3</v>
      </c>
      <c r="I30" s="11">
        <v>112.7</v>
      </c>
      <c r="J30" s="11">
        <v>114.2</v>
      </c>
      <c r="K30" s="11">
        <v>115</v>
      </c>
      <c r="L30" s="11">
        <v>115.4</v>
      </c>
      <c r="M30" s="11">
        <v>133.5</v>
      </c>
    </row>
    <row r="31" spans="1:13" s="8" customFormat="1" ht="11.25" x14ac:dyDescent="0.2">
      <c r="A31" s="9">
        <v>2022</v>
      </c>
      <c r="B31" s="11">
        <v>114.9</v>
      </c>
      <c r="C31" s="18">
        <v>124.1</v>
      </c>
      <c r="D31" s="8">
        <v>122.6</v>
      </c>
      <c r="E31" s="18">
        <v>132.19999999999999</v>
      </c>
      <c r="F31" s="11">
        <v>145.19999999999999</v>
      </c>
      <c r="G31" s="11">
        <v>179.8</v>
      </c>
      <c r="H31" s="11">
        <v>174.6</v>
      </c>
      <c r="I31" s="11">
        <v>169.3</v>
      </c>
      <c r="J31" s="11">
        <v>167.4</v>
      </c>
      <c r="K31" s="11">
        <v>162.1</v>
      </c>
      <c r="L31" s="11">
        <v>154.1</v>
      </c>
      <c r="M31" s="11">
        <v>143.4</v>
      </c>
    </row>
    <row r="32" spans="1:13" s="8" customFormat="1" ht="11.25" x14ac:dyDescent="0.2">
      <c r="A32" s="9">
        <v>2023</v>
      </c>
      <c r="B32" s="11">
        <v>99.8</v>
      </c>
      <c r="C32" s="11">
        <v>93.2</v>
      </c>
      <c r="D32" s="11">
        <v>101.7</v>
      </c>
      <c r="E32" s="18">
        <v>100.1</v>
      </c>
      <c r="F32" s="18">
        <v>92.8</v>
      </c>
      <c r="G32" s="18">
        <v>100.1</v>
      </c>
      <c r="H32" s="18">
        <v>100.2</v>
      </c>
      <c r="I32" s="18">
        <v>105.6</v>
      </c>
      <c r="J32" s="18">
        <v>104.9</v>
      </c>
      <c r="K32" s="18">
        <v>102.7</v>
      </c>
      <c r="L32" s="11">
        <v>103.1</v>
      </c>
      <c r="M32" s="11">
        <v>105.8</v>
      </c>
    </row>
    <row r="33" spans="1:13" s="8" customFormat="1" ht="11.25" x14ac:dyDescent="0.2">
      <c r="A33" s="9">
        <v>2024</v>
      </c>
      <c r="B33" s="19">
        <v>111.6</v>
      </c>
      <c r="C33" s="19">
        <v>115.6</v>
      </c>
      <c r="D33" s="19">
        <v>102.8</v>
      </c>
      <c r="E33" s="19">
        <v>100.1</v>
      </c>
      <c r="F33" s="19">
        <v>100.5</v>
      </c>
      <c r="G33" s="32">
        <v>77.5</v>
      </c>
      <c r="H33" s="19">
        <v>80.2</v>
      </c>
      <c r="I33" s="19">
        <v>75.7</v>
      </c>
      <c r="J33" s="19">
        <v>81.599999999999994</v>
      </c>
      <c r="K33" s="19">
        <v>79.3</v>
      </c>
      <c r="L33" s="19">
        <v>77.900000000000006</v>
      </c>
      <c r="M33" s="19">
        <v>80.5</v>
      </c>
    </row>
    <row r="34" spans="1:13" s="8" customFormat="1" ht="11.25" x14ac:dyDescent="0.2">
      <c r="A34" s="9">
        <v>2025</v>
      </c>
      <c r="B34" s="19">
        <v>90.5</v>
      </c>
      <c r="C34" s="19">
        <v>95.8</v>
      </c>
      <c r="D34" s="19">
        <v>105.3</v>
      </c>
      <c r="E34" s="34">
        <v>103</v>
      </c>
      <c r="F34" s="19">
        <v>127.3</v>
      </c>
      <c r="G34" s="32">
        <v>124.4</v>
      </c>
      <c r="H34" s="19">
        <v>120.5</v>
      </c>
      <c r="I34" s="19">
        <v>116.6</v>
      </c>
      <c r="J34" s="19">
        <v>111.7</v>
      </c>
      <c r="K34" s="34">
        <v>115</v>
      </c>
      <c r="L34" s="19">
        <v>112.8</v>
      </c>
      <c r="M34" s="34">
        <v>105</v>
      </c>
    </row>
    <row r="35" spans="1:13" x14ac:dyDescent="0.2">
      <c r="A35" s="9">
        <v>2026</v>
      </c>
      <c r="B35" s="19">
        <v>113.1</v>
      </c>
      <c r="C35" s="19">
        <v>100.8</v>
      </c>
      <c r="D35" s="19">
        <v>101.2</v>
      </c>
      <c r="E35" s="34">
        <v>101.2</v>
      </c>
      <c r="F35" s="19">
        <v>101.5</v>
      </c>
      <c r="G35" s="35">
        <f>'[1]b11-5001 По всем предприятиям ('!$L$6</f>
        <v>104</v>
      </c>
      <c r="H35" s="19"/>
      <c r="I35" s="19"/>
      <c r="J35" s="19"/>
      <c r="K35" s="34"/>
      <c r="L35" s="19"/>
      <c r="M35" s="34"/>
    </row>
  </sheetData>
  <mergeCells count="6">
    <mergeCell ref="A6:M6"/>
    <mergeCell ref="A9:M9"/>
    <mergeCell ref="A18:M18"/>
    <mergeCell ref="A27:M27"/>
    <mergeCell ref="A1:C4"/>
    <mergeCell ref="I2:L2"/>
  </mergeCell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zoomScaleSheetLayoutView="130" workbookViewId="0">
      <selection activeCell="K24" sqref="K24"/>
    </sheetView>
  </sheetViews>
  <sheetFormatPr defaultColWidth="9.140625" defaultRowHeight="12.75" x14ac:dyDescent="0.2"/>
  <cols>
    <col min="1" max="1" width="4.42578125" style="1" bestFit="1" customWidth="1"/>
    <col min="2" max="13" width="11.42578125" style="1" customWidth="1"/>
    <col min="14" max="16384" width="9.140625" style="1"/>
  </cols>
  <sheetData>
    <row r="1" spans="1:13" x14ac:dyDescent="0.2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3.5" thickBot="1" x14ac:dyDescent="0.25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s="8" customFormat="1" ht="12" thickBot="1" x14ac:dyDescent="0.25">
      <c r="A4" s="20"/>
      <c r="B4" s="21" t="s">
        <v>11</v>
      </c>
      <c r="C4" s="22" t="s">
        <v>10</v>
      </c>
      <c r="D4" s="21" t="s">
        <v>9</v>
      </c>
      <c r="E4" s="22" t="s">
        <v>8</v>
      </c>
      <c r="F4" s="21" t="s">
        <v>7</v>
      </c>
      <c r="G4" s="22" t="s">
        <v>6</v>
      </c>
      <c r="H4" s="21" t="s">
        <v>5</v>
      </c>
      <c r="I4" s="22" t="s">
        <v>4</v>
      </c>
      <c r="J4" s="21" t="s">
        <v>3</v>
      </c>
      <c r="K4" s="22" t="s">
        <v>2</v>
      </c>
      <c r="L4" s="23" t="s">
        <v>1</v>
      </c>
      <c r="M4" s="21" t="s">
        <v>0</v>
      </c>
    </row>
    <row r="5" spans="1:13" s="8" customFormat="1" ht="11.25" x14ac:dyDescent="0.2">
      <c r="A5" s="24">
        <v>2019</v>
      </c>
      <c r="B5" s="25">
        <v>162.19999999999999</v>
      </c>
      <c r="C5" s="25">
        <v>85.9</v>
      </c>
      <c r="D5" s="25">
        <v>91.1</v>
      </c>
      <c r="E5" s="25">
        <v>121.2</v>
      </c>
      <c r="F5" s="25">
        <v>141.80000000000001</v>
      </c>
      <c r="G5" s="25">
        <v>172.3</v>
      </c>
      <c r="H5" s="25">
        <v>178.9</v>
      </c>
      <c r="I5" s="25">
        <v>185.8</v>
      </c>
      <c r="J5" s="25">
        <v>374.6</v>
      </c>
      <c r="K5" s="25">
        <v>213.4</v>
      </c>
      <c r="L5" s="25">
        <v>232.9</v>
      </c>
      <c r="M5" s="25">
        <v>411.8</v>
      </c>
    </row>
    <row r="6" spans="1:13" s="8" customFormat="1" ht="11.25" x14ac:dyDescent="0.2">
      <c r="A6" s="24">
        <v>2020</v>
      </c>
      <c r="B6" s="25">
        <v>222.6</v>
      </c>
      <c r="C6" s="25">
        <v>129.9</v>
      </c>
      <c r="D6" s="25">
        <v>129.9</v>
      </c>
      <c r="E6" s="25">
        <v>125.5</v>
      </c>
      <c r="F6" s="25">
        <v>145.69999999999999</v>
      </c>
      <c r="G6" s="25">
        <v>185.7</v>
      </c>
      <c r="H6" s="25">
        <v>221.6</v>
      </c>
      <c r="I6" s="25">
        <v>183.2</v>
      </c>
      <c r="J6" s="25">
        <v>191.5</v>
      </c>
      <c r="K6" s="25">
        <v>301.2</v>
      </c>
      <c r="L6" s="25">
        <v>352.2</v>
      </c>
      <c r="M6" s="25">
        <v>288</v>
      </c>
    </row>
    <row r="7" spans="1:13" s="8" customFormat="1" ht="11.25" x14ac:dyDescent="0.2">
      <c r="A7" s="24">
        <v>2021</v>
      </c>
      <c r="B7" s="25">
        <v>197.6</v>
      </c>
      <c r="C7" s="25">
        <v>164.6</v>
      </c>
      <c r="D7" s="25">
        <v>176</v>
      </c>
      <c r="E7" s="25">
        <v>189.2</v>
      </c>
      <c r="F7" s="25">
        <v>156.80000000000001</v>
      </c>
      <c r="G7" s="25">
        <v>169.9</v>
      </c>
      <c r="H7" s="25">
        <v>216.3</v>
      </c>
      <c r="I7" s="25">
        <v>259.60000000000002</v>
      </c>
      <c r="J7" s="25">
        <v>243.8</v>
      </c>
      <c r="K7" s="25">
        <v>360.9</v>
      </c>
      <c r="L7" s="25">
        <v>420.2</v>
      </c>
      <c r="M7" s="25">
        <v>786.8</v>
      </c>
    </row>
    <row r="8" spans="1:13" s="8" customFormat="1" ht="11.25" x14ac:dyDescent="0.2">
      <c r="A8" s="24">
        <v>2022</v>
      </c>
      <c r="B8" s="25">
        <v>229.8</v>
      </c>
      <c r="C8" s="25">
        <v>224.9</v>
      </c>
      <c r="D8" s="25">
        <v>213.1</v>
      </c>
      <c r="E8" s="25">
        <v>308.10000000000002</v>
      </c>
      <c r="F8" s="25">
        <v>330.8</v>
      </c>
      <c r="G8" s="25">
        <v>628.1</v>
      </c>
      <c r="H8" s="25">
        <v>336.7</v>
      </c>
      <c r="I8" s="25">
        <v>385.3</v>
      </c>
      <c r="J8" s="25">
        <v>391.6</v>
      </c>
      <c r="K8" s="25">
        <v>508.4</v>
      </c>
      <c r="L8" s="25">
        <v>594.20000000000005</v>
      </c>
      <c r="M8" s="25">
        <v>1012.5</v>
      </c>
    </row>
    <row r="9" spans="1:13" s="8" customFormat="1" ht="11.25" x14ac:dyDescent="0.2">
      <c r="A9" s="24">
        <v>2023</v>
      </c>
      <c r="B9" s="25">
        <v>303.8</v>
      </c>
      <c r="C9" s="25">
        <v>356.5</v>
      </c>
      <c r="D9" s="26">
        <v>451</v>
      </c>
      <c r="E9" s="26">
        <v>516.4</v>
      </c>
      <c r="F9" s="26">
        <v>413</v>
      </c>
      <c r="G9" s="26">
        <v>1232.2</v>
      </c>
      <c r="H9" s="26">
        <v>584.9</v>
      </c>
      <c r="I9" s="26">
        <v>910.5</v>
      </c>
      <c r="J9" s="26">
        <v>701.9</v>
      </c>
      <c r="K9" s="26">
        <v>815.2</v>
      </c>
      <c r="L9" s="27">
        <v>920</v>
      </c>
      <c r="M9" s="26">
        <v>1912.6</v>
      </c>
    </row>
    <row r="10" spans="1:13" s="8" customFormat="1" ht="11.25" x14ac:dyDescent="0.2">
      <c r="A10" s="9">
        <v>2024</v>
      </c>
      <c r="B10" s="19">
        <v>522.20000000000005</v>
      </c>
      <c r="C10" s="19">
        <v>491.5</v>
      </c>
      <c r="D10" s="25">
        <v>438.3</v>
      </c>
      <c r="E10" s="19">
        <v>574.9</v>
      </c>
      <c r="F10" s="19">
        <v>493.6</v>
      </c>
      <c r="G10" s="32">
        <v>572.4</v>
      </c>
      <c r="H10" s="19">
        <v>655.4</v>
      </c>
      <c r="I10" s="32">
        <v>603.1</v>
      </c>
      <c r="J10" s="32">
        <v>985.4</v>
      </c>
      <c r="K10" s="19">
        <v>582.5</v>
      </c>
      <c r="L10" s="19">
        <v>722.6</v>
      </c>
      <c r="M10" s="25">
        <v>1942.6</v>
      </c>
    </row>
    <row r="11" spans="1:13" x14ac:dyDescent="0.2">
      <c r="A11" s="9">
        <v>2025</v>
      </c>
      <c r="B11" s="19">
        <v>456.5</v>
      </c>
      <c r="C11" s="19">
        <v>536.4</v>
      </c>
      <c r="D11" s="25">
        <v>592.70000000000005</v>
      </c>
      <c r="E11" s="34">
        <v>595</v>
      </c>
      <c r="F11" s="25">
        <v>1181.3</v>
      </c>
      <c r="G11" s="35">
        <v>695</v>
      </c>
      <c r="H11" s="34">
        <v>721.2</v>
      </c>
      <c r="I11" s="35">
        <v>609.79999999999995</v>
      </c>
      <c r="J11" s="35">
        <v>952.9</v>
      </c>
      <c r="K11" s="34">
        <v>918</v>
      </c>
      <c r="L11" s="34">
        <v>775.3</v>
      </c>
      <c r="M11" s="25">
        <v>1673.7</v>
      </c>
    </row>
    <row r="12" spans="1:13" x14ac:dyDescent="0.2">
      <c r="A12" s="9">
        <v>2026</v>
      </c>
      <c r="B12" s="19">
        <v>584.6</v>
      </c>
      <c r="C12" s="19">
        <v>548.4</v>
      </c>
      <c r="D12" s="25">
        <v>649.70000000000005</v>
      </c>
      <c r="E12" s="34">
        <v>647.29999999999995</v>
      </c>
      <c r="F12" s="25">
        <v>1306.4000000000001</v>
      </c>
      <c r="G12" s="35">
        <v>851.2</v>
      </c>
      <c r="H12" s="34"/>
      <c r="I12" s="35"/>
      <c r="J12" s="35"/>
      <c r="K12" s="34"/>
      <c r="L12" s="34"/>
      <c r="M12" s="25"/>
    </row>
  </sheetData>
  <mergeCells count="2">
    <mergeCell ref="A1:M1"/>
    <mergeCell ref="A3:M3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ИФО тех.обс</vt:lpstr>
      <vt:lpstr>Объем тех. обс</vt:lpstr>
      <vt:lpstr>'ИФО тех.обс'!Область_печати</vt:lpstr>
      <vt:lpstr>'Объем тех. обс'!Область_печати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2026-07-09T05:11:49Z</dcterms:modified>
</cp:coreProperties>
</file>