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Метаданные" sheetId="8" r:id="rId1"/>
    <sheet name="Условные обозначения" sheetId="9" r:id="rId2"/>
    <sheet name="Показатель" sheetId="7" r:id="rId3"/>
  </sheets>
  <externalReferences>
    <externalReference r:id="rId4"/>
  </externalReferences>
  <definedNames>
    <definedName name="_xlnm.Print_Area" localSheetId="0">Метаданные!$A$1:$B$21</definedName>
    <definedName name="_xlnm.Print_Area" localSheetId="2">Показатель!$A$1:$N$30</definedName>
  </definedNames>
  <calcPr calcId="162913"/>
</workbook>
</file>

<file path=xl/calcChain.xml><?xml version="1.0" encoding="utf-8"?>
<calcChain xmlns="http://schemas.openxmlformats.org/spreadsheetml/2006/main">
  <c r="H30" i="7" l="1"/>
  <c r="H22" i="7"/>
  <c r="H14" i="7"/>
</calcChain>
</file>

<file path=xl/sharedStrings.xml><?xml version="1.0" encoding="utf-8"?>
<sst xmlns="http://schemas.openxmlformats.org/spreadsheetml/2006/main" count="64" uniqueCount="62">
  <si>
    <t>Индексы физического объема услуг по техническому обслуживанию и ремонту  автомобилей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</si>
  <si>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</si>
  <si>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</si>
  <si>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</si>
  <si>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</si>
  <si>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</si>
  <si>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</si>
  <si>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</si>
  <si>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</si>
  <si>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</si>
  <si>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</si>
  <si>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</si>
  <si>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</si>
  <si>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</si>
  <si>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</si>
  <si>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</si>
  <si>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</si>
  <si>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</si>
  <si>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</si>
  <si>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</si>
  <si>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</si>
  <si>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Относительный показатель, отражает изменение объема оказанных услуг в текущем периоде по сравнению с базисным, с учетом изменения цен по техническому обслуживанию и ремонту автомобилей</t>
  </si>
  <si>
    <t>Метод обработки данных</t>
  </si>
  <si>
    <t>Расчетный</t>
  </si>
  <si>
    <t>Методика расчета</t>
  </si>
  <si>
    <t>В физическом выражении индекс объема реализации товаров и услуг рассчитывается путем дефлятирования текущей стоимости объема реализации с помощью надлежащих ценовых индексов. В качестве дефлятора объема реализации применяется соответствующий индекс цен</t>
  </si>
  <si>
    <t>Источник показателя</t>
  </si>
  <si>
    <t>"Объем реализации услуг и товаров в Республике Казахстан"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</si>
  <si>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</si>
  <si>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</si>
  <si>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</si>
  <si>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</si>
  <si>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</si>
  <si>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</si>
  <si>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</si>
  <si>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</si>
  <si>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</si>
  <si>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</si>
  <si>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</si>
  <si>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</si>
  <si>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</si>
  <si>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</si>
  <si>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</si>
  <si>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статистики торговли</t>
  </si>
  <si>
    <t>Кыдыралина Асем Мейрамовна</t>
  </si>
  <si>
    <t>+7 7132543892</t>
  </si>
  <si>
    <t>a.kydyralina@aspire.gov.kz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</si>
  <si>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</si>
  <si>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</si>
  <si>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</si>
  <si>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</si>
  <si>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</si>
  <si>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</si>
  <si>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</si>
  <si>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171302</t>
  </si>
  <si>
    <t>в процентах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</si>
  <si>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</si>
  <si>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</si>
  <si>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</si>
  <si>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>код КАТО</t>
  </si>
  <si>
    <t>КАТО=150000000</t>
  </si>
  <si>
    <t>Актюбинская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</si>
</sst>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##\ ###\ ###\ ##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2" fillId="0" borderId="0" xfId="1" applyFont="1"/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6" fillId="0" borderId="0" xfId="1" applyFont="1"/>
    <xf numFmtId="0" fontId="4" fillId="0" borderId="0" xfId="0" applyFont="1" applyAlignment="1">
      <alignment horizontal="left"/>
    </xf>
    <xf numFmtId="0" fontId="2" fillId="0" borderId="0" xfId="1" applyFont="1" applyAlignment="1"/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2" fillId="0" borderId="1" xfId="3" applyFill="1" applyBorder="1" applyAlignment="1" applyProtection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12" fillId="0" borderId="0" xfId="3" applyFill="1" applyAlignment="1" applyProtection="1"/>
    <xf numFmtId="0" fontId="12" fillId="0" borderId="1" xfId="3" applyFill="1" applyBorder="1" applyAlignment="1" applyProtection="1">
      <alignment horizontal="left" vertical="top"/>
    </xf>
    <xf numFmtId="14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49" fontId="11" fillId="0" borderId="1" xfId="0" applyNumberFormat="1" applyFont="1" applyBorder="1" applyAlignment="1">
      <alignment vertical="top"/>
    </xf>
    <xf numFmtId="0" fontId="12" fillId="0" borderId="1" xfId="3" applyBorder="1" applyAlignment="1" applyProtection="1">
      <alignment vertical="top"/>
    </xf>
    <xf numFmtId="0" fontId="13" fillId="0" borderId="0" xfId="0" applyFont="1"/>
    <xf numFmtId="0" fontId="13" fillId="0" borderId="0" xfId="0" applyFont="1" applyAlignment="1">
      <alignment horizontal="justify"/>
    </xf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15" fillId="0" borderId="0" xfId="0" applyFont="1" applyAlignment="1">
      <alignment horizontal="right"/>
    </xf>
    <xf numFmtId="1" fontId="10" fillId="0" borderId="0" xfId="0" applyNumberFormat="1" applyFont="1" applyAlignment="1">
      <alignment wrapText="1"/>
    </xf>
    <xf numFmtId="164" fontId="6" fillId="0" borderId="0" xfId="0" applyNumberFormat="1" applyFont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1" applyFont="1" applyBorder="1"/>
    <xf numFmtId="0" fontId="16" fillId="0" borderId="0" xfId="0" applyFont="1" applyBorder="1"/>
    <xf numFmtId="0" fontId="6" fillId="0" borderId="0" xfId="1" applyFont="1" applyBorder="1" applyAlignment="1">
      <alignment horizontal="left"/>
    </xf>
    <xf numFmtId="165" fontId="6" fillId="0" borderId="0" xfId="1" applyNumberFormat="1" applyFont="1" applyBorder="1" applyAlignment="1">
      <alignment horizontal="right"/>
    </xf>
    <xf numFmtId="165" fontId="7" fillId="0" borderId="0" xfId="1" applyNumberFormat="1" applyFont="1" applyBorder="1" applyAlignment="1">
      <alignment horizontal="right" wrapText="1"/>
    </xf>
    <xf numFmtId="165" fontId="7" fillId="0" borderId="0" xfId="1" applyNumberFormat="1" applyFont="1" applyFill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5" fontId="6" fillId="0" borderId="0" xfId="1" applyNumberFormat="1" applyFont="1" applyFill="1" applyBorder="1" applyAlignment="1">
      <alignment horizontal="right"/>
    </xf>
    <xf numFmtId="166" fontId="8" fillId="0" borderId="0" xfId="0" applyNumberFormat="1" applyFont="1" applyBorder="1" applyAlignment="1">
      <alignment horizontal="right" wrapText="1"/>
    </xf>
    <xf numFmtId="165" fontId="6" fillId="0" borderId="0" xfId="1" applyNumberFormat="1" applyFont="1" applyBorder="1" applyAlignment="1">
      <alignment horizontal="center" vertical="center" wrapText="1"/>
    </xf>
    <xf numFmtId="0" fontId="6" fillId="0" borderId="0" xfId="1" applyFont="1" applyFill="1" applyBorder="1" applyAlignment="1">
      <alignment horizontal="justify"/>
    </xf>
    <xf numFmtId="166" fontId="7" fillId="0" borderId="0" xfId="1" applyNumberFormat="1" applyFont="1" applyBorder="1" applyAlignment="1">
      <alignment horizontal="right" wrapText="1"/>
    </xf>
    <xf numFmtId="164" fontId="6" fillId="0" borderId="0" xfId="1" applyNumberFormat="1" applyFont="1" applyBorder="1" applyAlignment="1">
      <alignment horizontal="right" vertical="center" wrapText="1"/>
    </xf>
    <xf numFmtId="164" fontId="6" fillId="0" borderId="0" xfId="1" applyNumberFormat="1" applyFont="1" applyBorder="1" applyAlignment="1">
      <alignment horizontal="right"/>
    </xf>
    <xf numFmtId="165" fontId="6" fillId="0" borderId="0" xfId="1" applyNumberFormat="1" applyFont="1" applyBorder="1" applyAlignment="1">
      <alignment horizontal="right" vertical="center" wrapText="1"/>
    </xf>
    <xf numFmtId="0" fontId="6" fillId="0" borderId="0" xfId="2" applyFont="1" applyBorder="1"/>
    <xf numFmtId="165" fontId="6" fillId="0" borderId="0" xfId="1" applyNumberFormat="1" applyFont="1" applyBorder="1"/>
    <xf numFmtId="0" fontId="17" fillId="0" borderId="0" xfId="1" applyFont="1" applyBorder="1"/>
    <xf numFmtId="165" fontId="6" fillId="0" borderId="0" xfId="2" applyNumberFormat="1" applyFont="1" applyBorder="1"/>
    <xf numFmtId="0" fontId="6" fillId="0" borderId="4" xfId="1" applyFont="1" applyBorder="1"/>
    <xf numFmtId="0" fontId="6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.Kydyralina\Downloads\T4_&#1048;&#1102;&#1085;&#1100;%202026%20&#1075;_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11-5001 По всем предприятиям ("/>
      <sheetName val="b11-5002 по предприятиям до 100"/>
      <sheetName val="b11-5003 по предприятиям свыше "/>
      <sheetName val="b11-5004 Индивидуальные предпри"/>
      <sheetName val="b11-5005 По досчетам из других "/>
      <sheetName val="b11-5006 неотчитавшиеся "/>
      <sheetName val="bII_5007 По торгующим предприят"/>
      <sheetName val="дом хоз"/>
      <sheetName val="ип+дом.хоз"/>
    </sheetNames>
    <sheetDataSet>
      <sheetData sheetId="0">
        <row r="6">
          <cell r="J6">
            <v>116.5</v>
          </cell>
          <cell r="K6">
            <v>65.2</v>
          </cell>
          <cell r="L6">
            <v>104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dynamic-tables/" TargetMode="External"/><Relationship Id="rId1" Type="http://schemas.openxmlformats.org/officeDocument/2006/relationships/hyperlink" Target="mailto:a.kydyralin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view="pageBreakPreview" zoomScaleNormal="100" zoomScaleSheetLayoutView="100" workbookViewId="0"/>
  </sheetViews>
  <sheetFormatPr defaultRowHeight="15" x14ac:dyDescent="0.25"/>
  <cols>
    <col min="1" max="1" width="42.28515625" customWidth="1"/>
    <col min="2" max="2" width="113.85546875" customWidth="1"/>
  </cols>
  <sheetData>
    <row r="1" spans="1:2" x14ac:dyDescent="0.25">
      <c r="A1" s="7"/>
      <c r="B1" s="7"/>
    </row>
    <row r="2" spans="1:2" x14ac:dyDescent="0.25">
      <c r="A2" s="8" t="s">
        <v>13</v>
      </c>
      <c r="B2" s="9">
        <v>171302</v>
      </c>
    </row>
    <row r="3" spans="1:2" x14ac:dyDescent="0.25">
      <c r="A3" s="8" t="s">
        <v>14</v>
      </c>
      <c r="B3" s="9" t="s">
        <v>0</v>
      </c>
    </row>
    <row r="4" spans="1:2" x14ac:dyDescent="0.25">
      <c r="A4" s="8" t="s">
        <v>15</v>
      </c>
      <c r="B4" s="10" t="s">
        <v>16</v>
      </c>
    </row>
    <row r="5" spans="1:2" x14ac:dyDescent="0.25">
      <c r="A5" s="11" t="s">
        <v>17</v>
      </c>
      <c r="B5" s="9" t="s">
        <v>0</v>
      </c>
    </row>
    <row r="6" spans="1:2" x14ac:dyDescent="0.25">
      <c r="A6" s="11" t="s">
        <v>18</v>
      </c>
      <c r="B6" s="12" t="s">
        <v>19</v>
      </c>
    </row>
    <row r="7" spans="1:2" ht="25.5" x14ac:dyDescent="0.25">
      <c r="A7" s="8" t="s">
        <v>20</v>
      </c>
      <c r="B7" s="13" t="s">
        <v>21</v>
      </c>
    </row>
    <row r="8" spans="1:2" x14ac:dyDescent="0.25">
      <c r="A8" s="8" t="s">
        <v>22</v>
      </c>
      <c r="B8" s="10" t="s">
        <v>23</v>
      </c>
    </row>
    <row r="9" spans="1:2" ht="38.25" x14ac:dyDescent="0.25">
      <c r="A9" s="8" t="s">
        <v>24</v>
      </c>
      <c r="B9" s="13" t="s">
        <v>25</v>
      </c>
    </row>
    <row r="10" spans="1:2" x14ac:dyDescent="0.25">
      <c r="A10" s="8" t="s">
        <v>26</v>
      </c>
      <c r="B10" s="13" t="s">
        <v>27</v>
      </c>
    </row>
    <row r="11" spans="1:2" x14ac:dyDescent="0.25">
      <c r="A11" s="8" t="s">
        <v>28</v>
      </c>
      <c r="B11" s="14"/>
    </row>
    <row r="12" spans="1:2" x14ac:dyDescent="0.25">
      <c r="A12" s="8" t="s">
        <v>29</v>
      </c>
      <c r="B12" s="15" t="s">
        <v>30</v>
      </c>
    </row>
    <row r="13" spans="1:2" x14ac:dyDescent="0.25">
      <c r="A13" s="16" t="s">
        <v>31</v>
      </c>
      <c r="B13" s="17" t="s">
        <v>32</v>
      </c>
    </row>
    <row r="14" spans="1:2" x14ac:dyDescent="0.25">
      <c r="A14" s="16" t="s">
        <v>33</v>
      </c>
      <c r="B14" s="18" t="s">
        <v>34</v>
      </c>
    </row>
    <row r="15" spans="1:2" x14ac:dyDescent="0.25">
      <c r="A15" s="16" t="s">
        <v>35</v>
      </c>
      <c r="B15" s="18" t="s">
        <v>36</v>
      </c>
    </row>
    <row r="16" spans="1:2" x14ac:dyDescent="0.25">
      <c r="A16" s="8" t="s">
        <v>37</v>
      </c>
      <c r="B16" s="19">
        <v>46279</v>
      </c>
    </row>
    <row r="17" spans="1:2" x14ac:dyDescent="0.25">
      <c r="A17" s="8" t="s">
        <v>38</v>
      </c>
      <c r="B17" s="19">
        <v>46307</v>
      </c>
    </row>
    <row r="18" spans="1:2" x14ac:dyDescent="0.25">
      <c r="A18" s="8" t="s">
        <v>39</v>
      </c>
      <c r="B18" s="20" t="s">
        <v>43</v>
      </c>
    </row>
    <row r="19" spans="1:2" x14ac:dyDescent="0.25">
      <c r="A19" s="8" t="s">
        <v>40</v>
      </c>
      <c r="B19" s="20" t="s">
        <v>44</v>
      </c>
    </row>
    <row r="20" spans="1:2" x14ac:dyDescent="0.25">
      <c r="A20" s="8" t="s">
        <v>41</v>
      </c>
      <c r="B20" s="21" t="s">
        <v>45</v>
      </c>
    </row>
    <row r="21" spans="1:2" x14ac:dyDescent="0.25">
      <c r="A21" s="8" t="s">
        <v>42</v>
      </c>
      <c r="B21" s="22" t="s">
        <v>46</v>
      </c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view="pageBreakPreview" zoomScale="60" zoomScaleNormal="100" workbookViewId="0"/>
  </sheetViews>
  <sheetFormatPr defaultRowHeight="15" x14ac:dyDescent="0.25"/>
  <cols>
    <col min="1" max="1" width="4.5703125" customWidth="1"/>
    <col min="2" max="2" width="113.5703125" customWidth="1"/>
  </cols>
  <sheetData>
    <row r="1" spans="1:2" x14ac:dyDescent="0.25">
      <c r="A1" s="23"/>
      <c r="B1" s="23"/>
    </row>
    <row r="2" spans="1:2" x14ac:dyDescent="0.25">
      <c r="A2" s="23"/>
      <c r="B2" s="24"/>
    </row>
    <row r="3" spans="1:2" x14ac:dyDescent="0.25">
      <c r="A3" s="23"/>
      <c r="B3" s="23"/>
    </row>
    <row r="4" spans="1:2" x14ac:dyDescent="0.25">
      <c r="A4" s="23"/>
      <c r="B4" s="23"/>
    </row>
    <row r="5" spans="1:2" x14ac:dyDescent="0.25">
      <c r="A5" s="23"/>
      <c r="B5" s="23"/>
    </row>
    <row r="6" spans="1:2" x14ac:dyDescent="0.25">
      <c r="A6" s="23"/>
      <c r="B6" s="25" t="s">
        <v>47</v>
      </c>
    </row>
    <row r="7" spans="1:2" x14ac:dyDescent="0.25">
      <c r="A7" s="23"/>
      <c r="B7" s="25" t="s">
        <v>48</v>
      </c>
    </row>
    <row r="8" spans="1:2" x14ac:dyDescent="0.25">
      <c r="A8" s="23"/>
      <c r="B8" s="25" t="s">
        <v>49</v>
      </c>
    </row>
    <row r="9" spans="1:2" x14ac:dyDescent="0.25">
      <c r="A9" s="23"/>
      <c r="B9" s="25" t="s">
        <v>50</v>
      </c>
    </row>
    <row r="10" spans="1:2" x14ac:dyDescent="0.25">
      <c r="A10" s="23"/>
      <c r="B10" s="25" t="s">
        <v>51</v>
      </c>
    </row>
    <row r="11" spans="1:2" x14ac:dyDescent="0.25">
      <c r="A11" s="23"/>
      <c r="B11" s="25"/>
    </row>
    <row r="12" spans="1:2" ht="25.5" x14ac:dyDescent="0.25">
      <c r="A12" s="23"/>
      <c r="B12" s="26" t="s">
        <v>52</v>
      </c>
    </row>
    <row r="13" spans="1:2" x14ac:dyDescent="0.25">
      <c r="A13" s="23"/>
      <c r="B13" s="25"/>
    </row>
    <row r="14" spans="1:2" x14ac:dyDescent="0.25">
      <c r="A14" s="23"/>
      <c r="B14" s="25"/>
    </row>
    <row r="15" spans="1:2" x14ac:dyDescent="0.25">
      <c r="A15" s="23"/>
      <c r="B15" s="23"/>
    </row>
    <row r="16" spans="1:2" x14ac:dyDescent="0.25">
      <c r="A16" s="23"/>
      <c r="B16" s="23"/>
    </row>
    <row r="17" spans="1:2" x14ac:dyDescent="0.25">
      <c r="A17" s="23"/>
      <c r="B17" s="23"/>
    </row>
    <row r="18" spans="1:2" x14ac:dyDescent="0.25">
      <c r="A18" s="23"/>
      <c r="B18" s="27" t="s">
        <v>53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view="pageBreakPreview" zoomScaleNormal="100" zoomScaleSheetLayoutView="100" workbookViewId="0"/>
  </sheetViews>
  <sheetFormatPr defaultColWidth="9.140625" defaultRowHeight="12.75" x14ac:dyDescent="0.2"/>
  <cols>
    <col min="1" max="1" width="29.140625" style="1" customWidth="1"/>
    <col min="2" max="2" width="18.42578125" style="1" customWidth="1"/>
    <col min="3" max="8" width="9.140625" style="1"/>
    <col min="9" max="9" width="9.140625" style="1" customWidth="1"/>
    <col min="10" max="13" width="9.140625" style="1"/>
    <col min="14" max="14" width="10.42578125" style="1" customWidth="1"/>
    <col min="15" max="16384" width="9.140625" style="1"/>
  </cols>
  <sheetData>
    <row r="1" spans="1:14" x14ac:dyDescent="0.2">
      <c r="B1" s="6"/>
      <c r="C1" s="6"/>
      <c r="D1" s="6"/>
    </row>
    <row r="2" spans="1:14" x14ac:dyDescent="0.2">
      <c r="A2" s="28" t="s">
        <v>54</v>
      </c>
      <c r="C2" s="6"/>
      <c r="D2" s="6"/>
      <c r="J2" s="33"/>
      <c r="K2" s="33"/>
      <c r="L2" s="33"/>
      <c r="M2" s="33"/>
    </row>
    <row r="3" spans="1:14" x14ac:dyDescent="0.2">
      <c r="B3" s="6"/>
      <c r="C3" s="6"/>
      <c r="D3" s="6"/>
      <c r="J3" s="5"/>
      <c r="K3" s="5"/>
      <c r="L3" s="5"/>
      <c r="M3" s="5"/>
    </row>
    <row r="4" spans="1:14" x14ac:dyDescent="0.2">
      <c r="B4" s="31" t="s">
        <v>0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x14ac:dyDescent="0.2">
      <c r="B5" s="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9" t="s">
        <v>55</v>
      </c>
    </row>
    <row r="6" spans="1:14" s="4" customFormat="1" x14ac:dyDescent="0.2">
      <c r="A6" s="30" t="s">
        <v>59</v>
      </c>
      <c r="B6" s="57"/>
      <c r="C6" s="34" t="s">
        <v>1</v>
      </c>
      <c r="D6" s="34" t="s">
        <v>2</v>
      </c>
      <c r="E6" s="34" t="s">
        <v>3</v>
      </c>
      <c r="F6" s="34" t="s">
        <v>4</v>
      </c>
      <c r="G6" s="34" t="s">
        <v>5</v>
      </c>
      <c r="H6" s="34" t="s">
        <v>6</v>
      </c>
      <c r="I6" s="34" t="s">
        <v>7</v>
      </c>
      <c r="J6" s="34" t="s">
        <v>8</v>
      </c>
      <c r="K6" s="34" t="s">
        <v>9</v>
      </c>
      <c r="L6" s="34" t="s">
        <v>10</v>
      </c>
      <c r="M6" s="34" t="s">
        <v>11</v>
      </c>
      <c r="N6" s="35" t="s">
        <v>12</v>
      </c>
    </row>
    <row r="7" spans="1:14" s="4" customFormat="1" ht="11.25" x14ac:dyDescent="0.2">
      <c r="A7" s="55"/>
      <c r="B7" s="56" t="s">
        <v>56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</row>
    <row r="8" spans="1:14" s="4" customFormat="1" ht="11.25" x14ac:dyDescent="0.2">
      <c r="A8" s="37" t="s">
        <v>60</v>
      </c>
      <c r="B8" s="38">
        <v>2020</v>
      </c>
      <c r="C8" s="39">
        <v>51</v>
      </c>
      <c r="D8" s="39">
        <v>58.4</v>
      </c>
      <c r="E8" s="39">
        <v>96.6</v>
      </c>
      <c r="F8" s="39">
        <v>106.7</v>
      </c>
      <c r="G8" s="39">
        <v>108.8</v>
      </c>
      <c r="H8" s="39">
        <v>127.4</v>
      </c>
      <c r="I8" s="39">
        <v>119.3</v>
      </c>
      <c r="J8" s="39">
        <v>82.7</v>
      </c>
      <c r="K8" s="39">
        <v>104.5</v>
      </c>
      <c r="L8" s="39">
        <v>157.30000000000001</v>
      </c>
      <c r="M8" s="39">
        <v>117</v>
      </c>
      <c r="N8" s="39">
        <v>81.8</v>
      </c>
    </row>
    <row r="9" spans="1:14" s="4" customFormat="1" ht="11.25" x14ac:dyDescent="0.2">
      <c r="A9" s="36" t="s">
        <v>61</v>
      </c>
      <c r="B9" s="38">
        <v>2021</v>
      </c>
      <c r="C9" s="40">
        <v>68.599999999999994</v>
      </c>
      <c r="D9" s="40">
        <v>83.3</v>
      </c>
      <c r="E9" s="40">
        <v>106.9</v>
      </c>
      <c r="F9" s="40">
        <v>106.2</v>
      </c>
      <c r="G9" s="40">
        <v>82.9</v>
      </c>
      <c r="H9" s="40">
        <v>108.3</v>
      </c>
      <c r="I9" s="40">
        <v>127.3</v>
      </c>
      <c r="J9" s="40">
        <v>120</v>
      </c>
      <c r="K9" s="40">
        <v>94.2</v>
      </c>
      <c r="L9" s="40">
        <v>148</v>
      </c>
      <c r="M9" s="40">
        <v>116.4</v>
      </c>
      <c r="N9" s="40">
        <v>187.2</v>
      </c>
    </row>
    <row r="10" spans="1:14" s="4" customFormat="1" ht="11.25" x14ac:dyDescent="0.2">
      <c r="A10" s="36"/>
      <c r="B10" s="38">
        <v>2022</v>
      </c>
      <c r="C10" s="40">
        <v>29.2</v>
      </c>
      <c r="D10" s="39">
        <v>97.9</v>
      </c>
      <c r="E10" s="36">
        <v>94.7</v>
      </c>
      <c r="F10" s="41">
        <v>140.9</v>
      </c>
      <c r="G10" s="40">
        <v>107.4</v>
      </c>
      <c r="H10" s="40">
        <v>187.4</v>
      </c>
      <c r="I10" s="40">
        <v>53.6</v>
      </c>
      <c r="J10" s="40">
        <v>114.4</v>
      </c>
      <c r="K10" s="40">
        <v>154.6</v>
      </c>
      <c r="L10" s="40">
        <v>129.80000000000001</v>
      </c>
      <c r="M10" s="40">
        <v>91.7</v>
      </c>
      <c r="N10" s="40">
        <v>170.4</v>
      </c>
    </row>
    <row r="11" spans="1:14" s="4" customFormat="1" ht="11.25" x14ac:dyDescent="0.2">
      <c r="A11" s="36"/>
      <c r="B11" s="38">
        <v>2023</v>
      </c>
      <c r="C11" s="40">
        <v>30</v>
      </c>
      <c r="D11" s="40">
        <v>86.7</v>
      </c>
      <c r="E11" s="40">
        <v>126.5</v>
      </c>
      <c r="F11" s="39">
        <v>114.5</v>
      </c>
      <c r="G11" s="39">
        <v>80</v>
      </c>
      <c r="H11" s="42">
        <v>298.3</v>
      </c>
      <c r="I11" s="39">
        <v>47.5</v>
      </c>
      <c r="J11" s="39">
        <v>155.69999999999999</v>
      </c>
      <c r="K11" s="39">
        <v>73.7</v>
      </c>
      <c r="L11" s="39">
        <v>116.1</v>
      </c>
      <c r="M11" s="40">
        <v>114.5</v>
      </c>
      <c r="N11" s="43">
        <v>188.5</v>
      </c>
    </row>
    <row r="12" spans="1:14" s="4" customFormat="1" ht="11.25" x14ac:dyDescent="0.2">
      <c r="A12" s="36"/>
      <c r="B12" s="38">
        <v>2024</v>
      </c>
      <c r="C12" s="40">
        <v>27.3</v>
      </c>
      <c r="D12" s="40">
        <v>91.4</v>
      </c>
      <c r="E12" s="40">
        <v>89.2</v>
      </c>
      <c r="F12" s="39">
        <v>131.19999999999999</v>
      </c>
      <c r="G12" s="39">
        <v>85.9</v>
      </c>
      <c r="H12" s="42">
        <v>116</v>
      </c>
      <c r="I12" s="39">
        <v>114.5</v>
      </c>
      <c r="J12" s="39">
        <v>92</v>
      </c>
      <c r="K12" s="39">
        <v>163.4</v>
      </c>
      <c r="L12" s="39">
        <v>59.1</v>
      </c>
      <c r="M12" s="40">
        <v>123.2</v>
      </c>
      <c r="N12" s="39">
        <v>268.8</v>
      </c>
    </row>
    <row r="13" spans="1:14" s="4" customFormat="1" ht="11.25" x14ac:dyDescent="0.2">
      <c r="A13" s="36"/>
      <c r="B13" s="38">
        <v>2025</v>
      </c>
      <c r="C13" s="40">
        <v>25.3</v>
      </c>
      <c r="D13" s="40">
        <v>117.5</v>
      </c>
      <c r="E13" s="40">
        <v>104.5</v>
      </c>
      <c r="F13" s="39">
        <v>100.4</v>
      </c>
      <c r="G13" s="39">
        <v>198.5</v>
      </c>
      <c r="H13" s="42">
        <v>57.7</v>
      </c>
      <c r="I13" s="39">
        <v>103.8</v>
      </c>
      <c r="J13" s="39">
        <v>84.6</v>
      </c>
      <c r="K13" s="39">
        <v>156.30000000000001</v>
      </c>
      <c r="L13" s="39">
        <v>96.3</v>
      </c>
      <c r="M13" s="40">
        <v>80.400000000000006</v>
      </c>
      <c r="N13" s="39">
        <v>215.9</v>
      </c>
    </row>
    <row r="14" spans="1:14" s="4" customFormat="1" ht="11.25" x14ac:dyDescent="0.2">
      <c r="A14" s="36"/>
      <c r="B14" s="38">
        <v>2026</v>
      </c>
      <c r="C14" s="40">
        <v>34.9</v>
      </c>
      <c r="D14" s="40">
        <v>93.8</v>
      </c>
      <c r="E14" s="40">
        <v>118.5</v>
      </c>
      <c r="F14" s="39">
        <v>99.6</v>
      </c>
      <c r="G14" s="39">
        <v>201.8</v>
      </c>
      <c r="H14" s="42">
        <f>'[1]b11-5001 По всем предприятиям ('!$K$6</f>
        <v>65.2</v>
      </c>
      <c r="I14" s="44">
        <v>89.7</v>
      </c>
      <c r="J14" s="44">
        <v>104.7</v>
      </c>
      <c r="K14" s="39"/>
      <c r="L14" s="39"/>
      <c r="M14" s="40"/>
      <c r="N14" s="39"/>
    </row>
    <row r="15" spans="1:14" s="4" customFormat="1" ht="11.25" x14ac:dyDescent="0.2">
      <c r="A15" s="36"/>
      <c r="B15" s="45" t="s">
        <v>57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s="4" customFormat="1" ht="11.25" x14ac:dyDescent="0.2">
      <c r="A16" s="36"/>
      <c r="B16" s="46">
        <v>2020</v>
      </c>
      <c r="C16" s="39">
        <v>131.30000000000001</v>
      </c>
      <c r="D16" s="39">
        <v>149.4</v>
      </c>
      <c r="E16" s="39">
        <v>136</v>
      </c>
      <c r="F16" s="39">
        <v>109.2</v>
      </c>
      <c r="G16" s="39">
        <v>102.8</v>
      </c>
      <c r="H16" s="39">
        <v>107.7</v>
      </c>
      <c r="I16" s="39">
        <v>123.8</v>
      </c>
      <c r="J16" s="39">
        <v>98.6</v>
      </c>
      <c r="K16" s="39">
        <v>51.1</v>
      </c>
      <c r="L16" s="39">
        <v>141.1</v>
      </c>
      <c r="M16" s="39">
        <v>151.19999999999999</v>
      </c>
      <c r="N16" s="39">
        <v>69.900000000000006</v>
      </c>
    </row>
    <row r="17" spans="1:14" s="4" customFormat="1" ht="11.25" x14ac:dyDescent="0.2">
      <c r="A17" s="36"/>
      <c r="B17" s="46">
        <v>2021</v>
      </c>
      <c r="C17" s="47">
        <v>88.8</v>
      </c>
      <c r="D17" s="47">
        <v>126.7</v>
      </c>
      <c r="E17" s="47">
        <v>140.30000000000001</v>
      </c>
      <c r="F17" s="47">
        <v>139.5</v>
      </c>
      <c r="G17" s="47">
        <v>106.4</v>
      </c>
      <c r="H17" s="47">
        <v>90.4</v>
      </c>
      <c r="I17" s="47">
        <v>96.5</v>
      </c>
      <c r="J17" s="47">
        <v>140</v>
      </c>
      <c r="K17" s="47">
        <v>125.8</v>
      </c>
      <c r="L17" s="47">
        <v>118.4</v>
      </c>
      <c r="M17" s="47">
        <v>117.9</v>
      </c>
      <c r="N17" s="47">
        <v>269.89999999999998</v>
      </c>
    </row>
    <row r="18" spans="1:14" s="4" customFormat="1" ht="11.25" x14ac:dyDescent="0.2">
      <c r="A18" s="36"/>
      <c r="B18" s="46">
        <v>2022</v>
      </c>
      <c r="C18" s="47">
        <v>114.9</v>
      </c>
      <c r="D18" s="48">
        <v>135</v>
      </c>
      <c r="E18" s="36">
        <v>119.6</v>
      </c>
      <c r="F18" s="48">
        <v>158.69999999999999</v>
      </c>
      <c r="G18" s="47">
        <v>205.6</v>
      </c>
      <c r="H18" s="47">
        <v>355.8</v>
      </c>
      <c r="I18" s="47">
        <v>149.9</v>
      </c>
      <c r="J18" s="47">
        <v>143.30000000000001</v>
      </c>
      <c r="K18" s="47">
        <v>101.7</v>
      </c>
      <c r="L18" s="47">
        <v>135.6</v>
      </c>
      <c r="M18" s="47">
        <v>106.7</v>
      </c>
      <c r="N18" s="47">
        <v>97.1</v>
      </c>
    </row>
    <row r="19" spans="1:14" s="4" customFormat="1" ht="11.25" x14ac:dyDescent="0.2">
      <c r="A19" s="36"/>
      <c r="B19" s="46">
        <v>2023</v>
      </c>
      <c r="C19" s="47">
        <v>99.8</v>
      </c>
      <c r="D19" s="47">
        <v>88.3</v>
      </c>
      <c r="E19" s="47">
        <v>118</v>
      </c>
      <c r="F19" s="48">
        <v>95.8</v>
      </c>
      <c r="G19" s="48">
        <v>71.400000000000006</v>
      </c>
      <c r="H19" s="42">
        <v>113.7</v>
      </c>
      <c r="I19" s="48">
        <v>100.6</v>
      </c>
      <c r="J19" s="48">
        <v>136.9</v>
      </c>
      <c r="K19" s="48">
        <v>99.2</v>
      </c>
      <c r="L19" s="48">
        <v>88.8</v>
      </c>
      <c r="M19" s="47">
        <v>110.9</v>
      </c>
      <c r="N19" s="49">
        <v>122.7</v>
      </c>
    </row>
    <row r="20" spans="1:14" s="4" customFormat="1" ht="11.25" x14ac:dyDescent="0.2">
      <c r="A20" s="36"/>
      <c r="B20" s="46">
        <v>2024</v>
      </c>
      <c r="C20" s="47">
        <v>111.6</v>
      </c>
      <c r="D20" s="47">
        <v>117.7</v>
      </c>
      <c r="E20" s="47">
        <v>83</v>
      </c>
      <c r="F20" s="48">
        <v>95.1</v>
      </c>
      <c r="G20" s="48">
        <v>102.1</v>
      </c>
      <c r="H20" s="42">
        <v>39.700000000000003</v>
      </c>
      <c r="I20" s="48">
        <v>95.7</v>
      </c>
      <c r="J20" s="48">
        <v>56.6</v>
      </c>
      <c r="K20" s="48">
        <v>125.3</v>
      </c>
      <c r="L20" s="48">
        <v>63.8</v>
      </c>
      <c r="M20" s="47">
        <v>68.7</v>
      </c>
      <c r="N20" s="49">
        <v>97.9</v>
      </c>
    </row>
    <row r="21" spans="1:14" s="4" customFormat="1" ht="11.25" x14ac:dyDescent="0.2">
      <c r="A21" s="36"/>
      <c r="B21" s="46">
        <v>2025</v>
      </c>
      <c r="C21" s="47">
        <v>90.5</v>
      </c>
      <c r="D21" s="47">
        <v>108.4</v>
      </c>
      <c r="E21" s="47">
        <v>127</v>
      </c>
      <c r="F21" s="48">
        <v>97.2</v>
      </c>
      <c r="G21" s="48">
        <v>224.7</v>
      </c>
      <c r="H21" s="42">
        <v>111.9</v>
      </c>
      <c r="I21" s="48">
        <v>101.4</v>
      </c>
      <c r="J21" s="48">
        <v>93.2</v>
      </c>
      <c r="K21" s="48">
        <v>89.1</v>
      </c>
      <c r="L21" s="48">
        <v>145.30000000000001</v>
      </c>
      <c r="M21" s="47">
        <v>94.8</v>
      </c>
      <c r="N21" s="49">
        <v>76.099999999999994</v>
      </c>
    </row>
    <row r="22" spans="1:14" s="4" customFormat="1" ht="11.25" x14ac:dyDescent="0.2">
      <c r="A22" s="36"/>
      <c r="B22" s="46">
        <v>2026</v>
      </c>
      <c r="C22" s="47">
        <v>113.1</v>
      </c>
      <c r="D22" s="47">
        <v>90.3</v>
      </c>
      <c r="E22" s="47">
        <v>102.4</v>
      </c>
      <c r="F22" s="48">
        <v>101.6</v>
      </c>
      <c r="G22" s="48">
        <v>103.3</v>
      </c>
      <c r="H22" s="42">
        <f>'[1]b11-5001 По всем предприятиям ('!$J$6</f>
        <v>116.5</v>
      </c>
      <c r="I22" s="44">
        <v>100.7</v>
      </c>
      <c r="J22" s="44">
        <v>124.7</v>
      </c>
      <c r="K22" s="48"/>
      <c r="L22" s="48"/>
      <c r="M22" s="47"/>
      <c r="N22" s="49"/>
    </row>
    <row r="23" spans="1:14" s="4" customFormat="1" ht="11.25" x14ac:dyDescent="0.2">
      <c r="A23" s="36"/>
      <c r="B23" s="45" t="s">
        <v>58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</row>
    <row r="24" spans="1:14" s="4" customFormat="1" ht="11.25" x14ac:dyDescent="0.2">
      <c r="A24" s="36"/>
      <c r="B24" s="38">
        <v>2020</v>
      </c>
      <c r="C24" s="39">
        <v>131.30000000000001</v>
      </c>
      <c r="D24" s="39">
        <v>138.1</v>
      </c>
      <c r="E24" s="39">
        <v>137.69999999999999</v>
      </c>
      <c r="F24" s="39">
        <v>130.30000000000001</v>
      </c>
      <c r="G24" s="39">
        <v>123.8</v>
      </c>
      <c r="H24" s="39">
        <v>120.2</v>
      </c>
      <c r="I24" s="39">
        <v>120.7</v>
      </c>
      <c r="J24" s="39">
        <v>117.2</v>
      </c>
      <c r="K24" s="39">
        <v>100.8</v>
      </c>
      <c r="L24" s="39">
        <v>105.7</v>
      </c>
      <c r="M24" s="39">
        <v>111.1</v>
      </c>
      <c r="N24" s="39">
        <v>103.9</v>
      </c>
    </row>
    <row r="25" spans="1:14" s="4" customFormat="1" ht="11.25" x14ac:dyDescent="0.2">
      <c r="A25" s="36"/>
      <c r="B25" s="38">
        <v>2021</v>
      </c>
      <c r="C25" s="40">
        <v>88.8</v>
      </c>
      <c r="D25" s="40">
        <v>102.8</v>
      </c>
      <c r="E25" s="40">
        <v>112.6</v>
      </c>
      <c r="F25" s="40">
        <v>118.5</v>
      </c>
      <c r="G25" s="40">
        <v>116.1</v>
      </c>
      <c r="H25" s="40">
        <v>111.1</v>
      </c>
      <c r="I25" s="40">
        <v>108.3</v>
      </c>
      <c r="J25" s="40">
        <v>112.7</v>
      </c>
      <c r="K25" s="40">
        <v>114.2</v>
      </c>
      <c r="L25" s="40">
        <v>115</v>
      </c>
      <c r="M25" s="40">
        <v>115.4</v>
      </c>
      <c r="N25" s="40">
        <v>133.5</v>
      </c>
    </row>
    <row r="26" spans="1:14" s="4" customFormat="1" ht="11.25" x14ac:dyDescent="0.2">
      <c r="A26" s="36"/>
      <c r="B26" s="38">
        <v>2022</v>
      </c>
      <c r="C26" s="40">
        <v>114.9</v>
      </c>
      <c r="D26" s="50">
        <v>124.1</v>
      </c>
      <c r="E26" s="36">
        <v>122.6</v>
      </c>
      <c r="F26" s="50">
        <v>132.19999999999999</v>
      </c>
      <c r="G26" s="40">
        <v>145.19999999999999</v>
      </c>
      <c r="H26" s="40">
        <v>179.8</v>
      </c>
      <c r="I26" s="40">
        <v>174.6</v>
      </c>
      <c r="J26" s="40">
        <v>169.3</v>
      </c>
      <c r="K26" s="40">
        <v>167.4</v>
      </c>
      <c r="L26" s="40">
        <v>162.1</v>
      </c>
      <c r="M26" s="40">
        <v>154.1</v>
      </c>
      <c r="N26" s="40">
        <v>143.4</v>
      </c>
    </row>
    <row r="27" spans="1:14" s="4" customFormat="1" ht="11.25" x14ac:dyDescent="0.2">
      <c r="A27" s="36"/>
      <c r="B27" s="38">
        <v>2023</v>
      </c>
      <c r="C27" s="40">
        <v>99.8</v>
      </c>
      <c r="D27" s="40">
        <v>93.2</v>
      </c>
      <c r="E27" s="40">
        <v>101.7</v>
      </c>
      <c r="F27" s="50">
        <v>100.1</v>
      </c>
      <c r="G27" s="50">
        <v>92.8</v>
      </c>
      <c r="H27" s="50">
        <v>100.1</v>
      </c>
      <c r="I27" s="50">
        <v>100.2</v>
      </c>
      <c r="J27" s="50">
        <v>105.6</v>
      </c>
      <c r="K27" s="50">
        <v>104.9</v>
      </c>
      <c r="L27" s="50">
        <v>102.7</v>
      </c>
      <c r="M27" s="40">
        <v>103.1</v>
      </c>
      <c r="N27" s="40">
        <v>105.8</v>
      </c>
    </row>
    <row r="28" spans="1:14" s="4" customFormat="1" ht="11.25" x14ac:dyDescent="0.2">
      <c r="A28" s="36"/>
      <c r="B28" s="38">
        <v>2024</v>
      </c>
      <c r="C28" s="36">
        <v>111.6</v>
      </c>
      <c r="D28" s="36">
        <v>115.6</v>
      </c>
      <c r="E28" s="36">
        <v>102.8</v>
      </c>
      <c r="F28" s="36">
        <v>100.1</v>
      </c>
      <c r="G28" s="36">
        <v>100.5</v>
      </c>
      <c r="H28" s="51">
        <v>77.5</v>
      </c>
      <c r="I28" s="36">
        <v>80.2</v>
      </c>
      <c r="J28" s="36">
        <v>75.7</v>
      </c>
      <c r="K28" s="36">
        <v>81.599999999999994</v>
      </c>
      <c r="L28" s="36">
        <v>79.3</v>
      </c>
      <c r="M28" s="36">
        <v>77.900000000000006</v>
      </c>
      <c r="N28" s="36">
        <v>80.5</v>
      </c>
    </row>
    <row r="29" spans="1:14" s="4" customFormat="1" ht="11.25" x14ac:dyDescent="0.2">
      <c r="A29" s="36"/>
      <c r="B29" s="38">
        <v>2025</v>
      </c>
      <c r="C29" s="36">
        <v>90.5</v>
      </c>
      <c r="D29" s="36">
        <v>95.8</v>
      </c>
      <c r="E29" s="36">
        <v>105.3</v>
      </c>
      <c r="F29" s="52">
        <v>103</v>
      </c>
      <c r="G29" s="36">
        <v>127.3</v>
      </c>
      <c r="H29" s="51">
        <v>124.4</v>
      </c>
      <c r="I29" s="36">
        <v>120.5</v>
      </c>
      <c r="J29" s="36">
        <v>116.6</v>
      </c>
      <c r="K29" s="36">
        <v>111.7</v>
      </c>
      <c r="L29" s="52">
        <v>115</v>
      </c>
      <c r="M29" s="36">
        <v>112.8</v>
      </c>
      <c r="N29" s="52">
        <v>105</v>
      </c>
    </row>
    <row r="30" spans="1:14" ht="11.25" customHeight="1" x14ac:dyDescent="0.2">
      <c r="A30" s="53"/>
      <c r="B30" s="38">
        <v>2026</v>
      </c>
      <c r="C30" s="36">
        <v>113.1</v>
      </c>
      <c r="D30" s="36">
        <v>100.8</v>
      </c>
      <c r="E30" s="36">
        <v>101.2</v>
      </c>
      <c r="F30" s="52">
        <v>101.2</v>
      </c>
      <c r="G30" s="36">
        <v>101.5</v>
      </c>
      <c r="H30" s="54">
        <f>'[1]b11-5001 По всем предприятиям ('!$L$6</f>
        <v>104</v>
      </c>
      <c r="I30" s="44">
        <v>103.5</v>
      </c>
      <c r="J30" s="44">
        <v>105.9</v>
      </c>
      <c r="K30" s="36"/>
      <c r="L30" s="52"/>
      <c r="M30" s="36"/>
      <c r="N30" s="52"/>
    </row>
  </sheetData>
  <mergeCells count="5">
    <mergeCell ref="B4:N4"/>
    <mergeCell ref="B7:N7"/>
    <mergeCell ref="B15:N15"/>
    <mergeCell ref="B23:N23"/>
    <mergeCell ref="J2:M2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Показатель</vt:lpstr>
      <vt:lpstr>Метаданные!Область_печати</vt:lpstr>
      <vt:lpstr>Показатель!Область_печати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2026-09-09T10:25:18Z</dcterms:modified>
</cp:coreProperties>
</file>