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P:\УРПСИ-рабочие папки\!!!!!!!!!! Динамика СЭП обновления\СЭП области, города-районы-моногорода\август2026\надо пересадить с год ВРП, МСП и 11ф\"/>
    </mc:Choice>
  </mc:AlternateContent>
  <bookViews>
    <workbookView xWindow="-13" yWindow="6362" windowWidth="21836" windowHeight="6415" tabRatio="597"/>
  </bookViews>
  <sheets>
    <sheet name="Метадеректер" sheetId="2" r:id="rId1"/>
    <sheet name="ПО 1991-2025 (каз)" sheetId="1" r:id="rId2"/>
  </sheets>
  <definedNames>
    <definedName name="_xlnm._FilterDatabase" localSheetId="1" hidden="1">'ПО 1991-2025 (каз)'!$A$5:$AJ$241</definedName>
    <definedName name="_xlnm.Print_Titles" localSheetId="1">'ПО 1991-2025 (каз)'!$1:$4</definedName>
  </definedNames>
  <calcPr calcId="162913"/>
</workbook>
</file>

<file path=xl/calcChain.xml><?xml version="1.0" encoding="utf-8"?>
<calcChain xmlns="http://schemas.openxmlformats.org/spreadsheetml/2006/main">
  <c r="F68" i="1" l="1"/>
  <c r="O222" i="1"/>
  <c r="P222" i="1" s="1"/>
  <c r="Q222" i="1" s="1"/>
</calcChain>
</file>

<file path=xl/sharedStrings.xml><?xml version="1.0" encoding="utf-8"?>
<sst xmlns="http://schemas.openxmlformats.org/spreadsheetml/2006/main" count="1454" uniqueCount="336">
  <si>
    <t>млрд. т-км</t>
  </si>
  <si>
    <t>мың адам</t>
  </si>
  <si>
    <t>өткен жылға пайызбен</t>
  </si>
  <si>
    <t>теңге</t>
  </si>
  <si>
    <t xml:space="preserve">өткен жылға пайызбен </t>
  </si>
  <si>
    <t xml:space="preserve">Жұмыспен қамтылған халық </t>
  </si>
  <si>
    <t>Жалдамалы қызметкерлер</t>
  </si>
  <si>
    <t>Өз бетінше жұмыспен қамтылғандар</t>
  </si>
  <si>
    <t>Жұмыссыз халық</t>
  </si>
  <si>
    <t>Жұмыссыздық деңгейі, пайызбен</t>
  </si>
  <si>
    <t>млн. теңге</t>
  </si>
  <si>
    <t>1991 жылға пайызбен</t>
  </si>
  <si>
    <t>млрд. теңге</t>
  </si>
  <si>
    <t>млн. адам</t>
  </si>
  <si>
    <t>2002 жылға пайызбен</t>
  </si>
  <si>
    <t>млн. ж-км</t>
  </si>
  <si>
    <t>млн. тонна</t>
  </si>
  <si>
    <t>картоп</t>
  </si>
  <si>
    <t xml:space="preserve">темекі </t>
  </si>
  <si>
    <t>қант қызылшасы</t>
  </si>
  <si>
    <t>одан:</t>
  </si>
  <si>
    <t>жылқы</t>
  </si>
  <si>
    <t>Көліктің барлық түрлерімен жүк тасымалдау тарифтерінің индексі (кезең соңына, өткен жылғы желтоқсанға пайызбен)</t>
  </si>
  <si>
    <t>одан :</t>
  </si>
  <si>
    <t>АҚШ доллары</t>
  </si>
  <si>
    <t>млн. АҚШ доллары</t>
  </si>
  <si>
    <t>тамақ өнімдерін өндіру, млн. теңге</t>
  </si>
  <si>
    <t>ірі қара мал</t>
  </si>
  <si>
    <t>қой мен ешкі</t>
  </si>
  <si>
    <t>шошқа</t>
  </si>
  <si>
    <t>жалпы ауданның мың шаршы метрі</t>
  </si>
  <si>
    <t>Денсаулық сақтау объектілерін пайдалануға беру:</t>
  </si>
  <si>
    <t>оның ішінде:</t>
  </si>
  <si>
    <t>мемлекеттік сектор</t>
  </si>
  <si>
    <t>кәсіпкерлік секторы</t>
  </si>
  <si>
    <t>Күнкөрістің ең төменгі деңгейінің шамасы</t>
  </si>
  <si>
    <t>Тұтыну бағасының индексі (кезең соңына, өткен жылғы желтоқсанға пайызбен)</t>
  </si>
  <si>
    <t>азық-түлік тауарларына баға индексі</t>
  </si>
  <si>
    <t>азық-түлік емес тауарларына баға индексі</t>
  </si>
  <si>
    <t>Орман шаруашылығы өнімі мен қызметтеріне баға индексі (кезең соңына, өткен жылғы желтоқсанға пайызбен)</t>
  </si>
  <si>
    <t>Заңды тұлғаларға көрсетілген почталық және курьерлік қызметтер тарифтерінің индексі (кезең соңына, өткен жылғы желтоқсанға пайызбен)</t>
  </si>
  <si>
    <t>Заңды тұлғаларға көрсетілген байланыс қызметтері тарифтерінің индексі (кезең соңына, өткен жылғы желтоқсанға пайызбен)</t>
  </si>
  <si>
    <t>Ең төменгі жалақы, теңге</t>
  </si>
  <si>
    <t>мал шаруашылығының жалпы өнімі</t>
  </si>
  <si>
    <t>өсімдік шаруашылығының жалпы өнімі</t>
  </si>
  <si>
    <t>бидай (күрішті қоса) және бұршақ дақылдары</t>
  </si>
  <si>
    <t>күнбағыс тұқымы</t>
  </si>
  <si>
    <t>мақта</t>
  </si>
  <si>
    <t>Мал мен құс саны, жыл соңына, мың бас</t>
  </si>
  <si>
    <t>Өндіруші кәсіпорындардың өнеркәсіп өнімдерінің (тауарлардың, көрсетілетін қызметтердің) баға индексі</t>
  </si>
  <si>
    <t>Өнеркәсіп кәсіпорындарымен өндірістік-техникалық мақсаттағы өнімдерді сатып алу бағасының индексі</t>
  </si>
  <si>
    <t xml:space="preserve">Балық аулау  және акваөсіру  өнімінің баға индексі  (кезең соңына, өткен жылғы желтоқсанға пайызбен) </t>
  </si>
  <si>
    <t>Тауарлардың, өнімдердің көтерме саудада сату бағасының индексі (кезең соңына, өткен жылғы желтоқсанға пайызбен)</t>
  </si>
  <si>
    <t>өсімдік шаруашылығы жалпы өнімдерінің нақты көлем индексі</t>
  </si>
  <si>
    <t>мал шаруашылығы жалпы өнімдерінің нақты көлем индексі</t>
  </si>
  <si>
    <t>көкөністер</t>
  </si>
  <si>
    <t>Негізгі ауыл шаруашылығы дақылдарының жинау, мың тонна</t>
  </si>
  <si>
    <t>Негізгі ауыл шаруашылығы дақылдарының жалпы түсімі, бір гектардан центнер</t>
  </si>
  <si>
    <t xml:space="preserve">барлық халық </t>
  </si>
  <si>
    <t>ерлер</t>
  </si>
  <si>
    <t>әйелдер</t>
  </si>
  <si>
    <t xml:space="preserve">Халықтың табиғи өсімі </t>
  </si>
  <si>
    <t>адам</t>
  </si>
  <si>
    <t>1000 адамға</t>
  </si>
  <si>
    <t>Тіркелген заңды тұлғалар саны</t>
  </si>
  <si>
    <t>Жұмыс істеп тұрғандар заңды тұлғалар саны</t>
  </si>
  <si>
    <t>Өндіріс әдісі бойынша жалпы ішкі өнім</t>
  </si>
  <si>
    <t>Халықтың жан басына шаққандағы өндіріс әдісімен жалпы ішкі өнім</t>
  </si>
  <si>
    <t>халыққа арналған ақылы көрсетілетін қызметтерге баға индексі</t>
  </si>
  <si>
    <t>Құрылыстағы баға индексі (кезең соңына, өткен жылғы желтоқсанға пайызбен)</t>
  </si>
  <si>
    <t>Өндірушілердің ауыл шаруашылығы өнімі бағасының индексі (кезең соңына, өткен жылғы желтоқсанға пайызбен)</t>
  </si>
  <si>
    <t>Құндық көріністегі бөлшек сауда көлемі</t>
  </si>
  <si>
    <t xml:space="preserve">Бөлшек сауданың нақты көлем индексі </t>
  </si>
  <si>
    <t>Тауар айналымы шетелдік валютада
(сыртқы сауда айналымы)</t>
  </si>
  <si>
    <t>Тауар айналымы шетелдік валютада
(экспорт)</t>
  </si>
  <si>
    <t xml:space="preserve">
Тауар айналымы шетелдік валютада
(импорт)</t>
  </si>
  <si>
    <t>өнеркәсіптік өнімнің нақты көлем индекстері, өткен жылға пайызбен</t>
  </si>
  <si>
    <t>өнеркәсіптік өнімнің нақты көлем индекстері, 1991 жылға пайызбен</t>
  </si>
  <si>
    <t>нақты көлем индекстері, өткен жылға пайызбен</t>
  </si>
  <si>
    <t>нақты көлем индекстері, 1991 жылға пайызбен</t>
  </si>
  <si>
    <t>Негізгі капиталға салынған инвестициялардың нақты көлем индексі</t>
  </si>
  <si>
    <t>Құрылыс жұмыстарының нақты көлем индексі</t>
  </si>
  <si>
    <t>Пайдалануға берілген тұрғын ғимараттардың жалпы алаңының нақты көлем индексі</t>
  </si>
  <si>
    <t>Пайдалануға берілген жалпы білім беретін мектептердегі оқушы орындарының саны</t>
  </si>
  <si>
    <t>Пайдалануға берілген мектепке дейінгі ұйымдардағы орындар саны</t>
  </si>
  <si>
    <t>Пайдалануға берілген ауруханалардағы төсек саны</t>
  </si>
  <si>
    <t>Пайдалануға берілген амбулаториялық-емханалық ұйымдардағы ауысымдағы келіп кетулер саны</t>
  </si>
  <si>
    <t>темекі өнімдерін өндіру, млн. теңге</t>
  </si>
  <si>
    <t>жеңіл өнеркәсіп, млн. теңге</t>
  </si>
  <si>
    <t>Туған кезде халықтың күтілетін өмір сүру ұзақтығы</t>
  </si>
  <si>
    <t>Туудың жалпы коэффициенті (1000 адамға)</t>
  </si>
  <si>
    <t>Өлімнің жалпы коэффициенті (1000 адамға)</t>
  </si>
  <si>
    <t>Некелесудің жалпы коэффициенті</t>
  </si>
  <si>
    <t>Ажырасудың жалпы коэффициенті</t>
  </si>
  <si>
    <t>Барлық ағындар бойынша көші-қон айырымы, адам</t>
  </si>
  <si>
    <t>Жұмыс күші (15 және одан жоғары жастағы)</t>
  </si>
  <si>
    <t>ҒЗТКЖ-мен айналысқан ұйымдар (кәсіпорындар) саны, бірлік</t>
  </si>
  <si>
    <t>ашық топырақта өсірілген көкөністер</t>
  </si>
  <si>
    <t>кәсіптік жоғарғы білім секторы</t>
  </si>
  <si>
    <t xml:space="preserve"> ғылым докторлары</t>
  </si>
  <si>
    <t>бейіні бойынша докторлар</t>
  </si>
  <si>
    <t>философияның PhD докторлары</t>
  </si>
  <si>
    <t>ғылым кандидаттары</t>
  </si>
  <si>
    <t>Әлеуметтік-демографиялық көрсеткіштер</t>
  </si>
  <si>
    <t>Ұлттық экономика</t>
  </si>
  <si>
    <t>Экономиканың нақты секторы</t>
  </si>
  <si>
    <t>Ғылыми-зерттеу және тәжірибелік-конструкторлық жұмыстарға (бұдан әрі - ҒЗТКЖ) ішкі шығындар, млн. теңге</t>
  </si>
  <si>
    <t xml:space="preserve">ҒЗТКЖ-ды орындаған қызметкерлердің саны, адам
</t>
  </si>
  <si>
    <t>одан зерттеуші-мамандар</t>
  </si>
  <si>
    <t>Тіркелген қылмыстар саны</t>
  </si>
  <si>
    <t>Байланыс қызметінің көлемі</t>
  </si>
  <si>
    <t>Жоғары оқу орындарының саны, бірлік</t>
  </si>
  <si>
    <t>Кезең соңына халық саны</t>
  </si>
  <si>
    <t>-</t>
  </si>
  <si>
    <t>Павлодар облысының негізгі әлеуметтiк-экономикалық көрсеткiштерi</t>
  </si>
  <si>
    <t xml:space="preserve">Өткен жылға пайызбен </t>
  </si>
  <si>
    <t>Шағын және орта кәсіпкерлік тіркелген субъектілерінің саны, жыл соңына бірлік</t>
  </si>
  <si>
    <t>2 раза</t>
  </si>
  <si>
    <t>…</t>
  </si>
  <si>
    <t xml:space="preserve"> х</t>
  </si>
  <si>
    <t>1 244,5</t>
  </si>
  <si>
    <t>25 153,3</t>
  </si>
  <si>
    <t>105,0</t>
  </si>
  <si>
    <t>...</t>
  </si>
  <si>
    <t>Нәресте өлімі коэффициенті (1000 туғандарға)</t>
  </si>
  <si>
    <t xml:space="preserve">Атаулы ақшалай табыстар индексі, өткен жылға пайызбен </t>
  </si>
  <si>
    <t>Халықтың орта есеппен жан басына шаққандағы атаулы ақшалай табыстары</t>
  </si>
  <si>
    <t>Нақты ақшалай табыстар индексі, 
өткен жылға пайызбен</t>
  </si>
  <si>
    <t xml:space="preserve">Табысы  күнкөрістің ең төменгі деңгейінің шамасынан төмен халықтың үлесі, пайызбен </t>
  </si>
  <si>
    <t>379,2</t>
  </si>
  <si>
    <t>х</t>
  </si>
  <si>
    <t xml:space="preserve">Колледжегі оқушылар  саны, мың адам </t>
  </si>
  <si>
    <t>101,0</t>
  </si>
  <si>
    <t>мың теңге</t>
  </si>
  <si>
    <t>мың АҚШ доллары</t>
  </si>
  <si>
    <t>368,8</t>
  </si>
  <si>
    <t>Ұзақ мерзімді жұмыссыздық деңгейі, пайызбен</t>
  </si>
  <si>
    <t>102,0</t>
  </si>
  <si>
    <t>376,2</t>
  </si>
  <si>
    <t>дәнді (күрішті қосқанда) және бұршақты дақылдар</t>
  </si>
  <si>
    <t xml:space="preserve">сусындарды өндіру, млн. теңге </t>
  </si>
  <si>
    <t>жиһаздан басқа ағаш және тығын бұйымдарын өндіру; сабаннан және тоқуға арналған материалдардан жасалған бұйымдар өндіру, млн. теңге</t>
  </si>
  <si>
    <t>химия өнеркәсібінің өнімдерін өндіру, 
млн. теңге</t>
  </si>
  <si>
    <t xml:space="preserve">өзге де бейметалл минералдық өнімдер өндіру, млн. теңге  </t>
  </si>
  <si>
    <t xml:space="preserve">металлургия өндірісі, млн. теңге </t>
  </si>
  <si>
    <t xml:space="preserve">машиналар мен жабдықтардан басқа дайын металл бұйымдарын жасау, млн.тенге </t>
  </si>
  <si>
    <t xml:space="preserve">компьютерлер, электрондық және оптикалық жабдықтар өндіру, млн.теңге  </t>
  </si>
  <si>
    <t xml:space="preserve">басқа топтамаларға енгізілмеген машиналар мен жабдықтар өндіру, млн.теңге </t>
  </si>
  <si>
    <t xml:space="preserve">автомобильдер, тіркемелер және жартылай тіркемелер өндіру, млн.теңге </t>
  </si>
  <si>
    <t xml:space="preserve">басқа көлік құралдарын өндіру, млн. теңге </t>
  </si>
  <si>
    <t xml:space="preserve">жиһаз өндіру, млн.теңге </t>
  </si>
  <si>
    <t>376</t>
  </si>
  <si>
    <t>33,4</t>
  </si>
  <si>
    <t>367</t>
  </si>
  <si>
    <t>113,5</t>
  </si>
  <si>
    <t>Тау-кен өндіру өнеркәсібі және карьерлерді қазу</t>
  </si>
  <si>
    <t>Өңдеу өнеркәсібі</t>
  </si>
  <si>
    <t xml:space="preserve">Электр энергиясымен, газбен, бумен, ыстық сумен және ауаны кондициялаумен жабдықтау
</t>
  </si>
  <si>
    <t>Сумен жабдықтау; қалдықтарды жинау, өңдеу және жою, ластануды жою бойынша қызмет</t>
  </si>
  <si>
    <t>магистрлар</t>
  </si>
  <si>
    <t>Шағын және орта кәсіпкерліктегі жұмыспен қамтылғандар саны, жылына орта есеппен, адам</t>
  </si>
  <si>
    <t>Шағын және орта кәсіпкерлік барлық субъектілерімен өнім шығару, млн. теңге</t>
  </si>
  <si>
    <t>112,5</t>
  </si>
  <si>
    <t>370</t>
  </si>
  <si>
    <t>99,2</t>
  </si>
  <si>
    <t>650</t>
  </si>
  <si>
    <t>200</t>
  </si>
  <si>
    <t>30</t>
  </si>
  <si>
    <t>135 742</t>
  </si>
  <si>
    <t>1 102 608</t>
  </si>
  <si>
    <t>37</t>
  </si>
  <si>
    <t>6,2</t>
  </si>
  <si>
    <t>101,9</t>
  </si>
  <si>
    <t>381,4</t>
  </si>
  <si>
    <t>115,0</t>
  </si>
  <si>
    <t>34,0</t>
  </si>
  <si>
    <t>138 116</t>
  </si>
  <si>
    <t>1 401 455</t>
  </si>
  <si>
    <t>4,4</t>
  </si>
  <si>
    <t>с 1 января - 7000 тенге;
с 1 июля - 9200 тенге</t>
  </si>
  <si>
    <t>с 1 января - 10515 тенге;
с 1 июля - 12025 тенге</t>
  </si>
  <si>
    <t>с 1 января - 13470 тенге;
с 1 июля - 13717 тенге</t>
  </si>
  <si>
    <t xml:space="preserve"> … </t>
  </si>
  <si>
    <r>
      <t>Аналар өлімі коэффициенті (100000 туғандарға)</t>
    </r>
    <r>
      <rPr>
        <vertAlign val="superscript"/>
        <sz val="10"/>
        <color indexed="8"/>
        <rFont val="Roboto"/>
        <charset val="204"/>
      </rPr>
      <t>1)</t>
    </r>
  </si>
  <si>
    <r>
      <t>Ауруханалық ұйымдардың саны, бірлік</t>
    </r>
    <r>
      <rPr>
        <vertAlign val="superscript"/>
        <sz val="10"/>
        <color indexed="8"/>
        <rFont val="Roboto"/>
        <charset val="204"/>
      </rPr>
      <t>1)</t>
    </r>
  </si>
  <si>
    <r>
      <t>Ауруханалар төсегінің саны, мың бірлік</t>
    </r>
    <r>
      <rPr>
        <vertAlign val="superscript"/>
        <sz val="10"/>
        <color indexed="8"/>
        <rFont val="Roboto"/>
        <charset val="204"/>
      </rPr>
      <t>1)</t>
    </r>
  </si>
  <si>
    <r>
      <t>Мектепке дейінгі ұйымдар саны, бірлік (2010 жылдан бастап шағын орталықтарды қоса)</t>
    </r>
    <r>
      <rPr>
        <vertAlign val="superscript"/>
        <sz val="10"/>
        <color indexed="8"/>
        <rFont val="Roboto"/>
        <charset val="204"/>
      </rPr>
      <t>2)</t>
    </r>
  </si>
  <si>
    <r>
      <t>Мектепке дейінгі ұйымдардағы балалар саны, мың адам</t>
    </r>
    <r>
      <rPr>
        <vertAlign val="superscript"/>
        <sz val="10"/>
        <color indexed="8"/>
        <rFont val="Roboto"/>
        <charset val="204"/>
      </rPr>
      <t xml:space="preserve"> 2)</t>
    </r>
  </si>
  <si>
    <r>
      <t>Мектептер саны, бірлік</t>
    </r>
    <r>
      <rPr>
        <vertAlign val="superscript"/>
        <sz val="10"/>
        <color indexed="8"/>
        <rFont val="Roboto"/>
        <charset val="204"/>
      </rPr>
      <t xml:space="preserve"> 2)</t>
    </r>
  </si>
  <si>
    <r>
      <t>Мектептегі оқушылар саны, мың адам</t>
    </r>
    <r>
      <rPr>
        <vertAlign val="superscript"/>
        <sz val="10"/>
        <color indexed="8"/>
        <rFont val="Roboto"/>
        <charset val="204"/>
      </rPr>
      <t>2)</t>
    </r>
  </si>
  <si>
    <r>
      <t>100,5</t>
    </r>
    <r>
      <rPr>
        <vertAlign val="superscript"/>
        <sz val="10"/>
        <rFont val="Roboto"/>
        <charset val="204"/>
      </rPr>
      <t>2)</t>
    </r>
  </si>
  <si>
    <r>
      <t>Коллдеждер саны, бірлік</t>
    </r>
    <r>
      <rPr>
        <vertAlign val="superscript"/>
        <sz val="10"/>
        <color indexed="8"/>
        <rFont val="Roboto"/>
        <charset val="204"/>
      </rPr>
      <t>3)</t>
    </r>
  </si>
  <si>
    <r>
      <t>7 954</t>
    </r>
    <r>
      <rPr>
        <vertAlign val="superscript"/>
        <sz val="10"/>
        <rFont val="Roboto"/>
        <charset val="204"/>
      </rPr>
      <t>4)</t>
    </r>
  </si>
  <si>
    <r>
      <t>426,2</t>
    </r>
    <r>
      <rPr>
        <vertAlign val="superscript"/>
        <sz val="10"/>
        <rFont val="Roboto"/>
        <charset val="204"/>
      </rPr>
      <t>5)</t>
    </r>
  </si>
  <si>
    <r>
      <t>96,6</t>
    </r>
    <r>
      <rPr>
        <vertAlign val="superscript"/>
        <sz val="10"/>
        <rFont val="Roboto"/>
        <charset val="204"/>
      </rPr>
      <t>5)</t>
    </r>
  </si>
  <si>
    <r>
      <t>405,1</t>
    </r>
    <r>
      <rPr>
        <vertAlign val="superscript"/>
        <sz val="10"/>
        <rFont val="Roboto"/>
        <charset val="204"/>
      </rPr>
      <t>5)</t>
    </r>
  </si>
  <si>
    <r>
      <t>96,4</t>
    </r>
    <r>
      <rPr>
        <vertAlign val="superscript"/>
        <sz val="10"/>
        <rFont val="Roboto"/>
        <charset val="204"/>
      </rPr>
      <t>5)</t>
    </r>
  </si>
  <si>
    <r>
      <t>331,1</t>
    </r>
    <r>
      <rPr>
        <vertAlign val="superscript"/>
        <sz val="10"/>
        <rFont val="Roboto"/>
        <charset val="204"/>
      </rPr>
      <t>5)</t>
    </r>
  </si>
  <si>
    <r>
      <t>99,9</t>
    </r>
    <r>
      <rPr>
        <vertAlign val="superscript"/>
        <sz val="10"/>
        <rFont val="Roboto"/>
        <charset val="204"/>
      </rPr>
      <t>5)</t>
    </r>
  </si>
  <si>
    <r>
      <t>74,0</t>
    </r>
    <r>
      <rPr>
        <vertAlign val="superscript"/>
        <sz val="10"/>
        <rFont val="Roboto"/>
        <charset val="204"/>
      </rPr>
      <t>5)</t>
    </r>
  </si>
  <si>
    <r>
      <t>83,2</t>
    </r>
    <r>
      <rPr>
        <vertAlign val="superscript"/>
        <sz val="10"/>
        <rFont val="Roboto"/>
        <charset val="204"/>
      </rPr>
      <t>5)</t>
    </r>
  </si>
  <si>
    <r>
      <t>21,0</t>
    </r>
    <r>
      <rPr>
        <vertAlign val="superscript"/>
        <sz val="10"/>
        <rFont val="Roboto"/>
        <charset val="204"/>
      </rPr>
      <t>5)</t>
    </r>
  </si>
  <si>
    <r>
      <t>100,0</t>
    </r>
    <r>
      <rPr>
        <vertAlign val="superscript"/>
        <sz val="10"/>
        <rFont val="Roboto"/>
        <charset val="204"/>
      </rPr>
      <t>5)</t>
    </r>
  </si>
  <si>
    <r>
      <t>Жұмыс күші санындағы тіркелген жұмыссыздардың үлесі, пайызбен</t>
    </r>
    <r>
      <rPr>
        <vertAlign val="superscript"/>
        <sz val="10"/>
        <color indexed="8"/>
        <rFont val="Roboto"/>
        <charset val="204"/>
      </rPr>
      <t>6)</t>
    </r>
  </si>
  <si>
    <r>
      <t>Жұмыссыз тіркелген  халықтың саны, мың адам</t>
    </r>
    <r>
      <rPr>
        <vertAlign val="superscript"/>
        <sz val="10"/>
        <color indexed="8"/>
        <rFont val="Roboto"/>
        <charset val="204"/>
      </rPr>
      <t>6)</t>
    </r>
  </si>
  <si>
    <r>
      <t>4,9</t>
    </r>
    <r>
      <rPr>
        <vertAlign val="superscript"/>
        <sz val="10"/>
        <rFont val="Roboto"/>
        <charset val="204"/>
      </rPr>
      <t>5)</t>
    </r>
  </si>
  <si>
    <r>
      <t>Жастар жұмыссыздығының деңгейі, пайызбен (15-24 жас)</t>
    </r>
    <r>
      <rPr>
        <vertAlign val="superscript"/>
        <sz val="10"/>
        <color indexed="8"/>
        <rFont val="Roboto"/>
        <charset val="204"/>
      </rPr>
      <t>7)</t>
    </r>
  </si>
  <si>
    <r>
      <t>2,9</t>
    </r>
    <r>
      <rPr>
        <vertAlign val="superscript"/>
        <sz val="10"/>
        <rFont val="Roboto"/>
        <charset val="204"/>
      </rPr>
      <t>5)</t>
    </r>
  </si>
  <si>
    <r>
      <t>3,4</t>
    </r>
    <r>
      <rPr>
        <vertAlign val="superscript"/>
        <sz val="10"/>
        <rFont val="Roboto"/>
        <charset val="204"/>
      </rPr>
      <t>5)</t>
    </r>
  </si>
  <si>
    <r>
      <t>0,2</t>
    </r>
    <r>
      <rPr>
        <vertAlign val="superscript"/>
        <sz val="10"/>
        <rFont val="Roboto"/>
        <charset val="204"/>
      </rPr>
      <t>5)</t>
    </r>
  </si>
  <si>
    <r>
      <t>Бір қызметкердің  орташа айлық атаулы жалақысы</t>
    </r>
    <r>
      <rPr>
        <vertAlign val="superscript"/>
        <sz val="10"/>
        <color indexed="8"/>
        <rFont val="Roboto"/>
        <charset val="204"/>
      </rPr>
      <t>9)</t>
    </r>
  </si>
  <si>
    <r>
      <t>Атаулы жалақы индексі, өткен жылға пайызбен</t>
    </r>
    <r>
      <rPr>
        <vertAlign val="superscript"/>
        <sz val="10"/>
        <color indexed="8"/>
        <rFont val="Roboto"/>
        <charset val="204"/>
      </rPr>
      <t>9)</t>
    </r>
  </si>
  <si>
    <r>
      <t>Нақты жалақы индексі, өткен  жылға пайызбен</t>
    </r>
    <r>
      <rPr>
        <vertAlign val="superscript"/>
        <sz val="10"/>
        <color indexed="8"/>
        <rFont val="Roboto"/>
        <charset val="204"/>
      </rPr>
      <t>9)</t>
    </r>
  </si>
  <si>
    <r>
      <t>5 818,1</t>
    </r>
    <r>
      <rPr>
        <vertAlign val="superscript"/>
        <sz val="10"/>
        <rFont val="Roboto"/>
        <charset val="204"/>
      </rPr>
      <t>10)</t>
    </r>
  </si>
  <si>
    <r>
      <t>94 494,9</t>
    </r>
    <r>
      <rPr>
        <vertAlign val="superscript"/>
        <sz val="10"/>
        <rFont val="Roboto"/>
        <charset val="204"/>
      </rPr>
      <t>10)</t>
    </r>
  </si>
  <si>
    <r>
      <t>6,1</t>
    </r>
    <r>
      <rPr>
        <vertAlign val="superscript"/>
        <sz val="10"/>
        <rFont val="Roboto"/>
        <charset val="204"/>
      </rPr>
      <t>10)</t>
    </r>
  </si>
  <si>
    <r>
      <t>99,1</t>
    </r>
    <r>
      <rPr>
        <vertAlign val="superscript"/>
        <sz val="10"/>
        <rFont val="Roboto"/>
        <charset val="204"/>
      </rPr>
      <t>10)</t>
    </r>
  </si>
  <si>
    <r>
      <t>55,6</t>
    </r>
    <r>
      <rPr>
        <vertAlign val="superscript"/>
        <sz val="10"/>
        <rFont val="Roboto"/>
        <charset val="204"/>
      </rPr>
      <t>10)</t>
    </r>
  </si>
  <si>
    <r>
      <t>207,0</t>
    </r>
    <r>
      <rPr>
        <vertAlign val="superscript"/>
        <sz val="10"/>
        <rFont val="Roboto"/>
        <charset val="204"/>
      </rPr>
      <t>10)</t>
    </r>
  </si>
  <si>
    <r>
      <t>Өнеркәсіптік өнім (тауар, қызмет) өндірісінің көлемі</t>
    </r>
    <r>
      <rPr>
        <b/>
        <vertAlign val="superscript"/>
        <sz val="10"/>
        <color indexed="8"/>
        <rFont val="Roboto"/>
        <charset val="204"/>
      </rPr>
      <t>11)</t>
    </r>
  </si>
  <si>
    <r>
      <t>Ауыл шаруашылығы жалпы өнімдерінің (көрсетілетін қызметтерінің) нақты көлем индексі, %-бен</t>
    </r>
    <r>
      <rPr>
        <vertAlign val="superscript"/>
        <sz val="10"/>
        <color indexed="8"/>
        <rFont val="Roboto"/>
        <charset val="204"/>
      </rPr>
      <t>12)</t>
    </r>
  </si>
  <si>
    <r>
      <t>47,3</t>
    </r>
    <r>
      <rPr>
        <vertAlign val="superscript"/>
        <sz val="10"/>
        <rFont val="Roboto"/>
        <charset val="204"/>
      </rPr>
      <t>10)</t>
    </r>
  </si>
  <si>
    <r>
      <t>504,1</t>
    </r>
    <r>
      <rPr>
        <vertAlign val="superscript"/>
        <sz val="10"/>
        <rFont val="Roboto"/>
        <charset val="204"/>
      </rPr>
      <t>10)</t>
    </r>
  </si>
  <si>
    <t>Байланыс қызметтерінің нақты көлем индексі, пайызбен</t>
  </si>
  <si>
    <r>
      <t>2 168,3</t>
    </r>
    <r>
      <rPr>
        <vertAlign val="superscript"/>
        <sz val="10"/>
        <rFont val="Roboto"/>
        <charset val="204"/>
      </rPr>
      <t>10)16)</t>
    </r>
  </si>
  <si>
    <r>
      <t>14 718,1</t>
    </r>
    <r>
      <rPr>
        <vertAlign val="superscript"/>
        <sz val="10"/>
        <rFont val="Roboto"/>
        <charset val="204"/>
      </rPr>
      <t>10)16)</t>
    </r>
  </si>
  <si>
    <r>
      <t>0,3</t>
    </r>
    <r>
      <rPr>
        <vertAlign val="superscript"/>
        <sz val="10"/>
        <color indexed="8"/>
        <rFont val="Roboto"/>
        <charset val="204"/>
      </rPr>
      <t>16)</t>
    </r>
  </si>
  <si>
    <r>
      <t>0,4</t>
    </r>
    <r>
      <rPr>
        <vertAlign val="superscript"/>
        <sz val="10"/>
        <color indexed="8"/>
        <rFont val="Roboto"/>
        <charset val="204"/>
      </rPr>
      <t>16)</t>
    </r>
  </si>
  <si>
    <r>
      <t>11,1</t>
    </r>
    <r>
      <rPr>
        <vertAlign val="superscript"/>
        <sz val="10"/>
        <color indexed="8"/>
        <rFont val="Roboto"/>
        <charset val="204"/>
      </rPr>
      <t>16)</t>
    </r>
  </si>
  <si>
    <r>
      <t>13,2</t>
    </r>
    <r>
      <rPr>
        <vertAlign val="superscript"/>
        <sz val="10"/>
        <color indexed="8"/>
        <rFont val="Roboto"/>
        <charset val="204"/>
      </rPr>
      <t>16)</t>
    </r>
  </si>
  <si>
    <r>
      <t>11,7</t>
    </r>
    <r>
      <rPr>
        <vertAlign val="superscript"/>
        <sz val="10"/>
        <color indexed="8"/>
        <rFont val="Roboto"/>
        <charset val="204"/>
      </rPr>
      <t>16)</t>
    </r>
  </si>
  <si>
    <r>
      <t>13,9</t>
    </r>
    <r>
      <rPr>
        <vertAlign val="superscript"/>
        <sz val="10"/>
        <color indexed="8"/>
        <rFont val="Roboto"/>
        <charset val="204"/>
      </rPr>
      <t>16)</t>
    </r>
  </si>
  <si>
    <r>
      <rPr>
        <i/>
        <vertAlign val="superscript"/>
        <sz val="10"/>
        <color indexed="8"/>
        <rFont val="Roboto"/>
        <charset val="204"/>
      </rPr>
      <t>1)</t>
    </r>
    <r>
      <rPr>
        <i/>
        <sz val="10"/>
        <color indexed="8"/>
        <rFont val="Roboto"/>
        <charset val="204"/>
      </rPr>
      <t>Қазақстан Республикасы Денсаулық сақтау министрлігінің деректері бойынша.</t>
    </r>
  </si>
  <si>
    <r>
      <rPr>
        <i/>
        <vertAlign val="superscript"/>
        <sz val="10"/>
        <color indexed="8"/>
        <rFont val="Roboto"/>
        <charset val="204"/>
      </rPr>
      <t>2)</t>
    </r>
    <r>
      <rPr>
        <i/>
        <sz val="10"/>
        <color indexed="8"/>
        <rFont val="Roboto"/>
        <charset val="204"/>
      </rPr>
      <t>2014 жылдан бастап Қазақстан Республикасы Білім және ғылым министрлігінің деректері бойынша.</t>
    </r>
  </si>
  <si>
    <r>
      <rPr>
        <i/>
        <vertAlign val="superscript"/>
        <sz val="10"/>
        <color indexed="8"/>
        <rFont val="Roboto"/>
        <charset val="204"/>
      </rPr>
      <t>4)</t>
    </r>
    <r>
      <rPr>
        <i/>
        <sz val="10"/>
        <color indexed="8"/>
        <rFont val="Roboto"/>
        <charset val="204"/>
      </rPr>
      <t xml:space="preserve"> 2006 жылдың 1 қаңтарының әдістемелік есебі өзгертілді. </t>
    </r>
  </si>
  <si>
    <r>
      <rPr>
        <i/>
        <vertAlign val="superscript"/>
        <sz val="10"/>
        <color indexed="8"/>
        <rFont val="Roboto"/>
        <charset val="204"/>
      </rPr>
      <t>6)</t>
    </r>
    <r>
      <rPr>
        <i/>
        <sz val="10"/>
        <color indexed="8"/>
        <rFont val="Roboto"/>
        <charset val="204"/>
      </rPr>
      <t>Қазақстан Республикасы Еңбек және халықты әлеуметтік қорғау министрлігінің деректері бойынша.</t>
    </r>
  </si>
  <si>
    <r>
      <rPr>
        <i/>
        <vertAlign val="superscript"/>
        <sz val="10"/>
        <color indexed="8"/>
        <rFont val="Roboto"/>
        <charset val="204"/>
      </rPr>
      <t xml:space="preserve">7) </t>
    </r>
    <r>
      <rPr>
        <i/>
        <sz val="10"/>
        <color indexed="8"/>
        <rFont val="Roboto"/>
        <charset val="204"/>
      </rPr>
      <t xml:space="preserve">Жас шамасы Халықаралық еңбек ұйымының стандарттарына сәйкес  жастарға жатқызу. </t>
    </r>
  </si>
  <si>
    <r>
      <rPr>
        <i/>
        <vertAlign val="superscript"/>
        <sz val="10"/>
        <color indexed="8"/>
        <rFont val="Roboto"/>
        <charset val="204"/>
      </rPr>
      <t xml:space="preserve">9) </t>
    </r>
    <r>
      <rPr>
        <i/>
        <sz val="10"/>
        <color indexed="8"/>
        <rFont val="Roboto"/>
        <charset val="204"/>
      </rPr>
      <t>Кәсіпкерлік қызметпен айналысатын шағын кәсіпорындарды есепке алусыз.</t>
    </r>
  </si>
  <si>
    <r>
      <rPr>
        <i/>
        <vertAlign val="superscript"/>
        <sz val="10"/>
        <color indexed="8"/>
        <rFont val="Roboto"/>
        <charset val="204"/>
      </rPr>
      <t>10)</t>
    </r>
    <r>
      <rPr>
        <i/>
        <sz val="10"/>
        <color indexed="8"/>
        <rFont val="Roboto"/>
        <charset val="204"/>
      </rPr>
      <t xml:space="preserve">Млн. рубльмен. </t>
    </r>
  </si>
  <si>
    <t>Туу</t>
  </si>
  <si>
    <t>Туғандар, адам</t>
  </si>
  <si>
    <t>Өлім-жітім</t>
  </si>
  <si>
    <t>Қайтыс болғандар, адам</t>
  </si>
  <si>
    <t>Ажырасулар саны</t>
  </si>
  <si>
    <t>Халықтың көші-қоны</t>
  </si>
  <si>
    <t>Келгені, адам</t>
  </si>
  <si>
    <t>Кеткені, адам</t>
  </si>
  <si>
    <t>Некелер саны</t>
  </si>
  <si>
    <t>коммерциялық емес секторы</t>
  </si>
  <si>
    <t>Бастапқы құны бойынша экономикадағы негізгі құралдары (жыл соңына), млн. теңге</t>
  </si>
  <si>
    <t xml:space="preserve">Тұрмыс деңгейі </t>
  </si>
  <si>
    <t>Еңбек нарығы және еңбекақы төлеу</t>
  </si>
  <si>
    <t>Бағалар</t>
  </si>
  <si>
    <t>Сауда</t>
  </si>
  <si>
    <t>Жоғары оқу орындарындағы білім алушылар,  мың адам</t>
  </si>
  <si>
    <t>құс</t>
  </si>
  <si>
    <t>Нақты жалақы индексі, 1996 жылға пайызбен</t>
  </si>
  <si>
    <r>
      <t>Жастар жұмыссыздығының деңгейі, пайызбен (15-34 жас)</t>
    </r>
    <r>
      <rPr>
        <vertAlign val="superscript"/>
        <sz val="10"/>
        <color indexed="8"/>
        <rFont val="Roboto"/>
        <charset val="204"/>
      </rPr>
      <t>8)</t>
    </r>
  </si>
  <si>
    <t>1991 жылға пайызбен/ 2011 жылдан бастап 2010 жылға пайызбен</t>
  </si>
  <si>
    <t>99,4</t>
  </si>
  <si>
    <t>Көлік қызметінің нақты көлем индексі пайызбен</t>
  </si>
  <si>
    <t>2006 жылға пайызбен/2011 жылдан бастап 2010 жылға пайызбен</t>
  </si>
  <si>
    <r>
      <t>Шағын және орта кәсіпкерлік белсенді субъектілерінің саны, жыл соңына бірлік</t>
    </r>
    <r>
      <rPr>
        <vertAlign val="superscript"/>
        <sz val="10"/>
        <color indexed="8"/>
        <rFont val="Roboto"/>
        <charset val="204"/>
      </rPr>
      <t>14)</t>
    </r>
  </si>
  <si>
    <r>
      <rPr>
        <i/>
        <vertAlign val="superscript"/>
        <sz val="10"/>
        <rFont val="Roboto"/>
        <charset val="204"/>
      </rPr>
      <t>15)</t>
    </r>
    <r>
      <rPr>
        <i/>
        <sz val="10"/>
        <rFont val="Roboto"/>
        <charset val="204"/>
      </rPr>
      <t xml:space="preserve">Қоғамдық тамақтандыру қызметінің көлемімен. </t>
    </r>
  </si>
  <si>
    <r>
      <t>15 562,2</t>
    </r>
    <r>
      <rPr>
        <vertAlign val="superscript"/>
        <sz val="10"/>
        <color indexed="8"/>
        <rFont val="Roboto"/>
        <charset val="204"/>
      </rPr>
      <t>15)</t>
    </r>
  </si>
  <si>
    <r>
      <rPr>
        <i/>
        <vertAlign val="superscript"/>
        <sz val="10"/>
        <color indexed="8"/>
        <rFont val="Roboto"/>
        <charset val="204"/>
      </rPr>
      <t xml:space="preserve">16) </t>
    </r>
    <r>
      <rPr>
        <i/>
        <sz val="10"/>
        <color indexed="8"/>
        <rFont val="Roboto"/>
        <charset val="204"/>
      </rPr>
      <t>Қазақстан Республикасы Әділет министрлігінде 2019 жылғы 8 тамызда №19215 болып тіркелген Бақыланбайтын экономиканы бағалаудың жаңа әдістемесіне сәйкес 2017 жылдан бастап қайта есептеу жүргізілген.</t>
    </r>
  </si>
  <si>
    <r>
      <t>2 369 297,8</t>
    </r>
    <r>
      <rPr>
        <vertAlign val="superscript"/>
        <sz val="10"/>
        <rFont val="Roboto"/>
        <charset val="204"/>
      </rPr>
      <t>16)</t>
    </r>
  </si>
  <si>
    <r>
      <t>7267,8</t>
    </r>
    <r>
      <rPr>
        <vertAlign val="superscript"/>
        <sz val="10"/>
        <rFont val="Roboto"/>
        <charset val="204"/>
      </rPr>
      <t>16)</t>
    </r>
  </si>
  <si>
    <r>
      <t>104,0</t>
    </r>
    <r>
      <rPr>
        <vertAlign val="superscript"/>
        <sz val="10"/>
        <rFont val="Roboto"/>
        <charset val="204"/>
      </rPr>
      <t>16)</t>
    </r>
  </si>
  <si>
    <r>
      <t>3134,3</t>
    </r>
    <r>
      <rPr>
        <vertAlign val="superscript"/>
        <sz val="10"/>
        <rFont val="Roboto"/>
        <charset val="204"/>
      </rPr>
      <t>16)</t>
    </r>
  </si>
  <si>
    <r>
      <t>9,6</t>
    </r>
    <r>
      <rPr>
        <vertAlign val="superscript"/>
        <sz val="10"/>
        <rFont val="Roboto"/>
        <charset val="204"/>
      </rPr>
      <t>16)</t>
    </r>
  </si>
  <si>
    <r>
      <rPr>
        <i/>
        <vertAlign val="superscript"/>
        <sz val="10"/>
        <rFont val="Roboto"/>
        <charset val="204"/>
      </rPr>
      <t>17)</t>
    </r>
    <r>
      <rPr>
        <i/>
        <sz val="10"/>
        <rFont val="Roboto"/>
        <charset val="204"/>
      </rPr>
      <t xml:space="preserve"> IV тоқсан өткен жылғы IV тоқсанына</t>
    </r>
  </si>
  <si>
    <r>
      <t>99,8</t>
    </r>
    <r>
      <rPr>
        <vertAlign val="superscript"/>
        <sz val="10"/>
        <rFont val="Roboto"/>
        <charset val="204"/>
      </rPr>
      <t>17)</t>
    </r>
  </si>
  <si>
    <r>
      <t>100,0</t>
    </r>
    <r>
      <rPr>
        <vertAlign val="superscript"/>
        <sz val="10"/>
        <color indexed="8"/>
        <rFont val="Roboto"/>
        <charset val="204"/>
      </rPr>
      <t>17)</t>
    </r>
  </si>
  <si>
    <r>
      <t>100,7</t>
    </r>
    <r>
      <rPr>
        <vertAlign val="superscript"/>
        <sz val="10"/>
        <color indexed="8"/>
        <rFont val="Roboto"/>
        <charset val="204"/>
      </rPr>
      <t>17)</t>
    </r>
  </si>
  <si>
    <r>
      <t>103,5</t>
    </r>
    <r>
      <rPr>
        <vertAlign val="superscript"/>
        <sz val="10"/>
        <color indexed="8"/>
        <rFont val="Roboto"/>
        <charset val="204"/>
      </rPr>
      <t>17)</t>
    </r>
  </si>
  <si>
    <r>
      <t>114,6</t>
    </r>
    <r>
      <rPr>
        <vertAlign val="superscript"/>
        <sz val="10"/>
        <color indexed="8"/>
        <rFont val="Roboto"/>
        <charset val="204"/>
      </rPr>
      <t>17)</t>
    </r>
  </si>
  <si>
    <r>
      <t>102,1</t>
    </r>
    <r>
      <rPr>
        <vertAlign val="superscript"/>
        <sz val="10"/>
        <color indexed="8"/>
        <rFont val="Roboto"/>
        <charset val="204"/>
      </rPr>
      <t>17)</t>
    </r>
  </si>
  <si>
    <r>
      <t>112,3</t>
    </r>
    <r>
      <rPr>
        <vertAlign val="superscript"/>
        <sz val="10"/>
        <color indexed="8"/>
        <rFont val="Roboto"/>
        <charset val="204"/>
      </rPr>
      <t>17)</t>
    </r>
  </si>
  <si>
    <r>
      <rPr>
        <i/>
        <vertAlign val="superscript"/>
        <sz val="10"/>
        <rFont val="Roboto"/>
        <charset val="204"/>
      </rPr>
      <t>18)</t>
    </r>
    <r>
      <rPr>
        <i/>
        <sz val="10"/>
        <rFont val="Roboto"/>
        <charset val="204"/>
      </rPr>
      <t>Халық саны туралы деректер 2021 жылғы Қазақстан Республикасындағы Ұлттық халық санағының қорытындысын есепке ала отырып.</t>
    </r>
  </si>
  <si>
    <r>
      <t>756,5</t>
    </r>
    <r>
      <rPr>
        <vertAlign val="superscript"/>
        <sz val="10"/>
        <rFont val="Roboto"/>
        <charset val="204"/>
      </rPr>
      <t>18)</t>
    </r>
  </si>
  <si>
    <r>
      <rPr>
        <i/>
        <vertAlign val="superscript"/>
        <sz val="10"/>
        <rFont val="Roboto"/>
        <charset val="204"/>
      </rPr>
      <t>19)</t>
    </r>
    <r>
      <rPr>
        <i/>
        <sz val="10"/>
        <rFont val="Roboto"/>
        <charset val="204"/>
      </rPr>
      <t xml:space="preserve">2018 жылғы 1 қаңтардан бастап ең төмен күнкөріс деңгейінің құрылымы өзгерді. Азық-түлік емес тауарлар мен көрсетілетін қызметтерге жұмсалатын шығыстардың тіркелген үлесі ең төмен азық-түлік себеті құнының 45% мөлшерінде белгіленді Қазақстан Республикасы Еңбек және халықты әлеуметтік қорғау </t>
    </r>
  </si>
  <si>
    <r>
      <t>3,1</t>
    </r>
    <r>
      <rPr>
        <vertAlign val="superscript"/>
        <sz val="10"/>
        <rFont val="Roboto"/>
        <charset val="204"/>
      </rPr>
      <t>19)</t>
    </r>
  </si>
  <si>
    <t xml:space="preserve">    103,6
</t>
  </si>
  <si>
    <r>
      <t>98,6</t>
    </r>
    <r>
      <rPr>
        <vertAlign val="superscript"/>
        <sz val="10"/>
        <color indexed="8"/>
        <rFont val="Roboto"/>
        <charset val="204"/>
      </rPr>
      <t>17)</t>
    </r>
  </si>
  <si>
    <t xml:space="preserve">   100,3
</t>
  </si>
  <si>
    <r>
      <t>Ауыл шаруашылығы өнімдерінің (көрсетілетін қызметтерінің) жалпы шығарылымы</t>
    </r>
    <r>
      <rPr>
        <b/>
        <vertAlign val="superscript"/>
        <sz val="10"/>
        <color indexed="8"/>
        <rFont val="Roboto"/>
        <charset val="204"/>
      </rPr>
      <t>12)</t>
    </r>
  </si>
  <si>
    <r>
      <rPr>
        <i/>
        <vertAlign val="superscript"/>
        <sz val="10"/>
        <color indexed="8"/>
        <rFont val="Roboto"/>
        <charset val="204"/>
      </rPr>
      <t>3)</t>
    </r>
    <r>
      <rPr>
        <i/>
        <sz val="10"/>
        <color indexed="8"/>
        <rFont val="Roboto"/>
        <charset val="204"/>
      </rPr>
      <t xml:space="preserve"> Қазақстан Республикасының «Білім туралы» Заңына сәйкес кәсіптік лицейлердің ұйымдық түрі колледждерге ауыстырылды, осыған байланысты колледждердің  саны 2013/14 жылдан бастап өсті. </t>
    </r>
  </si>
  <si>
    <r>
      <rPr>
        <i/>
        <vertAlign val="superscript"/>
        <sz val="10"/>
        <color indexed="8"/>
        <rFont val="Roboto"/>
        <charset val="204"/>
      </rPr>
      <t xml:space="preserve">5) </t>
    </r>
    <r>
      <rPr>
        <i/>
        <sz val="10"/>
        <color indexed="8"/>
        <rFont val="Roboto"/>
        <charset val="204"/>
      </rPr>
      <t xml:space="preserve">Бұл жерде және бұдан әрі халықты жұмыспен қамтыу іріктемелі зерттеу қорытындыларының деректері жұмыспен қамтудың жаңа стандарттары есебімен (ХЕҰ 19-ші ХСХК). </t>
    </r>
  </si>
  <si>
    <r>
      <rPr>
        <i/>
        <vertAlign val="superscript"/>
        <sz val="10"/>
        <color indexed="8"/>
        <rFont val="Roboto"/>
        <charset val="204"/>
      </rPr>
      <t xml:space="preserve">11) </t>
    </r>
    <r>
      <rPr>
        <i/>
        <sz val="10"/>
        <color indexed="8"/>
        <rFont val="Roboto"/>
        <charset val="204"/>
      </rPr>
      <t xml:space="preserve">1991 жылдан бастап деректер Экономикалық қызмет түрлерінің жалпы жіктеуіші ЭҚЖЖ 2008 жылғы ВСТ 01 ред.2 сәйкес қайта есептелген. </t>
    </r>
  </si>
  <si>
    <r>
      <rPr>
        <i/>
        <vertAlign val="superscript"/>
        <sz val="10"/>
        <color indexed="8"/>
        <rFont val="Roboto"/>
        <charset val="204"/>
      </rPr>
      <t>12)</t>
    </r>
    <r>
      <rPr>
        <i/>
        <sz val="10"/>
        <color indexed="8"/>
        <rFont val="Roboto"/>
        <charset val="204"/>
      </rPr>
      <t xml:space="preserve"> 2010-2014 жылдардағы және бұдан әрі деректер Қазақстан Республикасы Ұлттық экономика министрлігі Статистика комитеті төрағасының 2015 жылғы 9 қарашадағы №175 бұйрығымен бекітілген «Ауыл, орман және балық шаруашылықтары өнімдерінің (көрсетілетін қызметтерінің) жалпы шығарылымын есептеу әдістемесіне» сәйкес қайта есептелді.</t>
    </r>
  </si>
  <si>
    <r>
      <rPr>
        <i/>
        <vertAlign val="superscript"/>
        <sz val="10"/>
        <color indexed="8"/>
        <rFont val="Roboto"/>
        <charset val="204"/>
      </rPr>
      <t xml:space="preserve">13) </t>
    </r>
    <r>
      <rPr>
        <i/>
        <sz val="10"/>
        <color indexed="8"/>
        <rFont val="Roboto"/>
        <charset val="204"/>
      </rPr>
      <t xml:space="preserve">1990-2009 жылдары деректер коммерциялық  тасымалдаумен айналысатын жеке кәсіпкерлер орындаған жұмыс көлемін бағалауды ескере отырып қалыптастырылды. 
   2010-2021 жылдары деректер автомобиль көлігінде жүктерді  және жолаушыларды коммерциялық тасымалдауды жүзеге асыратын дара кәсіпкерлер қызметінің көрсеткіштерін қалыптастыру жөніндегі әдіснамалық тәсілдің өзгеруін ескере отырып қайта есептелді.  
 2022 жылдан бастап және одан әрі деректер автомобиль көлігінде жүктерді және жолаушыларды  коммерциялық тасымалдауды жүзеге асыратын дара кәсіпкерлер қызметінің көрсеткіштерін қалыптастыру бойынша әдіснамалық тәсілдің өзгеруін ескере отырып қалыптастырылды. </t>
    </r>
  </si>
  <si>
    <r>
      <rPr>
        <i/>
        <vertAlign val="superscript"/>
        <sz val="10"/>
        <color indexed="8"/>
        <rFont val="Roboto"/>
        <charset val="204"/>
      </rPr>
      <t xml:space="preserve">14) </t>
    </r>
    <r>
      <rPr>
        <i/>
        <sz val="10"/>
        <color indexed="8"/>
        <rFont val="Roboto"/>
        <charset val="204"/>
      </rPr>
      <t xml:space="preserve">Халықаралық тәжірибеге сәйкес, ШОК субъектілерінің саны туралы көрсеткіштерді қалыптастырудағы бірыңғай әдістерді қолдану және Қазақстан Республикасы Қаржы министрлігі Мемлекеттік кірістер комитетінің деректерімен сәйкессіздіктерді жою мақсатында, 2015 жылғы 1 ақпаннан бастап «белсенді» орнына «жұмыс істеп тұрған» субъектілер саны көрсеткіші жарияланатын болады. </t>
    </r>
  </si>
  <si>
    <t xml:space="preserve"> -</t>
  </si>
  <si>
    <r>
      <t>Тасымалданған жолаушылар</t>
    </r>
    <r>
      <rPr>
        <vertAlign val="superscript"/>
        <sz val="10"/>
        <rFont val="Roboto"/>
        <charset val="204"/>
      </rPr>
      <t>13)</t>
    </r>
  </si>
  <si>
    <r>
      <t>Жолаушылар айналымы</t>
    </r>
    <r>
      <rPr>
        <vertAlign val="superscript"/>
        <sz val="10"/>
        <rFont val="Roboto"/>
        <charset val="204"/>
      </rPr>
      <t>13)</t>
    </r>
  </si>
  <si>
    <r>
      <t>Тасымалдаған жүк, жолжүгі, жүк-жолжүгі</t>
    </r>
    <r>
      <rPr>
        <vertAlign val="superscript"/>
        <sz val="10"/>
        <rFont val="Roboto"/>
        <charset val="204"/>
      </rPr>
      <t>13)</t>
    </r>
  </si>
  <si>
    <r>
      <t>Жүк айналымы</t>
    </r>
    <r>
      <rPr>
        <vertAlign val="superscript"/>
        <sz val="10"/>
        <rFont val="Roboto"/>
        <charset val="204"/>
      </rPr>
      <t>13)</t>
    </r>
  </si>
  <si>
    <r>
      <t xml:space="preserve">Көлік қызметінің жалпы шығарылымы </t>
    </r>
    <r>
      <rPr>
        <vertAlign val="superscript"/>
        <sz val="10"/>
        <rFont val="Roboto"/>
        <charset val="204"/>
      </rPr>
      <t>13)</t>
    </r>
  </si>
  <si>
    <t>x</t>
  </si>
  <si>
    <t>1 690 784</t>
  </si>
  <si>
    <t>116,0</t>
  </si>
  <si>
    <t>100,0</t>
  </si>
  <si>
    <r>
      <t>Орындалған құрылыс жұмыстарының (қызметтерінің) көлемі</t>
    </r>
    <r>
      <rPr>
        <vertAlign val="superscript"/>
        <sz val="10"/>
        <color indexed="8"/>
        <rFont val="Roboto"/>
        <charset val="204"/>
      </rPr>
      <t>21)</t>
    </r>
  </si>
  <si>
    <t xml:space="preserve">Негізгі капиталға салынған инвестициялар </t>
  </si>
  <si>
    <r>
      <t>Әлеуметтік-мәдени мақсаттағы объектілерді пайдалануға беру</t>
    </r>
    <r>
      <rPr>
        <sz val="10"/>
        <color indexed="8"/>
        <rFont val="Roboto"/>
        <charset val="204"/>
      </rPr>
      <t xml:space="preserve">: </t>
    </r>
  </si>
  <si>
    <t>Пайдалануға берілген тұрғын ғимараттардың жалпы алаңы</t>
  </si>
  <si>
    <r>
      <rPr>
        <i/>
        <vertAlign val="superscript"/>
        <sz val="10"/>
        <color indexed="8"/>
        <rFont val="Roboto"/>
        <charset val="204"/>
      </rPr>
      <t xml:space="preserve">8) </t>
    </r>
    <r>
      <rPr>
        <i/>
        <sz val="10"/>
        <color indexed="8"/>
        <rFont val="Roboto"/>
        <charset val="204"/>
      </rPr>
      <t>Жас шамасы Қазақстан Республикасы «Мемлекеттiк жастар саясаты туралы» Заңы бойынша жастарға жатқызу.</t>
    </r>
  </si>
  <si>
    <t>Статистикалық көрсеткіштің коды</t>
  </si>
  <si>
    <t>https://stat.gov.kz/classifiers/statistical/118/</t>
  </si>
  <si>
    <t>Статистикалық көрсеткіштің атауы</t>
  </si>
  <si>
    <t>Өлшем бірлігі</t>
  </si>
  <si>
    <t>https://stat.gov.kz/classifiers/statistical/115/</t>
  </si>
  <si>
    <t>Көрсеткіш тарихы</t>
  </si>
  <si>
    <t xml:space="preserve">1991 жылдан бастап </t>
  </si>
  <si>
    <t>Көрсеткіштің анықтамасы</t>
  </si>
  <si>
    <t>Деректерді өңдеу әдісі</t>
  </si>
  <si>
    <t>Агрегация</t>
  </si>
  <si>
    <t>Есептеу әдістемесі</t>
  </si>
  <si>
    <t>https://stat.gov.kz/methodology/87/</t>
  </si>
  <si>
    <t>Көрсеткіштің дереккөзі</t>
  </si>
  <si>
    <t>СЖРА ҰСБ статистикалық деректері және мемлекеттік органдардың әкімшілік деректері</t>
  </si>
  <si>
    <t>Ескертпе</t>
  </si>
  <si>
    <t>Классификаторлар</t>
  </si>
  <si>
    <t>Әдістемелік түсініктемелер</t>
  </si>
  <si>
    <t>Байланысты жарияланымдар</t>
  </si>
  <si>
    <t>https://stat.gov.kz/publication/collections/</t>
  </si>
  <si>
    <t>Соңғы жаңарту күні</t>
  </si>
  <si>
    <t>Жауапты құрылымдық бөлімше</t>
  </si>
  <si>
    <t>Жауапты орындаушы</t>
  </si>
  <si>
    <t>Байланыс телефоны</t>
  </si>
  <si>
    <t>Электрондық почта</t>
  </si>
  <si>
    <t>Сагынова Майра Валиевна</t>
  </si>
  <si>
    <t xml:space="preserve">+7 7182 532773
</t>
  </si>
  <si>
    <t xml:space="preserve">m.sagynova@aspire.gov.kz
</t>
  </si>
  <si>
    <t>Құрылымдық статистика және статистикалық ақпаратты пайдаланушылармен жұмыс  басқармасы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</si>
</sst>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5">
    <numFmt numFmtId="42" formatCode="_-* #,##0&quot;р.&quot;_-;\-* #,##0&quot;р.&quot;_-;_-* &quot;-&quot;&quot;р.&quot;_-;_-@_-"/>
    <numFmt numFmtId="41" formatCode="_-* #,##0_р_._-;\-* #,##0_р_._-;_-* &quot;-&quot;_р_._-;_-@_-"/>
    <numFmt numFmtId="44" formatCode="_-* #,##0.00&quot;р.&quot;_-;\-* #,##0.00&quot;р.&quot;_-;_-* &quot;-&quot;??&quot;р.&quot;_-;_-@_-"/>
    <numFmt numFmtId="43" formatCode="_-* #,##0.00_р_._-;\-* #,##0.00_р_._-;_-* &quot;-&quot;??_р_._-;_-@_-"/>
    <numFmt numFmtId="164" formatCode="_-* #,##0.00_-;\-* #,##0.00_-;_-* &quot;-&quot;??_-;_-@_-"/>
    <numFmt numFmtId="165" formatCode="#,##0.0"/>
    <numFmt numFmtId="166" formatCode="0.0"/>
    <numFmt numFmtId="167" formatCode="###\ ###\ ###\ ###\ ##0"/>
    <numFmt numFmtId="168" formatCode="###\ ###\ ###\ ###\ ##0.0"/>
    <numFmt numFmtId="169" formatCode="_-* #,##0_-;\-* #,##0_-;_-* &quot;-&quot;??_-;_-@_-"/>
    <numFmt numFmtId="170" formatCode="_-* #,##0.0_-;\-* #,##0.0_-;_-* &quot;-&quot;??_-;_-@_-"/>
    <numFmt numFmtId="171" formatCode="#,##0.0_ ;\-#,##0.0\ "/>
    <numFmt numFmtId="172" formatCode="###\ ###\ ###\ ##0.0"/>
    <numFmt numFmtId="173" formatCode="###\ ###\ ###\ ##0"/>
    <numFmt numFmtId="174" formatCode="#,##0_ ;\-#,##0\ "/>
  </numFmts>
  <fonts count="101">
    <font>
      <sz val="11"/>
      <color theme="1"/>
      <name val="Calibri"/>
      <family val="2"/>
      <charset val="204"/>
      <scheme val="minor"/>
    </font>
    <font>
      <sz val="11"/>
      <color indexed="8"/>
      <name val="Calibri"/>
      <family val="2"/>
      <charset val="204"/>
    </font>
    <font>
      <sz val="10"/>
      <name val="Arial"/>
      <family val="2"/>
      <charset val="204"/>
    </font>
    <font>
      <sz val="10"/>
      <name val="Arial Cyr"/>
      <charset val="204"/>
    </font>
    <font>
      <sz val="10"/>
      <name val="Times New Roman Cyr"/>
      <charset val="204"/>
    </font>
    <font>
      <sz val="11"/>
      <color indexed="8"/>
      <name val="Calibri"/>
      <family val="2"/>
      <charset val="204"/>
    </font>
    <font>
      <sz val="11"/>
      <color indexed="10"/>
      <name val="Calibri"/>
      <family val="2"/>
      <charset val="204"/>
    </font>
    <font>
      <sz val="11"/>
      <color indexed="8"/>
      <name val="Calibri"/>
      <family val="2"/>
    </font>
    <font>
      <sz val="11"/>
      <color indexed="9"/>
      <name val="Calibri"/>
      <family val="2"/>
      <charset val="204"/>
    </font>
    <font>
      <sz val="11"/>
      <color indexed="62"/>
      <name val="Calibri"/>
      <family val="2"/>
      <charset val="204"/>
    </font>
    <font>
      <b/>
      <sz val="11"/>
      <color indexed="63"/>
      <name val="Calibri"/>
      <family val="2"/>
      <charset val="204"/>
    </font>
    <font>
      <b/>
      <sz val="11"/>
      <color indexed="8"/>
      <name val="Calibri"/>
      <family val="2"/>
      <charset val="204"/>
    </font>
    <font>
      <b/>
      <sz val="11"/>
      <color indexed="9"/>
      <name val="Calibri"/>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17"/>
      <name val="Calibri"/>
      <family val="2"/>
      <charset val="204"/>
    </font>
    <font>
      <b/>
      <sz val="10"/>
      <color indexed="8"/>
      <name val="Arial"/>
      <family val="2"/>
    </font>
    <font>
      <b/>
      <sz val="10"/>
      <color indexed="39"/>
      <name val="Arial"/>
      <family val="2"/>
    </font>
    <font>
      <sz val="10"/>
      <color indexed="8"/>
      <name val="Arial"/>
      <family val="2"/>
    </font>
    <font>
      <b/>
      <sz val="12"/>
      <color indexed="8"/>
      <name val="Arial"/>
      <family val="2"/>
      <charset val="204"/>
    </font>
    <font>
      <sz val="10"/>
      <color indexed="8"/>
      <name val="Arial"/>
      <family val="2"/>
      <charset val="204"/>
    </font>
    <font>
      <sz val="10"/>
      <color indexed="39"/>
      <name val="Arial"/>
      <family val="2"/>
    </font>
    <font>
      <sz val="19"/>
      <color indexed="48"/>
      <name val="Arial"/>
      <family val="2"/>
      <charset val="204"/>
    </font>
    <font>
      <sz val="10"/>
      <color indexed="10"/>
      <name val="Arial"/>
      <family val="2"/>
    </font>
    <font>
      <b/>
      <sz val="11"/>
      <color indexed="53"/>
      <name val="Calibri"/>
      <family val="2"/>
      <charset val="204"/>
    </font>
    <font>
      <b/>
      <sz val="15"/>
      <color indexed="62"/>
      <name val="Calibri"/>
      <family val="2"/>
      <charset val="204"/>
    </font>
    <font>
      <b/>
      <sz val="13"/>
      <color indexed="62"/>
      <name val="Calibri"/>
      <family val="2"/>
      <charset val="204"/>
    </font>
    <font>
      <b/>
      <sz val="11"/>
      <color indexed="62"/>
      <name val="Calibri"/>
      <family val="2"/>
      <charset val="204"/>
    </font>
    <font>
      <b/>
      <sz val="18"/>
      <color indexed="62"/>
      <name val="Cambria"/>
      <family val="2"/>
      <charset val="204"/>
    </font>
    <font>
      <sz val="11"/>
      <color indexed="5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8"/>
      <color indexed="56"/>
      <name val="Cambria"/>
      <family val="2"/>
      <charset val="204"/>
    </font>
    <font>
      <sz val="11"/>
      <color indexed="52"/>
      <name val="Calibri"/>
      <family val="2"/>
      <charset val="204"/>
    </font>
    <font>
      <u/>
      <sz val="11"/>
      <color indexed="12"/>
      <name val="Calibri"/>
      <family val="2"/>
      <charset val="204"/>
    </font>
    <font>
      <sz val="11"/>
      <color indexed="64"/>
      <name val="Calibri"/>
      <family val="2"/>
      <charset val="204"/>
    </font>
    <font>
      <sz val="11"/>
      <color indexed="72"/>
      <name val="Calibri"/>
      <family val="2"/>
      <charset val="204"/>
    </font>
    <font>
      <u/>
      <sz val="10"/>
      <color indexed="12"/>
      <name val="Arial Cyr"/>
      <charset val="204"/>
    </font>
    <font>
      <u/>
      <sz val="10"/>
      <color indexed="12"/>
      <name val="Arial Cyr"/>
    </font>
    <font>
      <b/>
      <sz val="11"/>
      <color indexed="64"/>
      <name val="Calibri"/>
      <family val="2"/>
      <charset val="204"/>
    </font>
    <font>
      <b/>
      <sz val="11"/>
      <color indexed="72"/>
      <name val="Calibri"/>
      <family val="2"/>
      <charset val="204"/>
    </font>
    <font>
      <b/>
      <sz val="18"/>
      <color indexed="56"/>
      <name val="Cambria"/>
      <family val="1"/>
      <charset val="204"/>
    </font>
    <font>
      <sz val="10"/>
      <name val="Arial Cyr"/>
    </font>
    <font>
      <sz val="8"/>
      <name val="Arial Cyr"/>
    </font>
    <font>
      <sz val="8"/>
      <name val="Arial Cyr"/>
      <charset val="204"/>
    </font>
    <font>
      <sz val="10"/>
      <name val="Helv"/>
    </font>
    <font>
      <sz val="11"/>
      <color indexed="2"/>
      <name val="Calibri"/>
      <family val="2"/>
      <charset val="204"/>
    </font>
    <font>
      <sz val="10"/>
      <color indexed="8"/>
      <name val="Roboto"/>
      <charset val="204"/>
    </font>
    <font>
      <b/>
      <sz val="10"/>
      <color indexed="8"/>
      <name val="Roboto"/>
      <charset val="204"/>
    </font>
    <font>
      <b/>
      <sz val="14"/>
      <color indexed="8"/>
      <name val="Roboto"/>
      <charset val="204"/>
    </font>
    <font>
      <sz val="14"/>
      <color indexed="8"/>
      <name val="Roboto"/>
      <charset val="204"/>
    </font>
    <font>
      <sz val="10"/>
      <color indexed="10"/>
      <name val="Roboto"/>
      <charset val="204"/>
    </font>
    <font>
      <sz val="10"/>
      <name val="Roboto"/>
      <charset val="204"/>
    </font>
    <font>
      <vertAlign val="superscript"/>
      <sz val="10"/>
      <name val="Roboto"/>
      <charset val="204"/>
    </font>
    <font>
      <vertAlign val="superscript"/>
      <sz val="10"/>
      <color indexed="8"/>
      <name val="Roboto"/>
      <charset val="204"/>
    </font>
    <font>
      <b/>
      <vertAlign val="superscript"/>
      <sz val="10"/>
      <color indexed="8"/>
      <name val="Roboto"/>
      <charset val="204"/>
    </font>
    <font>
      <b/>
      <sz val="10"/>
      <name val="Roboto"/>
      <charset val="204"/>
    </font>
    <font>
      <i/>
      <sz val="10"/>
      <color indexed="8"/>
      <name val="Roboto"/>
      <charset val="204"/>
    </font>
    <font>
      <i/>
      <vertAlign val="superscript"/>
      <sz val="10"/>
      <color indexed="8"/>
      <name val="Roboto"/>
      <charset val="204"/>
    </font>
    <font>
      <i/>
      <sz val="10"/>
      <name val="Roboto"/>
      <charset val="204"/>
    </font>
    <font>
      <i/>
      <vertAlign val="superscript"/>
      <sz val="10"/>
      <name val="Roboto"/>
      <charset val="204"/>
    </font>
    <font>
      <sz val="11"/>
      <color theme="1"/>
      <name val="Calibri"/>
      <family val="2"/>
      <charset val="204"/>
      <scheme val="minor"/>
    </font>
    <font>
      <sz val="11"/>
      <color rgb="FF000000"/>
      <name val="Calibri"/>
      <family val="2"/>
      <scheme val="minor"/>
    </font>
    <font>
      <sz val="10"/>
      <color theme="1"/>
      <name val="Roboto"/>
      <charset val="204"/>
    </font>
    <font>
      <sz val="10"/>
      <color indexed="9"/>
      <name val="Roboto"/>
      <charset val="204"/>
    </font>
    <font>
      <sz val="11"/>
      <name val="Roboto"/>
      <charset val="204"/>
    </font>
    <font>
      <u/>
      <sz val="11"/>
      <color theme="10"/>
      <name val="Calibri"/>
      <family val="2"/>
      <charset val="204"/>
      <scheme val="minor"/>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9C6500"/>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sz val="10"/>
      <name val="NTHarmonica"/>
      <charset val="204"/>
    </font>
    <font>
      <u/>
      <sz val="11"/>
      <color theme="10"/>
      <name val="Calibri"/>
      <family val="2"/>
      <charset val="204"/>
    </font>
    <font>
      <u/>
      <sz val="10"/>
      <color theme="10"/>
      <name val="Arial Cyr"/>
      <charset val="204"/>
    </font>
    <font>
      <b/>
      <sz val="18"/>
      <color theme="3"/>
      <name val="Cambria"/>
      <family val="2"/>
      <charset val="204"/>
      <scheme val="major"/>
    </font>
    <font>
      <b/>
      <sz val="18"/>
      <color theme="3"/>
      <name val="Cambria"/>
      <family val="2"/>
      <charset val="204"/>
    </font>
    <font>
      <sz val="11"/>
      <color theme="1"/>
      <name val="Calibri"/>
      <family val="2"/>
      <charset val="204"/>
    </font>
    <font>
      <sz val="11"/>
      <color indexed="8"/>
      <name val="Calibri"/>
      <family val="2"/>
      <scheme val="minor"/>
    </font>
    <font>
      <sz val="11"/>
      <color theme="1"/>
      <name val="Calibri"/>
      <family val="2"/>
      <scheme val="minor"/>
    </font>
    <font>
      <b/>
      <sz val="10"/>
      <color theme="1"/>
      <name val="Roboto"/>
      <charset val="204"/>
    </font>
    <font>
      <sz val="10"/>
      <color rgb="FFFF0000"/>
      <name val="Roboto"/>
      <charset val="204"/>
    </font>
    <font>
      <b/>
      <sz val="10"/>
      <color rgb="FFFF0000"/>
      <name val="Roboto"/>
      <charset val="204"/>
    </font>
    <font>
      <sz val="10"/>
      <color theme="1"/>
      <name val="Arial Cyr"/>
      <charset val="204"/>
    </font>
    <font>
      <b/>
      <sz val="10"/>
      <color theme="1"/>
      <name val="Arial Cyr"/>
      <charset val="204"/>
    </font>
    <font>
      <b/>
      <sz val="10"/>
      <name val="Arial Cyr"/>
      <charset val="204"/>
    </font>
    <font>
      <sz val="8"/>
      <color indexed="8"/>
      <name val="Tahoma"/>
      <family val="2"/>
      <charset val="204"/>
    </font>
    <font>
      <sz val="8"/>
      <color indexed="9"/>
      <name val="Tahoma"/>
      <family val="2"/>
      <charset val="204"/>
    </font>
  </fonts>
  <fills count="77">
    <fill>
      <patternFill patternType="none"/>
    </fill>
    <fill>
      <patternFill patternType="gray125"/>
    </fill>
    <fill>
      <patternFill patternType="solid">
        <fgColor indexed="31"/>
      </patternFill>
    </fill>
    <fill>
      <patternFill patternType="solid">
        <fgColor indexed="40"/>
      </patternFill>
    </fill>
    <fill>
      <patternFill patternType="solid">
        <fgColor indexed="31"/>
        <bgColor indexed="31"/>
      </patternFill>
    </fill>
    <fill>
      <patternFill patternType="solid">
        <fgColor indexed="45"/>
      </patternFill>
    </fill>
    <fill>
      <patternFill patternType="solid">
        <fgColor indexed="29"/>
      </patternFill>
    </fill>
    <fill>
      <patternFill patternType="solid">
        <fgColor indexed="45"/>
        <bgColor indexed="45"/>
      </patternFill>
    </fill>
    <fill>
      <patternFill patternType="solid">
        <fgColor indexed="42"/>
      </patternFill>
    </fill>
    <fill>
      <patternFill patternType="solid">
        <fgColor indexed="26"/>
      </patternFill>
    </fill>
    <fill>
      <patternFill patternType="solid">
        <fgColor indexed="42"/>
        <bgColor indexed="42"/>
      </patternFill>
    </fill>
    <fill>
      <patternFill patternType="solid">
        <fgColor indexed="46"/>
      </patternFill>
    </fill>
    <fill>
      <patternFill patternType="solid">
        <fgColor indexed="9"/>
      </patternFill>
    </fill>
    <fill>
      <patternFill patternType="solid">
        <fgColor indexed="46"/>
        <bgColor indexed="46"/>
      </patternFill>
    </fill>
    <fill>
      <patternFill patternType="solid">
        <fgColor indexed="27"/>
      </patternFill>
    </fill>
    <fill>
      <patternFill patternType="solid">
        <fgColor indexed="44"/>
      </patternFill>
    </fill>
    <fill>
      <patternFill patternType="solid">
        <fgColor indexed="27"/>
        <bgColor indexed="27"/>
      </patternFill>
    </fill>
    <fill>
      <patternFill patternType="solid">
        <fgColor indexed="47"/>
      </patternFill>
    </fill>
    <fill>
      <patternFill patternType="solid">
        <fgColor indexed="47"/>
        <bgColor indexed="47"/>
      </patternFill>
    </fill>
    <fill>
      <patternFill patternType="solid">
        <fgColor indexed="54"/>
      </patternFill>
    </fill>
    <fill>
      <patternFill patternType="solid">
        <fgColor indexed="44"/>
        <bgColor indexed="44"/>
      </patternFill>
    </fill>
    <fill>
      <patternFill patternType="solid">
        <fgColor indexed="29"/>
        <bgColor indexed="29"/>
      </patternFill>
    </fill>
    <fill>
      <patternFill patternType="solid">
        <fgColor indexed="11"/>
      </patternFill>
    </fill>
    <fill>
      <patternFill patternType="solid">
        <fgColor indexed="57"/>
      </patternFill>
    </fill>
    <fill>
      <patternFill patternType="solid">
        <fgColor indexed="3"/>
        <bgColor indexed="3"/>
      </patternFill>
    </fill>
    <fill>
      <patternFill patternType="solid">
        <fgColor indexed="22"/>
      </patternFill>
    </fill>
    <fill>
      <patternFill patternType="solid">
        <fgColor indexed="51"/>
      </patternFill>
    </fill>
    <fill>
      <patternFill patternType="solid">
        <fgColor indexed="51"/>
        <bgColor indexed="51"/>
      </patternFill>
    </fill>
    <fill>
      <patternFill patternType="solid">
        <fgColor indexed="30"/>
      </patternFill>
    </fill>
    <fill>
      <patternFill patternType="solid">
        <fgColor indexed="30"/>
        <bgColor indexed="30"/>
      </patternFill>
    </fill>
    <fill>
      <patternFill patternType="solid">
        <fgColor indexed="36"/>
      </patternFill>
    </fill>
    <fill>
      <patternFill patternType="solid">
        <fgColor indexed="20"/>
        <bgColor indexed="20"/>
      </patternFill>
    </fill>
    <fill>
      <patternFill patternType="solid">
        <fgColor indexed="49"/>
      </patternFill>
    </fill>
    <fill>
      <patternFill patternType="solid">
        <fgColor indexed="49"/>
        <bgColor indexed="49"/>
      </patternFill>
    </fill>
    <fill>
      <patternFill patternType="solid">
        <fgColor indexed="52"/>
      </patternFill>
    </fill>
    <fill>
      <patternFill patternType="solid">
        <fgColor indexed="52"/>
        <bgColor indexed="52"/>
      </patternFill>
    </fill>
    <fill>
      <patternFill patternType="solid">
        <fgColor indexed="55"/>
      </patternFill>
    </fill>
    <fill>
      <patternFill patternType="solid">
        <fgColor indexed="43"/>
      </patternFill>
    </fill>
    <fill>
      <patternFill patternType="solid">
        <fgColor indexed="43"/>
        <bgColor indexed="64"/>
      </patternFill>
    </fill>
    <fill>
      <patternFill patternType="solid">
        <fgColor indexed="40"/>
        <bgColor indexed="64"/>
      </patternFill>
    </fill>
    <fill>
      <patternFill patternType="solid">
        <fgColor indexed="10"/>
      </patternFill>
    </fill>
    <fill>
      <patternFill patternType="solid">
        <fgColor indexed="53"/>
      </patternFill>
    </fill>
    <fill>
      <patternFill patternType="solid">
        <fgColor indexed="50"/>
      </patternFill>
    </fill>
    <fill>
      <patternFill patternType="lightUp">
        <fgColor indexed="48"/>
        <bgColor indexed="41"/>
      </patternFill>
    </fill>
    <fill>
      <patternFill patternType="solid">
        <fgColor indexed="41"/>
      </patternFill>
    </fill>
    <fill>
      <patternFill patternType="solid">
        <fgColor indexed="54"/>
        <bgColor indexed="64"/>
      </patternFill>
    </fill>
    <fill>
      <patternFill patternType="solid">
        <fgColor indexed="44"/>
        <bgColor indexed="64"/>
      </patternFill>
    </fill>
    <fill>
      <patternFill patternType="solid">
        <fgColor indexed="41"/>
        <bgColor indexed="64"/>
      </patternFill>
    </fill>
    <fill>
      <patternFill patternType="solid">
        <fgColor indexed="26"/>
        <bgColor indexed="64"/>
      </patternFill>
    </fill>
    <fill>
      <patternFill patternType="solid">
        <fgColor indexed="15"/>
      </patternFill>
    </fill>
    <fill>
      <patternFill patternType="solid">
        <fgColor indexed="62"/>
      </patternFill>
    </fill>
    <fill>
      <patternFill patternType="solid">
        <fgColor indexed="62"/>
        <bgColor indexed="62"/>
      </patternFill>
    </fill>
    <fill>
      <patternFill patternType="solid">
        <fgColor indexed="2"/>
        <bgColor indexed="2"/>
      </patternFill>
    </fill>
    <fill>
      <patternFill patternType="solid">
        <fgColor indexed="57"/>
        <bgColor indexed="57"/>
      </patternFill>
    </fill>
    <fill>
      <patternFill patternType="solid">
        <fgColor indexed="23"/>
      </patternFill>
    </fill>
    <fill>
      <patternFill patternType="solid">
        <fgColor indexed="53"/>
        <bgColor indexed="53"/>
      </patternFill>
    </fill>
    <fill>
      <patternFill patternType="solid">
        <fgColor indexed="22"/>
        <bgColor indexed="22"/>
      </patternFill>
    </fill>
    <fill>
      <patternFill patternType="solid">
        <fgColor indexed="55"/>
        <bgColor indexed="55"/>
      </patternFill>
    </fill>
    <fill>
      <patternFill patternType="solid">
        <fgColor indexed="43"/>
        <bgColor indexed="43"/>
      </patternFill>
    </fill>
    <fill>
      <patternFill patternType="solid">
        <fgColor indexed="26"/>
        <bgColor indexed="26"/>
      </patternFill>
    </fill>
    <fill>
      <patternFill patternType="solid">
        <fgColor theme="0" tint="-0.249977111117893"/>
        <bgColor indexed="64"/>
      </patternFill>
    </fill>
    <fill>
      <patternFill patternType="solid">
        <fgColor theme="0"/>
        <bgColor indexed="64"/>
      </patternFill>
    </fill>
    <fill>
      <patternFill patternType="solid">
        <fgColor indexed="9"/>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theme="0" tint="-0.14999847407452621"/>
        <bgColor indexed="64"/>
      </patternFill>
    </fill>
  </fills>
  <borders count="28">
    <border>
      <left/>
      <right/>
      <top/>
      <bottom/>
      <diagonal/>
    </border>
    <border>
      <left style="double">
        <color indexed="63"/>
      </left>
      <right style="double">
        <color indexed="63"/>
      </right>
      <top style="double">
        <color indexed="63"/>
      </top>
      <bottom style="double">
        <color indexed="63"/>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49"/>
      </bottom>
      <diagonal/>
    </border>
    <border>
      <left/>
      <right/>
      <top/>
      <bottom style="thick">
        <color indexed="22"/>
      </bottom>
      <diagonal/>
    </border>
    <border>
      <left/>
      <right/>
      <top/>
      <bottom style="thick">
        <color indexed="54"/>
      </bottom>
      <diagonal/>
    </border>
    <border>
      <left/>
      <right/>
      <top/>
      <bottom style="medium">
        <color indexed="30"/>
      </bottom>
      <diagonal/>
    </border>
    <border>
      <left/>
      <right/>
      <top/>
      <bottom style="medium">
        <color indexed="54"/>
      </bottom>
      <diagonal/>
    </border>
    <border>
      <left/>
      <right/>
      <top style="thin">
        <color indexed="62"/>
      </top>
      <bottom style="double">
        <color indexed="62"/>
      </bottom>
      <diagonal/>
    </border>
    <border>
      <left/>
      <right/>
      <top style="thin">
        <color indexed="49"/>
      </top>
      <bottom style="double">
        <color indexed="49"/>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right/>
      <top/>
      <bottom style="double">
        <color indexed="5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5119">
    <xf numFmtId="0" fontId="0" fillId="0" borderId="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3" borderId="0" applyNumberFormat="0" applyBorder="0" applyAlignment="0" applyProtection="0"/>
    <xf numFmtId="0" fontId="1" fillId="2" borderId="0" applyNumberFormat="0" applyBorder="0" applyAlignment="0" applyProtection="0"/>
    <xf numFmtId="0" fontId="38" fillId="4" borderId="0" applyNumberFormat="0" applyBorder="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5" borderId="0" applyNumberFormat="0" applyBorder="0" applyAlignment="0" applyProtection="0"/>
    <xf numFmtId="0" fontId="38" fillId="7" borderId="0" applyNumberFormat="0" applyBorder="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8" borderId="0" applyNumberFormat="0" applyBorder="0" applyAlignment="0" applyProtection="0"/>
    <xf numFmtId="0" fontId="38" fillId="10" borderId="0" applyNumberFormat="0" applyBorder="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38" fillId="13" borderId="0" applyNumberFormat="0" applyBorder="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38" fillId="16" borderId="0" applyNumberFormat="0" applyBorder="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5" borderId="0" applyNumberFormat="0" applyBorder="0" applyAlignment="0" applyProtection="0"/>
    <xf numFmtId="0" fontId="1" fillId="17" borderId="0" applyNumberFormat="0" applyBorder="0" applyAlignment="0" applyProtection="0"/>
    <xf numFmtId="0" fontId="38" fillId="18" borderId="0" applyNumberFormat="0" applyBorder="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38" fillId="20" borderId="0" applyNumberFormat="0" applyBorder="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38" fillId="21" borderId="0" applyNumberFormat="0" applyBorder="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38" fillId="24" borderId="0" applyNumberFormat="0" applyBorder="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25" borderId="0" applyNumberFormat="0" applyBorder="0" applyAlignment="0" applyProtection="0"/>
    <xf numFmtId="0" fontId="1" fillId="11" borderId="0" applyNumberFormat="0" applyBorder="0" applyAlignment="0" applyProtection="0"/>
    <xf numFmtId="0" fontId="38" fillId="13" borderId="0" applyNumberFormat="0" applyBorder="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38" fillId="20" borderId="0" applyNumberFormat="0" applyBorder="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7" borderId="0" applyNumberFormat="0" applyBorder="0" applyAlignment="0" applyProtection="0"/>
    <xf numFmtId="0" fontId="1" fillId="26" borderId="0" applyNumberFormat="0" applyBorder="0" applyAlignment="0" applyProtection="0"/>
    <xf numFmtId="0" fontId="38" fillId="27" borderId="0" applyNumberFormat="0" applyBorder="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19" borderId="0" applyNumberFormat="0" applyBorder="0" applyAlignment="0" applyProtection="0"/>
    <xf numFmtId="0" fontId="8" fillId="28" borderId="0" applyNumberFormat="0" applyBorder="0" applyAlignment="0" applyProtection="0"/>
    <xf numFmtId="0" fontId="39" fillId="29" borderId="0" applyNumberFormat="0" applyBorder="0"/>
    <xf numFmtId="0" fontId="39" fillId="29" borderId="0" applyNumberFormat="0" applyBorder="0"/>
    <xf numFmtId="0" fontId="39" fillId="29" borderId="0" applyNumberFormat="0" applyBorder="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39" fillId="21" borderId="0" applyNumberFormat="0" applyBorder="0"/>
    <xf numFmtId="0" fontId="39" fillId="21" borderId="0" applyNumberFormat="0" applyBorder="0"/>
    <xf numFmtId="0" fontId="39" fillId="21" borderId="0" applyNumberFormat="0" applyBorder="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2" borderId="0" applyNumberFormat="0" applyBorder="0" applyAlignment="0" applyProtection="0"/>
    <xf numFmtId="0" fontId="39" fillId="24" borderId="0" applyNumberFormat="0" applyBorder="0"/>
    <xf numFmtId="0" fontId="39" fillId="24" borderId="0" applyNumberFormat="0" applyBorder="0"/>
    <xf numFmtId="0" fontId="39" fillId="24" borderId="0" applyNumberFormat="0" applyBorder="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25" borderId="0" applyNumberFormat="0" applyBorder="0" applyAlignment="0" applyProtection="0"/>
    <xf numFmtId="0" fontId="8" fillId="30" borderId="0" applyNumberFormat="0" applyBorder="0" applyAlignment="0" applyProtection="0"/>
    <xf numFmtId="0" fontId="39" fillId="31" borderId="0" applyNumberFormat="0" applyBorder="0"/>
    <xf numFmtId="0" fontId="39" fillId="31" borderId="0" applyNumberFormat="0" applyBorder="0"/>
    <xf numFmtId="0" fontId="39" fillId="31" borderId="0" applyNumberFormat="0" applyBorder="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19" borderId="0" applyNumberFormat="0" applyBorder="0" applyAlignment="0" applyProtection="0"/>
    <xf numFmtId="0" fontId="8" fillId="32" borderId="0" applyNumberFormat="0" applyBorder="0" applyAlignment="0" applyProtection="0"/>
    <xf numFmtId="0" fontId="39" fillId="33" borderId="0" applyNumberFormat="0" applyBorder="0"/>
    <xf numFmtId="0" fontId="39" fillId="33" borderId="0" applyNumberFormat="0" applyBorder="0"/>
    <xf numFmtId="0" fontId="39" fillId="33" borderId="0" applyNumberFormat="0" applyBorder="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17" borderId="0" applyNumberFormat="0" applyBorder="0" applyAlignment="0" applyProtection="0"/>
    <xf numFmtId="0" fontId="8" fillId="34" borderId="0" applyNumberFormat="0" applyBorder="0" applyAlignment="0" applyProtection="0"/>
    <xf numFmtId="0" fontId="39" fillId="35" borderId="0" applyNumberFormat="0" applyBorder="0"/>
    <xf numFmtId="0" fontId="39" fillId="35" borderId="0" applyNumberFormat="0" applyBorder="0"/>
    <xf numFmtId="0" fontId="39" fillId="35" borderId="0" applyNumberFormat="0" applyBorder="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12" fillId="36" borderId="1" applyNumberFormat="0" applyAlignment="0" applyProtection="0"/>
    <xf numFmtId="0" fontId="65" fillId="0" borderId="0"/>
    <xf numFmtId="4" fontId="17" fillId="37" borderId="2" applyNumberFormat="0" applyProtection="0">
      <alignment vertical="center"/>
    </xf>
    <xf numFmtId="4" fontId="18" fillId="38" borderId="2" applyNumberFormat="0" applyProtection="0">
      <alignment vertical="center"/>
    </xf>
    <xf numFmtId="4" fontId="17" fillId="38" borderId="2" applyNumberFormat="0" applyProtection="0">
      <alignment horizontal="left" vertical="center" indent="1"/>
    </xf>
    <xf numFmtId="0" fontId="17" fillId="38" borderId="2" applyNumberFormat="0" applyProtection="0">
      <alignment horizontal="left" vertical="top" indent="1"/>
    </xf>
    <xf numFmtId="4" fontId="17" fillId="39" borderId="0" applyNumberFormat="0" applyProtection="0">
      <alignment horizontal="left" vertical="center" indent="1"/>
    </xf>
    <xf numFmtId="4" fontId="19" fillId="5" borderId="2" applyNumberFormat="0" applyProtection="0">
      <alignment horizontal="right" vertical="center"/>
    </xf>
    <xf numFmtId="4" fontId="19" fillId="6" borderId="2" applyNumberFormat="0" applyProtection="0">
      <alignment horizontal="right" vertical="center"/>
    </xf>
    <xf numFmtId="4" fontId="19" fillId="40" borderId="2" applyNumberFormat="0" applyProtection="0">
      <alignment horizontal="right" vertical="center"/>
    </xf>
    <xf numFmtId="4" fontId="19" fillId="26" borderId="2" applyNumberFormat="0" applyProtection="0">
      <alignment horizontal="right" vertical="center"/>
    </xf>
    <xf numFmtId="4" fontId="19" fillId="34" borderId="2" applyNumberFormat="0" applyProtection="0">
      <alignment horizontal="right" vertical="center"/>
    </xf>
    <xf numFmtId="4" fontId="19" fillId="41" borderId="2" applyNumberFormat="0" applyProtection="0">
      <alignment horizontal="right" vertical="center"/>
    </xf>
    <xf numFmtId="4" fontId="19" fillId="23" borderId="2" applyNumberFormat="0" applyProtection="0">
      <alignment horizontal="right" vertical="center"/>
    </xf>
    <xf numFmtId="4" fontId="19" fillId="42" borderId="2" applyNumberFormat="0" applyProtection="0">
      <alignment horizontal="right" vertical="center"/>
    </xf>
    <xf numFmtId="4" fontId="19" fillId="22" borderId="2" applyNumberFormat="0" applyProtection="0">
      <alignment horizontal="right" vertical="center"/>
    </xf>
    <xf numFmtId="4" fontId="17" fillId="43" borderId="3" applyNumberFormat="0" applyProtection="0">
      <alignment horizontal="left" vertical="center" indent="1"/>
    </xf>
    <xf numFmtId="4" fontId="19" fillId="44" borderId="0" applyNumberFormat="0" applyProtection="0">
      <alignment horizontal="left" vertical="center" indent="1"/>
    </xf>
    <xf numFmtId="4" fontId="20" fillId="45" borderId="0" applyNumberFormat="0" applyProtection="0">
      <alignment horizontal="left" vertical="center" indent="1"/>
    </xf>
    <xf numFmtId="4" fontId="19" fillId="3" borderId="2" applyNumberFormat="0" applyProtection="0">
      <alignment horizontal="right" vertical="center"/>
    </xf>
    <xf numFmtId="4" fontId="21" fillId="44" borderId="0" applyNumberFormat="0" applyProtection="0">
      <alignment horizontal="left" vertical="center" indent="1"/>
    </xf>
    <xf numFmtId="4" fontId="21" fillId="39" borderId="0" applyNumberFormat="0" applyProtection="0">
      <alignment horizontal="left" vertical="center" indent="1"/>
    </xf>
    <xf numFmtId="0" fontId="2" fillId="45" borderId="2" applyNumberFormat="0" applyProtection="0">
      <alignment horizontal="left" vertical="center" indent="1"/>
    </xf>
    <xf numFmtId="0" fontId="2" fillId="45" borderId="2" applyNumberFormat="0" applyProtection="0">
      <alignment horizontal="left" vertical="top" indent="1"/>
    </xf>
    <xf numFmtId="0" fontId="2" fillId="39" borderId="2" applyNumberFormat="0" applyProtection="0">
      <alignment horizontal="left" vertical="center" indent="1"/>
    </xf>
    <xf numFmtId="0" fontId="2" fillId="39" borderId="2" applyNumberFormat="0" applyProtection="0">
      <alignment horizontal="left" vertical="top" indent="1"/>
    </xf>
    <xf numFmtId="0" fontId="2" fillId="46" borderId="2" applyNumberFormat="0" applyProtection="0">
      <alignment horizontal="left" vertical="center" indent="1"/>
    </xf>
    <xf numFmtId="0" fontId="2" fillId="46" borderId="2" applyNumberFormat="0" applyProtection="0">
      <alignment horizontal="left" vertical="top" indent="1"/>
    </xf>
    <xf numFmtId="0" fontId="2" fillId="47" borderId="2" applyNumberFormat="0" applyProtection="0">
      <alignment horizontal="left" vertical="center" indent="1"/>
    </xf>
    <xf numFmtId="0" fontId="2" fillId="47" borderId="2" applyNumberFormat="0" applyProtection="0">
      <alignment horizontal="left" vertical="top" indent="1"/>
    </xf>
    <xf numFmtId="4" fontId="19" fillId="48" borderId="2" applyNumberFormat="0" applyProtection="0">
      <alignment vertical="center"/>
    </xf>
    <xf numFmtId="4" fontId="22" fillId="48" borderId="2" applyNumberFormat="0" applyProtection="0">
      <alignment vertical="center"/>
    </xf>
    <xf numFmtId="4" fontId="19" fillId="48" borderId="2" applyNumberFormat="0" applyProtection="0">
      <alignment horizontal="left" vertical="center" indent="1"/>
    </xf>
    <xf numFmtId="0" fontId="19" fillId="48" borderId="2" applyNumberFormat="0" applyProtection="0">
      <alignment horizontal="left" vertical="top" indent="1"/>
    </xf>
    <xf numFmtId="4" fontId="19" fillId="44" borderId="2" applyNumberFormat="0" applyProtection="0">
      <alignment horizontal="right" vertical="center"/>
    </xf>
    <xf numFmtId="4" fontId="22" fillId="44" borderId="2" applyNumberFormat="0" applyProtection="0">
      <alignment horizontal="right" vertical="center"/>
    </xf>
    <xf numFmtId="4" fontId="19" fillId="3" borderId="2" applyNumberFormat="0" applyProtection="0">
      <alignment horizontal="left" vertical="center" indent="1"/>
    </xf>
    <xf numFmtId="0" fontId="19" fillId="39" borderId="2" applyNumberFormat="0" applyProtection="0">
      <alignment horizontal="left" vertical="top" indent="1"/>
    </xf>
    <xf numFmtId="4" fontId="23" fillId="49" borderId="0" applyNumberFormat="0" applyProtection="0">
      <alignment horizontal="left" vertical="center" indent="1"/>
    </xf>
    <xf numFmtId="4" fontId="24" fillId="44" borderId="2" applyNumberFormat="0" applyProtection="0">
      <alignment horizontal="right" vertical="center"/>
    </xf>
    <xf numFmtId="0" fontId="8" fillId="32" borderId="0" applyNumberFormat="0" applyBorder="0" applyAlignment="0" applyProtection="0"/>
    <xf numFmtId="0" fontId="39" fillId="51" borderId="0" applyNumberFormat="0" applyBorder="0"/>
    <xf numFmtId="0" fontId="39" fillId="51" borderId="0" applyNumberFormat="0" applyBorder="0"/>
    <xf numFmtId="0" fontId="39" fillId="51" borderId="0" applyNumberFormat="0" applyBorder="0"/>
    <xf numFmtId="0" fontId="8" fillId="50"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8" fillId="40" borderId="0" applyNumberFormat="0" applyBorder="0" applyAlignment="0" applyProtection="0"/>
    <xf numFmtId="0" fontId="39" fillId="52" borderId="0" applyNumberFormat="0" applyBorder="0"/>
    <xf numFmtId="0" fontId="39" fillId="52" borderId="0" applyNumberFormat="0" applyBorder="0"/>
    <xf numFmtId="0" fontId="39" fillId="52" borderId="0" applyNumberFormat="0" applyBorder="0"/>
    <xf numFmtId="0" fontId="8" fillId="23" borderId="0" applyNumberFormat="0" applyBorder="0" applyAlignment="0" applyProtection="0"/>
    <xf numFmtId="0" fontId="39" fillId="53" borderId="0" applyNumberFormat="0" applyBorder="0"/>
    <xf numFmtId="0" fontId="39" fillId="53" borderId="0" applyNumberFormat="0" applyBorder="0"/>
    <xf numFmtId="0" fontId="39" fillId="53" borderId="0" applyNumberFormat="0" applyBorder="0"/>
    <xf numFmtId="0" fontId="8" fillId="54" borderId="0" applyNumberFormat="0" applyBorder="0" applyAlignment="0" applyProtection="0"/>
    <xf numFmtId="0" fontId="39" fillId="31" borderId="0" applyNumberFormat="0" applyBorder="0"/>
    <xf numFmtId="0" fontId="39" fillId="31" borderId="0" applyNumberFormat="0" applyBorder="0"/>
    <xf numFmtId="0" fontId="39" fillId="31" borderId="0" applyNumberFormat="0" applyBorder="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2" borderId="0" applyNumberFormat="0" applyBorder="0" applyAlignment="0" applyProtection="0"/>
    <xf numFmtId="0" fontId="39" fillId="33" borderId="0" applyNumberFormat="0" applyBorder="0"/>
    <xf numFmtId="0" fontId="39" fillId="33" borderId="0" applyNumberFormat="0" applyBorder="0"/>
    <xf numFmtId="0" fontId="39" fillId="33" borderId="0" applyNumberFormat="0" applyBorder="0"/>
    <xf numFmtId="0" fontId="8" fillId="26" borderId="0" applyNumberFormat="0" applyBorder="0" applyAlignment="0" applyProtection="0"/>
    <xf numFmtId="0" fontId="39" fillId="55" borderId="0" applyNumberFormat="0" applyBorder="0"/>
    <xf numFmtId="0" fontId="39" fillId="55" borderId="0" applyNumberFormat="0" applyBorder="0"/>
    <xf numFmtId="0" fontId="39" fillId="55" borderId="0" applyNumberFormat="0" applyBorder="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9" fillId="17" borderId="4" applyNumberFormat="0" applyAlignment="0" applyProtection="0"/>
    <xf numFmtId="0" fontId="9" fillId="18" borderId="4" applyNumberFormat="0"/>
    <xf numFmtId="0" fontId="9" fillId="18" borderId="4" applyNumberFormat="0"/>
    <xf numFmtId="0" fontId="9" fillId="18" borderId="4" applyNumberFormat="0"/>
    <xf numFmtId="0" fontId="9" fillId="18" borderId="4" applyNumberFormat="0"/>
    <xf numFmtId="0" fontId="9" fillId="17" borderId="4" applyNumberFormat="0" applyAlignment="0" applyProtection="0"/>
    <xf numFmtId="0" fontId="10" fillId="12" borderId="5" applyNumberFormat="0" applyAlignment="0" applyProtection="0"/>
    <xf numFmtId="0" fontId="10" fillId="56" borderId="5" applyNumberFormat="0"/>
    <xf numFmtId="0" fontId="10" fillId="56" borderId="5" applyNumberFormat="0"/>
    <xf numFmtId="0" fontId="10" fillId="56" borderId="5" applyNumberFormat="0"/>
    <xf numFmtId="0" fontId="10" fillId="56" borderId="5" applyNumberFormat="0"/>
    <xf numFmtId="0" fontId="10" fillId="25" borderId="5" applyNumberFormat="0" applyAlignment="0" applyProtection="0"/>
    <xf numFmtId="0" fontId="10" fillId="25" borderId="5" applyNumberFormat="0" applyAlignment="0" applyProtection="0"/>
    <xf numFmtId="0" fontId="10" fillId="25" borderId="5" applyNumberFormat="0" applyAlignment="0" applyProtection="0"/>
    <xf numFmtId="0" fontId="10" fillId="25" borderId="5" applyNumberFormat="0" applyAlignment="0" applyProtection="0"/>
    <xf numFmtId="0" fontId="10" fillId="25" borderId="5" applyNumberFormat="0" applyAlignment="0" applyProtection="0"/>
    <xf numFmtId="0" fontId="25" fillId="12" borderId="4" applyNumberFormat="0" applyAlignment="0" applyProtection="0"/>
    <xf numFmtId="0" fontId="31" fillId="56" borderId="4" applyNumberFormat="0"/>
    <xf numFmtId="0" fontId="31" fillId="56" borderId="4" applyNumberFormat="0"/>
    <xf numFmtId="0" fontId="31" fillId="56" borderId="4" applyNumberFormat="0"/>
    <xf numFmtId="0" fontId="31" fillId="56" borderId="4" applyNumberFormat="0"/>
    <xf numFmtId="0" fontId="31" fillId="25" borderId="4" applyNumberFormat="0" applyAlignment="0" applyProtection="0"/>
    <xf numFmtId="0" fontId="31" fillId="25" borderId="4" applyNumberFormat="0" applyAlignment="0" applyProtection="0"/>
    <xf numFmtId="0" fontId="31" fillId="25" borderId="4" applyNumberFormat="0" applyAlignment="0" applyProtection="0"/>
    <xf numFmtId="0" fontId="31" fillId="25" borderId="4" applyNumberFormat="0" applyAlignment="0" applyProtection="0"/>
    <xf numFmtId="0" fontId="31" fillId="25" borderId="4" applyNumberFormat="0" applyAlignment="0" applyProtection="0"/>
    <xf numFmtId="0" fontId="40" fillId="0" borderId="0" applyNumberFormat="0" applyFill="0" applyBorder="0" applyAlignment="0" applyProtection="0"/>
    <xf numFmtId="0" fontId="41" fillId="0" borderId="0" applyNumberFormat="0" applyFill="0" applyBorder="0"/>
    <xf numFmtId="0" fontId="37" fillId="0" borderId="0" applyNumberFormat="0" applyFill="0" applyBorder="0" applyAlignment="0" applyProtection="0"/>
    <xf numFmtId="42" fontId="1" fillId="0" borderId="0" applyFont="0" applyFill="0" applyBorder="0"/>
    <xf numFmtId="42" fontId="1" fillId="0" borderId="0" applyFont="0" applyFill="0" applyBorder="0"/>
    <xf numFmtId="42" fontId="1" fillId="0" borderId="0" applyFont="0" applyFill="0" applyBorder="0"/>
    <xf numFmtId="42" fontId="1" fillId="0" borderId="0" applyFont="0" applyFill="0" applyBorder="0"/>
    <xf numFmtId="42" fontId="1" fillId="0" borderId="0" applyFont="0" applyFill="0" applyBorder="0"/>
    <xf numFmtId="42" fontId="1" fillId="0" borderId="0" applyFont="0" applyFill="0" applyBorder="0"/>
    <xf numFmtId="42" fontId="1" fillId="0" borderId="0" applyFont="0" applyFill="0" applyBorder="0"/>
    <xf numFmtId="42" fontId="1" fillId="0" borderId="0" applyFont="0" applyFill="0" applyBorder="0"/>
    <xf numFmtId="42" fontId="1" fillId="0" borderId="0" applyFont="0" applyFill="0" applyBorder="0"/>
    <xf numFmtId="42" fontId="1" fillId="0" borderId="0" applyFont="0" applyFill="0" applyBorder="0"/>
    <xf numFmtId="42" fontId="1" fillId="0" borderId="0" applyFont="0" applyFill="0" applyBorder="0"/>
    <xf numFmtId="42" fontId="1" fillId="0" borderId="0" applyFont="0" applyFill="0" applyBorder="0"/>
    <xf numFmtId="42" fontId="1" fillId="0" borderId="0" applyFont="0" applyFill="0" applyBorder="0"/>
    <xf numFmtId="42" fontId="1" fillId="0" borderId="0" applyFont="0" applyFill="0" applyBorder="0"/>
    <xf numFmtId="42" fontId="1" fillId="0" borderId="0" applyFont="0" applyFill="0" applyBorder="0"/>
    <xf numFmtId="42" fontId="1" fillId="0" borderId="0" applyFont="0" applyFill="0" applyBorder="0"/>
    <xf numFmtId="42" fontId="1" fillId="0" borderId="0" applyFont="0" applyFill="0" applyBorder="0"/>
    <xf numFmtId="42" fontId="1" fillId="0" borderId="0" applyFont="0" applyFill="0" applyBorder="0"/>
    <xf numFmtId="42" fontId="1" fillId="0" borderId="0" applyFont="0" applyFill="0" applyBorder="0"/>
    <xf numFmtId="42" fontId="1" fillId="0" borderId="0" applyFont="0" applyFill="0" applyBorder="0"/>
    <xf numFmtId="42" fontId="1" fillId="0" borderId="0" applyFont="0" applyFill="0" applyBorder="0"/>
    <xf numFmtId="42" fontId="1" fillId="0" borderId="0" applyFont="0" applyFill="0" applyBorder="0"/>
    <xf numFmtId="42" fontId="1" fillId="0" borderId="0" applyFont="0" applyFill="0" applyBorder="0"/>
    <xf numFmtId="42" fontId="1" fillId="0" borderId="0" applyFont="0" applyFill="0" applyBorder="0"/>
    <xf numFmtId="42" fontId="1" fillId="0" borderId="0" applyFont="0" applyFill="0" applyBorder="0"/>
    <xf numFmtId="42" fontId="1" fillId="0" borderId="0" applyFont="0" applyFill="0" applyBorder="0"/>
    <xf numFmtId="42" fontId="1" fillId="0" borderId="0" applyFont="0" applyFill="0" applyBorder="0"/>
    <xf numFmtId="42" fontId="1" fillId="0" borderId="0" applyFont="0" applyFill="0" applyBorder="0"/>
    <xf numFmtId="42" fontId="1" fillId="0" borderId="0" applyFont="0" applyFill="0" applyBorder="0"/>
    <xf numFmtId="42" fontId="1" fillId="0" borderId="0" applyFont="0" applyFill="0" applyBorder="0"/>
    <xf numFmtId="42" fontId="1" fillId="0" borderId="0" applyFont="0" applyFill="0" applyBorder="0"/>
    <xf numFmtId="42" fontId="1" fillId="0" borderId="0" applyFont="0" applyFill="0" applyBorder="0"/>
    <xf numFmtId="42" fontId="1" fillId="0" borderId="0" applyFont="0" applyFill="0" applyBorder="0"/>
    <xf numFmtId="42" fontId="1" fillId="0" borderId="0" applyFont="0" applyFill="0" applyBorder="0"/>
    <xf numFmtId="42" fontId="1" fillId="0" borderId="0" applyFont="0" applyFill="0" applyBorder="0"/>
    <xf numFmtId="42" fontId="1" fillId="0" borderId="0" applyFont="0" applyFill="0" applyBorder="0"/>
    <xf numFmtId="42" fontId="1" fillId="0" borderId="0" applyFont="0" applyFill="0" applyBorder="0"/>
    <xf numFmtId="42" fontId="1" fillId="0" borderId="0" applyFont="0" applyFill="0" applyBorder="0"/>
    <xf numFmtId="42" fontId="1" fillId="0" borderId="0" applyFont="0" applyFill="0" applyBorder="0"/>
    <xf numFmtId="42" fontId="1" fillId="0" borderId="0" applyFont="0" applyFill="0" applyBorder="0"/>
    <xf numFmtId="42" fontId="1" fillId="0" borderId="0" applyFont="0" applyFill="0" applyBorder="0"/>
    <xf numFmtId="42" fontId="1" fillId="0" borderId="0" applyFont="0" applyFill="0" applyBorder="0"/>
    <xf numFmtId="42" fontId="1" fillId="0" borderId="0" applyFont="0" applyFill="0" applyBorder="0"/>
    <xf numFmtId="42" fontId="1" fillId="0" borderId="0" applyFont="0" applyFill="0" applyBorder="0"/>
    <xf numFmtId="42" fontId="1" fillId="0" borderId="0" applyFont="0" applyFill="0" applyBorder="0"/>
    <xf numFmtId="42" fontId="1" fillId="0" borderId="0" applyFont="0" applyFill="0" applyBorder="0"/>
    <xf numFmtId="42" fontId="1" fillId="0" borderId="0" applyFont="0" applyFill="0" applyBorder="0"/>
    <xf numFmtId="42" fontId="1" fillId="0" borderId="0" applyFont="0" applyFill="0" applyBorder="0"/>
    <xf numFmtId="42" fontId="1" fillId="0" borderId="0" applyFont="0" applyFill="0" applyBorder="0"/>
    <xf numFmtId="42" fontId="1" fillId="0" borderId="0" applyFont="0" applyFill="0" applyBorder="0"/>
    <xf numFmtId="42" fontId="1" fillId="0" borderId="0" applyFont="0" applyFill="0" applyBorder="0"/>
    <xf numFmtId="42" fontId="1" fillId="0" borderId="0" applyFont="0" applyFill="0" applyBorder="0"/>
    <xf numFmtId="42" fontId="1" fillId="0" borderId="0" applyFont="0" applyFill="0" applyBorder="0"/>
    <xf numFmtId="42" fontId="1" fillId="0" borderId="0" applyFont="0" applyFill="0" applyBorder="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1" fillId="0" borderId="0" applyFont="0" applyFill="0" applyBorder="0"/>
    <xf numFmtId="44" fontId="1" fillId="0" borderId="0" applyFont="0" applyFill="0" applyBorder="0"/>
    <xf numFmtId="44" fontId="1" fillId="0" borderId="0" applyFont="0" applyFill="0" applyBorder="0"/>
    <xf numFmtId="44" fontId="1" fillId="0" borderId="0" applyFont="0" applyFill="0" applyBorder="0"/>
    <xf numFmtId="44" fontId="1" fillId="0" borderId="0" applyFont="0" applyFill="0" applyBorder="0"/>
    <xf numFmtId="44" fontId="1" fillId="0" borderId="0" applyFont="0" applyFill="0" applyBorder="0"/>
    <xf numFmtId="44" fontId="1" fillId="0" borderId="0" applyFont="0" applyFill="0" applyBorder="0"/>
    <xf numFmtId="44" fontId="1" fillId="0" borderId="0" applyFont="0" applyFill="0" applyBorder="0"/>
    <xf numFmtId="44" fontId="1" fillId="0" borderId="0" applyFont="0" applyFill="0" applyBorder="0"/>
    <xf numFmtId="44" fontId="1" fillId="0" borderId="0" applyFont="0" applyFill="0" applyBorder="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1" fillId="0" borderId="0" applyFont="0" applyFill="0" applyBorder="0"/>
    <xf numFmtId="44" fontId="1" fillId="0" borderId="0" applyFont="0" applyFill="0" applyBorder="0"/>
    <xf numFmtId="44" fontId="1" fillId="0" borderId="0" applyFont="0" applyFill="0" applyBorder="0"/>
    <xf numFmtId="44" fontId="1" fillId="0" borderId="0" applyFont="0" applyFill="0" applyBorder="0"/>
    <xf numFmtId="44" fontId="1" fillId="0" borderId="0" applyFont="0" applyFill="0" applyBorder="0"/>
    <xf numFmtId="44" fontId="1" fillId="0" borderId="0" applyFont="0" applyFill="0" applyBorder="0"/>
    <xf numFmtId="44" fontId="1" fillId="0" borderId="0" applyFont="0" applyFill="0" applyBorder="0"/>
    <xf numFmtId="44" fontId="1" fillId="0" borderId="0" applyFont="0" applyFill="0" applyBorder="0"/>
    <xf numFmtId="44" fontId="1" fillId="0" borderId="0" applyFont="0" applyFill="0" applyBorder="0"/>
    <xf numFmtId="44" fontId="1" fillId="0" borderId="0" applyFont="0" applyFill="0" applyBorder="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1" fillId="0" borderId="0" applyFont="0" applyFill="0" applyBorder="0"/>
    <xf numFmtId="44" fontId="1" fillId="0" borderId="0" applyFont="0" applyFill="0" applyBorder="0"/>
    <xf numFmtId="44" fontId="1" fillId="0" borderId="0" applyFont="0" applyFill="0" applyBorder="0"/>
    <xf numFmtId="44" fontId="1" fillId="0" borderId="0" applyFont="0" applyFill="0" applyBorder="0"/>
    <xf numFmtId="44" fontId="1" fillId="0" borderId="0" applyFont="0" applyFill="0" applyBorder="0"/>
    <xf numFmtId="44" fontId="1" fillId="0" borderId="0" applyFont="0" applyFill="0" applyBorder="0"/>
    <xf numFmtId="44" fontId="1" fillId="0" borderId="0" applyFont="0" applyFill="0" applyBorder="0"/>
    <xf numFmtId="44" fontId="1" fillId="0" borderId="0" applyFont="0" applyFill="0" applyBorder="0"/>
    <xf numFmtId="44" fontId="1" fillId="0" borderId="0" applyFont="0" applyFill="0" applyBorder="0"/>
    <xf numFmtId="44" fontId="1" fillId="0" borderId="0" applyFont="0" applyFill="0" applyBorder="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1" fillId="0" borderId="0" applyFont="0" applyFill="0" applyBorder="0"/>
    <xf numFmtId="44" fontId="1" fillId="0" borderId="0" applyFont="0" applyFill="0" applyBorder="0"/>
    <xf numFmtId="44" fontId="1" fillId="0" borderId="0" applyFont="0" applyFill="0" applyBorder="0"/>
    <xf numFmtId="44" fontId="1" fillId="0" borderId="0" applyFont="0" applyFill="0" applyBorder="0"/>
    <xf numFmtId="44" fontId="1" fillId="0" borderId="0" applyFont="0" applyFill="0" applyBorder="0"/>
    <xf numFmtId="44" fontId="1" fillId="0" borderId="0" applyFont="0" applyFill="0" applyBorder="0"/>
    <xf numFmtId="44" fontId="1" fillId="0" borderId="0" applyFont="0" applyFill="0" applyBorder="0"/>
    <xf numFmtId="44" fontId="1" fillId="0" borderId="0" applyFont="0" applyFill="0" applyBorder="0"/>
    <xf numFmtId="44" fontId="1" fillId="0" borderId="0" applyFont="0" applyFill="0" applyBorder="0"/>
    <xf numFmtId="44" fontId="1" fillId="0" borderId="0" applyFont="0" applyFill="0" applyBorder="0"/>
    <xf numFmtId="44" fontId="7" fillId="0" borderId="0" applyFont="0" applyFill="0" applyBorder="0" applyAlignment="0" applyProtection="0"/>
    <xf numFmtId="44" fontId="1" fillId="0" borderId="0" applyFont="0" applyFill="0" applyBorder="0"/>
    <xf numFmtId="44" fontId="1" fillId="0" borderId="0" applyFont="0" applyFill="0" applyBorder="0"/>
    <xf numFmtId="44" fontId="1" fillId="0" borderId="0" applyFont="0" applyFill="0" applyBorder="0"/>
    <xf numFmtId="44" fontId="1" fillId="0" borderId="0" applyFont="0" applyFill="0" applyBorder="0"/>
    <xf numFmtId="44" fontId="1" fillId="0" borderId="0" applyFont="0" applyFill="0" applyBorder="0"/>
    <xf numFmtId="44" fontId="1" fillId="0" borderId="0" applyFont="0" applyFill="0" applyBorder="0"/>
    <xf numFmtId="44" fontId="1" fillId="0" borderId="0" applyFont="0" applyFill="0" applyBorder="0"/>
    <xf numFmtId="44" fontId="1" fillId="0" borderId="0" applyFont="0" applyFill="0" applyBorder="0"/>
    <xf numFmtId="44" fontId="1" fillId="0" borderId="0" applyFont="0" applyFill="0" applyBorder="0"/>
    <xf numFmtId="44" fontId="1" fillId="0" borderId="0" applyFont="0" applyFill="0" applyBorder="0"/>
    <xf numFmtId="44" fontId="7" fillId="0" borderId="0" applyFont="0" applyFill="0" applyBorder="0" applyAlignment="0" applyProtection="0"/>
    <xf numFmtId="44" fontId="1" fillId="0" borderId="0" applyFont="0" applyFill="0" applyBorder="0"/>
    <xf numFmtId="44" fontId="1" fillId="0" borderId="0" applyFont="0" applyFill="0" applyBorder="0"/>
    <xf numFmtId="44" fontId="1" fillId="0" borderId="0" applyFont="0" applyFill="0" applyBorder="0"/>
    <xf numFmtId="44" fontId="1" fillId="0" borderId="0" applyFont="0" applyFill="0" applyBorder="0"/>
    <xf numFmtId="44" fontId="1" fillId="0" borderId="0" applyFont="0" applyFill="0" applyBorder="0"/>
    <xf numFmtId="44" fontId="1" fillId="0" borderId="0" applyFont="0" applyFill="0" applyBorder="0"/>
    <xf numFmtId="44" fontId="1" fillId="0" borderId="0" applyFont="0" applyFill="0" applyBorder="0"/>
    <xf numFmtId="44" fontId="1" fillId="0" borderId="0" applyFont="0" applyFill="0" applyBorder="0"/>
    <xf numFmtId="44" fontId="1" fillId="0" borderId="0" applyFont="0" applyFill="0" applyBorder="0"/>
    <xf numFmtId="44" fontId="1" fillId="0" borderId="0" applyFont="0" applyFill="0" applyBorder="0"/>
    <xf numFmtId="44" fontId="7" fillId="0" borderId="0" applyFont="0" applyFill="0" applyBorder="0" applyAlignment="0" applyProtection="0"/>
    <xf numFmtId="44" fontId="1" fillId="0" borderId="0" applyFont="0" applyFill="0" applyBorder="0"/>
    <xf numFmtId="44" fontId="1" fillId="0" borderId="0" applyFont="0" applyFill="0" applyBorder="0"/>
    <xf numFmtId="44" fontId="1" fillId="0" borderId="0" applyFont="0" applyFill="0" applyBorder="0"/>
    <xf numFmtId="44" fontId="1" fillId="0" borderId="0" applyFont="0" applyFill="0" applyBorder="0"/>
    <xf numFmtId="44" fontId="1" fillId="0" borderId="0" applyFont="0" applyFill="0" applyBorder="0"/>
    <xf numFmtId="44" fontId="1" fillId="0" borderId="0" applyFont="0" applyFill="0" applyBorder="0"/>
    <xf numFmtId="44" fontId="1" fillId="0" borderId="0" applyFont="0" applyFill="0" applyBorder="0"/>
    <xf numFmtId="44" fontId="1" fillId="0" borderId="0" applyFont="0" applyFill="0" applyBorder="0"/>
    <xf numFmtId="44" fontId="1" fillId="0" borderId="0" applyFont="0" applyFill="0" applyBorder="0"/>
    <xf numFmtId="44" fontId="1" fillId="0" borderId="0" applyFont="0" applyFill="0" applyBorder="0"/>
    <xf numFmtId="44" fontId="7" fillId="0" borderId="0" applyFont="0" applyFill="0" applyBorder="0" applyAlignment="0" applyProtection="0"/>
    <xf numFmtId="0" fontId="26" fillId="0" borderId="7" applyNumberFormat="0" applyFill="0" applyAlignment="0" applyProtection="0"/>
    <xf numFmtId="0" fontId="32" fillId="0" borderId="6" applyNumberFormat="0" applyFill="0"/>
    <xf numFmtId="0" fontId="32" fillId="0" borderId="6" applyNumberFormat="0" applyFill="0"/>
    <xf numFmtId="0" fontId="32" fillId="0" borderId="6" applyNumberFormat="0" applyFill="0"/>
    <xf numFmtId="0" fontId="32" fillId="0" borderId="6" applyNumberFormat="0" applyFill="0"/>
    <xf numFmtId="0" fontId="32" fillId="0" borderId="6" applyNumberFormat="0" applyFill="0" applyAlignment="0" applyProtection="0"/>
    <xf numFmtId="0" fontId="32" fillId="0" borderId="6" applyNumberFormat="0" applyFill="0" applyAlignment="0" applyProtection="0"/>
    <xf numFmtId="0" fontId="32" fillId="0" borderId="6" applyNumberFormat="0" applyFill="0" applyAlignment="0" applyProtection="0"/>
    <xf numFmtId="0" fontId="32" fillId="0" borderId="6" applyNumberFormat="0" applyFill="0" applyAlignment="0" applyProtection="0"/>
    <xf numFmtId="0" fontId="32" fillId="0" borderId="6" applyNumberFormat="0" applyFill="0" applyAlignment="0" applyProtection="0"/>
    <xf numFmtId="0" fontId="27" fillId="0" borderId="9" applyNumberFormat="0" applyFill="0" applyAlignment="0" applyProtection="0"/>
    <xf numFmtId="0" fontId="33" fillId="0" borderId="8" applyNumberFormat="0" applyFill="0"/>
    <xf numFmtId="0" fontId="33" fillId="0" borderId="8" applyNumberFormat="0" applyFill="0"/>
    <xf numFmtId="0" fontId="33" fillId="0" borderId="8" applyNumberFormat="0" applyFill="0"/>
    <xf numFmtId="0" fontId="33" fillId="0" borderId="8" applyNumberFormat="0" applyFill="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28" fillId="0" borderId="11" applyNumberFormat="0" applyFill="0" applyAlignment="0" applyProtection="0"/>
    <xf numFmtId="0" fontId="34" fillId="0" borderId="10" applyNumberFormat="0" applyFill="0"/>
    <xf numFmtId="0" fontId="34" fillId="0" borderId="10" applyNumberFormat="0" applyFill="0"/>
    <xf numFmtId="0" fontId="34" fillId="0" borderId="10" applyNumberFormat="0" applyFill="0"/>
    <xf numFmtId="0" fontId="34" fillId="0" borderId="10" applyNumberFormat="0" applyFill="0"/>
    <xf numFmtId="0" fontId="34" fillId="0" borderId="10" applyNumberFormat="0" applyFill="0" applyAlignment="0" applyProtection="0"/>
    <xf numFmtId="0" fontId="34" fillId="0" borderId="10" applyNumberFormat="0" applyFill="0" applyAlignment="0" applyProtection="0"/>
    <xf numFmtId="0" fontId="34" fillId="0" borderId="10" applyNumberFormat="0" applyFill="0" applyAlignment="0" applyProtection="0"/>
    <xf numFmtId="0" fontId="34" fillId="0" borderId="10" applyNumberFormat="0" applyFill="0" applyAlignment="0" applyProtection="0"/>
    <xf numFmtId="0" fontId="34" fillId="0" borderId="10" applyNumberFormat="0" applyFill="0" applyAlignment="0" applyProtection="0"/>
    <xf numFmtId="0" fontId="28" fillId="0" borderId="0" applyNumberFormat="0" applyFill="0" applyBorder="0" applyAlignment="0" applyProtection="0"/>
    <xf numFmtId="0" fontId="34" fillId="0" borderId="0" applyNumberFormat="0" applyFill="0" applyBorder="0"/>
    <xf numFmtId="0" fontId="34" fillId="0" borderId="0" applyNumberFormat="0" applyFill="0" applyBorder="0"/>
    <xf numFmtId="0" fontId="34" fillId="0" borderId="0" applyNumberFormat="0" applyFill="0" applyBorder="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11" fillId="0" borderId="13" applyNumberFormat="0" applyFill="0" applyAlignment="0" applyProtection="0"/>
    <xf numFmtId="0" fontId="42" fillId="0" borderId="12" applyNumberFormat="0" applyFill="0"/>
    <xf numFmtId="0" fontId="11" fillId="0" borderId="12" applyNumberFormat="0" applyFill="0" applyAlignment="0" applyProtection="0"/>
    <xf numFmtId="0" fontId="11" fillId="0" borderId="12" applyNumberFormat="0" applyFill="0" applyAlignment="0" applyProtection="0"/>
    <xf numFmtId="0" fontId="11" fillId="0" borderId="12" applyNumberFormat="0" applyFill="0" applyAlignment="0" applyProtection="0"/>
    <xf numFmtId="0" fontId="12" fillId="36" borderId="1" applyNumberFormat="0" applyAlignment="0" applyProtection="0"/>
    <xf numFmtId="0" fontId="43" fillId="57" borderId="1" applyNumberFormat="0"/>
    <xf numFmtId="0" fontId="43" fillId="57" borderId="1" applyNumberFormat="0"/>
    <xf numFmtId="0" fontId="43" fillId="57" borderId="1" applyNumberFormat="0"/>
    <xf numFmtId="0" fontId="43" fillId="57" borderId="1" applyNumberFormat="0"/>
    <xf numFmtId="0" fontId="12" fillId="36" borderId="1" applyNumberFormat="0" applyAlignment="0" applyProtection="0"/>
    <xf numFmtId="0" fontId="29" fillId="0" borderId="0" applyNumberFormat="0" applyFill="0" applyBorder="0" applyAlignment="0" applyProtection="0"/>
    <xf numFmtId="0" fontId="44" fillId="0" borderId="0" applyNumberFormat="0" applyFill="0" applyBorder="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13" fillId="17" borderId="0" applyNumberFormat="0" applyBorder="0" applyAlignment="0" applyProtection="0"/>
    <xf numFmtId="0" fontId="13" fillId="58" borderId="0" applyNumberFormat="0" applyBorder="0"/>
    <xf numFmtId="0" fontId="13" fillId="58" borderId="0" applyNumberFormat="0" applyBorder="0"/>
    <xf numFmtId="0" fontId="13" fillId="58" borderId="0" applyNumberFormat="0" applyBorder="0"/>
    <xf numFmtId="0" fontId="13" fillId="37" borderId="0" applyNumberFormat="0" applyBorder="0" applyAlignment="0" applyProtection="0"/>
    <xf numFmtId="0" fontId="13" fillId="37" borderId="0" applyNumberFormat="0" applyBorder="0" applyAlignment="0" applyProtection="0"/>
    <xf numFmtId="0" fontId="13" fillId="37" borderId="0" applyNumberFormat="0" applyBorder="0" applyAlignment="0" applyProtection="0"/>
    <xf numFmtId="0" fontId="3" fillId="0" borderId="0"/>
    <xf numFmtId="0" fontId="6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1" fillId="0" borderId="0"/>
    <xf numFmtId="0" fontId="7" fillId="0" borderId="0"/>
    <xf numFmtId="0" fontId="2" fillId="0" borderId="0"/>
    <xf numFmtId="0" fontId="2" fillId="0" borderId="0"/>
    <xf numFmtId="0" fontId="2" fillId="0" borderId="0"/>
    <xf numFmtId="0" fontId="2" fillId="0" borderId="0"/>
    <xf numFmtId="0" fontId="2" fillId="0" borderId="0"/>
    <xf numFmtId="0" fontId="3"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7" fillId="0" borderId="0"/>
    <xf numFmtId="0" fontId="7"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7" fillId="0" borderId="0"/>
    <xf numFmtId="0" fontId="1" fillId="0" borderId="0"/>
    <xf numFmtId="0" fontId="1" fillId="0" borderId="0"/>
    <xf numFmtId="0" fontId="7" fillId="0" borderId="0"/>
    <xf numFmtId="0" fontId="4" fillId="0" borderId="0"/>
    <xf numFmtId="0" fontId="2" fillId="0" borderId="0"/>
    <xf numFmtId="0" fontId="2" fillId="0" borderId="0"/>
    <xf numFmtId="0" fontId="2" fillId="0" borderId="0"/>
    <xf numFmtId="0" fontId="2" fillId="0" borderId="0"/>
    <xf numFmtId="0" fontId="2" fillId="0" borderId="0"/>
    <xf numFmtId="0" fontId="45" fillId="0" borderId="0"/>
    <xf numFmtId="0" fontId="45" fillId="0" borderId="0"/>
    <xf numFmtId="0" fontId="2" fillId="0" borderId="0"/>
    <xf numFmtId="0" fontId="4" fillId="0" borderId="0"/>
    <xf numFmtId="0" fontId="4"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2" fillId="0" borderId="0"/>
    <xf numFmtId="0" fontId="2" fillId="0" borderId="0"/>
    <xf numFmtId="0" fontId="1"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3"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3"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3" fillId="0" borderId="0"/>
    <xf numFmtId="0" fontId="1" fillId="0" borderId="0"/>
    <xf numFmtId="0" fontId="3" fillId="0" borderId="0"/>
    <xf numFmtId="0" fontId="1" fillId="0" borderId="0"/>
    <xf numFmtId="0" fontId="1" fillId="0" borderId="0"/>
    <xf numFmtId="0" fontId="3"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3"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3" fillId="0" borderId="0"/>
    <xf numFmtId="0" fontId="45" fillId="0" borderId="0"/>
    <xf numFmtId="0" fontId="3" fillId="0" borderId="0"/>
    <xf numFmtId="0" fontId="3" fillId="0" borderId="0"/>
    <xf numFmtId="0" fontId="3" fillId="0" borderId="0"/>
    <xf numFmtId="0" fontId="3" fillId="0" borderId="0"/>
    <xf numFmtId="0" fontId="4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3"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3" fillId="0" borderId="0"/>
    <xf numFmtId="0" fontId="1" fillId="0" borderId="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3" fillId="0" borderId="0"/>
    <xf numFmtId="0" fontId="1" fillId="0" borderId="0"/>
    <xf numFmtId="0" fontId="3" fillId="0" borderId="0"/>
    <xf numFmtId="0" fontId="1" fillId="0" borderId="0"/>
    <xf numFmtId="0" fontId="1" fillId="0" borderId="0"/>
    <xf numFmtId="0" fontId="3"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3"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3" fillId="0" borderId="0"/>
    <xf numFmtId="0" fontId="3" fillId="0" borderId="0"/>
    <xf numFmtId="0" fontId="1"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45" fillId="0" borderId="0"/>
    <xf numFmtId="0" fontId="4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45" fillId="0" borderId="0"/>
    <xf numFmtId="0" fontId="4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5" fillId="0" borderId="0"/>
    <xf numFmtId="0" fontId="3" fillId="0" borderId="0"/>
    <xf numFmtId="0" fontId="3" fillId="0" borderId="0"/>
    <xf numFmtId="0" fontId="1"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46" fillId="0" borderId="0"/>
    <xf numFmtId="0" fontId="47" fillId="0" borderId="0"/>
    <xf numFmtId="0" fontId="47" fillId="0" borderId="0"/>
    <xf numFmtId="0" fontId="1" fillId="0" borderId="0"/>
    <xf numFmtId="0" fontId="7" fillId="0" borderId="0"/>
    <xf numFmtId="0" fontId="7" fillId="0" borderId="0"/>
    <xf numFmtId="0" fontId="7" fillId="0" borderId="0"/>
    <xf numFmtId="0" fontId="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1" fillId="0" borderId="0"/>
    <xf numFmtId="0" fontId="1" fillId="0" borderId="0"/>
    <xf numFmtId="0" fontId="1" fillId="0" borderId="0"/>
    <xf numFmtId="0" fontId="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5" fillId="0" borderId="0"/>
    <xf numFmtId="0" fontId="4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3"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 fillId="0" borderId="0"/>
    <xf numFmtId="0" fontId="2" fillId="0" borderId="0"/>
    <xf numFmtId="0" fontId="7" fillId="0" borderId="0"/>
    <xf numFmtId="0" fontId="3" fillId="0" borderId="0"/>
    <xf numFmtId="0" fontId="7" fillId="0" borderId="0"/>
    <xf numFmtId="0" fontId="38" fillId="0" borderId="0"/>
    <xf numFmtId="0" fontId="38" fillId="0" borderId="0"/>
    <xf numFmtId="0" fontId="38" fillId="0" borderId="0"/>
    <xf numFmtId="0" fontId="3" fillId="0" borderId="0"/>
    <xf numFmtId="0" fontId="2" fillId="0" borderId="0"/>
    <xf numFmtId="0" fontId="7"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 fillId="0" borderId="0"/>
    <xf numFmtId="0" fontId="2" fillId="0" borderId="0"/>
    <xf numFmtId="0" fontId="7" fillId="0" borderId="0"/>
    <xf numFmtId="0" fontId="38" fillId="0" borderId="0"/>
    <xf numFmtId="0" fontId="38" fillId="0" borderId="0"/>
    <xf numFmtId="0" fontId="38" fillId="0" borderId="0"/>
    <xf numFmtId="0" fontId="38" fillId="0" borderId="0"/>
    <xf numFmtId="0" fontId="2" fillId="0" borderId="0"/>
    <xf numFmtId="0" fontId="7" fillId="0" borderId="0"/>
    <xf numFmtId="0" fontId="2" fillId="0" borderId="0"/>
    <xf numFmtId="0" fontId="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 fillId="0" borderId="0"/>
    <xf numFmtId="0" fontId="2" fillId="0" borderId="0"/>
    <xf numFmtId="0" fontId="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 fillId="0" borderId="0"/>
    <xf numFmtId="0" fontId="7" fillId="0" borderId="0"/>
    <xf numFmtId="0" fontId="7" fillId="0" borderId="0"/>
    <xf numFmtId="0" fontId="3" fillId="0" borderId="0"/>
    <xf numFmtId="0" fontId="7" fillId="0" borderId="0"/>
    <xf numFmtId="0" fontId="7" fillId="0" borderId="0"/>
    <xf numFmtId="0" fontId="7" fillId="0" borderId="0"/>
    <xf numFmtId="0" fontId="7" fillId="0" borderId="0"/>
    <xf numFmtId="0" fontId="7" fillId="0" borderId="0"/>
    <xf numFmtId="0" fontId="3" fillId="0" borderId="0"/>
    <xf numFmtId="0" fontId="7" fillId="0" borderId="0"/>
    <xf numFmtId="0" fontId="7" fillId="0" borderId="0"/>
    <xf numFmtId="0" fontId="3" fillId="0" borderId="0"/>
    <xf numFmtId="0" fontId="7" fillId="0" borderId="0"/>
    <xf numFmtId="0" fontId="7" fillId="0" borderId="0"/>
    <xf numFmtId="0" fontId="3" fillId="0" borderId="0"/>
    <xf numFmtId="0" fontId="7" fillId="0" borderId="0"/>
    <xf numFmtId="0" fontId="7" fillId="0" borderId="0"/>
    <xf numFmtId="0" fontId="3" fillId="0" borderId="0"/>
    <xf numFmtId="0" fontId="7" fillId="0" borderId="0"/>
    <xf numFmtId="0" fontId="3" fillId="0" borderId="0"/>
    <xf numFmtId="0" fontId="2" fillId="0" borderId="0"/>
    <xf numFmtId="0" fontId="1" fillId="0" borderId="0"/>
    <xf numFmtId="0" fontId="1" fillId="0" borderId="0"/>
    <xf numFmtId="0" fontId="1" fillId="0" borderId="0"/>
    <xf numFmtId="0" fontId="7" fillId="0" borderId="0"/>
    <xf numFmtId="0" fontId="3" fillId="0" borderId="0"/>
    <xf numFmtId="0" fontId="7" fillId="0" borderId="0"/>
    <xf numFmtId="0" fontId="7" fillId="0" borderId="0"/>
    <xf numFmtId="0" fontId="3" fillId="0" borderId="0"/>
    <xf numFmtId="0" fontId="7" fillId="0" borderId="0"/>
    <xf numFmtId="0" fontId="7"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3" fillId="0" borderId="0"/>
    <xf numFmtId="0" fontId="45" fillId="0" borderId="0"/>
    <xf numFmtId="0" fontId="3" fillId="0" borderId="0"/>
    <xf numFmtId="0" fontId="7" fillId="0" borderId="0"/>
    <xf numFmtId="0" fontId="7"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1" fillId="0" borderId="0"/>
    <xf numFmtId="0" fontId="3" fillId="0" borderId="0"/>
    <xf numFmtId="0" fontId="3" fillId="0" borderId="0"/>
    <xf numFmtId="0" fontId="2" fillId="0" borderId="0"/>
    <xf numFmtId="0" fontId="2" fillId="0" borderId="0"/>
    <xf numFmtId="0" fontId="3" fillId="0" borderId="0"/>
    <xf numFmtId="0" fontId="3" fillId="0" borderId="0"/>
    <xf numFmtId="0" fontId="1" fillId="0" borderId="0"/>
    <xf numFmtId="0" fontId="3" fillId="0" borderId="0"/>
    <xf numFmtId="0" fontId="7" fillId="0" borderId="0"/>
    <xf numFmtId="0" fontId="3" fillId="0" borderId="0"/>
    <xf numFmtId="0" fontId="7" fillId="0" borderId="0"/>
    <xf numFmtId="0" fontId="14" fillId="11" borderId="0" applyNumberFormat="0" applyBorder="0" applyAlignment="0" applyProtection="0"/>
    <xf numFmtId="0" fontId="14" fillId="7" borderId="0" applyNumberFormat="0" applyBorder="0"/>
    <xf numFmtId="0" fontId="14" fillId="7" borderId="0" applyNumberFormat="0" applyBorder="0"/>
    <xf numFmtId="0" fontId="14" fillId="7" borderId="0" applyNumberFormat="0" applyBorder="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5" fillId="0" borderId="0" applyNumberFormat="0" applyFill="0" applyBorder="0" applyAlignment="0" applyProtection="0"/>
    <xf numFmtId="0" fontId="15" fillId="0" borderId="0" applyNumberFormat="0" applyFill="0" applyBorder="0"/>
    <xf numFmtId="0" fontId="15" fillId="0" borderId="0" applyNumberFormat="0" applyFill="0" applyBorder="0"/>
    <xf numFmtId="0" fontId="15" fillId="0" borderId="0" applyNumberFormat="0" applyFill="0" applyBorder="0"/>
    <xf numFmtId="0" fontId="2" fillId="9" borderId="14" applyNumberFormat="0" applyFont="0" applyAlignment="0" applyProtection="0"/>
    <xf numFmtId="0" fontId="3" fillId="9" borderId="14" applyNumberFormat="0" applyFont="0" applyAlignment="0" applyProtection="0"/>
    <xf numFmtId="0" fontId="45" fillId="59" borderId="14" applyNumberFormat="0" applyFont="0"/>
    <xf numFmtId="0" fontId="3" fillId="9" borderId="14" applyNumberFormat="0" applyFont="0" applyAlignment="0" applyProtection="0"/>
    <xf numFmtId="0" fontId="2" fillId="9" borderId="14" applyNumberFormat="0" applyFont="0" applyAlignment="0" applyProtection="0"/>
    <xf numFmtId="0" fontId="2" fillId="59" borderId="14" applyNumberFormat="0" applyFont="0"/>
    <xf numFmtId="0" fontId="2" fillId="59" borderId="14" applyNumberFormat="0" applyFont="0"/>
    <xf numFmtId="0" fontId="2" fillId="59" borderId="14" applyNumberFormat="0" applyFont="0"/>
    <xf numFmtId="0" fontId="2" fillId="59" borderId="14" applyNumberFormat="0" applyFont="0"/>
    <xf numFmtId="0" fontId="2" fillId="9" borderId="14" applyNumberFormat="0" applyFont="0" applyAlignment="0" applyProtection="0"/>
    <xf numFmtId="0" fontId="45" fillId="59" borderId="14" applyNumberFormat="0" applyFont="0"/>
    <xf numFmtId="0" fontId="3" fillId="9" borderId="14" applyNumberFormat="0" applyFont="0" applyAlignment="0" applyProtection="0"/>
    <xf numFmtId="0" fontId="3" fillId="9" borderId="14"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9" fontId="38" fillId="0" borderId="0" applyFont="0" applyFill="0" applyBorder="0"/>
    <xf numFmtId="9" fontId="38" fillId="0" borderId="0" applyFont="0" applyFill="0" applyBorder="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xf numFmtId="9" fontId="1" fillId="0" borderId="0" applyFont="0" applyFill="0" applyBorder="0"/>
    <xf numFmtId="9" fontId="1" fillId="0" borderId="0" applyFont="0" applyFill="0" applyBorder="0"/>
    <xf numFmtId="9" fontId="1" fillId="0" borderId="0" applyFont="0" applyFill="0" applyBorder="0"/>
    <xf numFmtId="9" fontId="1" fillId="0" borderId="0" applyFont="0" applyFill="0" applyBorder="0"/>
    <xf numFmtId="9" fontId="1" fillId="0" borderId="0" applyFont="0" applyFill="0" applyBorder="0"/>
    <xf numFmtId="9" fontId="1" fillId="0" borderId="0" applyFont="0" applyFill="0" applyBorder="0"/>
    <xf numFmtId="9" fontId="1" fillId="0" borderId="0" applyFont="0" applyFill="0" applyBorder="0"/>
    <xf numFmtId="9" fontId="1" fillId="0" borderId="0" applyFont="0" applyFill="0" applyBorder="0"/>
    <xf numFmtId="9" fontId="1" fillId="0" borderId="0" applyFont="0" applyFill="0" applyBorder="0" applyAlignment="0" applyProtection="0"/>
    <xf numFmtId="9" fontId="1" fillId="0" borderId="0" applyFont="0" applyFill="0" applyBorder="0" applyAlignment="0" applyProtection="0"/>
    <xf numFmtId="9" fontId="38" fillId="0" borderId="0" applyFont="0" applyFill="0" applyBorder="0"/>
    <xf numFmtId="9" fontId="1" fillId="0" borderId="0" applyFont="0" applyFill="0" applyBorder="0" applyAlignment="0" applyProtection="0"/>
    <xf numFmtId="9" fontId="38" fillId="0" borderId="0" applyFont="0" applyFill="0" applyBorder="0"/>
    <xf numFmtId="9" fontId="1" fillId="0" borderId="0" applyFont="0" applyFill="0" applyBorder="0" applyAlignment="0" applyProtection="0"/>
    <xf numFmtId="9" fontId="1" fillId="0" borderId="0" applyFont="0" applyFill="0" applyBorder="0"/>
    <xf numFmtId="9" fontId="1" fillId="0" borderId="0" applyFont="0" applyFill="0" applyBorder="0"/>
    <xf numFmtId="9" fontId="1" fillId="0" borderId="0" applyFont="0" applyFill="0" applyBorder="0"/>
    <xf numFmtId="9" fontId="1" fillId="0" borderId="0" applyFont="0" applyFill="0" applyBorder="0"/>
    <xf numFmtId="9" fontId="1" fillId="0" borderId="0" applyFont="0" applyFill="0" applyBorder="0"/>
    <xf numFmtId="9" fontId="1" fillId="0" borderId="0" applyFont="0" applyFill="0" applyBorder="0"/>
    <xf numFmtId="9" fontId="1" fillId="0" borderId="0" applyFont="0" applyFill="0" applyBorder="0"/>
    <xf numFmtId="9" fontId="1" fillId="0" borderId="0" applyFont="0" applyFill="0" applyBorder="0"/>
    <xf numFmtId="9" fontId="1" fillId="0" borderId="0" applyFont="0" applyFill="0" applyBorder="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30" fillId="0" borderId="16" applyNumberFormat="0" applyFill="0" applyAlignment="0" applyProtection="0"/>
    <xf numFmtId="0" fontId="36" fillId="0" borderId="15" applyNumberFormat="0" applyFill="0"/>
    <xf numFmtId="0" fontId="36" fillId="0" borderId="15" applyNumberFormat="0" applyFill="0"/>
    <xf numFmtId="0" fontId="36" fillId="0" borderId="15" applyNumberFormat="0" applyFill="0"/>
    <xf numFmtId="0" fontId="36" fillId="0" borderId="15" applyNumberFormat="0" applyFill="0"/>
    <xf numFmtId="0" fontId="36" fillId="0" borderId="15" applyNumberFormat="0" applyFill="0" applyAlignment="0" applyProtection="0"/>
    <xf numFmtId="0" fontId="36" fillId="0" borderId="15" applyNumberFormat="0" applyFill="0" applyAlignment="0" applyProtection="0"/>
    <xf numFmtId="0" fontId="36" fillId="0" borderId="15" applyNumberFormat="0" applyFill="0" applyAlignment="0" applyProtection="0"/>
    <xf numFmtId="0" fontId="36" fillId="0" borderId="15" applyNumberFormat="0" applyFill="0" applyAlignment="0" applyProtection="0"/>
    <xf numFmtId="0" fontId="36" fillId="0" borderId="15" applyNumberFormat="0" applyFill="0" applyAlignment="0" applyProtection="0"/>
    <xf numFmtId="0" fontId="48" fillId="0" borderId="0"/>
    <xf numFmtId="0" fontId="6" fillId="0" borderId="0" applyNumberFormat="0" applyFill="0" applyBorder="0" applyAlignment="0" applyProtection="0"/>
    <xf numFmtId="0" fontId="49" fillId="0" borderId="0" applyNumberFormat="0" applyFill="0" applyBorder="0"/>
    <xf numFmtId="43" fontId="5" fillId="0" borderId="0" applyFont="0" applyFill="0" applyBorder="0" applyAlignment="0" applyProtection="0"/>
    <xf numFmtId="41" fontId="1" fillId="0" borderId="0" applyFont="0" applyFill="0" applyBorder="0"/>
    <xf numFmtId="41" fontId="1" fillId="0" borderId="0" applyFont="0" applyFill="0" applyBorder="0"/>
    <xf numFmtId="41" fontId="1" fillId="0" borderId="0" applyFont="0" applyFill="0" applyBorder="0"/>
    <xf numFmtId="41" fontId="1" fillId="0" borderId="0" applyFont="0" applyFill="0" applyBorder="0"/>
    <xf numFmtId="41" fontId="1" fillId="0" borderId="0" applyFont="0" applyFill="0" applyBorder="0"/>
    <xf numFmtId="41" fontId="1" fillId="0" borderId="0" applyFont="0" applyFill="0" applyBorder="0"/>
    <xf numFmtId="41" fontId="1" fillId="0" borderId="0" applyFont="0" applyFill="0" applyBorder="0"/>
    <xf numFmtId="41" fontId="1" fillId="0" borderId="0" applyFont="0" applyFill="0" applyBorder="0"/>
    <xf numFmtId="41" fontId="1" fillId="0" borderId="0" applyFont="0" applyFill="0" applyBorder="0"/>
    <xf numFmtId="41" fontId="1" fillId="0" borderId="0" applyFont="0" applyFill="0" applyBorder="0"/>
    <xf numFmtId="41" fontId="1" fillId="0" borderId="0" applyFont="0" applyFill="0" applyBorder="0"/>
    <xf numFmtId="41" fontId="1" fillId="0" borderId="0" applyFont="0" applyFill="0" applyBorder="0"/>
    <xf numFmtId="41" fontId="1" fillId="0" borderId="0" applyFont="0" applyFill="0" applyBorder="0"/>
    <xf numFmtId="41" fontId="1" fillId="0" borderId="0" applyFont="0" applyFill="0" applyBorder="0"/>
    <xf numFmtId="41" fontId="1" fillId="0" borderId="0" applyFont="0" applyFill="0" applyBorder="0"/>
    <xf numFmtId="41" fontId="1" fillId="0" borderId="0" applyFont="0" applyFill="0" applyBorder="0"/>
    <xf numFmtId="41" fontId="1" fillId="0" borderId="0" applyFont="0" applyFill="0" applyBorder="0"/>
    <xf numFmtId="41" fontId="1" fillId="0" borderId="0" applyFont="0" applyFill="0" applyBorder="0"/>
    <xf numFmtId="41" fontId="1" fillId="0" borderId="0" applyFont="0" applyFill="0" applyBorder="0"/>
    <xf numFmtId="41" fontId="1" fillId="0" borderId="0" applyFont="0" applyFill="0" applyBorder="0"/>
    <xf numFmtId="41" fontId="1" fillId="0" borderId="0" applyFont="0" applyFill="0" applyBorder="0"/>
    <xf numFmtId="41" fontId="1" fillId="0" borderId="0" applyFont="0" applyFill="0" applyBorder="0"/>
    <xf numFmtId="41" fontId="1" fillId="0" borderId="0" applyFont="0" applyFill="0" applyBorder="0"/>
    <xf numFmtId="41" fontId="1" fillId="0" borderId="0" applyFont="0" applyFill="0" applyBorder="0"/>
    <xf numFmtId="41" fontId="1" fillId="0" borderId="0" applyFont="0" applyFill="0" applyBorder="0"/>
    <xf numFmtId="41" fontId="1" fillId="0" borderId="0" applyFont="0" applyFill="0" applyBorder="0"/>
    <xf numFmtId="41" fontId="1" fillId="0" borderId="0" applyFont="0" applyFill="0" applyBorder="0"/>
    <xf numFmtId="41" fontId="1" fillId="0" borderId="0" applyFont="0" applyFill="0" applyBorder="0"/>
    <xf numFmtId="41" fontId="1" fillId="0" borderId="0" applyFont="0" applyFill="0" applyBorder="0"/>
    <xf numFmtId="41" fontId="1" fillId="0" borderId="0" applyFont="0" applyFill="0" applyBorder="0"/>
    <xf numFmtId="41" fontId="1" fillId="0" borderId="0" applyFont="0" applyFill="0" applyBorder="0"/>
    <xf numFmtId="41" fontId="1" fillId="0" borderId="0" applyFont="0" applyFill="0" applyBorder="0"/>
    <xf numFmtId="41" fontId="1" fillId="0" borderId="0" applyFont="0" applyFill="0" applyBorder="0"/>
    <xf numFmtId="41" fontId="1" fillId="0" borderId="0" applyFont="0" applyFill="0" applyBorder="0"/>
    <xf numFmtId="41" fontId="1" fillId="0" borderId="0" applyFont="0" applyFill="0" applyBorder="0"/>
    <xf numFmtId="41" fontId="1" fillId="0" borderId="0" applyFont="0" applyFill="0" applyBorder="0"/>
    <xf numFmtId="41" fontId="1" fillId="0" borderId="0" applyFont="0" applyFill="0" applyBorder="0"/>
    <xf numFmtId="41" fontId="1" fillId="0" borderId="0" applyFont="0" applyFill="0" applyBorder="0"/>
    <xf numFmtId="41" fontId="1" fillId="0" borderId="0" applyFont="0" applyFill="0" applyBorder="0"/>
    <xf numFmtId="41" fontId="1" fillId="0" borderId="0" applyFont="0" applyFill="0" applyBorder="0"/>
    <xf numFmtId="41" fontId="1" fillId="0" borderId="0" applyFont="0" applyFill="0" applyBorder="0"/>
    <xf numFmtId="41" fontId="1" fillId="0" borderId="0" applyFont="0" applyFill="0" applyBorder="0"/>
    <xf numFmtId="41" fontId="1" fillId="0" borderId="0" applyFont="0" applyFill="0" applyBorder="0"/>
    <xf numFmtId="41" fontId="1" fillId="0" borderId="0" applyFont="0" applyFill="0" applyBorder="0"/>
    <xf numFmtId="41" fontId="1" fillId="0" borderId="0" applyFont="0" applyFill="0" applyBorder="0"/>
    <xf numFmtId="41" fontId="1" fillId="0" borderId="0" applyFont="0" applyFill="0" applyBorder="0"/>
    <xf numFmtId="41" fontId="1" fillId="0" borderId="0" applyFont="0" applyFill="0" applyBorder="0"/>
    <xf numFmtId="41" fontId="1" fillId="0" borderId="0" applyFont="0" applyFill="0" applyBorder="0"/>
    <xf numFmtId="41" fontId="1" fillId="0" borderId="0" applyFont="0" applyFill="0" applyBorder="0"/>
    <xf numFmtId="41" fontId="1" fillId="0" borderId="0" applyFont="0" applyFill="0" applyBorder="0"/>
    <xf numFmtId="41" fontId="1" fillId="0" borderId="0" applyFont="0" applyFill="0" applyBorder="0"/>
    <xf numFmtId="41" fontId="1" fillId="0" borderId="0" applyFont="0" applyFill="0" applyBorder="0"/>
    <xf numFmtId="41" fontId="1" fillId="0" borderId="0" applyFont="0" applyFill="0" applyBorder="0"/>
    <xf numFmtId="41"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164" fontId="1" fillId="0" borderId="0" applyFont="0" applyFill="0" applyBorder="0"/>
    <xf numFmtId="164" fontId="1" fillId="0" borderId="0" applyFont="0" applyFill="0" applyBorder="0"/>
    <xf numFmtId="164" fontId="1" fillId="0" borderId="0" applyFont="0" applyFill="0" applyBorder="0"/>
    <xf numFmtId="164" fontId="1" fillId="0" borderId="0" applyFont="0" applyFill="0" applyBorder="0"/>
    <xf numFmtId="164" fontId="1" fillId="0" borderId="0" applyFont="0" applyFill="0" applyBorder="0"/>
    <xf numFmtId="164" fontId="1" fillId="0" borderId="0" applyFont="0" applyFill="0" applyBorder="0"/>
    <xf numFmtId="164" fontId="1" fillId="0" borderId="0" applyFont="0" applyFill="0" applyBorder="0"/>
    <xf numFmtId="164" fontId="1" fillId="0" borderId="0" applyFont="0" applyFill="0" applyBorder="0"/>
    <xf numFmtId="164" fontId="1" fillId="0" borderId="0" applyFont="0" applyFill="0" applyBorder="0"/>
    <xf numFmtId="4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164" fontId="1" fillId="0" borderId="0" applyFont="0" applyFill="0" applyBorder="0" applyAlignment="0" applyProtection="0"/>
    <xf numFmtId="164" fontId="1" fillId="0" borderId="0" applyFont="0" applyFill="0" applyBorder="0" applyAlignment="0" applyProtection="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0" fontId="16" fillId="42" borderId="0" applyNumberFormat="0" applyBorder="0" applyAlignment="0" applyProtection="0"/>
    <xf numFmtId="0" fontId="16" fillId="10" borderId="0" applyNumberFormat="0" applyBorder="0"/>
    <xf numFmtId="0" fontId="16" fillId="10" borderId="0" applyNumberFormat="0" applyBorder="0"/>
    <xf numFmtId="0" fontId="16" fillId="10" borderId="0" applyNumberFormat="0" applyBorder="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7" fillId="0" borderId="0"/>
    <xf numFmtId="43" fontId="1" fillId="0" borderId="0" applyFont="0" applyFill="0" applyBorder="0" applyAlignment="0" applyProtection="0"/>
    <xf numFmtId="43" fontId="1" fillId="0" borderId="0" applyFont="0" applyFill="0" applyBorder="0"/>
    <xf numFmtId="43" fontId="1" fillId="0" borderId="0" applyFont="0" applyFill="0" applyBorder="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 fillId="0" borderId="0" applyFont="0" applyFill="0" applyBorder="0"/>
    <xf numFmtId="42" fontId="1" fillId="0" borderId="0" applyFont="0" applyFill="0" applyBorder="0"/>
    <xf numFmtId="42" fontId="1" fillId="0" borderId="0" applyFont="0" applyFill="0" applyBorder="0"/>
    <xf numFmtId="42" fontId="1" fillId="0" borderId="0" applyFont="0" applyFill="0" applyBorder="0"/>
    <xf numFmtId="42" fontId="1" fillId="0" borderId="0" applyFont="0" applyFill="0" applyBorder="0"/>
    <xf numFmtId="42" fontId="1" fillId="0" borderId="0" applyFont="0" applyFill="0" applyBorder="0"/>
    <xf numFmtId="42" fontId="1" fillId="0" borderId="0" applyFont="0" applyFill="0" applyBorder="0"/>
    <xf numFmtId="42" fontId="1" fillId="0" borderId="0" applyFont="0" applyFill="0" applyBorder="0"/>
    <xf numFmtId="42" fontId="1" fillId="0" borderId="0" applyFont="0" applyFill="0" applyBorder="0"/>
    <xf numFmtId="42" fontId="1" fillId="0" borderId="0" applyFont="0" applyFill="0" applyBorder="0"/>
    <xf numFmtId="42" fontId="1" fillId="0" borderId="0" applyFont="0" applyFill="0" applyBorder="0"/>
    <xf numFmtId="42" fontId="1" fillId="0" borderId="0" applyFont="0" applyFill="0" applyBorder="0"/>
    <xf numFmtId="42" fontId="1" fillId="0" borderId="0" applyFont="0" applyFill="0" applyBorder="0"/>
    <xf numFmtId="42" fontId="1" fillId="0" borderId="0" applyFont="0" applyFill="0" applyBorder="0"/>
    <xf numFmtId="42" fontId="1" fillId="0" borderId="0" applyFont="0" applyFill="0" applyBorder="0"/>
    <xf numFmtId="42" fontId="1" fillId="0" borderId="0" applyFont="0" applyFill="0" applyBorder="0"/>
    <xf numFmtId="42" fontId="1" fillId="0" borderId="0" applyFont="0" applyFill="0" applyBorder="0"/>
    <xf numFmtId="42" fontId="1" fillId="0" borderId="0" applyFont="0" applyFill="0" applyBorder="0"/>
    <xf numFmtId="42" fontId="1" fillId="0" borderId="0" applyFont="0" applyFill="0" applyBorder="0"/>
    <xf numFmtId="42" fontId="1" fillId="0" borderId="0" applyFont="0" applyFill="0" applyBorder="0"/>
    <xf numFmtId="42" fontId="1" fillId="0" borderId="0" applyFont="0" applyFill="0" applyBorder="0"/>
    <xf numFmtId="42" fontId="1" fillId="0" borderId="0" applyFont="0" applyFill="0" applyBorder="0"/>
    <xf numFmtId="42" fontId="1" fillId="0" borderId="0" applyFont="0" applyFill="0" applyBorder="0"/>
    <xf numFmtId="42" fontId="1" fillId="0" borderId="0" applyFont="0" applyFill="0" applyBorder="0"/>
    <xf numFmtId="42" fontId="1" fillId="0" borderId="0" applyFont="0" applyFill="0" applyBorder="0"/>
    <xf numFmtId="42" fontId="1" fillId="0" borderId="0" applyFont="0" applyFill="0" applyBorder="0"/>
    <xf numFmtId="42" fontId="1" fillId="0" borderId="0" applyFont="0" applyFill="0" applyBorder="0"/>
    <xf numFmtId="42" fontId="1" fillId="0" borderId="0" applyFont="0" applyFill="0" applyBorder="0"/>
    <xf numFmtId="42" fontId="1" fillId="0" borderId="0" applyFont="0" applyFill="0" applyBorder="0"/>
    <xf numFmtId="42" fontId="1" fillId="0" borderId="0" applyFont="0" applyFill="0" applyBorder="0"/>
    <xf numFmtId="42" fontId="1" fillId="0" borderId="0" applyFont="0" applyFill="0" applyBorder="0"/>
    <xf numFmtId="42" fontId="1" fillId="0" borderId="0" applyFont="0" applyFill="0" applyBorder="0"/>
    <xf numFmtId="42" fontId="1" fillId="0" borderId="0" applyFont="0" applyFill="0" applyBorder="0"/>
    <xf numFmtId="42" fontId="1" fillId="0" borderId="0" applyFont="0" applyFill="0" applyBorder="0"/>
    <xf numFmtId="42" fontId="1" fillId="0" borderId="0" applyFont="0" applyFill="0" applyBorder="0"/>
    <xf numFmtId="42" fontId="1" fillId="0" borderId="0" applyFont="0" applyFill="0" applyBorder="0"/>
    <xf numFmtId="42" fontId="1" fillId="0" borderId="0" applyFont="0" applyFill="0" applyBorder="0"/>
    <xf numFmtId="42" fontId="1" fillId="0" borderId="0" applyFont="0" applyFill="0" applyBorder="0"/>
    <xf numFmtId="42" fontId="1" fillId="0" borderId="0" applyFont="0" applyFill="0" applyBorder="0"/>
    <xf numFmtId="42" fontId="1" fillId="0" borderId="0" applyFont="0" applyFill="0" applyBorder="0"/>
    <xf numFmtId="42" fontId="1" fillId="0" borderId="0" applyFont="0" applyFill="0" applyBorder="0"/>
    <xf numFmtId="42" fontId="1" fillId="0" borderId="0" applyFont="0" applyFill="0" applyBorder="0"/>
    <xf numFmtId="42" fontId="1" fillId="0" borderId="0" applyFont="0" applyFill="0" applyBorder="0"/>
    <xf numFmtId="42" fontId="1" fillId="0" borderId="0" applyFont="0" applyFill="0" applyBorder="0"/>
    <xf numFmtId="42" fontId="1" fillId="0" borderId="0" applyFont="0" applyFill="0" applyBorder="0"/>
    <xf numFmtId="42" fontId="1" fillId="0" borderId="0" applyFont="0" applyFill="0" applyBorder="0"/>
    <xf numFmtId="42" fontId="1" fillId="0" borderId="0" applyFont="0" applyFill="0" applyBorder="0"/>
    <xf numFmtId="42" fontId="1" fillId="0" borderId="0" applyFont="0" applyFill="0" applyBorder="0"/>
    <xf numFmtId="42" fontId="1" fillId="0" borderId="0" applyFont="0" applyFill="0" applyBorder="0"/>
    <xf numFmtId="42" fontId="1" fillId="0" borderId="0" applyFont="0" applyFill="0" applyBorder="0"/>
    <xf numFmtId="42" fontId="1" fillId="0" borderId="0" applyFont="0" applyFill="0" applyBorder="0"/>
    <xf numFmtId="42" fontId="1" fillId="0" borderId="0" applyFont="0" applyFill="0" applyBorder="0"/>
    <xf numFmtId="42" fontId="1" fillId="0" borderId="0" applyFont="0" applyFill="0" applyBorder="0"/>
    <xf numFmtId="42" fontId="1" fillId="0" borderId="0" applyFont="0" applyFill="0" applyBorder="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1" fillId="0" borderId="0" applyFont="0" applyFill="0" applyBorder="0"/>
    <xf numFmtId="44" fontId="1" fillId="0" borderId="0" applyFont="0" applyFill="0" applyBorder="0"/>
    <xf numFmtId="44" fontId="1" fillId="0" borderId="0" applyFont="0" applyFill="0" applyBorder="0"/>
    <xf numFmtId="44" fontId="1" fillId="0" borderId="0" applyFont="0" applyFill="0" applyBorder="0"/>
    <xf numFmtId="44" fontId="1" fillId="0" borderId="0" applyFont="0" applyFill="0" applyBorder="0"/>
    <xf numFmtId="44" fontId="1" fillId="0" borderId="0" applyFont="0" applyFill="0" applyBorder="0"/>
    <xf numFmtId="44" fontId="1" fillId="0" borderId="0" applyFont="0" applyFill="0" applyBorder="0"/>
    <xf numFmtId="44" fontId="1" fillId="0" borderId="0" applyFont="0" applyFill="0" applyBorder="0"/>
    <xf numFmtId="44" fontId="1" fillId="0" borderId="0" applyFont="0" applyFill="0" applyBorder="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1" fillId="0" borderId="0" applyFont="0" applyFill="0" applyBorder="0"/>
    <xf numFmtId="44" fontId="1" fillId="0" borderId="0" applyFont="0" applyFill="0" applyBorder="0"/>
    <xf numFmtId="44" fontId="1" fillId="0" borderId="0" applyFont="0" applyFill="0" applyBorder="0"/>
    <xf numFmtId="44" fontId="1" fillId="0" borderId="0" applyFont="0" applyFill="0" applyBorder="0"/>
    <xf numFmtId="44" fontId="1" fillId="0" borderId="0" applyFont="0" applyFill="0" applyBorder="0"/>
    <xf numFmtId="44" fontId="1" fillId="0" borderId="0" applyFont="0" applyFill="0" applyBorder="0"/>
    <xf numFmtId="44" fontId="1" fillId="0" borderId="0" applyFont="0" applyFill="0" applyBorder="0"/>
    <xf numFmtId="44" fontId="1" fillId="0" borderId="0" applyFont="0" applyFill="0" applyBorder="0"/>
    <xf numFmtId="44" fontId="1" fillId="0" borderId="0" applyFont="0" applyFill="0" applyBorder="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1" fillId="0" borderId="0" applyFont="0" applyFill="0" applyBorder="0"/>
    <xf numFmtId="44" fontId="1" fillId="0" borderId="0" applyFont="0" applyFill="0" applyBorder="0"/>
    <xf numFmtId="44" fontId="1" fillId="0" borderId="0" applyFont="0" applyFill="0" applyBorder="0"/>
    <xf numFmtId="44" fontId="1" fillId="0" borderId="0" applyFont="0" applyFill="0" applyBorder="0"/>
    <xf numFmtId="44" fontId="1" fillId="0" borderId="0" applyFont="0" applyFill="0" applyBorder="0"/>
    <xf numFmtId="44" fontId="1" fillId="0" borderId="0" applyFont="0" applyFill="0" applyBorder="0"/>
    <xf numFmtId="44" fontId="1" fillId="0" borderId="0" applyFont="0" applyFill="0" applyBorder="0"/>
    <xf numFmtId="44" fontId="1" fillId="0" borderId="0" applyFont="0" applyFill="0" applyBorder="0"/>
    <xf numFmtId="44" fontId="1" fillId="0" borderId="0" applyFont="0" applyFill="0" applyBorder="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1" fillId="0" borderId="0" applyFont="0" applyFill="0" applyBorder="0"/>
    <xf numFmtId="44" fontId="1" fillId="0" borderId="0" applyFont="0" applyFill="0" applyBorder="0"/>
    <xf numFmtId="44" fontId="1" fillId="0" borderId="0" applyFont="0" applyFill="0" applyBorder="0"/>
    <xf numFmtId="44" fontId="1" fillId="0" borderId="0" applyFont="0" applyFill="0" applyBorder="0"/>
    <xf numFmtId="44" fontId="1" fillId="0" borderId="0" applyFont="0" applyFill="0" applyBorder="0"/>
    <xf numFmtId="44" fontId="1" fillId="0" borderId="0" applyFont="0" applyFill="0" applyBorder="0"/>
    <xf numFmtId="44" fontId="1" fillId="0" borderId="0" applyFont="0" applyFill="0" applyBorder="0"/>
    <xf numFmtId="44" fontId="1" fillId="0" borderId="0" applyFont="0" applyFill="0" applyBorder="0"/>
    <xf numFmtId="44" fontId="1" fillId="0" borderId="0" applyFont="0" applyFill="0" applyBorder="0"/>
    <xf numFmtId="44" fontId="7" fillId="0" borderId="0" applyFont="0" applyFill="0" applyBorder="0" applyAlignment="0" applyProtection="0"/>
    <xf numFmtId="44" fontId="1" fillId="0" borderId="0" applyFont="0" applyFill="0" applyBorder="0"/>
    <xf numFmtId="44" fontId="1" fillId="0" borderId="0" applyFont="0" applyFill="0" applyBorder="0"/>
    <xf numFmtId="44" fontId="1" fillId="0" borderId="0" applyFont="0" applyFill="0" applyBorder="0"/>
    <xf numFmtId="44" fontId="1" fillId="0" borderId="0" applyFont="0" applyFill="0" applyBorder="0"/>
    <xf numFmtId="44" fontId="1" fillId="0" borderId="0" applyFont="0" applyFill="0" applyBorder="0"/>
    <xf numFmtId="44" fontId="1" fillId="0" borderId="0" applyFont="0" applyFill="0" applyBorder="0"/>
    <xf numFmtId="44" fontId="1" fillId="0" borderId="0" applyFont="0" applyFill="0" applyBorder="0"/>
    <xf numFmtId="44" fontId="1" fillId="0" borderId="0" applyFont="0" applyFill="0" applyBorder="0"/>
    <xf numFmtId="44" fontId="1" fillId="0" borderId="0" applyFont="0" applyFill="0" applyBorder="0"/>
    <xf numFmtId="44" fontId="7" fillId="0" borderId="0" applyFont="0" applyFill="0" applyBorder="0" applyAlignment="0" applyProtection="0"/>
    <xf numFmtId="44" fontId="1" fillId="0" borderId="0" applyFont="0" applyFill="0" applyBorder="0"/>
    <xf numFmtId="44" fontId="1" fillId="0" borderId="0" applyFont="0" applyFill="0" applyBorder="0"/>
    <xf numFmtId="44" fontId="1" fillId="0" borderId="0" applyFont="0" applyFill="0" applyBorder="0"/>
    <xf numFmtId="44" fontId="1" fillId="0" borderId="0" applyFont="0" applyFill="0" applyBorder="0"/>
    <xf numFmtId="44" fontId="1" fillId="0" borderId="0" applyFont="0" applyFill="0" applyBorder="0"/>
    <xf numFmtId="44" fontId="1" fillId="0" borderId="0" applyFont="0" applyFill="0" applyBorder="0"/>
    <xf numFmtId="44" fontId="1" fillId="0" borderId="0" applyFont="0" applyFill="0" applyBorder="0"/>
    <xf numFmtId="44" fontId="1" fillId="0" borderId="0" applyFont="0" applyFill="0" applyBorder="0"/>
    <xf numFmtId="44" fontId="1" fillId="0" borderId="0" applyFont="0" applyFill="0" applyBorder="0"/>
    <xf numFmtId="44" fontId="7" fillId="0" borderId="0" applyFont="0" applyFill="0" applyBorder="0" applyAlignment="0" applyProtection="0"/>
    <xf numFmtId="44" fontId="1" fillId="0" borderId="0" applyFont="0" applyFill="0" applyBorder="0"/>
    <xf numFmtId="44" fontId="1" fillId="0" borderId="0" applyFont="0" applyFill="0" applyBorder="0"/>
    <xf numFmtId="44" fontId="1" fillId="0" borderId="0" applyFont="0" applyFill="0" applyBorder="0"/>
    <xf numFmtId="44" fontId="1" fillId="0" borderId="0" applyFont="0" applyFill="0" applyBorder="0"/>
    <xf numFmtId="44" fontId="1" fillId="0" borderId="0" applyFont="0" applyFill="0" applyBorder="0"/>
    <xf numFmtId="44" fontId="1" fillId="0" borderId="0" applyFont="0" applyFill="0" applyBorder="0"/>
    <xf numFmtId="44" fontId="1" fillId="0" borderId="0" applyFont="0" applyFill="0" applyBorder="0"/>
    <xf numFmtId="44" fontId="1" fillId="0" borderId="0" applyFont="0" applyFill="0" applyBorder="0"/>
    <xf numFmtId="44" fontId="1" fillId="0" borderId="0" applyFont="0" applyFill="0" applyBorder="0"/>
    <xf numFmtId="44" fontId="7" fillId="0" borderId="0" applyFont="0" applyFill="0" applyBorder="0" applyAlignment="0" applyProtection="0"/>
    <xf numFmtId="41" fontId="1" fillId="0" borderId="0" applyFont="0" applyFill="0" applyBorder="0"/>
    <xf numFmtId="41" fontId="1" fillId="0" borderId="0" applyFont="0" applyFill="0" applyBorder="0"/>
    <xf numFmtId="41" fontId="1" fillId="0" borderId="0" applyFont="0" applyFill="0" applyBorder="0"/>
    <xf numFmtId="41" fontId="1" fillId="0" borderId="0" applyFont="0" applyFill="0" applyBorder="0"/>
    <xf numFmtId="41" fontId="1" fillId="0" borderId="0" applyFont="0" applyFill="0" applyBorder="0"/>
    <xf numFmtId="41" fontId="1" fillId="0" borderId="0" applyFont="0" applyFill="0" applyBorder="0"/>
    <xf numFmtId="41" fontId="1" fillId="0" borderId="0" applyFont="0" applyFill="0" applyBorder="0"/>
    <xf numFmtId="41" fontId="1" fillId="0" borderId="0" applyFont="0" applyFill="0" applyBorder="0"/>
    <xf numFmtId="41" fontId="1" fillId="0" borderId="0" applyFont="0" applyFill="0" applyBorder="0"/>
    <xf numFmtId="41" fontId="1" fillId="0" borderId="0" applyFont="0" applyFill="0" applyBorder="0"/>
    <xf numFmtId="41" fontId="1" fillId="0" borderId="0" applyFont="0" applyFill="0" applyBorder="0"/>
    <xf numFmtId="41" fontId="1" fillId="0" borderId="0" applyFont="0" applyFill="0" applyBorder="0"/>
    <xf numFmtId="41" fontId="1" fillId="0" borderId="0" applyFont="0" applyFill="0" applyBorder="0"/>
    <xf numFmtId="41" fontId="1" fillId="0" borderId="0" applyFont="0" applyFill="0" applyBorder="0"/>
    <xf numFmtId="41" fontId="1" fillId="0" borderId="0" applyFont="0" applyFill="0" applyBorder="0"/>
    <xf numFmtId="41" fontId="1" fillId="0" borderId="0" applyFont="0" applyFill="0" applyBorder="0"/>
    <xf numFmtId="41" fontId="1" fillId="0" borderId="0" applyFont="0" applyFill="0" applyBorder="0"/>
    <xf numFmtId="41" fontId="1" fillId="0" borderId="0" applyFont="0" applyFill="0" applyBorder="0"/>
    <xf numFmtId="41" fontId="1" fillId="0" borderId="0" applyFont="0" applyFill="0" applyBorder="0"/>
    <xf numFmtId="41" fontId="1" fillId="0" borderId="0" applyFont="0" applyFill="0" applyBorder="0"/>
    <xf numFmtId="41" fontId="1" fillId="0" borderId="0" applyFont="0" applyFill="0" applyBorder="0"/>
    <xf numFmtId="41" fontId="1" fillId="0" borderId="0" applyFont="0" applyFill="0" applyBorder="0"/>
    <xf numFmtId="41" fontId="1" fillId="0" borderId="0" applyFont="0" applyFill="0" applyBorder="0"/>
    <xf numFmtId="41" fontId="1" fillId="0" borderId="0" applyFont="0" applyFill="0" applyBorder="0"/>
    <xf numFmtId="41" fontId="1" fillId="0" borderId="0" applyFont="0" applyFill="0" applyBorder="0"/>
    <xf numFmtId="41" fontId="1" fillId="0" borderId="0" applyFont="0" applyFill="0" applyBorder="0"/>
    <xf numFmtId="41" fontId="1" fillId="0" borderId="0" applyFont="0" applyFill="0" applyBorder="0"/>
    <xf numFmtId="41" fontId="1" fillId="0" borderId="0" applyFont="0" applyFill="0" applyBorder="0"/>
    <xf numFmtId="41" fontId="1" fillId="0" borderId="0" applyFont="0" applyFill="0" applyBorder="0"/>
    <xf numFmtId="41" fontId="1" fillId="0" borderId="0" applyFont="0" applyFill="0" applyBorder="0"/>
    <xf numFmtId="41" fontId="1" fillId="0" borderId="0" applyFont="0" applyFill="0" applyBorder="0"/>
    <xf numFmtId="41" fontId="1" fillId="0" borderId="0" applyFont="0" applyFill="0" applyBorder="0"/>
    <xf numFmtId="41" fontId="1" fillId="0" borderId="0" applyFont="0" applyFill="0" applyBorder="0"/>
    <xf numFmtId="41" fontId="1" fillId="0" borderId="0" applyFont="0" applyFill="0" applyBorder="0"/>
    <xf numFmtId="41" fontId="1" fillId="0" borderId="0" applyFont="0" applyFill="0" applyBorder="0"/>
    <xf numFmtId="41" fontId="1" fillId="0" borderId="0" applyFont="0" applyFill="0" applyBorder="0"/>
    <xf numFmtId="41" fontId="1" fillId="0" borderId="0" applyFont="0" applyFill="0" applyBorder="0"/>
    <xf numFmtId="41" fontId="1" fillId="0" borderId="0" applyFont="0" applyFill="0" applyBorder="0"/>
    <xf numFmtId="41" fontId="1" fillId="0" borderId="0" applyFont="0" applyFill="0" applyBorder="0"/>
    <xf numFmtId="41" fontId="1" fillId="0" borderId="0" applyFont="0" applyFill="0" applyBorder="0"/>
    <xf numFmtId="41" fontId="1" fillId="0" borderId="0" applyFont="0" applyFill="0" applyBorder="0"/>
    <xf numFmtId="41" fontId="1" fillId="0" borderId="0" applyFont="0" applyFill="0" applyBorder="0"/>
    <xf numFmtId="41" fontId="1" fillId="0" borderId="0" applyFont="0" applyFill="0" applyBorder="0"/>
    <xf numFmtId="41" fontId="1" fillId="0" borderId="0" applyFont="0" applyFill="0" applyBorder="0"/>
    <xf numFmtId="41" fontId="1" fillId="0" borderId="0" applyFont="0" applyFill="0" applyBorder="0"/>
    <xf numFmtId="41" fontId="1" fillId="0" borderId="0" applyFont="0" applyFill="0" applyBorder="0"/>
    <xf numFmtId="41" fontId="1" fillId="0" borderId="0" applyFont="0" applyFill="0" applyBorder="0"/>
    <xf numFmtId="41" fontId="1" fillId="0" borderId="0" applyFont="0" applyFill="0" applyBorder="0"/>
    <xf numFmtId="41" fontId="1" fillId="0" borderId="0" applyFont="0" applyFill="0" applyBorder="0"/>
    <xf numFmtId="41" fontId="1" fillId="0" borderId="0" applyFont="0" applyFill="0" applyBorder="0"/>
    <xf numFmtId="41" fontId="1" fillId="0" borderId="0" applyFont="0" applyFill="0" applyBorder="0"/>
    <xf numFmtId="41" fontId="1" fillId="0" borderId="0" applyFont="0" applyFill="0" applyBorder="0"/>
    <xf numFmtId="41" fontId="1" fillId="0" borderId="0" applyFont="0" applyFill="0" applyBorder="0"/>
    <xf numFmtId="41"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69" fillId="0" borderId="0" applyNumberFormat="0" applyFill="0" applyBorder="0" applyAlignment="0" applyProtection="0"/>
    <xf numFmtId="0" fontId="70" fillId="0" borderId="19" applyNumberFormat="0" applyFill="0" applyAlignment="0" applyProtection="0"/>
    <xf numFmtId="0" fontId="71" fillId="0" borderId="20" applyNumberFormat="0" applyFill="0" applyAlignment="0" applyProtection="0"/>
    <xf numFmtId="0" fontId="72" fillId="0" borderId="21" applyNumberFormat="0" applyFill="0" applyAlignment="0" applyProtection="0"/>
    <xf numFmtId="0" fontId="72" fillId="0" borderId="0" applyNumberFormat="0" applyFill="0" applyBorder="0" applyAlignment="0" applyProtection="0"/>
    <xf numFmtId="0" fontId="73" fillId="63" borderId="0" applyNumberFormat="0" applyBorder="0" applyAlignment="0" applyProtection="0"/>
    <xf numFmtId="0" fontId="74" fillId="64" borderId="0" applyNumberFormat="0" applyBorder="0" applyAlignment="0" applyProtection="0"/>
    <xf numFmtId="0" fontId="75" fillId="65" borderId="0" applyNumberFormat="0" applyBorder="0" applyAlignment="0" applyProtection="0"/>
    <xf numFmtId="0" fontId="76" fillId="66" borderId="22" applyNumberFormat="0" applyAlignment="0" applyProtection="0"/>
    <xf numFmtId="0" fontId="77" fillId="67" borderId="23" applyNumberFormat="0" applyAlignment="0" applyProtection="0"/>
    <xf numFmtId="0" fontId="78" fillId="67" borderId="22" applyNumberFormat="0" applyAlignment="0" applyProtection="0"/>
    <xf numFmtId="0" fontId="79" fillId="0" borderId="24" applyNumberFormat="0" applyFill="0" applyAlignment="0" applyProtection="0"/>
    <xf numFmtId="0" fontId="80" fillId="68" borderId="25" applyNumberFormat="0" applyAlignment="0" applyProtection="0"/>
    <xf numFmtId="0" fontId="81" fillId="0" borderId="0" applyNumberFormat="0" applyFill="0" applyBorder="0" applyAlignment="0" applyProtection="0"/>
    <xf numFmtId="0" fontId="82" fillId="0" borderId="0" applyNumberFormat="0" applyFill="0" applyBorder="0" applyAlignment="0" applyProtection="0"/>
    <xf numFmtId="0" fontId="83" fillId="0" borderId="27" applyNumberFormat="0" applyFill="0" applyAlignment="0" applyProtection="0"/>
    <xf numFmtId="0" fontId="84" fillId="70" borderId="0" applyNumberFormat="0" applyBorder="0" applyAlignment="0" applyProtection="0"/>
    <xf numFmtId="0" fontId="84" fillId="71" borderId="0" applyNumberFormat="0" applyBorder="0" applyAlignment="0" applyProtection="0"/>
    <xf numFmtId="0" fontId="84" fillId="72" borderId="0" applyNumberFormat="0" applyBorder="0" applyAlignment="0" applyProtection="0"/>
    <xf numFmtId="0" fontId="84" fillId="73" borderId="0" applyNumberFormat="0" applyBorder="0" applyAlignment="0" applyProtection="0"/>
    <xf numFmtId="0" fontId="84" fillId="74" borderId="0" applyNumberFormat="0" applyBorder="0" applyAlignment="0" applyProtection="0"/>
    <xf numFmtId="0" fontId="84" fillId="75" borderId="0" applyNumberFormat="0" applyBorder="0" applyAlignment="0" applyProtection="0"/>
    <xf numFmtId="0" fontId="1" fillId="2" borderId="0" applyNumberFormat="0" applyBorder="0" applyAlignment="0" applyProtection="0"/>
    <xf numFmtId="0" fontId="64" fillId="2" borderId="0" applyNumberFormat="0" applyBorder="0" applyAlignment="0" applyProtection="0"/>
    <xf numFmtId="0" fontId="64" fillId="2" borderId="0" applyNumberFormat="0" applyBorder="0" applyAlignment="0" applyProtection="0"/>
    <xf numFmtId="0" fontId="64" fillId="2" borderId="0" applyNumberFormat="0" applyBorder="0" applyAlignment="0" applyProtection="0"/>
    <xf numFmtId="0" fontId="64" fillId="2" borderId="0" applyNumberFormat="0" applyBorder="0" applyAlignment="0" applyProtection="0"/>
    <xf numFmtId="0" fontId="64" fillId="2" borderId="0" applyNumberFormat="0" applyBorder="0" applyAlignment="0" applyProtection="0"/>
    <xf numFmtId="0" fontId="64" fillId="2" borderId="0" applyNumberFormat="0" applyBorder="0" applyAlignment="0" applyProtection="0"/>
    <xf numFmtId="0" fontId="64" fillId="2" borderId="0" applyNumberFormat="0" applyBorder="0" applyAlignment="0" applyProtection="0"/>
    <xf numFmtId="0" fontId="64" fillId="2" borderId="0" applyNumberFormat="0" applyBorder="0" applyAlignment="0" applyProtection="0"/>
    <xf numFmtId="0" fontId="64" fillId="2" borderId="0" applyNumberFormat="0" applyBorder="0" applyAlignment="0" applyProtection="0"/>
    <xf numFmtId="0" fontId="64" fillId="2" borderId="0" applyNumberFormat="0" applyBorder="0" applyAlignment="0" applyProtection="0"/>
    <xf numFmtId="0" fontId="64" fillId="2" borderId="0" applyNumberFormat="0" applyBorder="0" applyAlignment="0" applyProtection="0"/>
    <xf numFmtId="0" fontId="64" fillId="2" borderId="0" applyNumberFormat="0" applyBorder="0" applyAlignment="0" applyProtection="0"/>
    <xf numFmtId="0" fontId="64" fillId="2" borderId="0" applyNumberFormat="0" applyBorder="0" applyAlignment="0" applyProtection="0"/>
    <xf numFmtId="0" fontId="64" fillId="2" borderId="0" applyNumberFormat="0" applyBorder="0" applyAlignment="0" applyProtection="0"/>
    <xf numFmtId="0" fontId="64" fillId="2" borderId="0" applyNumberFormat="0" applyBorder="0" applyAlignment="0" applyProtection="0"/>
    <xf numFmtId="0" fontId="64" fillId="2" borderId="0" applyNumberFormat="0" applyBorder="0" applyAlignment="0" applyProtection="0"/>
    <xf numFmtId="0" fontId="64" fillId="2" borderId="0" applyNumberFormat="0" applyBorder="0" applyAlignment="0" applyProtection="0"/>
    <xf numFmtId="0" fontId="64" fillId="2" borderId="0" applyNumberFormat="0" applyBorder="0" applyAlignment="0" applyProtection="0"/>
    <xf numFmtId="0" fontId="64" fillId="2" borderId="0" applyNumberFormat="0" applyBorder="0" applyAlignment="0" applyProtection="0"/>
    <xf numFmtId="0" fontId="64" fillId="2" borderId="0" applyNumberFormat="0" applyBorder="0" applyAlignment="0" applyProtection="0"/>
    <xf numFmtId="0" fontId="64" fillId="2" borderId="0" applyNumberFormat="0" applyBorder="0" applyAlignment="0" applyProtection="0"/>
    <xf numFmtId="0" fontId="64" fillId="2" borderId="0" applyNumberFormat="0" applyBorder="0" applyAlignment="0" applyProtection="0"/>
    <xf numFmtId="0" fontId="64" fillId="2" borderId="0" applyNumberFormat="0" applyBorder="0" applyAlignment="0" applyProtection="0"/>
    <xf numFmtId="0" fontId="64" fillId="2" borderId="0" applyNumberFormat="0" applyBorder="0" applyAlignment="0" applyProtection="0"/>
    <xf numFmtId="0" fontId="64" fillId="2" borderId="0" applyNumberFormat="0" applyBorder="0" applyAlignment="0" applyProtection="0"/>
    <xf numFmtId="0" fontId="64" fillId="2" borderId="0" applyNumberFormat="0" applyBorder="0" applyAlignment="0" applyProtection="0"/>
    <xf numFmtId="0" fontId="64" fillId="2" borderId="0" applyNumberFormat="0" applyBorder="0" applyAlignment="0" applyProtection="0"/>
    <xf numFmtId="0" fontId="64" fillId="2" borderId="0" applyNumberFormat="0" applyBorder="0" applyAlignment="0" applyProtection="0"/>
    <xf numFmtId="0" fontId="64" fillId="2" borderId="0" applyNumberFormat="0" applyBorder="0" applyAlignment="0" applyProtection="0"/>
    <xf numFmtId="0" fontId="64" fillId="2" borderId="0" applyNumberFormat="0" applyBorder="0" applyAlignment="0" applyProtection="0"/>
    <xf numFmtId="0" fontId="64" fillId="2" borderId="0" applyNumberFormat="0" applyBorder="0" applyAlignment="0" applyProtection="0"/>
    <xf numFmtId="0" fontId="64" fillId="2" borderId="0" applyNumberFormat="0" applyBorder="0" applyAlignment="0" applyProtection="0"/>
    <xf numFmtId="0" fontId="64" fillId="2" borderId="0" applyNumberFormat="0" applyBorder="0" applyAlignment="0" applyProtection="0"/>
    <xf numFmtId="0" fontId="64" fillId="2" borderId="0" applyNumberFormat="0" applyBorder="0" applyAlignment="0" applyProtection="0"/>
    <xf numFmtId="0" fontId="64" fillId="2" borderId="0" applyNumberFormat="0" applyBorder="0" applyAlignment="0" applyProtection="0"/>
    <xf numFmtId="0" fontId="64" fillId="2" borderId="0" applyNumberFormat="0" applyBorder="0" applyAlignment="0" applyProtection="0"/>
    <xf numFmtId="0" fontId="64" fillId="2" borderId="0" applyNumberFormat="0" applyBorder="0" applyAlignment="0" applyProtection="0"/>
    <xf numFmtId="0" fontId="64" fillId="2" borderId="0" applyNumberFormat="0" applyBorder="0" applyAlignment="0" applyProtection="0"/>
    <xf numFmtId="0" fontId="64" fillId="2" borderId="0" applyNumberFormat="0" applyBorder="0" applyAlignment="0" applyProtection="0"/>
    <xf numFmtId="0" fontId="64" fillId="2" borderId="0" applyNumberFormat="0" applyBorder="0" applyAlignment="0" applyProtection="0"/>
    <xf numFmtId="0" fontId="64" fillId="2" borderId="0" applyNumberFormat="0" applyBorder="0" applyAlignment="0" applyProtection="0"/>
    <xf numFmtId="0" fontId="64" fillId="2" borderId="0" applyNumberFormat="0" applyBorder="0" applyAlignment="0" applyProtection="0"/>
    <xf numFmtId="0" fontId="64" fillId="2" borderId="0" applyNumberFormat="0" applyBorder="0" applyAlignment="0" applyProtection="0"/>
    <xf numFmtId="0" fontId="64" fillId="2" borderId="0" applyNumberFormat="0" applyBorder="0" applyAlignment="0" applyProtection="0"/>
    <xf numFmtId="0" fontId="64" fillId="2" borderId="0" applyNumberFormat="0" applyBorder="0" applyAlignment="0" applyProtection="0"/>
    <xf numFmtId="0" fontId="64" fillId="2" borderId="0" applyNumberFormat="0" applyBorder="0" applyAlignment="0" applyProtection="0"/>
    <xf numFmtId="0" fontId="64" fillId="2" borderId="0" applyNumberFormat="0" applyBorder="0" applyAlignment="0" applyProtection="0"/>
    <xf numFmtId="0" fontId="64" fillId="2" borderId="0" applyNumberFormat="0" applyBorder="0" applyAlignment="0" applyProtection="0"/>
    <xf numFmtId="0" fontId="64" fillId="2" borderId="0" applyNumberFormat="0" applyBorder="0" applyAlignment="0" applyProtection="0"/>
    <xf numFmtId="0" fontId="64" fillId="2" borderId="0" applyNumberFormat="0" applyBorder="0" applyAlignment="0" applyProtection="0"/>
    <xf numFmtId="0" fontId="64" fillId="2" borderId="0" applyNumberFormat="0" applyBorder="0" applyAlignment="0" applyProtection="0"/>
    <xf numFmtId="0" fontId="64" fillId="2" borderId="0" applyNumberFormat="0" applyBorder="0" applyAlignment="0" applyProtection="0"/>
    <xf numFmtId="0" fontId="64" fillId="2" borderId="0" applyNumberFormat="0" applyBorder="0" applyAlignment="0" applyProtection="0"/>
    <xf numFmtId="0" fontId="64" fillId="2" borderId="0" applyNumberFormat="0" applyBorder="0" applyAlignment="0" applyProtection="0"/>
    <xf numFmtId="0" fontId="64" fillId="2" borderId="0" applyNumberFormat="0" applyBorder="0" applyAlignment="0" applyProtection="0"/>
    <xf numFmtId="0" fontId="64" fillId="2" borderId="0" applyNumberFormat="0" applyBorder="0" applyAlignment="0" applyProtection="0"/>
    <xf numFmtId="0" fontId="64" fillId="2" borderId="0" applyNumberFormat="0" applyBorder="0" applyAlignment="0" applyProtection="0"/>
    <xf numFmtId="0" fontId="64" fillId="2" borderId="0" applyNumberFormat="0" applyBorder="0" applyAlignment="0" applyProtection="0"/>
    <xf numFmtId="0" fontId="64" fillId="2" borderId="0" applyNumberFormat="0" applyBorder="0" applyAlignment="0" applyProtection="0"/>
    <xf numFmtId="0" fontId="64" fillId="2" borderId="0" applyNumberFormat="0" applyBorder="0" applyAlignment="0" applyProtection="0"/>
    <xf numFmtId="0" fontId="64" fillId="2" borderId="0" applyNumberFormat="0" applyBorder="0" applyAlignment="0" applyProtection="0"/>
    <xf numFmtId="0" fontId="64" fillId="2" borderId="0" applyNumberFormat="0" applyBorder="0" applyAlignment="0" applyProtection="0"/>
    <xf numFmtId="0" fontId="64" fillId="2" borderId="0" applyNumberFormat="0" applyBorder="0" applyAlignment="0" applyProtection="0"/>
    <xf numFmtId="0" fontId="64" fillId="2" borderId="0" applyNumberFormat="0" applyBorder="0" applyAlignment="0" applyProtection="0"/>
    <xf numFmtId="0" fontId="64" fillId="2" borderId="0" applyNumberFormat="0" applyBorder="0" applyAlignment="0" applyProtection="0"/>
    <xf numFmtId="0" fontId="64" fillId="2" borderId="0" applyNumberFormat="0" applyBorder="0" applyAlignment="0" applyProtection="0"/>
    <xf numFmtId="0" fontId="64" fillId="2" borderId="0" applyNumberFormat="0" applyBorder="0" applyAlignment="0" applyProtection="0"/>
    <xf numFmtId="0" fontId="64" fillId="2" borderId="0" applyNumberFormat="0" applyBorder="0" applyAlignment="0" applyProtection="0"/>
    <xf numFmtId="0" fontId="64" fillId="2" borderId="0" applyNumberFormat="0" applyBorder="0" applyAlignment="0" applyProtection="0"/>
    <xf numFmtId="0" fontId="64" fillId="2" borderId="0" applyNumberFormat="0" applyBorder="0" applyAlignment="0" applyProtection="0"/>
    <xf numFmtId="0" fontId="64" fillId="2" borderId="0" applyNumberFormat="0" applyBorder="0" applyAlignment="0" applyProtection="0"/>
    <xf numFmtId="0" fontId="64" fillId="2" borderId="0" applyNumberFormat="0" applyBorder="0" applyAlignment="0" applyProtection="0"/>
    <xf numFmtId="0" fontId="64" fillId="2" borderId="0" applyNumberFormat="0" applyBorder="0" applyAlignment="0" applyProtection="0"/>
    <xf numFmtId="0" fontId="64" fillId="2" borderId="0" applyNumberFormat="0" applyBorder="0" applyAlignment="0" applyProtection="0"/>
    <xf numFmtId="0" fontId="64" fillId="2" borderId="0" applyNumberFormat="0" applyBorder="0" applyAlignment="0" applyProtection="0"/>
    <xf numFmtId="0" fontId="64" fillId="2" borderId="0" applyNumberFormat="0" applyBorder="0" applyAlignment="0" applyProtection="0"/>
    <xf numFmtId="0" fontId="64" fillId="2" borderId="0" applyNumberFormat="0" applyBorder="0" applyAlignment="0" applyProtection="0"/>
    <xf numFmtId="0" fontId="64" fillId="2" borderId="0" applyNumberFormat="0" applyBorder="0" applyAlignment="0" applyProtection="0"/>
    <xf numFmtId="0" fontId="64" fillId="2" borderId="0" applyNumberFormat="0" applyBorder="0" applyAlignment="0" applyProtection="0"/>
    <xf numFmtId="0" fontId="64" fillId="2" borderId="0" applyNumberFormat="0" applyBorder="0" applyAlignment="0" applyProtection="0"/>
    <xf numFmtId="0" fontId="64" fillId="2" borderId="0" applyNumberFormat="0" applyBorder="0" applyAlignment="0" applyProtection="0"/>
    <xf numFmtId="0" fontId="64" fillId="2" borderId="0" applyNumberFormat="0" applyBorder="0" applyAlignment="0" applyProtection="0"/>
    <xf numFmtId="0" fontId="64" fillId="2" borderId="0" applyNumberFormat="0" applyBorder="0" applyAlignment="0" applyProtection="0"/>
    <xf numFmtId="0" fontId="64" fillId="2" borderId="0" applyNumberFormat="0" applyBorder="0" applyAlignment="0" applyProtection="0"/>
    <xf numFmtId="0" fontId="64" fillId="2" borderId="0" applyNumberFormat="0" applyBorder="0" applyAlignment="0" applyProtection="0"/>
    <xf numFmtId="0" fontId="64" fillId="2" borderId="0" applyNumberFormat="0" applyBorder="0" applyAlignment="0" applyProtection="0"/>
    <xf numFmtId="0" fontId="64" fillId="2" borderId="0" applyNumberFormat="0" applyBorder="0" applyAlignment="0" applyProtection="0"/>
    <xf numFmtId="0" fontId="64" fillId="2" borderId="0" applyNumberFormat="0" applyBorder="0" applyAlignment="0" applyProtection="0"/>
    <xf numFmtId="0" fontId="64" fillId="2" borderId="0" applyNumberFormat="0" applyBorder="0" applyAlignment="0" applyProtection="0"/>
    <xf numFmtId="0" fontId="64" fillId="2" borderId="0" applyNumberFormat="0" applyBorder="0" applyAlignment="0" applyProtection="0"/>
    <xf numFmtId="0" fontId="64" fillId="2" borderId="0" applyNumberFormat="0" applyBorder="0" applyAlignment="0" applyProtection="0"/>
    <xf numFmtId="0" fontId="64" fillId="2" borderId="0" applyNumberFormat="0" applyBorder="0" applyAlignment="0" applyProtection="0"/>
    <xf numFmtId="0" fontId="64" fillId="2" borderId="0" applyNumberFormat="0" applyBorder="0" applyAlignment="0" applyProtection="0"/>
    <xf numFmtId="0" fontId="64" fillId="2" borderId="0" applyNumberFormat="0" applyBorder="0" applyAlignment="0" applyProtection="0"/>
    <xf numFmtId="0" fontId="64" fillId="2" borderId="0" applyNumberFormat="0" applyBorder="0" applyAlignment="0" applyProtection="0"/>
    <xf numFmtId="0" fontId="64" fillId="2" borderId="0" applyNumberFormat="0" applyBorder="0" applyAlignment="0" applyProtection="0"/>
    <xf numFmtId="0" fontId="64" fillId="2" borderId="0" applyNumberFormat="0" applyBorder="0" applyAlignment="0" applyProtection="0"/>
    <xf numFmtId="0" fontId="64" fillId="2" borderId="0" applyNumberFormat="0" applyBorder="0" applyAlignment="0" applyProtection="0"/>
    <xf numFmtId="0" fontId="64" fillId="2" borderId="0" applyNumberFormat="0" applyBorder="0" applyAlignment="0" applyProtection="0"/>
    <xf numFmtId="0" fontId="64" fillId="2" borderId="0" applyNumberFormat="0" applyBorder="0" applyAlignment="0" applyProtection="0"/>
    <xf numFmtId="0" fontId="64" fillId="2" borderId="0" applyNumberFormat="0" applyBorder="0" applyAlignment="0" applyProtection="0"/>
    <xf numFmtId="0" fontId="64" fillId="2" borderId="0" applyNumberFormat="0" applyBorder="0" applyAlignment="0" applyProtection="0"/>
    <xf numFmtId="0" fontId="64" fillId="2" borderId="0" applyNumberFormat="0" applyBorder="0" applyAlignment="0" applyProtection="0"/>
    <xf numFmtId="0" fontId="64" fillId="2" borderId="0" applyNumberFormat="0" applyBorder="0" applyAlignment="0" applyProtection="0"/>
    <xf numFmtId="0" fontId="64" fillId="2" borderId="0" applyNumberFormat="0" applyBorder="0" applyAlignment="0" applyProtection="0"/>
    <xf numFmtId="0" fontId="64" fillId="2" borderId="0" applyNumberFormat="0" applyBorder="0" applyAlignment="0" applyProtection="0"/>
    <xf numFmtId="0" fontId="64" fillId="2" borderId="0" applyNumberFormat="0" applyBorder="0" applyAlignment="0" applyProtection="0"/>
    <xf numFmtId="0" fontId="64" fillId="2" borderId="0" applyNumberFormat="0" applyBorder="0" applyAlignment="0" applyProtection="0"/>
    <xf numFmtId="0" fontId="64" fillId="2" borderId="0" applyNumberFormat="0" applyBorder="0" applyAlignment="0" applyProtection="0"/>
    <xf numFmtId="0" fontId="64" fillId="2" borderId="0" applyNumberFormat="0" applyBorder="0" applyAlignment="0" applyProtection="0"/>
    <xf numFmtId="0" fontId="64" fillId="2" borderId="0" applyNumberFormat="0" applyBorder="0" applyAlignment="0" applyProtection="0"/>
    <xf numFmtId="0" fontId="64" fillId="2" borderId="0" applyNumberFormat="0" applyBorder="0" applyAlignment="0" applyProtection="0"/>
    <xf numFmtId="0" fontId="64" fillId="2" borderId="0" applyNumberFormat="0" applyBorder="0" applyAlignment="0" applyProtection="0"/>
    <xf numFmtId="0" fontId="64" fillId="2" borderId="0" applyNumberFormat="0" applyBorder="0" applyAlignment="0" applyProtection="0"/>
    <xf numFmtId="0" fontId="64" fillId="2" borderId="0" applyNumberFormat="0" applyBorder="0" applyAlignment="0" applyProtection="0"/>
    <xf numFmtId="0" fontId="64" fillId="2" borderId="0" applyNumberFormat="0" applyBorder="0" applyAlignment="0" applyProtection="0"/>
    <xf numFmtId="0" fontId="64" fillId="2" borderId="0" applyNumberFormat="0" applyBorder="0" applyAlignment="0" applyProtection="0"/>
    <xf numFmtId="0" fontId="64" fillId="2" borderId="0" applyNumberFormat="0" applyBorder="0" applyAlignment="0" applyProtection="0"/>
    <xf numFmtId="0" fontId="64" fillId="2" borderId="0" applyNumberFormat="0" applyBorder="0" applyAlignment="0" applyProtection="0"/>
    <xf numFmtId="0" fontId="64" fillId="2" borderId="0" applyNumberFormat="0" applyBorder="0" applyAlignment="0" applyProtection="0"/>
    <xf numFmtId="0" fontId="64" fillId="2" borderId="0" applyNumberFormat="0" applyBorder="0" applyAlignment="0" applyProtection="0"/>
    <xf numFmtId="0" fontId="64" fillId="2" borderId="0" applyNumberFormat="0" applyBorder="0" applyAlignment="0" applyProtection="0"/>
    <xf numFmtId="0" fontId="64" fillId="2" borderId="0" applyNumberFormat="0" applyBorder="0" applyAlignment="0" applyProtection="0"/>
    <xf numFmtId="0" fontId="64" fillId="2" borderId="0" applyNumberFormat="0" applyBorder="0" applyAlignment="0" applyProtection="0"/>
    <xf numFmtId="0" fontId="64" fillId="2" borderId="0" applyNumberFormat="0" applyBorder="0" applyAlignment="0" applyProtection="0"/>
    <xf numFmtId="0" fontId="64" fillId="2" borderId="0" applyNumberFormat="0" applyBorder="0" applyAlignment="0" applyProtection="0"/>
    <xf numFmtId="0" fontId="64" fillId="2" borderId="0" applyNumberFormat="0" applyBorder="0" applyAlignment="0" applyProtection="0"/>
    <xf numFmtId="0" fontId="64" fillId="2" borderId="0" applyNumberFormat="0" applyBorder="0" applyAlignment="0" applyProtection="0"/>
    <xf numFmtId="0" fontId="64" fillId="2" borderId="0" applyNumberFormat="0" applyBorder="0" applyAlignment="0" applyProtection="0"/>
    <xf numFmtId="0" fontId="64" fillId="2" borderId="0" applyNumberFormat="0" applyBorder="0" applyAlignment="0" applyProtection="0"/>
    <xf numFmtId="0" fontId="64" fillId="2" borderId="0" applyNumberFormat="0" applyBorder="0" applyAlignment="0" applyProtection="0"/>
    <xf numFmtId="0" fontId="64" fillId="2" borderId="0" applyNumberFormat="0" applyBorder="0" applyAlignment="0" applyProtection="0"/>
    <xf numFmtId="0" fontId="64" fillId="2" borderId="0" applyNumberFormat="0" applyBorder="0" applyAlignment="0" applyProtection="0"/>
    <xf numFmtId="0" fontId="64" fillId="2" borderId="0" applyNumberFormat="0" applyBorder="0" applyAlignment="0" applyProtection="0"/>
    <xf numFmtId="0" fontId="64" fillId="2" borderId="0" applyNumberFormat="0" applyBorder="0" applyAlignment="0" applyProtection="0"/>
    <xf numFmtId="0" fontId="64" fillId="2" borderId="0" applyNumberFormat="0" applyBorder="0" applyAlignment="0" applyProtection="0"/>
    <xf numFmtId="0" fontId="64" fillId="2" borderId="0" applyNumberFormat="0" applyBorder="0" applyAlignment="0" applyProtection="0"/>
    <xf numFmtId="0" fontId="64" fillId="2" borderId="0" applyNumberFormat="0" applyBorder="0" applyAlignment="0" applyProtection="0"/>
    <xf numFmtId="0" fontId="64" fillId="2" borderId="0" applyNumberFormat="0" applyBorder="0" applyAlignment="0" applyProtection="0"/>
    <xf numFmtId="0" fontId="64" fillId="2" borderId="0" applyNumberFormat="0" applyBorder="0" applyAlignment="0" applyProtection="0"/>
    <xf numFmtId="0" fontId="64" fillId="2" borderId="0" applyNumberFormat="0" applyBorder="0" applyAlignment="0" applyProtection="0"/>
    <xf numFmtId="0" fontId="64" fillId="2" borderId="0" applyNumberFormat="0" applyBorder="0" applyAlignment="0" applyProtection="0"/>
    <xf numFmtId="0" fontId="64" fillId="2" borderId="0" applyNumberFormat="0" applyBorder="0" applyAlignment="0" applyProtection="0"/>
    <xf numFmtId="0" fontId="64" fillId="2" borderId="0" applyNumberFormat="0" applyBorder="0" applyAlignment="0" applyProtection="0"/>
    <xf numFmtId="0" fontId="64" fillId="2" borderId="0" applyNumberFormat="0" applyBorder="0" applyAlignment="0" applyProtection="0"/>
    <xf numFmtId="0" fontId="64" fillId="2" borderId="0" applyNumberFormat="0" applyBorder="0" applyAlignment="0" applyProtection="0"/>
    <xf numFmtId="0" fontId="64" fillId="2" borderId="0" applyNumberFormat="0" applyBorder="0" applyAlignment="0" applyProtection="0"/>
    <xf numFmtId="0" fontId="64" fillId="2" borderId="0" applyNumberFormat="0" applyBorder="0" applyAlignment="0" applyProtection="0"/>
    <xf numFmtId="0" fontId="64" fillId="2" borderId="0" applyNumberFormat="0" applyBorder="0" applyAlignment="0" applyProtection="0"/>
    <xf numFmtId="0" fontId="64" fillId="2" borderId="0" applyNumberFormat="0" applyBorder="0" applyAlignment="0" applyProtection="0"/>
    <xf numFmtId="0" fontId="64" fillId="2" borderId="0" applyNumberFormat="0" applyBorder="0" applyAlignment="0" applyProtection="0"/>
    <xf numFmtId="0" fontId="64" fillId="2" borderId="0" applyNumberFormat="0" applyBorder="0" applyAlignment="0" applyProtection="0"/>
    <xf numFmtId="0" fontId="64" fillId="2" borderId="0" applyNumberFormat="0" applyBorder="0" applyAlignment="0" applyProtection="0"/>
    <xf numFmtId="0" fontId="64" fillId="2" borderId="0" applyNumberFormat="0" applyBorder="0" applyAlignment="0" applyProtection="0"/>
    <xf numFmtId="0" fontId="64" fillId="2" borderId="0" applyNumberFormat="0" applyBorder="0" applyAlignment="0" applyProtection="0"/>
    <xf numFmtId="0" fontId="64" fillId="2" borderId="0" applyNumberFormat="0" applyBorder="0" applyAlignment="0" applyProtection="0"/>
    <xf numFmtId="0" fontId="64" fillId="2" borderId="0" applyNumberFormat="0" applyBorder="0" applyAlignment="0" applyProtection="0"/>
    <xf numFmtId="0" fontId="64" fillId="2" borderId="0" applyNumberFormat="0" applyBorder="0" applyAlignment="0" applyProtection="0"/>
    <xf numFmtId="0" fontId="64" fillId="2" borderId="0" applyNumberFormat="0" applyBorder="0" applyAlignment="0" applyProtection="0"/>
    <xf numFmtId="0" fontId="64" fillId="2" borderId="0" applyNumberFormat="0" applyBorder="0" applyAlignment="0" applyProtection="0"/>
    <xf numFmtId="0" fontId="64" fillId="2" borderId="0" applyNumberFormat="0" applyBorder="0" applyAlignment="0" applyProtection="0"/>
    <xf numFmtId="0" fontId="64" fillId="2" borderId="0" applyNumberFormat="0" applyBorder="0" applyAlignment="0" applyProtection="0"/>
    <xf numFmtId="0" fontId="64" fillId="2" borderId="0" applyNumberFormat="0" applyBorder="0" applyAlignment="0" applyProtection="0"/>
    <xf numFmtId="0" fontId="64" fillId="2" borderId="0" applyNumberFormat="0" applyBorder="0" applyAlignment="0" applyProtection="0"/>
    <xf numFmtId="0" fontId="64" fillId="2" borderId="0" applyNumberFormat="0" applyBorder="0" applyAlignment="0" applyProtection="0"/>
    <xf numFmtId="0" fontId="64" fillId="2" borderId="0" applyNumberFormat="0" applyBorder="0" applyAlignment="0" applyProtection="0"/>
    <xf numFmtId="0" fontId="64" fillId="2" borderId="0" applyNumberFormat="0" applyBorder="0" applyAlignment="0" applyProtection="0"/>
    <xf numFmtId="0" fontId="64" fillId="2" borderId="0" applyNumberFormat="0" applyBorder="0" applyAlignment="0" applyProtection="0"/>
    <xf numFmtId="0" fontId="64" fillId="2" borderId="0" applyNumberFormat="0" applyBorder="0" applyAlignment="0" applyProtection="0"/>
    <xf numFmtId="0" fontId="64" fillId="2" borderId="0" applyNumberFormat="0" applyBorder="0" applyAlignment="0" applyProtection="0"/>
    <xf numFmtId="0" fontId="64" fillId="2" borderId="0" applyNumberFormat="0" applyBorder="0" applyAlignment="0" applyProtection="0"/>
    <xf numFmtId="0" fontId="64" fillId="2" borderId="0" applyNumberFormat="0" applyBorder="0" applyAlignment="0" applyProtection="0"/>
    <xf numFmtId="0" fontId="64" fillId="2" borderId="0" applyNumberFormat="0" applyBorder="0" applyAlignment="0" applyProtection="0"/>
    <xf numFmtId="0" fontId="64" fillId="2" borderId="0" applyNumberFormat="0" applyBorder="0" applyAlignment="0" applyProtection="0"/>
    <xf numFmtId="0" fontId="64" fillId="2" borderId="0" applyNumberFormat="0" applyBorder="0" applyAlignment="0" applyProtection="0"/>
    <xf numFmtId="0" fontId="64" fillId="2" borderId="0" applyNumberFormat="0" applyBorder="0" applyAlignment="0" applyProtection="0"/>
    <xf numFmtId="0" fontId="64" fillId="2" borderId="0" applyNumberFormat="0" applyBorder="0" applyAlignment="0" applyProtection="0"/>
    <xf numFmtId="0" fontId="64" fillId="2" borderId="0" applyNumberFormat="0" applyBorder="0" applyAlignment="0" applyProtection="0"/>
    <xf numFmtId="0" fontId="64" fillId="2" borderId="0" applyNumberFormat="0" applyBorder="0" applyAlignment="0" applyProtection="0"/>
    <xf numFmtId="0" fontId="64" fillId="2" borderId="0" applyNumberFormat="0" applyBorder="0" applyAlignment="0" applyProtection="0"/>
    <xf numFmtId="0" fontId="64" fillId="2" borderId="0" applyNumberFormat="0" applyBorder="0" applyAlignment="0" applyProtection="0"/>
    <xf numFmtId="0" fontId="64" fillId="2" borderId="0" applyNumberFormat="0" applyBorder="0" applyAlignment="0" applyProtection="0"/>
    <xf numFmtId="0" fontId="64" fillId="2" borderId="0" applyNumberFormat="0" applyBorder="0" applyAlignment="0" applyProtection="0"/>
    <xf numFmtId="0" fontId="64" fillId="2" borderId="0" applyNumberFormat="0" applyBorder="0" applyAlignment="0" applyProtection="0"/>
    <xf numFmtId="0" fontId="64" fillId="2" borderId="0" applyNumberFormat="0" applyBorder="0" applyAlignment="0" applyProtection="0"/>
    <xf numFmtId="0" fontId="64" fillId="2" borderId="0" applyNumberFormat="0" applyBorder="0" applyAlignment="0" applyProtection="0"/>
    <xf numFmtId="0" fontId="64" fillId="2" borderId="0" applyNumberFormat="0" applyBorder="0" applyAlignment="0" applyProtection="0"/>
    <xf numFmtId="0" fontId="64" fillId="2" borderId="0" applyNumberFormat="0" applyBorder="0" applyAlignment="0" applyProtection="0"/>
    <xf numFmtId="0" fontId="64" fillId="2" borderId="0" applyNumberFormat="0" applyBorder="0" applyAlignment="0" applyProtection="0"/>
    <xf numFmtId="0" fontId="64" fillId="2" borderId="0" applyNumberFormat="0" applyBorder="0" applyAlignment="0" applyProtection="0"/>
    <xf numFmtId="0" fontId="64" fillId="2" borderId="0" applyNumberFormat="0" applyBorder="0" applyAlignment="0" applyProtection="0"/>
    <xf numFmtId="0" fontId="64" fillId="2" borderId="0" applyNumberFormat="0" applyBorder="0" applyAlignment="0" applyProtection="0"/>
    <xf numFmtId="0" fontId="64" fillId="2" borderId="0" applyNumberFormat="0" applyBorder="0" applyAlignment="0" applyProtection="0"/>
    <xf numFmtId="0" fontId="64" fillId="2" borderId="0" applyNumberFormat="0" applyBorder="0" applyAlignment="0" applyProtection="0"/>
    <xf numFmtId="0" fontId="64" fillId="2" borderId="0" applyNumberFormat="0" applyBorder="0" applyAlignment="0" applyProtection="0"/>
    <xf numFmtId="0" fontId="64" fillId="2" borderId="0" applyNumberFormat="0" applyBorder="0" applyAlignment="0" applyProtection="0"/>
    <xf numFmtId="0" fontId="64" fillId="2" borderId="0" applyNumberFormat="0" applyBorder="0" applyAlignment="0" applyProtection="0"/>
    <xf numFmtId="0" fontId="64" fillId="2" borderId="0" applyNumberFormat="0" applyBorder="0" applyAlignment="0" applyProtection="0"/>
    <xf numFmtId="0" fontId="64" fillId="2" borderId="0" applyNumberFormat="0" applyBorder="0" applyAlignment="0" applyProtection="0"/>
    <xf numFmtId="0" fontId="64" fillId="2" borderId="0" applyNumberFormat="0" applyBorder="0" applyAlignment="0" applyProtection="0"/>
    <xf numFmtId="0" fontId="1" fillId="5" borderId="0" applyNumberFormat="0" applyBorder="0" applyAlignment="0" applyProtection="0"/>
    <xf numFmtId="0" fontId="64" fillId="5" borderId="0" applyNumberFormat="0" applyBorder="0" applyAlignment="0" applyProtection="0"/>
    <xf numFmtId="0" fontId="64" fillId="5" borderId="0" applyNumberFormat="0" applyBorder="0" applyAlignment="0" applyProtection="0"/>
    <xf numFmtId="0" fontId="64" fillId="5" borderId="0" applyNumberFormat="0" applyBorder="0" applyAlignment="0" applyProtection="0"/>
    <xf numFmtId="0" fontId="64" fillId="5" borderId="0" applyNumberFormat="0" applyBorder="0" applyAlignment="0" applyProtection="0"/>
    <xf numFmtId="0" fontId="64" fillId="5" borderId="0" applyNumberFormat="0" applyBorder="0" applyAlignment="0" applyProtection="0"/>
    <xf numFmtId="0" fontId="64" fillId="5" borderId="0" applyNumberFormat="0" applyBorder="0" applyAlignment="0" applyProtection="0"/>
    <xf numFmtId="0" fontId="64" fillId="5" borderId="0" applyNumberFormat="0" applyBorder="0" applyAlignment="0" applyProtection="0"/>
    <xf numFmtId="0" fontId="64" fillId="5" borderId="0" applyNumberFormat="0" applyBorder="0" applyAlignment="0" applyProtection="0"/>
    <xf numFmtId="0" fontId="64" fillId="5" borderId="0" applyNumberFormat="0" applyBorder="0" applyAlignment="0" applyProtection="0"/>
    <xf numFmtId="0" fontId="64" fillId="5" borderId="0" applyNumberFormat="0" applyBorder="0" applyAlignment="0" applyProtection="0"/>
    <xf numFmtId="0" fontId="64" fillId="5" borderId="0" applyNumberFormat="0" applyBorder="0" applyAlignment="0" applyProtection="0"/>
    <xf numFmtId="0" fontId="64" fillId="5" borderId="0" applyNumberFormat="0" applyBorder="0" applyAlignment="0" applyProtection="0"/>
    <xf numFmtId="0" fontId="64" fillId="5" borderId="0" applyNumberFormat="0" applyBorder="0" applyAlignment="0" applyProtection="0"/>
    <xf numFmtId="0" fontId="64" fillId="5" borderId="0" applyNumberFormat="0" applyBorder="0" applyAlignment="0" applyProtection="0"/>
    <xf numFmtId="0" fontId="64" fillId="5" borderId="0" applyNumberFormat="0" applyBorder="0" applyAlignment="0" applyProtection="0"/>
    <xf numFmtId="0" fontId="64" fillId="5" borderId="0" applyNumberFormat="0" applyBorder="0" applyAlignment="0" applyProtection="0"/>
    <xf numFmtId="0" fontId="64" fillId="5" borderId="0" applyNumberFormat="0" applyBorder="0" applyAlignment="0" applyProtection="0"/>
    <xf numFmtId="0" fontId="64" fillId="5" borderId="0" applyNumberFormat="0" applyBorder="0" applyAlignment="0" applyProtection="0"/>
    <xf numFmtId="0" fontId="64" fillId="5" borderId="0" applyNumberFormat="0" applyBorder="0" applyAlignment="0" applyProtection="0"/>
    <xf numFmtId="0" fontId="64" fillId="5" borderId="0" applyNumberFormat="0" applyBorder="0" applyAlignment="0" applyProtection="0"/>
    <xf numFmtId="0" fontId="64" fillId="5" borderId="0" applyNumberFormat="0" applyBorder="0" applyAlignment="0" applyProtection="0"/>
    <xf numFmtId="0" fontId="64" fillId="5" borderId="0" applyNumberFormat="0" applyBorder="0" applyAlignment="0" applyProtection="0"/>
    <xf numFmtId="0" fontId="64" fillId="5" borderId="0" applyNumberFormat="0" applyBorder="0" applyAlignment="0" applyProtection="0"/>
    <xf numFmtId="0" fontId="64" fillId="5" borderId="0" applyNumberFormat="0" applyBorder="0" applyAlignment="0" applyProtection="0"/>
    <xf numFmtId="0" fontId="64" fillId="5" borderId="0" applyNumberFormat="0" applyBorder="0" applyAlignment="0" applyProtection="0"/>
    <xf numFmtId="0" fontId="64" fillId="5" borderId="0" applyNumberFormat="0" applyBorder="0" applyAlignment="0" applyProtection="0"/>
    <xf numFmtId="0" fontId="64" fillId="5" borderId="0" applyNumberFormat="0" applyBorder="0" applyAlignment="0" applyProtection="0"/>
    <xf numFmtId="0" fontId="64" fillId="5" borderId="0" applyNumberFormat="0" applyBorder="0" applyAlignment="0" applyProtection="0"/>
    <xf numFmtId="0" fontId="64" fillId="5" borderId="0" applyNumberFormat="0" applyBorder="0" applyAlignment="0" applyProtection="0"/>
    <xf numFmtId="0" fontId="64" fillId="5" borderId="0" applyNumberFormat="0" applyBorder="0" applyAlignment="0" applyProtection="0"/>
    <xf numFmtId="0" fontId="64" fillId="5" borderId="0" applyNumberFormat="0" applyBorder="0" applyAlignment="0" applyProtection="0"/>
    <xf numFmtId="0" fontId="64" fillId="5" borderId="0" applyNumberFormat="0" applyBorder="0" applyAlignment="0" applyProtection="0"/>
    <xf numFmtId="0" fontId="64" fillId="5" borderId="0" applyNumberFormat="0" applyBorder="0" applyAlignment="0" applyProtection="0"/>
    <xf numFmtId="0" fontId="64" fillId="5" borderId="0" applyNumberFormat="0" applyBorder="0" applyAlignment="0" applyProtection="0"/>
    <xf numFmtId="0" fontId="64" fillId="5" borderId="0" applyNumberFormat="0" applyBorder="0" applyAlignment="0" applyProtection="0"/>
    <xf numFmtId="0" fontId="64" fillId="5" borderId="0" applyNumberFormat="0" applyBorder="0" applyAlignment="0" applyProtection="0"/>
    <xf numFmtId="0" fontId="64" fillId="5" borderId="0" applyNumberFormat="0" applyBorder="0" applyAlignment="0" applyProtection="0"/>
    <xf numFmtId="0" fontId="64" fillId="5" borderId="0" applyNumberFormat="0" applyBorder="0" applyAlignment="0" applyProtection="0"/>
    <xf numFmtId="0" fontId="64" fillId="5" borderId="0" applyNumberFormat="0" applyBorder="0" applyAlignment="0" applyProtection="0"/>
    <xf numFmtId="0" fontId="64" fillId="5" borderId="0" applyNumberFormat="0" applyBorder="0" applyAlignment="0" applyProtection="0"/>
    <xf numFmtId="0" fontId="64" fillId="5" borderId="0" applyNumberFormat="0" applyBorder="0" applyAlignment="0" applyProtection="0"/>
    <xf numFmtId="0" fontId="64" fillId="5" borderId="0" applyNumberFormat="0" applyBorder="0" applyAlignment="0" applyProtection="0"/>
    <xf numFmtId="0" fontId="64" fillId="5" borderId="0" applyNumberFormat="0" applyBorder="0" applyAlignment="0" applyProtection="0"/>
    <xf numFmtId="0" fontId="64" fillId="5" borderId="0" applyNumberFormat="0" applyBorder="0" applyAlignment="0" applyProtection="0"/>
    <xf numFmtId="0" fontId="64" fillId="5" borderId="0" applyNumberFormat="0" applyBorder="0" applyAlignment="0" applyProtection="0"/>
    <xf numFmtId="0" fontId="64" fillId="5" borderId="0" applyNumberFormat="0" applyBorder="0" applyAlignment="0" applyProtection="0"/>
    <xf numFmtId="0" fontId="64" fillId="5" borderId="0" applyNumberFormat="0" applyBorder="0" applyAlignment="0" applyProtection="0"/>
    <xf numFmtId="0" fontId="64" fillId="5" borderId="0" applyNumberFormat="0" applyBorder="0" applyAlignment="0" applyProtection="0"/>
    <xf numFmtId="0" fontId="64" fillId="5" borderId="0" applyNumberFormat="0" applyBorder="0" applyAlignment="0" applyProtection="0"/>
    <xf numFmtId="0" fontId="64" fillId="5" borderId="0" applyNumberFormat="0" applyBorder="0" applyAlignment="0" applyProtection="0"/>
    <xf numFmtId="0" fontId="64" fillId="5" borderId="0" applyNumberFormat="0" applyBorder="0" applyAlignment="0" applyProtection="0"/>
    <xf numFmtId="0" fontId="64" fillId="5" borderId="0" applyNumberFormat="0" applyBorder="0" applyAlignment="0" applyProtection="0"/>
    <xf numFmtId="0" fontId="64" fillId="5" borderId="0" applyNumberFormat="0" applyBorder="0" applyAlignment="0" applyProtection="0"/>
    <xf numFmtId="0" fontId="64" fillId="5" borderId="0" applyNumberFormat="0" applyBorder="0" applyAlignment="0" applyProtection="0"/>
    <xf numFmtId="0" fontId="64" fillId="5" borderId="0" applyNumberFormat="0" applyBorder="0" applyAlignment="0" applyProtection="0"/>
    <xf numFmtId="0" fontId="64" fillId="5" borderId="0" applyNumberFormat="0" applyBorder="0" applyAlignment="0" applyProtection="0"/>
    <xf numFmtId="0" fontId="64" fillId="5" borderId="0" applyNumberFormat="0" applyBorder="0" applyAlignment="0" applyProtection="0"/>
    <xf numFmtId="0" fontId="64" fillId="5" borderId="0" applyNumberFormat="0" applyBorder="0" applyAlignment="0" applyProtection="0"/>
    <xf numFmtId="0" fontId="64" fillId="5" borderId="0" applyNumberFormat="0" applyBorder="0" applyAlignment="0" applyProtection="0"/>
    <xf numFmtId="0" fontId="64" fillId="5" borderId="0" applyNumberFormat="0" applyBorder="0" applyAlignment="0" applyProtection="0"/>
    <xf numFmtId="0" fontId="64" fillId="5" borderId="0" applyNumberFormat="0" applyBorder="0" applyAlignment="0" applyProtection="0"/>
    <xf numFmtId="0" fontId="64" fillId="5" borderId="0" applyNumberFormat="0" applyBorder="0" applyAlignment="0" applyProtection="0"/>
    <xf numFmtId="0" fontId="64" fillId="5" borderId="0" applyNumberFormat="0" applyBorder="0" applyAlignment="0" applyProtection="0"/>
    <xf numFmtId="0" fontId="64" fillId="5" borderId="0" applyNumberFormat="0" applyBorder="0" applyAlignment="0" applyProtection="0"/>
    <xf numFmtId="0" fontId="64" fillId="5" borderId="0" applyNumberFormat="0" applyBorder="0" applyAlignment="0" applyProtection="0"/>
    <xf numFmtId="0" fontId="64" fillId="5" borderId="0" applyNumberFormat="0" applyBorder="0" applyAlignment="0" applyProtection="0"/>
    <xf numFmtId="0" fontId="64" fillId="5" borderId="0" applyNumberFormat="0" applyBorder="0" applyAlignment="0" applyProtection="0"/>
    <xf numFmtId="0" fontId="64" fillId="5" borderId="0" applyNumberFormat="0" applyBorder="0" applyAlignment="0" applyProtection="0"/>
    <xf numFmtId="0" fontId="64" fillId="5" borderId="0" applyNumberFormat="0" applyBorder="0" applyAlignment="0" applyProtection="0"/>
    <xf numFmtId="0" fontId="64" fillId="5" borderId="0" applyNumberFormat="0" applyBorder="0" applyAlignment="0" applyProtection="0"/>
    <xf numFmtId="0" fontId="64" fillId="5" borderId="0" applyNumberFormat="0" applyBorder="0" applyAlignment="0" applyProtection="0"/>
    <xf numFmtId="0" fontId="64" fillId="5" borderId="0" applyNumberFormat="0" applyBorder="0" applyAlignment="0" applyProtection="0"/>
    <xf numFmtId="0" fontId="64" fillId="5" borderId="0" applyNumberFormat="0" applyBorder="0" applyAlignment="0" applyProtection="0"/>
    <xf numFmtId="0" fontId="64" fillId="5" borderId="0" applyNumberFormat="0" applyBorder="0" applyAlignment="0" applyProtection="0"/>
    <xf numFmtId="0" fontId="64" fillId="5" borderId="0" applyNumberFormat="0" applyBorder="0" applyAlignment="0" applyProtection="0"/>
    <xf numFmtId="0" fontId="64" fillId="5" borderId="0" applyNumberFormat="0" applyBorder="0" applyAlignment="0" applyProtection="0"/>
    <xf numFmtId="0" fontId="64" fillId="5" borderId="0" applyNumberFormat="0" applyBorder="0" applyAlignment="0" applyProtection="0"/>
    <xf numFmtId="0" fontId="64" fillId="5" borderId="0" applyNumberFormat="0" applyBorder="0" applyAlignment="0" applyProtection="0"/>
    <xf numFmtId="0" fontId="64" fillId="5" borderId="0" applyNumberFormat="0" applyBorder="0" applyAlignment="0" applyProtection="0"/>
    <xf numFmtId="0" fontId="64" fillId="5" borderId="0" applyNumberFormat="0" applyBorder="0" applyAlignment="0" applyProtection="0"/>
    <xf numFmtId="0" fontId="64" fillId="5" borderId="0" applyNumberFormat="0" applyBorder="0" applyAlignment="0" applyProtection="0"/>
    <xf numFmtId="0" fontId="64" fillId="5" borderId="0" applyNumberFormat="0" applyBorder="0" applyAlignment="0" applyProtection="0"/>
    <xf numFmtId="0" fontId="64" fillId="5" borderId="0" applyNumberFormat="0" applyBorder="0" applyAlignment="0" applyProtection="0"/>
    <xf numFmtId="0" fontId="64" fillId="5" borderId="0" applyNumberFormat="0" applyBorder="0" applyAlignment="0" applyProtection="0"/>
    <xf numFmtId="0" fontId="64" fillId="5" borderId="0" applyNumberFormat="0" applyBorder="0" applyAlignment="0" applyProtection="0"/>
    <xf numFmtId="0" fontId="64" fillId="5" borderId="0" applyNumberFormat="0" applyBorder="0" applyAlignment="0" applyProtection="0"/>
    <xf numFmtId="0" fontId="64" fillId="5" borderId="0" applyNumberFormat="0" applyBorder="0" applyAlignment="0" applyProtection="0"/>
    <xf numFmtId="0" fontId="64" fillId="5" borderId="0" applyNumberFormat="0" applyBorder="0" applyAlignment="0" applyProtection="0"/>
    <xf numFmtId="0" fontId="64" fillId="5" borderId="0" applyNumberFormat="0" applyBorder="0" applyAlignment="0" applyProtection="0"/>
    <xf numFmtId="0" fontId="64" fillId="5" borderId="0" applyNumberFormat="0" applyBorder="0" applyAlignment="0" applyProtection="0"/>
    <xf numFmtId="0" fontId="64" fillId="5" borderId="0" applyNumberFormat="0" applyBorder="0" applyAlignment="0" applyProtection="0"/>
    <xf numFmtId="0" fontId="64" fillId="5" borderId="0" applyNumberFormat="0" applyBorder="0" applyAlignment="0" applyProtection="0"/>
    <xf numFmtId="0" fontId="64" fillId="5" borderId="0" applyNumberFormat="0" applyBorder="0" applyAlignment="0" applyProtection="0"/>
    <xf numFmtId="0" fontId="64" fillId="5" borderId="0" applyNumberFormat="0" applyBorder="0" applyAlignment="0" applyProtection="0"/>
    <xf numFmtId="0" fontId="64" fillId="5" borderId="0" applyNumberFormat="0" applyBorder="0" applyAlignment="0" applyProtection="0"/>
    <xf numFmtId="0" fontId="64" fillId="5" borderId="0" applyNumberFormat="0" applyBorder="0" applyAlignment="0" applyProtection="0"/>
    <xf numFmtId="0" fontId="64" fillId="5" borderId="0" applyNumberFormat="0" applyBorder="0" applyAlignment="0" applyProtection="0"/>
    <xf numFmtId="0" fontId="64" fillId="5" borderId="0" applyNumberFormat="0" applyBorder="0" applyAlignment="0" applyProtection="0"/>
    <xf numFmtId="0" fontId="64" fillId="5" borderId="0" applyNumberFormat="0" applyBorder="0" applyAlignment="0" applyProtection="0"/>
    <xf numFmtId="0" fontId="64" fillId="5" borderId="0" applyNumberFormat="0" applyBorder="0" applyAlignment="0" applyProtection="0"/>
    <xf numFmtId="0" fontId="64" fillId="5" borderId="0" applyNumberFormat="0" applyBorder="0" applyAlignment="0" applyProtection="0"/>
    <xf numFmtId="0" fontId="64" fillId="5" borderId="0" applyNumberFormat="0" applyBorder="0" applyAlignment="0" applyProtection="0"/>
    <xf numFmtId="0" fontId="64" fillId="5" borderId="0" applyNumberFormat="0" applyBorder="0" applyAlignment="0" applyProtection="0"/>
    <xf numFmtId="0" fontId="64" fillId="5" borderId="0" applyNumberFormat="0" applyBorder="0" applyAlignment="0" applyProtection="0"/>
    <xf numFmtId="0" fontId="64" fillId="5" borderId="0" applyNumberFormat="0" applyBorder="0" applyAlignment="0" applyProtection="0"/>
    <xf numFmtId="0" fontId="64" fillId="5" borderId="0" applyNumberFormat="0" applyBorder="0" applyAlignment="0" applyProtection="0"/>
    <xf numFmtId="0" fontId="64" fillId="5" borderId="0" applyNumberFormat="0" applyBorder="0" applyAlignment="0" applyProtection="0"/>
    <xf numFmtId="0" fontId="64" fillId="5" borderId="0" applyNumberFormat="0" applyBorder="0" applyAlignment="0" applyProtection="0"/>
    <xf numFmtId="0" fontId="64" fillId="5" borderId="0" applyNumberFormat="0" applyBorder="0" applyAlignment="0" applyProtection="0"/>
    <xf numFmtId="0" fontId="64" fillId="5" borderId="0" applyNumberFormat="0" applyBorder="0" applyAlignment="0" applyProtection="0"/>
    <xf numFmtId="0" fontId="64" fillId="5" borderId="0" applyNumberFormat="0" applyBorder="0" applyAlignment="0" applyProtection="0"/>
    <xf numFmtId="0" fontId="64" fillId="5" borderId="0" applyNumberFormat="0" applyBorder="0" applyAlignment="0" applyProtection="0"/>
    <xf numFmtId="0" fontId="64" fillId="5" borderId="0" applyNumberFormat="0" applyBorder="0" applyAlignment="0" applyProtection="0"/>
    <xf numFmtId="0" fontId="64" fillId="5" borderId="0" applyNumberFormat="0" applyBorder="0" applyAlignment="0" applyProtection="0"/>
    <xf numFmtId="0" fontId="64" fillId="5" borderId="0" applyNumberFormat="0" applyBorder="0" applyAlignment="0" applyProtection="0"/>
    <xf numFmtId="0" fontId="64" fillId="5" borderId="0" applyNumberFormat="0" applyBorder="0" applyAlignment="0" applyProtection="0"/>
    <xf numFmtId="0" fontId="64" fillId="5" borderId="0" applyNumberFormat="0" applyBorder="0" applyAlignment="0" applyProtection="0"/>
    <xf numFmtId="0" fontId="64" fillId="5" borderId="0" applyNumberFormat="0" applyBorder="0" applyAlignment="0" applyProtection="0"/>
    <xf numFmtId="0" fontId="64" fillId="5" borderId="0" applyNumberFormat="0" applyBorder="0" applyAlignment="0" applyProtection="0"/>
    <xf numFmtId="0" fontId="64" fillId="5" borderId="0" applyNumberFormat="0" applyBorder="0" applyAlignment="0" applyProtection="0"/>
    <xf numFmtId="0" fontId="64" fillId="5" borderId="0" applyNumberFormat="0" applyBorder="0" applyAlignment="0" applyProtection="0"/>
    <xf numFmtId="0" fontId="64" fillId="5" borderId="0" applyNumberFormat="0" applyBorder="0" applyAlignment="0" applyProtection="0"/>
    <xf numFmtId="0" fontId="64" fillId="5" borderId="0" applyNumberFormat="0" applyBorder="0" applyAlignment="0" applyProtection="0"/>
    <xf numFmtId="0" fontId="64" fillId="5" borderId="0" applyNumberFormat="0" applyBorder="0" applyAlignment="0" applyProtection="0"/>
    <xf numFmtId="0" fontId="64" fillId="5" borderId="0" applyNumberFormat="0" applyBorder="0" applyAlignment="0" applyProtection="0"/>
    <xf numFmtId="0" fontId="64" fillId="5" borderId="0" applyNumberFormat="0" applyBorder="0" applyAlignment="0" applyProtection="0"/>
    <xf numFmtId="0" fontId="64" fillId="5" borderId="0" applyNumberFormat="0" applyBorder="0" applyAlignment="0" applyProtection="0"/>
    <xf numFmtId="0" fontId="64" fillId="5" borderId="0" applyNumberFormat="0" applyBorder="0" applyAlignment="0" applyProtection="0"/>
    <xf numFmtId="0" fontId="64" fillId="5" borderId="0" applyNumberFormat="0" applyBorder="0" applyAlignment="0" applyProtection="0"/>
    <xf numFmtId="0" fontId="64" fillId="5" borderId="0" applyNumberFormat="0" applyBorder="0" applyAlignment="0" applyProtection="0"/>
    <xf numFmtId="0" fontId="64" fillId="5" borderId="0" applyNumberFormat="0" applyBorder="0" applyAlignment="0" applyProtection="0"/>
    <xf numFmtId="0" fontId="64" fillId="5" borderId="0" applyNumberFormat="0" applyBorder="0" applyAlignment="0" applyProtection="0"/>
    <xf numFmtId="0" fontId="64" fillId="5" borderId="0" applyNumberFormat="0" applyBorder="0" applyAlignment="0" applyProtection="0"/>
    <xf numFmtId="0" fontId="64" fillId="5" borderId="0" applyNumberFormat="0" applyBorder="0" applyAlignment="0" applyProtection="0"/>
    <xf numFmtId="0" fontId="64" fillId="5" borderId="0" applyNumberFormat="0" applyBorder="0" applyAlignment="0" applyProtection="0"/>
    <xf numFmtId="0" fontId="64" fillId="5" borderId="0" applyNumberFormat="0" applyBorder="0" applyAlignment="0" applyProtection="0"/>
    <xf numFmtId="0" fontId="64" fillId="5" borderId="0" applyNumberFormat="0" applyBorder="0" applyAlignment="0" applyProtection="0"/>
    <xf numFmtId="0" fontId="64" fillId="5" borderId="0" applyNumberFormat="0" applyBorder="0" applyAlignment="0" applyProtection="0"/>
    <xf numFmtId="0" fontId="64" fillId="5" borderId="0" applyNumberFormat="0" applyBorder="0" applyAlignment="0" applyProtection="0"/>
    <xf numFmtId="0" fontId="64" fillId="5" borderId="0" applyNumberFormat="0" applyBorder="0" applyAlignment="0" applyProtection="0"/>
    <xf numFmtId="0" fontId="64" fillId="5" borderId="0" applyNumberFormat="0" applyBorder="0" applyAlignment="0" applyProtection="0"/>
    <xf numFmtId="0" fontId="64" fillId="5" borderId="0" applyNumberFormat="0" applyBorder="0" applyAlignment="0" applyProtection="0"/>
    <xf numFmtId="0" fontId="64" fillId="5" borderId="0" applyNumberFormat="0" applyBorder="0" applyAlignment="0" applyProtection="0"/>
    <xf numFmtId="0" fontId="64" fillId="5" borderId="0" applyNumberFormat="0" applyBorder="0" applyAlignment="0" applyProtection="0"/>
    <xf numFmtId="0" fontId="64" fillId="5" borderId="0" applyNumberFormat="0" applyBorder="0" applyAlignment="0" applyProtection="0"/>
    <xf numFmtId="0" fontId="64" fillId="5" borderId="0" applyNumberFormat="0" applyBorder="0" applyAlignment="0" applyProtection="0"/>
    <xf numFmtId="0" fontId="64" fillId="5" borderId="0" applyNumberFormat="0" applyBorder="0" applyAlignment="0" applyProtection="0"/>
    <xf numFmtId="0" fontId="64" fillId="5" borderId="0" applyNumberFormat="0" applyBorder="0" applyAlignment="0" applyProtection="0"/>
    <xf numFmtId="0" fontId="64" fillId="5" borderId="0" applyNumberFormat="0" applyBorder="0" applyAlignment="0" applyProtection="0"/>
    <xf numFmtId="0" fontId="64" fillId="5" borderId="0" applyNumberFormat="0" applyBorder="0" applyAlignment="0" applyProtection="0"/>
    <xf numFmtId="0" fontId="64" fillId="5" borderId="0" applyNumberFormat="0" applyBorder="0" applyAlignment="0" applyProtection="0"/>
    <xf numFmtId="0" fontId="64" fillId="5" borderId="0" applyNumberFormat="0" applyBorder="0" applyAlignment="0" applyProtection="0"/>
    <xf numFmtId="0" fontId="64" fillId="5" borderId="0" applyNumberFormat="0" applyBorder="0" applyAlignment="0" applyProtection="0"/>
    <xf numFmtId="0" fontId="64" fillId="5" borderId="0" applyNumberFormat="0" applyBorder="0" applyAlignment="0" applyProtection="0"/>
    <xf numFmtId="0" fontId="64" fillId="5" borderId="0" applyNumberFormat="0" applyBorder="0" applyAlignment="0" applyProtection="0"/>
    <xf numFmtId="0" fontId="64" fillId="5" borderId="0" applyNumberFormat="0" applyBorder="0" applyAlignment="0" applyProtection="0"/>
    <xf numFmtId="0" fontId="64" fillId="5" borderId="0" applyNumberFormat="0" applyBorder="0" applyAlignment="0" applyProtection="0"/>
    <xf numFmtId="0" fontId="64" fillId="5" borderId="0" applyNumberFormat="0" applyBorder="0" applyAlignment="0" applyProtection="0"/>
    <xf numFmtId="0" fontId="64" fillId="5" borderId="0" applyNumberFormat="0" applyBorder="0" applyAlignment="0" applyProtection="0"/>
    <xf numFmtId="0" fontId="64" fillId="5" borderId="0" applyNumberFormat="0" applyBorder="0" applyAlignment="0" applyProtection="0"/>
    <xf numFmtId="0" fontId="64" fillId="5" borderId="0" applyNumberFormat="0" applyBorder="0" applyAlignment="0" applyProtection="0"/>
    <xf numFmtId="0" fontId="64" fillId="5" borderId="0" applyNumberFormat="0" applyBorder="0" applyAlignment="0" applyProtection="0"/>
    <xf numFmtId="0" fontId="64" fillId="5" borderId="0" applyNumberFormat="0" applyBorder="0" applyAlignment="0" applyProtection="0"/>
    <xf numFmtId="0" fontId="64" fillId="5" borderId="0" applyNumberFormat="0" applyBorder="0" applyAlignment="0" applyProtection="0"/>
    <xf numFmtId="0" fontId="64" fillId="5" borderId="0" applyNumberFormat="0" applyBorder="0" applyAlignment="0" applyProtection="0"/>
    <xf numFmtId="0" fontId="64" fillId="5" borderId="0" applyNumberFormat="0" applyBorder="0" applyAlignment="0" applyProtection="0"/>
    <xf numFmtId="0" fontId="64" fillId="5" borderId="0" applyNumberFormat="0" applyBorder="0" applyAlignment="0" applyProtection="0"/>
    <xf numFmtId="0" fontId="64" fillId="5" borderId="0" applyNumberFormat="0" applyBorder="0" applyAlignment="0" applyProtection="0"/>
    <xf numFmtId="0" fontId="64" fillId="5" borderId="0" applyNumberFormat="0" applyBorder="0" applyAlignment="0" applyProtection="0"/>
    <xf numFmtId="0" fontId="64" fillId="5" borderId="0" applyNumberFormat="0" applyBorder="0" applyAlignment="0" applyProtection="0"/>
    <xf numFmtId="0" fontId="64" fillId="5" borderId="0" applyNumberFormat="0" applyBorder="0" applyAlignment="0" applyProtection="0"/>
    <xf numFmtId="0" fontId="64" fillId="5" borderId="0" applyNumberFormat="0" applyBorder="0" applyAlignment="0" applyProtection="0"/>
    <xf numFmtId="0" fontId="64" fillId="5" borderId="0" applyNumberFormat="0" applyBorder="0" applyAlignment="0" applyProtection="0"/>
    <xf numFmtId="0" fontId="64" fillId="5" borderId="0" applyNumberFormat="0" applyBorder="0" applyAlignment="0" applyProtection="0"/>
    <xf numFmtId="0" fontId="64" fillId="5" borderId="0" applyNumberFormat="0" applyBorder="0" applyAlignment="0" applyProtection="0"/>
    <xf numFmtId="0" fontId="64" fillId="5" borderId="0" applyNumberFormat="0" applyBorder="0" applyAlignment="0" applyProtection="0"/>
    <xf numFmtId="0" fontId="64" fillId="5" borderId="0" applyNumberFormat="0" applyBorder="0" applyAlignment="0" applyProtection="0"/>
    <xf numFmtId="0" fontId="64" fillId="5" borderId="0" applyNumberFormat="0" applyBorder="0" applyAlignment="0" applyProtection="0"/>
    <xf numFmtId="0" fontId="64" fillId="5" borderId="0" applyNumberFormat="0" applyBorder="0" applyAlignment="0" applyProtection="0"/>
    <xf numFmtId="0" fontId="64" fillId="5" borderId="0" applyNumberFormat="0" applyBorder="0" applyAlignment="0" applyProtection="0"/>
    <xf numFmtId="0" fontId="64" fillId="5" borderId="0" applyNumberFormat="0" applyBorder="0" applyAlignment="0" applyProtection="0"/>
    <xf numFmtId="0" fontId="64" fillId="5" borderId="0" applyNumberFormat="0" applyBorder="0" applyAlignment="0" applyProtection="0"/>
    <xf numFmtId="0" fontId="64" fillId="5" borderId="0" applyNumberFormat="0" applyBorder="0" applyAlignment="0" applyProtection="0"/>
    <xf numFmtId="0" fontId="64" fillId="5" borderId="0" applyNumberFormat="0" applyBorder="0" applyAlignment="0" applyProtection="0"/>
    <xf numFmtId="0" fontId="64" fillId="5" borderId="0" applyNumberFormat="0" applyBorder="0" applyAlignment="0" applyProtection="0"/>
    <xf numFmtId="0" fontId="64" fillId="5" borderId="0" applyNumberFormat="0" applyBorder="0" applyAlignment="0" applyProtection="0"/>
    <xf numFmtId="0" fontId="64" fillId="5" borderId="0" applyNumberFormat="0" applyBorder="0" applyAlignment="0" applyProtection="0"/>
    <xf numFmtId="0" fontId="64" fillId="5" borderId="0" applyNumberFormat="0" applyBorder="0" applyAlignment="0" applyProtection="0"/>
    <xf numFmtId="0" fontId="64" fillId="5" borderId="0" applyNumberFormat="0" applyBorder="0" applyAlignment="0" applyProtection="0"/>
    <xf numFmtId="0" fontId="64" fillId="5" borderId="0" applyNumberFormat="0" applyBorder="0" applyAlignment="0" applyProtection="0"/>
    <xf numFmtId="0" fontId="64" fillId="5" borderId="0" applyNumberFormat="0" applyBorder="0" applyAlignment="0" applyProtection="0"/>
    <xf numFmtId="0" fontId="64" fillId="5" borderId="0" applyNumberFormat="0" applyBorder="0" applyAlignment="0" applyProtection="0"/>
    <xf numFmtId="0" fontId="64" fillId="5" borderId="0" applyNumberFormat="0" applyBorder="0" applyAlignment="0" applyProtection="0"/>
    <xf numFmtId="0" fontId="64" fillId="5" borderId="0" applyNumberFormat="0" applyBorder="0" applyAlignment="0" applyProtection="0"/>
    <xf numFmtId="0" fontId="64" fillId="5" borderId="0" applyNumberFormat="0" applyBorder="0" applyAlignment="0" applyProtection="0"/>
    <xf numFmtId="0" fontId="64" fillId="5" borderId="0" applyNumberFormat="0" applyBorder="0" applyAlignment="0" applyProtection="0"/>
    <xf numFmtId="0" fontId="64" fillId="5" borderId="0" applyNumberFormat="0" applyBorder="0" applyAlignment="0" applyProtection="0"/>
    <xf numFmtId="0" fontId="64" fillId="5" borderId="0" applyNumberFormat="0" applyBorder="0" applyAlignment="0" applyProtection="0"/>
    <xf numFmtId="0" fontId="64" fillId="5" borderId="0" applyNumberFormat="0" applyBorder="0" applyAlignment="0" applyProtection="0"/>
    <xf numFmtId="0" fontId="64" fillId="5" borderId="0" applyNumberFormat="0" applyBorder="0" applyAlignment="0" applyProtection="0"/>
    <xf numFmtId="0" fontId="1"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1"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8" fillId="28" borderId="0" applyNumberFormat="0" applyBorder="0" applyAlignment="0" applyProtection="0"/>
    <xf numFmtId="0" fontId="8"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 fillId="30" borderId="0" applyNumberFormat="0" applyBorder="0" applyAlignment="0" applyProtection="0"/>
    <xf numFmtId="0" fontId="84" fillId="30" borderId="0" applyNumberFormat="0" applyBorder="0" applyAlignment="0" applyProtection="0"/>
    <xf numFmtId="0" fontId="84" fillId="30" borderId="0" applyNumberFormat="0" applyBorder="0" applyAlignment="0" applyProtection="0"/>
    <xf numFmtId="0" fontId="84" fillId="30" borderId="0" applyNumberFormat="0" applyBorder="0" applyAlignment="0" applyProtection="0"/>
    <xf numFmtId="0" fontId="84" fillId="30" borderId="0" applyNumberFormat="0" applyBorder="0" applyAlignment="0" applyProtection="0"/>
    <xf numFmtId="0" fontId="84" fillId="30" borderId="0" applyNumberFormat="0" applyBorder="0" applyAlignment="0" applyProtection="0"/>
    <xf numFmtId="0" fontId="84" fillId="30" borderId="0" applyNumberFormat="0" applyBorder="0" applyAlignment="0" applyProtection="0"/>
    <xf numFmtId="0" fontId="84" fillId="30" borderId="0" applyNumberFormat="0" applyBorder="0" applyAlignment="0" applyProtection="0"/>
    <xf numFmtId="0" fontId="84" fillId="30" borderId="0" applyNumberFormat="0" applyBorder="0" applyAlignment="0" applyProtection="0"/>
    <xf numFmtId="0" fontId="84" fillId="30" borderId="0" applyNumberFormat="0" applyBorder="0" applyAlignment="0" applyProtection="0"/>
    <xf numFmtId="0" fontId="84" fillId="30" borderId="0" applyNumberFormat="0" applyBorder="0" applyAlignment="0" applyProtection="0"/>
    <xf numFmtId="0" fontId="84" fillId="30" borderId="0" applyNumberFormat="0" applyBorder="0" applyAlignment="0" applyProtection="0"/>
    <xf numFmtId="0" fontId="84" fillId="30" borderId="0" applyNumberFormat="0" applyBorder="0" applyAlignment="0" applyProtection="0"/>
    <xf numFmtId="0" fontId="84" fillId="30" borderId="0" applyNumberFormat="0" applyBorder="0" applyAlignment="0" applyProtection="0"/>
    <xf numFmtId="0" fontId="84" fillId="30" borderId="0" applyNumberFormat="0" applyBorder="0" applyAlignment="0" applyProtection="0"/>
    <xf numFmtId="0" fontId="84" fillId="30" borderId="0" applyNumberFormat="0" applyBorder="0" applyAlignment="0" applyProtection="0"/>
    <xf numFmtId="0" fontId="84" fillId="30" borderId="0" applyNumberFormat="0" applyBorder="0" applyAlignment="0" applyProtection="0"/>
    <xf numFmtId="0" fontId="84" fillId="30" borderId="0" applyNumberFormat="0" applyBorder="0" applyAlignment="0" applyProtection="0"/>
    <xf numFmtId="0" fontId="84" fillId="30" borderId="0" applyNumberFormat="0" applyBorder="0" applyAlignment="0" applyProtection="0"/>
    <xf numFmtId="0" fontId="84" fillId="30" borderId="0" applyNumberFormat="0" applyBorder="0" applyAlignment="0" applyProtection="0"/>
    <xf numFmtId="0" fontId="84" fillId="30" borderId="0" applyNumberFormat="0" applyBorder="0" applyAlignment="0" applyProtection="0"/>
    <xf numFmtId="0" fontId="84" fillId="30" borderId="0" applyNumberFormat="0" applyBorder="0" applyAlignment="0" applyProtection="0"/>
    <xf numFmtId="0" fontId="84" fillId="30" borderId="0" applyNumberFormat="0" applyBorder="0" applyAlignment="0" applyProtection="0"/>
    <xf numFmtId="0" fontId="84" fillId="30" borderId="0" applyNumberFormat="0" applyBorder="0" applyAlignment="0" applyProtection="0"/>
    <xf numFmtId="0" fontId="84" fillId="30" borderId="0" applyNumberFormat="0" applyBorder="0" applyAlignment="0" applyProtection="0"/>
    <xf numFmtId="0" fontId="84" fillId="30" borderId="0" applyNumberFormat="0" applyBorder="0" applyAlignment="0" applyProtection="0"/>
    <xf numFmtId="0" fontId="84" fillId="30" borderId="0" applyNumberFormat="0" applyBorder="0" applyAlignment="0" applyProtection="0"/>
    <xf numFmtId="0" fontId="84" fillId="30" borderId="0" applyNumberFormat="0" applyBorder="0" applyAlignment="0" applyProtection="0"/>
    <xf numFmtId="0" fontId="84" fillId="30" borderId="0" applyNumberFormat="0" applyBorder="0" applyAlignment="0" applyProtection="0"/>
    <xf numFmtId="0" fontId="84" fillId="30" borderId="0" applyNumberFormat="0" applyBorder="0" applyAlignment="0" applyProtection="0"/>
    <xf numFmtId="0" fontId="84" fillId="30" borderId="0" applyNumberFormat="0" applyBorder="0" applyAlignment="0" applyProtection="0"/>
    <xf numFmtId="0" fontId="84" fillId="30" borderId="0" applyNumberFormat="0" applyBorder="0" applyAlignment="0" applyProtection="0"/>
    <xf numFmtId="0" fontId="84" fillId="30" borderId="0" applyNumberFormat="0" applyBorder="0" applyAlignment="0" applyProtection="0"/>
    <xf numFmtId="0" fontId="84" fillId="30" borderId="0" applyNumberFormat="0" applyBorder="0" applyAlignment="0" applyProtection="0"/>
    <xf numFmtId="0" fontId="84" fillId="30" borderId="0" applyNumberFormat="0" applyBorder="0" applyAlignment="0" applyProtection="0"/>
    <xf numFmtId="0" fontId="84" fillId="30" borderId="0" applyNumberFormat="0" applyBorder="0" applyAlignment="0" applyProtection="0"/>
    <xf numFmtId="0" fontId="84" fillId="30" borderId="0" applyNumberFormat="0" applyBorder="0" applyAlignment="0" applyProtection="0"/>
    <xf numFmtId="0" fontId="84" fillId="30" borderId="0" applyNumberFormat="0" applyBorder="0" applyAlignment="0" applyProtection="0"/>
    <xf numFmtId="0" fontId="84" fillId="30" borderId="0" applyNumberFormat="0" applyBorder="0" applyAlignment="0" applyProtection="0"/>
    <xf numFmtId="0" fontId="84" fillId="30" borderId="0" applyNumberFormat="0" applyBorder="0" applyAlignment="0" applyProtection="0"/>
    <xf numFmtId="0" fontId="84" fillId="30" borderId="0" applyNumberFormat="0" applyBorder="0" applyAlignment="0" applyProtection="0"/>
    <xf numFmtId="0" fontId="84" fillId="30" borderId="0" applyNumberFormat="0" applyBorder="0" applyAlignment="0" applyProtection="0"/>
    <xf numFmtId="0" fontId="84" fillId="30" borderId="0" applyNumberFormat="0" applyBorder="0" applyAlignment="0" applyProtection="0"/>
    <xf numFmtId="0" fontId="84" fillId="30" borderId="0" applyNumberFormat="0" applyBorder="0" applyAlignment="0" applyProtection="0"/>
    <xf numFmtId="0" fontId="84" fillId="30" borderId="0" applyNumberFormat="0" applyBorder="0" applyAlignment="0" applyProtection="0"/>
    <xf numFmtId="0" fontId="84" fillId="30" borderId="0" applyNumberFormat="0" applyBorder="0" applyAlignment="0" applyProtection="0"/>
    <xf numFmtId="0" fontId="84" fillId="30" borderId="0" applyNumberFormat="0" applyBorder="0" applyAlignment="0" applyProtection="0"/>
    <xf numFmtId="0" fontId="84" fillId="30" borderId="0" applyNumberFormat="0" applyBorder="0" applyAlignment="0" applyProtection="0"/>
    <xf numFmtId="0" fontId="84" fillId="30" borderId="0" applyNumberFormat="0" applyBorder="0" applyAlignment="0" applyProtection="0"/>
    <xf numFmtId="0" fontId="84" fillId="30" borderId="0" applyNumberFormat="0" applyBorder="0" applyAlignment="0" applyProtection="0"/>
    <xf numFmtId="0" fontId="84" fillId="30" borderId="0" applyNumberFormat="0" applyBorder="0" applyAlignment="0" applyProtection="0"/>
    <xf numFmtId="0" fontId="84" fillId="30" borderId="0" applyNumberFormat="0" applyBorder="0" applyAlignment="0" applyProtection="0"/>
    <xf numFmtId="0" fontId="84" fillId="30" borderId="0" applyNumberFormat="0" applyBorder="0" applyAlignment="0" applyProtection="0"/>
    <xf numFmtId="0" fontId="84" fillId="30" borderId="0" applyNumberFormat="0" applyBorder="0" applyAlignment="0" applyProtection="0"/>
    <xf numFmtId="0" fontId="84" fillId="30" borderId="0" applyNumberFormat="0" applyBorder="0" applyAlignment="0" applyProtection="0"/>
    <xf numFmtId="0" fontId="84" fillId="30" borderId="0" applyNumberFormat="0" applyBorder="0" applyAlignment="0" applyProtection="0"/>
    <xf numFmtId="0" fontId="84" fillId="30" borderId="0" applyNumberFormat="0" applyBorder="0" applyAlignment="0" applyProtection="0"/>
    <xf numFmtId="0" fontId="84" fillId="30" borderId="0" applyNumberFormat="0" applyBorder="0" applyAlignment="0" applyProtection="0"/>
    <xf numFmtId="0" fontId="84" fillId="30" borderId="0" applyNumberFormat="0" applyBorder="0" applyAlignment="0" applyProtection="0"/>
    <xf numFmtId="0" fontId="84" fillId="30" borderId="0" applyNumberFormat="0" applyBorder="0" applyAlignment="0" applyProtection="0"/>
    <xf numFmtId="0" fontId="84" fillId="30" borderId="0" applyNumberFormat="0" applyBorder="0" applyAlignment="0" applyProtection="0"/>
    <xf numFmtId="0" fontId="84" fillId="30" borderId="0" applyNumberFormat="0" applyBorder="0" applyAlignment="0" applyProtection="0"/>
    <xf numFmtId="0" fontId="84" fillId="30" borderId="0" applyNumberFormat="0" applyBorder="0" applyAlignment="0" applyProtection="0"/>
    <xf numFmtId="0" fontId="84" fillId="30" borderId="0" applyNumberFormat="0" applyBorder="0" applyAlignment="0" applyProtection="0"/>
    <xf numFmtId="0" fontId="84" fillId="30" borderId="0" applyNumberFormat="0" applyBorder="0" applyAlignment="0" applyProtection="0"/>
    <xf numFmtId="0" fontId="84" fillId="30" borderId="0" applyNumberFormat="0" applyBorder="0" applyAlignment="0" applyProtection="0"/>
    <xf numFmtId="0" fontId="84" fillId="30" borderId="0" applyNumberFormat="0" applyBorder="0" applyAlignment="0" applyProtection="0"/>
    <xf numFmtId="0" fontId="84" fillId="30" borderId="0" applyNumberFormat="0" applyBorder="0" applyAlignment="0" applyProtection="0"/>
    <xf numFmtId="0" fontId="84" fillId="30" borderId="0" applyNumberFormat="0" applyBorder="0" applyAlignment="0" applyProtection="0"/>
    <xf numFmtId="0" fontId="84" fillId="30" borderId="0" applyNumberFormat="0" applyBorder="0" applyAlignment="0" applyProtection="0"/>
    <xf numFmtId="0" fontId="84" fillId="30" borderId="0" applyNumberFormat="0" applyBorder="0" applyAlignment="0" applyProtection="0"/>
    <xf numFmtId="0" fontId="84" fillId="30" borderId="0" applyNumberFormat="0" applyBorder="0" applyAlignment="0" applyProtection="0"/>
    <xf numFmtId="0" fontId="84" fillId="30" borderId="0" applyNumberFormat="0" applyBorder="0" applyAlignment="0" applyProtection="0"/>
    <xf numFmtId="0" fontId="84" fillId="30" borderId="0" applyNumberFormat="0" applyBorder="0" applyAlignment="0" applyProtection="0"/>
    <xf numFmtId="0" fontId="84" fillId="30" borderId="0" applyNumberFormat="0" applyBorder="0" applyAlignment="0" applyProtection="0"/>
    <xf numFmtId="0" fontId="84" fillId="30" borderId="0" applyNumberFormat="0" applyBorder="0" applyAlignment="0" applyProtection="0"/>
    <xf numFmtId="0" fontId="84" fillId="30" borderId="0" applyNumberFormat="0" applyBorder="0" applyAlignment="0" applyProtection="0"/>
    <xf numFmtId="0" fontId="84" fillId="30" borderId="0" applyNumberFormat="0" applyBorder="0" applyAlignment="0" applyProtection="0"/>
    <xf numFmtId="0" fontId="84" fillId="30" borderId="0" applyNumberFormat="0" applyBorder="0" applyAlignment="0" applyProtection="0"/>
    <xf numFmtId="0" fontId="84" fillId="30" borderId="0" applyNumberFormat="0" applyBorder="0" applyAlignment="0" applyProtection="0"/>
    <xf numFmtId="0" fontId="84" fillId="30" borderId="0" applyNumberFormat="0" applyBorder="0" applyAlignment="0" applyProtection="0"/>
    <xf numFmtId="0" fontId="84" fillId="30" borderId="0" applyNumberFormat="0" applyBorder="0" applyAlignment="0" applyProtection="0"/>
    <xf numFmtId="0" fontId="84" fillId="30" borderId="0" applyNumberFormat="0" applyBorder="0" applyAlignment="0" applyProtection="0"/>
    <xf numFmtId="0" fontId="84" fillId="30" borderId="0" applyNumberFormat="0" applyBorder="0" applyAlignment="0" applyProtection="0"/>
    <xf numFmtId="0" fontId="84" fillId="30" borderId="0" applyNumberFormat="0" applyBorder="0" applyAlignment="0" applyProtection="0"/>
    <xf numFmtId="0" fontId="84" fillId="30" borderId="0" applyNumberFormat="0" applyBorder="0" applyAlignment="0" applyProtection="0"/>
    <xf numFmtId="0" fontId="84" fillId="30" borderId="0" applyNumberFormat="0" applyBorder="0" applyAlignment="0" applyProtection="0"/>
    <xf numFmtId="0" fontId="84" fillId="30" borderId="0" applyNumberFormat="0" applyBorder="0" applyAlignment="0" applyProtection="0"/>
    <xf numFmtId="0" fontId="84" fillId="30" borderId="0" applyNumberFormat="0" applyBorder="0" applyAlignment="0" applyProtection="0"/>
    <xf numFmtId="0" fontId="84" fillId="30" borderId="0" applyNumberFormat="0" applyBorder="0" applyAlignment="0" applyProtection="0"/>
    <xf numFmtId="0" fontId="84" fillId="30" borderId="0" applyNumberFormat="0" applyBorder="0" applyAlignment="0" applyProtection="0"/>
    <xf numFmtId="0" fontId="84" fillId="30" borderId="0" applyNumberFormat="0" applyBorder="0" applyAlignment="0" applyProtection="0"/>
    <xf numFmtId="0" fontId="84" fillId="30" borderId="0" applyNumberFormat="0" applyBorder="0" applyAlignment="0" applyProtection="0"/>
    <xf numFmtId="0" fontId="84" fillId="30" borderId="0" applyNumberFormat="0" applyBorder="0" applyAlignment="0" applyProtection="0"/>
    <xf numFmtId="0" fontId="84" fillId="30" borderId="0" applyNumberFormat="0" applyBorder="0" applyAlignment="0" applyProtection="0"/>
    <xf numFmtId="0" fontId="84" fillId="30" borderId="0" applyNumberFormat="0" applyBorder="0" applyAlignment="0" applyProtection="0"/>
    <xf numFmtId="0" fontId="84" fillId="30" borderId="0" applyNumberFormat="0" applyBorder="0" applyAlignment="0" applyProtection="0"/>
    <xf numFmtId="0" fontId="84" fillId="30" borderId="0" applyNumberFormat="0" applyBorder="0" applyAlignment="0" applyProtection="0"/>
    <xf numFmtId="0" fontId="84" fillId="30" borderId="0" applyNumberFormat="0" applyBorder="0" applyAlignment="0" applyProtection="0"/>
    <xf numFmtId="0" fontId="84" fillId="30" borderId="0" applyNumberFormat="0" applyBorder="0" applyAlignment="0" applyProtection="0"/>
    <xf numFmtId="0" fontId="84" fillId="30" borderId="0" applyNumberFormat="0" applyBorder="0" applyAlignment="0" applyProtection="0"/>
    <xf numFmtId="0" fontId="84" fillId="30" borderId="0" applyNumberFormat="0" applyBorder="0" applyAlignment="0" applyProtection="0"/>
    <xf numFmtId="0" fontId="84" fillId="30" borderId="0" applyNumberFormat="0" applyBorder="0" applyAlignment="0" applyProtection="0"/>
    <xf numFmtId="0" fontId="84" fillId="30" borderId="0" applyNumberFormat="0" applyBorder="0" applyAlignment="0" applyProtection="0"/>
    <xf numFmtId="0" fontId="84" fillId="30" borderId="0" applyNumberFormat="0" applyBorder="0" applyAlignment="0" applyProtection="0"/>
    <xf numFmtId="0" fontId="84" fillId="30" borderId="0" applyNumberFormat="0" applyBorder="0" applyAlignment="0" applyProtection="0"/>
    <xf numFmtId="0" fontId="84" fillId="30" borderId="0" applyNumberFormat="0" applyBorder="0" applyAlignment="0" applyProtection="0"/>
    <xf numFmtId="0" fontId="84" fillId="30" borderId="0" applyNumberFormat="0" applyBorder="0" applyAlignment="0" applyProtection="0"/>
    <xf numFmtId="0" fontId="84" fillId="30" borderId="0" applyNumberFormat="0" applyBorder="0" applyAlignment="0" applyProtection="0"/>
    <xf numFmtId="0" fontId="84" fillId="30" borderId="0" applyNumberFormat="0" applyBorder="0" applyAlignment="0" applyProtection="0"/>
    <xf numFmtId="0" fontId="84" fillId="30" borderId="0" applyNumberFormat="0" applyBorder="0" applyAlignment="0" applyProtection="0"/>
    <xf numFmtId="0" fontId="84" fillId="30" borderId="0" applyNumberFormat="0" applyBorder="0" applyAlignment="0" applyProtection="0"/>
    <xf numFmtId="0" fontId="84" fillId="30" borderId="0" applyNumberFormat="0" applyBorder="0" applyAlignment="0" applyProtection="0"/>
    <xf numFmtId="0" fontId="84" fillId="30" borderId="0" applyNumberFormat="0" applyBorder="0" applyAlignment="0" applyProtection="0"/>
    <xf numFmtId="0" fontId="84" fillId="30" borderId="0" applyNumberFormat="0" applyBorder="0" applyAlignment="0" applyProtection="0"/>
    <xf numFmtId="0" fontId="84" fillId="30" borderId="0" applyNumberFormat="0" applyBorder="0" applyAlignment="0" applyProtection="0"/>
    <xf numFmtId="0" fontId="84" fillId="30" borderId="0" applyNumberFormat="0" applyBorder="0" applyAlignment="0" applyProtection="0"/>
    <xf numFmtId="0" fontId="84" fillId="30" borderId="0" applyNumberFormat="0" applyBorder="0" applyAlignment="0" applyProtection="0"/>
    <xf numFmtId="0" fontId="84" fillId="30" borderId="0" applyNumberFormat="0" applyBorder="0" applyAlignment="0" applyProtection="0"/>
    <xf numFmtId="0" fontId="84" fillId="30" borderId="0" applyNumberFormat="0" applyBorder="0" applyAlignment="0" applyProtection="0"/>
    <xf numFmtId="0" fontId="84" fillId="30" borderId="0" applyNumberFormat="0" applyBorder="0" applyAlignment="0" applyProtection="0"/>
    <xf numFmtId="0" fontId="84" fillId="30" borderId="0" applyNumberFormat="0" applyBorder="0" applyAlignment="0" applyProtection="0"/>
    <xf numFmtId="0" fontId="84" fillId="30" borderId="0" applyNumberFormat="0" applyBorder="0" applyAlignment="0" applyProtection="0"/>
    <xf numFmtId="0" fontId="84" fillId="30" borderId="0" applyNumberFormat="0" applyBorder="0" applyAlignment="0" applyProtection="0"/>
    <xf numFmtId="0" fontId="84" fillId="30" borderId="0" applyNumberFormat="0" applyBorder="0" applyAlignment="0" applyProtection="0"/>
    <xf numFmtId="0" fontId="84" fillId="30" borderId="0" applyNumberFormat="0" applyBorder="0" applyAlignment="0" applyProtection="0"/>
    <xf numFmtId="0" fontId="84" fillId="30" borderId="0" applyNumberFormat="0" applyBorder="0" applyAlignment="0" applyProtection="0"/>
    <xf numFmtId="0" fontId="84" fillId="30" borderId="0" applyNumberFormat="0" applyBorder="0" applyAlignment="0" applyProtection="0"/>
    <xf numFmtId="0" fontId="84" fillId="30" borderId="0" applyNumberFormat="0" applyBorder="0" applyAlignment="0" applyProtection="0"/>
    <xf numFmtId="0" fontId="84" fillId="30" borderId="0" applyNumberFormat="0" applyBorder="0" applyAlignment="0" applyProtection="0"/>
    <xf numFmtId="0" fontId="84" fillId="30" borderId="0" applyNumberFormat="0" applyBorder="0" applyAlignment="0" applyProtection="0"/>
    <xf numFmtId="0" fontId="84" fillId="30" borderId="0" applyNumberFormat="0" applyBorder="0" applyAlignment="0" applyProtection="0"/>
    <xf numFmtId="0" fontId="84" fillId="30" borderId="0" applyNumberFormat="0" applyBorder="0" applyAlignment="0" applyProtection="0"/>
    <xf numFmtId="0" fontId="84" fillId="30" borderId="0" applyNumberFormat="0" applyBorder="0" applyAlignment="0" applyProtection="0"/>
    <xf numFmtId="0" fontId="84" fillId="30" borderId="0" applyNumberFormat="0" applyBorder="0" applyAlignment="0" applyProtection="0"/>
    <xf numFmtId="0" fontId="84" fillId="30" borderId="0" applyNumberFormat="0" applyBorder="0" applyAlignment="0" applyProtection="0"/>
    <xf numFmtId="0" fontId="84" fillId="30" borderId="0" applyNumberFormat="0" applyBorder="0" applyAlignment="0" applyProtection="0"/>
    <xf numFmtId="0" fontId="84" fillId="30" borderId="0" applyNumberFormat="0" applyBorder="0" applyAlignment="0" applyProtection="0"/>
    <xf numFmtId="0" fontId="84" fillId="30" borderId="0" applyNumberFormat="0" applyBorder="0" applyAlignment="0" applyProtection="0"/>
    <xf numFmtId="0" fontId="84" fillId="30" borderId="0" applyNumberFormat="0" applyBorder="0" applyAlignment="0" applyProtection="0"/>
    <xf numFmtId="0" fontId="84" fillId="30" borderId="0" applyNumberFormat="0" applyBorder="0" applyAlignment="0" applyProtection="0"/>
    <xf numFmtId="0" fontId="84" fillId="30" borderId="0" applyNumberFormat="0" applyBorder="0" applyAlignment="0" applyProtection="0"/>
    <xf numFmtId="0" fontId="84" fillId="30" borderId="0" applyNumberFormat="0" applyBorder="0" applyAlignment="0" applyProtection="0"/>
    <xf numFmtId="0" fontId="84" fillId="30" borderId="0" applyNumberFormat="0" applyBorder="0" applyAlignment="0" applyProtection="0"/>
    <xf numFmtId="0" fontId="84" fillId="30" borderId="0" applyNumberFormat="0" applyBorder="0" applyAlignment="0" applyProtection="0"/>
    <xf numFmtId="0" fontId="84" fillId="30" borderId="0" applyNumberFormat="0" applyBorder="0" applyAlignment="0" applyProtection="0"/>
    <xf numFmtId="0" fontId="84" fillId="30" borderId="0" applyNumberFormat="0" applyBorder="0" applyAlignment="0" applyProtection="0"/>
    <xf numFmtId="0" fontId="84" fillId="30" borderId="0" applyNumberFormat="0" applyBorder="0" applyAlignment="0" applyProtection="0"/>
    <xf numFmtId="0" fontId="84" fillId="30" borderId="0" applyNumberFormat="0" applyBorder="0" applyAlignment="0" applyProtection="0"/>
    <xf numFmtId="0" fontId="84" fillId="30" borderId="0" applyNumberFormat="0" applyBorder="0" applyAlignment="0" applyProtection="0"/>
    <xf numFmtId="0" fontId="84" fillId="30" borderId="0" applyNumberFormat="0" applyBorder="0" applyAlignment="0" applyProtection="0"/>
    <xf numFmtId="0" fontId="84" fillId="30" borderId="0" applyNumberFormat="0" applyBorder="0" applyAlignment="0" applyProtection="0"/>
    <xf numFmtId="0" fontId="84" fillId="30" borderId="0" applyNumberFormat="0" applyBorder="0" applyAlignment="0" applyProtection="0"/>
    <xf numFmtId="0" fontId="84" fillId="30" borderId="0" applyNumberFormat="0" applyBorder="0" applyAlignment="0" applyProtection="0"/>
    <xf numFmtId="0" fontId="84" fillId="30" borderId="0" applyNumberFormat="0" applyBorder="0" applyAlignment="0" applyProtection="0"/>
    <xf numFmtId="0" fontId="84" fillId="30" borderId="0" applyNumberFormat="0" applyBorder="0" applyAlignment="0" applyProtection="0"/>
    <xf numFmtId="0" fontId="84" fillId="30" borderId="0" applyNumberFormat="0" applyBorder="0" applyAlignment="0" applyProtection="0"/>
    <xf numFmtId="0" fontId="84" fillId="30" borderId="0" applyNumberFormat="0" applyBorder="0" applyAlignment="0" applyProtection="0"/>
    <xf numFmtId="0" fontId="84" fillId="30" borderId="0" applyNumberFormat="0" applyBorder="0" applyAlignment="0" applyProtection="0"/>
    <xf numFmtId="0" fontId="84" fillId="30" borderId="0" applyNumberFormat="0" applyBorder="0" applyAlignment="0" applyProtection="0"/>
    <xf numFmtId="0" fontId="84" fillId="30" borderId="0" applyNumberFormat="0" applyBorder="0" applyAlignment="0" applyProtection="0"/>
    <xf numFmtId="0" fontId="84" fillId="30" borderId="0" applyNumberFormat="0" applyBorder="0" applyAlignment="0" applyProtection="0"/>
    <xf numFmtId="0" fontId="84" fillId="30" borderId="0" applyNumberFormat="0" applyBorder="0" applyAlignment="0" applyProtection="0"/>
    <xf numFmtId="0" fontId="84" fillId="30" borderId="0" applyNumberFormat="0" applyBorder="0" applyAlignment="0" applyProtection="0"/>
    <xf numFmtId="0" fontId="84" fillId="30" borderId="0" applyNumberFormat="0" applyBorder="0" applyAlignment="0" applyProtection="0"/>
    <xf numFmtId="0" fontId="84" fillId="30" borderId="0" applyNumberFormat="0" applyBorder="0" applyAlignment="0" applyProtection="0"/>
    <xf numFmtId="0" fontId="84" fillId="30" borderId="0" applyNumberFormat="0" applyBorder="0" applyAlignment="0" applyProtection="0"/>
    <xf numFmtId="0" fontId="84" fillId="30" borderId="0" applyNumberFormat="0" applyBorder="0" applyAlignment="0" applyProtection="0"/>
    <xf numFmtId="0" fontId="84" fillId="30" borderId="0" applyNumberFormat="0" applyBorder="0" applyAlignment="0" applyProtection="0"/>
    <xf numFmtId="0" fontId="84" fillId="30" borderId="0" applyNumberFormat="0" applyBorder="0" applyAlignment="0" applyProtection="0"/>
    <xf numFmtId="0" fontId="84" fillId="30" borderId="0" applyNumberFormat="0" applyBorder="0" applyAlignment="0" applyProtection="0"/>
    <xf numFmtId="0" fontId="84" fillId="30" borderId="0" applyNumberFormat="0" applyBorder="0" applyAlignment="0" applyProtection="0"/>
    <xf numFmtId="0" fontId="84" fillId="30" borderId="0" applyNumberFormat="0" applyBorder="0" applyAlignment="0" applyProtection="0"/>
    <xf numFmtId="0" fontId="84" fillId="30" borderId="0" applyNumberFormat="0" applyBorder="0" applyAlignment="0" applyProtection="0"/>
    <xf numFmtId="0" fontId="84" fillId="30" borderId="0" applyNumberFormat="0" applyBorder="0" applyAlignment="0" applyProtection="0"/>
    <xf numFmtId="0" fontId="84" fillId="30" borderId="0" applyNumberFormat="0" applyBorder="0" applyAlignment="0" applyProtection="0"/>
    <xf numFmtId="0" fontId="84" fillId="30" borderId="0" applyNumberFormat="0" applyBorder="0" applyAlignment="0" applyProtection="0"/>
    <xf numFmtId="0" fontId="84" fillId="30" borderId="0" applyNumberFormat="0" applyBorder="0" applyAlignment="0" applyProtection="0"/>
    <xf numFmtId="0" fontId="84" fillId="30" borderId="0" applyNumberFormat="0" applyBorder="0" applyAlignment="0" applyProtection="0"/>
    <xf numFmtId="0" fontId="84" fillId="30" borderId="0" applyNumberFormat="0" applyBorder="0" applyAlignment="0" applyProtection="0"/>
    <xf numFmtId="0" fontId="84" fillId="30" borderId="0" applyNumberFormat="0" applyBorder="0" applyAlignment="0" applyProtection="0"/>
    <xf numFmtId="0" fontId="84" fillId="30" borderId="0" applyNumberFormat="0" applyBorder="0" applyAlignment="0" applyProtection="0"/>
    <xf numFmtId="0" fontId="84" fillId="30" borderId="0" applyNumberFormat="0" applyBorder="0" applyAlignment="0" applyProtection="0"/>
    <xf numFmtId="0" fontId="84" fillId="30" borderId="0" applyNumberFormat="0" applyBorder="0" applyAlignment="0" applyProtection="0"/>
    <xf numFmtId="0" fontId="84" fillId="30" borderId="0" applyNumberFormat="0" applyBorder="0" applyAlignment="0" applyProtection="0"/>
    <xf numFmtId="0" fontId="84" fillId="30" borderId="0" applyNumberFormat="0" applyBorder="0" applyAlignment="0" applyProtection="0"/>
    <xf numFmtId="0" fontId="84" fillId="30" borderId="0" applyNumberFormat="0" applyBorder="0" applyAlignment="0" applyProtection="0"/>
    <xf numFmtId="0" fontId="84" fillId="30" borderId="0" applyNumberFormat="0" applyBorder="0" applyAlignment="0" applyProtection="0"/>
    <xf numFmtId="0" fontId="84" fillId="30" borderId="0" applyNumberFormat="0" applyBorder="0" applyAlignment="0" applyProtection="0"/>
    <xf numFmtId="0" fontId="84" fillId="30" borderId="0" applyNumberFormat="0" applyBorder="0" applyAlignment="0" applyProtection="0"/>
    <xf numFmtId="0" fontId="84" fillId="30" borderId="0" applyNumberFormat="0" applyBorder="0" applyAlignment="0" applyProtection="0"/>
    <xf numFmtId="0" fontId="84" fillId="30" borderId="0" applyNumberFormat="0" applyBorder="0" applyAlignment="0" applyProtection="0"/>
    <xf numFmtId="0" fontId="84" fillId="30" borderId="0" applyNumberFormat="0" applyBorder="0" applyAlignment="0" applyProtection="0"/>
    <xf numFmtId="0" fontId="84" fillId="30" borderId="0" applyNumberFormat="0" applyBorder="0" applyAlignment="0" applyProtection="0"/>
    <xf numFmtId="0" fontId="84" fillId="30" borderId="0" applyNumberFormat="0" applyBorder="0" applyAlignment="0" applyProtection="0"/>
    <xf numFmtId="0" fontId="84" fillId="30" borderId="0" applyNumberFormat="0" applyBorder="0" applyAlignment="0" applyProtection="0"/>
    <xf numFmtId="0" fontId="84" fillId="30" borderId="0" applyNumberFormat="0" applyBorder="0" applyAlignment="0" applyProtection="0"/>
    <xf numFmtId="0" fontId="84" fillId="30" borderId="0" applyNumberFormat="0" applyBorder="0" applyAlignment="0" applyProtection="0"/>
    <xf numFmtId="0" fontId="84" fillId="30" borderId="0" applyNumberFormat="0" applyBorder="0" applyAlignment="0" applyProtection="0"/>
    <xf numFmtId="0" fontId="84" fillId="30" borderId="0" applyNumberFormat="0" applyBorder="0" applyAlignment="0" applyProtection="0"/>
    <xf numFmtId="0" fontId="84" fillId="30" borderId="0" applyNumberFormat="0" applyBorder="0" applyAlignment="0" applyProtection="0"/>
    <xf numFmtId="0" fontId="8" fillId="32" borderId="0" applyNumberFormat="0" applyBorder="0" applyAlignment="0" applyProtection="0"/>
    <xf numFmtId="0" fontId="8" fillId="34" borderId="0" applyNumberFormat="0" applyBorder="0" applyAlignment="0" applyProtection="0"/>
    <xf numFmtId="0" fontId="84" fillId="34" borderId="0" applyNumberFormat="0" applyBorder="0" applyAlignment="0" applyProtection="0"/>
    <xf numFmtId="0" fontId="84" fillId="34" borderId="0" applyNumberFormat="0" applyBorder="0" applyAlignment="0" applyProtection="0"/>
    <xf numFmtId="0" fontId="84" fillId="34" borderId="0" applyNumberFormat="0" applyBorder="0" applyAlignment="0" applyProtection="0"/>
    <xf numFmtId="0" fontId="84" fillId="34" borderId="0" applyNumberFormat="0" applyBorder="0" applyAlignment="0" applyProtection="0"/>
    <xf numFmtId="0" fontId="84" fillId="34" borderId="0" applyNumberFormat="0" applyBorder="0" applyAlignment="0" applyProtection="0"/>
    <xf numFmtId="0" fontId="84" fillId="34" borderId="0" applyNumberFormat="0" applyBorder="0" applyAlignment="0" applyProtection="0"/>
    <xf numFmtId="0" fontId="84" fillId="34" borderId="0" applyNumberFormat="0" applyBorder="0" applyAlignment="0" applyProtection="0"/>
    <xf numFmtId="0" fontId="84" fillId="34" borderId="0" applyNumberFormat="0" applyBorder="0" applyAlignment="0" applyProtection="0"/>
    <xf numFmtId="0" fontId="84" fillId="34" borderId="0" applyNumberFormat="0" applyBorder="0" applyAlignment="0" applyProtection="0"/>
    <xf numFmtId="0" fontId="84" fillId="34" borderId="0" applyNumberFormat="0" applyBorder="0" applyAlignment="0" applyProtection="0"/>
    <xf numFmtId="0" fontId="84" fillId="34" borderId="0" applyNumberFormat="0" applyBorder="0" applyAlignment="0" applyProtection="0"/>
    <xf numFmtId="0" fontId="84" fillId="34" borderId="0" applyNumberFormat="0" applyBorder="0" applyAlignment="0" applyProtection="0"/>
    <xf numFmtId="0" fontId="84" fillId="34" borderId="0" applyNumberFormat="0" applyBorder="0" applyAlignment="0" applyProtection="0"/>
    <xf numFmtId="0" fontId="84" fillId="34" borderId="0" applyNumberFormat="0" applyBorder="0" applyAlignment="0" applyProtection="0"/>
    <xf numFmtId="0" fontId="84" fillId="34" borderId="0" applyNumberFormat="0" applyBorder="0" applyAlignment="0" applyProtection="0"/>
    <xf numFmtId="0" fontId="84" fillId="34" borderId="0" applyNumberFormat="0" applyBorder="0" applyAlignment="0" applyProtection="0"/>
    <xf numFmtId="0" fontId="84" fillId="34" borderId="0" applyNumberFormat="0" applyBorder="0" applyAlignment="0" applyProtection="0"/>
    <xf numFmtId="0" fontId="84" fillId="34" borderId="0" applyNumberFormat="0" applyBorder="0" applyAlignment="0" applyProtection="0"/>
    <xf numFmtId="0" fontId="84" fillId="34" borderId="0" applyNumberFormat="0" applyBorder="0" applyAlignment="0" applyProtection="0"/>
    <xf numFmtId="0" fontId="84" fillId="34" borderId="0" applyNumberFormat="0" applyBorder="0" applyAlignment="0" applyProtection="0"/>
    <xf numFmtId="0" fontId="84" fillId="34" borderId="0" applyNumberFormat="0" applyBorder="0" applyAlignment="0" applyProtection="0"/>
    <xf numFmtId="0" fontId="84" fillId="34" borderId="0" applyNumberFormat="0" applyBorder="0" applyAlignment="0" applyProtection="0"/>
    <xf numFmtId="0" fontId="84" fillId="34" borderId="0" applyNumberFormat="0" applyBorder="0" applyAlignment="0" applyProtection="0"/>
    <xf numFmtId="0" fontId="84" fillId="34" borderId="0" applyNumberFormat="0" applyBorder="0" applyAlignment="0" applyProtection="0"/>
    <xf numFmtId="0" fontId="84" fillId="34" borderId="0" applyNumberFormat="0" applyBorder="0" applyAlignment="0" applyProtection="0"/>
    <xf numFmtId="0" fontId="84" fillId="34" borderId="0" applyNumberFormat="0" applyBorder="0" applyAlignment="0" applyProtection="0"/>
    <xf numFmtId="0" fontId="84" fillId="34" borderId="0" applyNumberFormat="0" applyBorder="0" applyAlignment="0" applyProtection="0"/>
    <xf numFmtId="0" fontId="84" fillId="34" borderId="0" applyNumberFormat="0" applyBorder="0" applyAlignment="0" applyProtection="0"/>
    <xf numFmtId="0" fontId="84" fillId="34" borderId="0" applyNumberFormat="0" applyBorder="0" applyAlignment="0" applyProtection="0"/>
    <xf numFmtId="0" fontId="84" fillId="34" borderId="0" applyNumberFormat="0" applyBorder="0" applyAlignment="0" applyProtection="0"/>
    <xf numFmtId="0" fontId="84" fillId="34" borderId="0" applyNumberFormat="0" applyBorder="0" applyAlignment="0" applyProtection="0"/>
    <xf numFmtId="0" fontId="84" fillId="34" borderId="0" applyNumberFormat="0" applyBorder="0" applyAlignment="0" applyProtection="0"/>
    <xf numFmtId="0" fontId="84" fillId="34" borderId="0" applyNumberFormat="0" applyBorder="0" applyAlignment="0" applyProtection="0"/>
    <xf numFmtId="0" fontId="84" fillId="34" borderId="0" applyNumberFormat="0" applyBorder="0" applyAlignment="0" applyProtection="0"/>
    <xf numFmtId="0" fontId="84" fillId="34" borderId="0" applyNumberFormat="0" applyBorder="0" applyAlignment="0" applyProtection="0"/>
    <xf numFmtId="0" fontId="84" fillId="34" borderId="0" applyNumberFormat="0" applyBorder="0" applyAlignment="0" applyProtection="0"/>
    <xf numFmtId="0" fontId="84" fillId="34" borderId="0" applyNumberFormat="0" applyBorder="0" applyAlignment="0" applyProtection="0"/>
    <xf numFmtId="0" fontId="84" fillId="34" borderId="0" applyNumberFormat="0" applyBorder="0" applyAlignment="0" applyProtection="0"/>
    <xf numFmtId="0" fontId="84" fillId="34" borderId="0" applyNumberFormat="0" applyBorder="0" applyAlignment="0" applyProtection="0"/>
    <xf numFmtId="0" fontId="84" fillId="34" borderId="0" applyNumberFormat="0" applyBorder="0" applyAlignment="0" applyProtection="0"/>
    <xf numFmtId="0" fontId="84" fillId="34" borderId="0" applyNumberFormat="0" applyBorder="0" applyAlignment="0" applyProtection="0"/>
    <xf numFmtId="0" fontId="84" fillId="34" borderId="0" applyNumberFormat="0" applyBorder="0" applyAlignment="0" applyProtection="0"/>
    <xf numFmtId="0" fontId="84" fillId="34" borderId="0" applyNumberFormat="0" applyBorder="0" applyAlignment="0" applyProtection="0"/>
    <xf numFmtId="0" fontId="84" fillId="34" borderId="0" applyNumberFormat="0" applyBorder="0" applyAlignment="0" applyProtection="0"/>
    <xf numFmtId="0" fontId="84" fillId="34" borderId="0" applyNumberFormat="0" applyBorder="0" applyAlignment="0" applyProtection="0"/>
    <xf numFmtId="0" fontId="84" fillId="34" borderId="0" applyNumberFormat="0" applyBorder="0" applyAlignment="0" applyProtection="0"/>
    <xf numFmtId="0" fontId="84" fillId="34" borderId="0" applyNumberFormat="0" applyBorder="0" applyAlignment="0" applyProtection="0"/>
    <xf numFmtId="0" fontId="84" fillId="34" borderId="0" applyNumberFormat="0" applyBorder="0" applyAlignment="0" applyProtection="0"/>
    <xf numFmtId="0" fontId="84" fillId="34" borderId="0" applyNumberFormat="0" applyBorder="0" applyAlignment="0" applyProtection="0"/>
    <xf numFmtId="0" fontId="84" fillId="34" borderId="0" applyNumberFormat="0" applyBorder="0" applyAlignment="0" applyProtection="0"/>
    <xf numFmtId="0" fontId="84" fillId="34" borderId="0" applyNumberFormat="0" applyBorder="0" applyAlignment="0" applyProtection="0"/>
    <xf numFmtId="0" fontId="84" fillId="34" borderId="0" applyNumberFormat="0" applyBorder="0" applyAlignment="0" applyProtection="0"/>
    <xf numFmtId="0" fontId="84" fillId="34" borderId="0" applyNumberFormat="0" applyBorder="0" applyAlignment="0" applyProtection="0"/>
    <xf numFmtId="0" fontId="84" fillId="34" borderId="0" applyNumberFormat="0" applyBorder="0" applyAlignment="0" applyProtection="0"/>
    <xf numFmtId="0" fontId="84" fillId="34" borderId="0" applyNumberFormat="0" applyBorder="0" applyAlignment="0" applyProtection="0"/>
    <xf numFmtId="0" fontId="84" fillId="34" borderId="0" applyNumberFormat="0" applyBorder="0" applyAlignment="0" applyProtection="0"/>
    <xf numFmtId="0" fontId="84" fillId="34" borderId="0" applyNumberFormat="0" applyBorder="0" applyAlignment="0" applyProtection="0"/>
    <xf numFmtId="0" fontId="84" fillId="34" borderId="0" applyNumberFormat="0" applyBorder="0" applyAlignment="0" applyProtection="0"/>
    <xf numFmtId="0" fontId="84" fillId="34" borderId="0" applyNumberFormat="0" applyBorder="0" applyAlignment="0" applyProtection="0"/>
    <xf numFmtId="0" fontId="84" fillId="34" borderId="0" applyNumberFormat="0" applyBorder="0" applyAlignment="0" applyProtection="0"/>
    <xf numFmtId="0" fontId="84" fillId="34" borderId="0" applyNumberFormat="0" applyBorder="0" applyAlignment="0" applyProtection="0"/>
    <xf numFmtId="0" fontId="84" fillId="34" borderId="0" applyNumberFormat="0" applyBorder="0" applyAlignment="0" applyProtection="0"/>
    <xf numFmtId="0" fontId="84" fillId="34" borderId="0" applyNumberFormat="0" applyBorder="0" applyAlignment="0" applyProtection="0"/>
    <xf numFmtId="0" fontId="84" fillId="34" borderId="0" applyNumberFormat="0" applyBorder="0" applyAlignment="0" applyProtection="0"/>
    <xf numFmtId="0" fontId="84" fillId="34" borderId="0" applyNumberFormat="0" applyBorder="0" applyAlignment="0" applyProtection="0"/>
    <xf numFmtId="0" fontId="84" fillId="34" borderId="0" applyNumberFormat="0" applyBorder="0" applyAlignment="0" applyProtection="0"/>
    <xf numFmtId="0" fontId="84" fillId="34" borderId="0" applyNumberFormat="0" applyBorder="0" applyAlignment="0" applyProtection="0"/>
    <xf numFmtId="0" fontId="84" fillId="34" borderId="0" applyNumberFormat="0" applyBorder="0" applyAlignment="0" applyProtection="0"/>
    <xf numFmtId="0" fontId="84" fillId="34" borderId="0" applyNumberFormat="0" applyBorder="0" applyAlignment="0" applyProtection="0"/>
    <xf numFmtId="0" fontId="84" fillId="34" borderId="0" applyNumberFormat="0" applyBorder="0" applyAlignment="0" applyProtection="0"/>
    <xf numFmtId="0" fontId="84" fillId="34" borderId="0" applyNumberFormat="0" applyBorder="0" applyAlignment="0" applyProtection="0"/>
    <xf numFmtId="0" fontId="84" fillId="34" borderId="0" applyNumberFormat="0" applyBorder="0" applyAlignment="0" applyProtection="0"/>
    <xf numFmtId="0" fontId="84" fillId="34" borderId="0" applyNumberFormat="0" applyBorder="0" applyAlignment="0" applyProtection="0"/>
    <xf numFmtId="0" fontId="84" fillId="34" borderId="0" applyNumberFormat="0" applyBorder="0" applyAlignment="0" applyProtection="0"/>
    <xf numFmtId="0" fontId="84" fillId="34" borderId="0" applyNumberFormat="0" applyBorder="0" applyAlignment="0" applyProtection="0"/>
    <xf numFmtId="0" fontId="84" fillId="34" borderId="0" applyNumberFormat="0" applyBorder="0" applyAlignment="0" applyProtection="0"/>
    <xf numFmtId="0" fontId="84" fillId="34" borderId="0" applyNumberFormat="0" applyBorder="0" applyAlignment="0" applyProtection="0"/>
    <xf numFmtId="0" fontId="84" fillId="34" borderId="0" applyNumberFormat="0" applyBorder="0" applyAlignment="0" applyProtection="0"/>
    <xf numFmtId="0" fontId="84" fillId="34" borderId="0" applyNumberFormat="0" applyBorder="0" applyAlignment="0" applyProtection="0"/>
    <xf numFmtId="0" fontId="84" fillId="34" borderId="0" applyNumberFormat="0" applyBorder="0" applyAlignment="0" applyProtection="0"/>
    <xf numFmtId="0" fontId="84" fillId="34" borderId="0" applyNumberFormat="0" applyBorder="0" applyAlignment="0" applyProtection="0"/>
    <xf numFmtId="0" fontId="84" fillId="34" borderId="0" applyNumberFormat="0" applyBorder="0" applyAlignment="0" applyProtection="0"/>
    <xf numFmtId="0" fontId="84" fillId="34" borderId="0" applyNumberFormat="0" applyBorder="0" applyAlignment="0" applyProtection="0"/>
    <xf numFmtId="0" fontId="84" fillId="34" borderId="0" applyNumberFormat="0" applyBorder="0" applyAlignment="0" applyProtection="0"/>
    <xf numFmtId="0" fontId="84" fillId="34" borderId="0" applyNumberFormat="0" applyBorder="0" applyAlignment="0" applyProtection="0"/>
    <xf numFmtId="0" fontId="84" fillId="34" borderId="0" applyNumberFormat="0" applyBorder="0" applyAlignment="0" applyProtection="0"/>
    <xf numFmtId="0" fontId="84" fillId="34" borderId="0" applyNumberFormat="0" applyBorder="0" applyAlignment="0" applyProtection="0"/>
    <xf numFmtId="0" fontId="84" fillId="34" borderId="0" applyNumberFormat="0" applyBorder="0" applyAlignment="0" applyProtection="0"/>
    <xf numFmtId="0" fontId="84" fillId="34" borderId="0" applyNumberFormat="0" applyBorder="0" applyAlignment="0" applyProtection="0"/>
    <xf numFmtId="0" fontId="84" fillId="34" borderId="0" applyNumberFormat="0" applyBorder="0" applyAlignment="0" applyProtection="0"/>
    <xf numFmtId="0" fontId="84" fillId="34" borderId="0" applyNumberFormat="0" applyBorder="0" applyAlignment="0" applyProtection="0"/>
    <xf numFmtId="0" fontId="84" fillId="34" borderId="0" applyNumberFormat="0" applyBorder="0" applyAlignment="0" applyProtection="0"/>
    <xf numFmtId="0" fontId="84" fillId="34" borderId="0" applyNumberFormat="0" applyBorder="0" applyAlignment="0" applyProtection="0"/>
    <xf numFmtId="0" fontId="84" fillId="34" borderId="0" applyNumberFormat="0" applyBorder="0" applyAlignment="0" applyProtection="0"/>
    <xf numFmtId="0" fontId="84" fillId="34" borderId="0" applyNumberFormat="0" applyBorder="0" applyAlignment="0" applyProtection="0"/>
    <xf numFmtId="0" fontId="84" fillId="34" borderId="0" applyNumberFormat="0" applyBorder="0" applyAlignment="0" applyProtection="0"/>
    <xf numFmtId="0" fontId="84" fillId="34" borderId="0" applyNumberFormat="0" applyBorder="0" applyAlignment="0" applyProtection="0"/>
    <xf numFmtId="0" fontId="84" fillId="34" borderId="0" applyNumberFormat="0" applyBorder="0" applyAlignment="0" applyProtection="0"/>
    <xf numFmtId="0" fontId="84" fillId="34" borderId="0" applyNumberFormat="0" applyBorder="0" applyAlignment="0" applyProtection="0"/>
    <xf numFmtId="0" fontId="84" fillId="34" borderId="0" applyNumberFormat="0" applyBorder="0" applyAlignment="0" applyProtection="0"/>
    <xf numFmtId="0" fontId="84" fillId="34" borderId="0" applyNumberFormat="0" applyBorder="0" applyAlignment="0" applyProtection="0"/>
    <xf numFmtId="0" fontId="84" fillId="34" borderId="0" applyNumberFormat="0" applyBorder="0" applyAlignment="0" applyProtection="0"/>
    <xf numFmtId="0" fontId="84" fillId="34" borderId="0" applyNumberFormat="0" applyBorder="0" applyAlignment="0" applyProtection="0"/>
    <xf numFmtId="0" fontId="84" fillId="34" borderId="0" applyNumberFormat="0" applyBorder="0" applyAlignment="0" applyProtection="0"/>
    <xf numFmtId="0" fontId="84" fillId="34" borderId="0" applyNumberFormat="0" applyBorder="0" applyAlignment="0" applyProtection="0"/>
    <xf numFmtId="0" fontId="84" fillId="34" borderId="0" applyNumberFormat="0" applyBorder="0" applyAlignment="0" applyProtection="0"/>
    <xf numFmtId="0" fontId="84" fillId="34" borderId="0" applyNumberFormat="0" applyBorder="0" applyAlignment="0" applyProtection="0"/>
    <xf numFmtId="0" fontId="84" fillId="34" borderId="0" applyNumberFormat="0" applyBorder="0" applyAlignment="0" applyProtection="0"/>
    <xf numFmtId="0" fontId="84" fillId="34" borderId="0" applyNumberFormat="0" applyBorder="0" applyAlignment="0" applyProtection="0"/>
    <xf numFmtId="0" fontId="84" fillId="34" borderId="0" applyNumberFormat="0" applyBorder="0" applyAlignment="0" applyProtection="0"/>
    <xf numFmtId="0" fontId="84" fillId="34" borderId="0" applyNumberFormat="0" applyBorder="0" applyAlignment="0" applyProtection="0"/>
    <xf numFmtId="0" fontId="84" fillId="34" borderId="0" applyNumberFormat="0" applyBorder="0" applyAlignment="0" applyProtection="0"/>
    <xf numFmtId="0" fontId="84" fillId="34" borderId="0" applyNumberFormat="0" applyBorder="0" applyAlignment="0" applyProtection="0"/>
    <xf numFmtId="0" fontId="84" fillId="34" borderId="0" applyNumberFormat="0" applyBorder="0" applyAlignment="0" applyProtection="0"/>
    <xf numFmtId="0" fontId="84" fillId="34" borderId="0" applyNumberFormat="0" applyBorder="0" applyAlignment="0" applyProtection="0"/>
    <xf numFmtId="0" fontId="84" fillId="34" borderId="0" applyNumberFormat="0" applyBorder="0" applyAlignment="0" applyProtection="0"/>
    <xf numFmtId="0" fontId="84" fillId="34" borderId="0" applyNumberFormat="0" applyBorder="0" applyAlignment="0" applyProtection="0"/>
    <xf numFmtId="0" fontId="84" fillId="34" borderId="0" applyNumberFormat="0" applyBorder="0" applyAlignment="0" applyProtection="0"/>
    <xf numFmtId="0" fontId="84" fillId="34" borderId="0" applyNumberFormat="0" applyBorder="0" applyAlignment="0" applyProtection="0"/>
    <xf numFmtId="0" fontId="84" fillId="34" borderId="0" applyNumberFormat="0" applyBorder="0" applyAlignment="0" applyProtection="0"/>
    <xf numFmtId="0" fontId="84" fillId="34" borderId="0" applyNumberFormat="0" applyBorder="0" applyAlignment="0" applyProtection="0"/>
    <xf numFmtId="0" fontId="84" fillId="34" borderId="0" applyNumberFormat="0" applyBorder="0" applyAlignment="0" applyProtection="0"/>
    <xf numFmtId="0" fontId="84" fillId="34" borderId="0" applyNumberFormat="0" applyBorder="0" applyAlignment="0" applyProtection="0"/>
    <xf numFmtId="0" fontId="84" fillId="34" borderId="0" applyNumberFormat="0" applyBorder="0" applyAlignment="0" applyProtection="0"/>
    <xf numFmtId="0" fontId="84" fillId="34" borderId="0" applyNumberFormat="0" applyBorder="0" applyAlignment="0" applyProtection="0"/>
    <xf numFmtId="0" fontId="84" fillId="34" borderId="0" applyNumberFormat="0" applyBorder="0" applyAlignment="0" applyProtection="0"/>
    <xf numFmtId="0" fontId="84" fillId="34" borderId="0" applyNumberFormat="0" applyBorder="0" applyAlignment="0" applyProtection="0"/>
    <xf numFmtId="0" fontId="84" fillId="34" borderId="0" applyNumberFormat="0" applyBorder="0" applyAlignment="0" applyProtection="0"/>
    <xf numFmtId="0" fontId="84" fillId="34" borderId="0" applyNumberFormat="0" applyBorder="0" applyAlignment="0" applyProtection="0"/>
    <xf numFmtId="0" fontId="84" fillId="34" borderId="0" applyNumberFormat="0" applyBorder="0" applyAlignment="0" applyProtection="0"/>
    <xf numFmtId="0" fontId="84" fillId="34" borderId="0" applyNumberFormat="0" applyBorder="0" applyAlignment="0" applyProtection="0"/>
    <xf numFmtId="0" fontId="84" fillId="34" borderId="0" applyNumberFormat="0" applyBorder="0" applyAlignment="0" applyProtection="0"/>
    <xf numFmtId="0" fontId="84" fillId="34" borderId="0" applyNumberFormat="0" applyBorder="0" applyAlignment="0" applyProtection="0"/>
    <xf numFmtId="0" fontId="84" fillId="34" borderId="0" applyNumberFormat="0" applyBorder="0" applyAlignment="0" applyProtection="0"/>
    <xf numFmtId="0" fontId="84" fillId="34" borderId="0" applyNumberFormat="0" applyBorder="0" applyAlignment="0" applyProtection="0"/>
    <xf numFmtId="0" fontId="84" fillId="34" borderId="0" applyNumberFormat="0" applyBorder="0" applyAlignment="0" applyProtection="0"/>
    <xf numFmtId="0" fontId="84" fillId="34" borderId="0" applyNumberFormat="0" applyBorder="0" applyAlignment="0" applyProtection="0"/>
    <xf numFmtId="0" fontId="84" fillId="34" borderId="0" applyNumberFormat="0" applyBorder="0" applyAlignment="0" applyProtection="0"/>
    <xf numFmtId="0" fontId="84" fillId="34" borderId="0" applyNumberFormat="0" applyBorder="0" applyAlignment="0" applyProtection="0"/>
    <xf numFmtId="0" fontId="84" fillId="34" borderId="0" applyNumberFormat="0" applyBorder="0" applyAlignment="0" applyProtection="0"/>
    <xf numFmtId="0" fontId="84" fillId="34" borderId="0" applyNumberFormat="0" applyBorder="0" applyAlignment="0" applyProtection="0"/>
    <xf numFmtId="0" fontId="84" fillId="34" borderId="0" applyNumberFormat="0" applyBorder="0" applyAlignment="0" applyProtection="0"/>
    <xf numFmtId="0" fontId="84" fillId="34" borderId="0" applyNumberFormat="0" applyBorder="0" applyAlignment="0" applyProtection="0"/>
    <xf numFmtId="0" fontId="84" fillId="34" borderId="0" applyNumberFormat="0" applyBorder="0" applyAlignment="0" applyProtection="0"/>
    <xf numFmtId="0" fontId="84" fillId="34" borderId="0" applyNumberFormat="0" applyBorder="0" applyAlignment="0" applyProtection="0"/>
    <xf numFmtId="0" fontId="84" fillId="34" borderId="0" applyNumberFormat="0" applyBorder="0" applyAlignment="0" applyProtection="0"/>
    <xf numFmtId="0" fontId="84" fillId="34" borderId="0" applyNumberFormat="0" applyBorder="0" applyAlignment="0" applyProtection="0"/>
    <xf numFmtId="0" fontId="84" fillId="34" borderId="0" applyNumberFormat="0" applyBorder="0" applyAlignment="0" applyProtection="0"/>
    <xf numFmtId="0" fontId="84" fillId="34" borderId="0" applyNumberFormat="0" applyBorder="0" applyAlignment="0" applyProtection="0"/>
    <xf numFmtId="0" fontId="84" fillId="34" borderId="0" applyNumberFormat="0" applyBorder="0" applyAlignment="0" applyProtection="0"/>
    <xf numFmtId="0" fontId="84" fillId="34" borderId="0" applyNumberFormat="0" applyBorder="0" applyAlignment="0" applyProtection="0"/>
    <xf numFmtId="0" fontId="84" fillId="34" borderId="0" applyNumberFormat="0" applyBorder="0" applyAlignment="0" applyProtection="0"/>
    <xf numFmtId="0" fontId="84" fillId="34" borderId="0" applyNumberFormat="0" applyBorder="0" applyAlignment="0" applyProtection="0"/>
    <xf numFmtId="0" fontId="84" fillId="34" borderId="0" applyNumberFormat="0" applyBorder="0" applyAlignment="0" applyProtection="0"/>
    <xf numFmtId="0" fontId="84" fillId="34" borderId="0" applyNumberFormat="0" applyBorder="0" applyAlignment="0" applyProtection="0"/>
    <xf numFmtId="0" fontId="84" fillId="34" borderId="0" applyNumberFormat="0" applyBorder="0" applyAlignment="0" applyProtection="0"/>
    <xf numFmtId="0" fontId="84" fillId="34" borderId="0" applyNumberFormat="0" applyBorder="0" applyAlignment="0" applyProtection="0"/>
    <xf numFmtId="0" fontId="84" fillId="34" borderId="0" applyNumberFormat="0" applyBorder="0" applyAlignment="0" applyProtection="0"/>
    <xf numFmtId="0" fontId="84" fillId="34" borderId="0" applyNumberFormat="0" applyBorder="0" applyAlignment="0" applyProtection="0"/>
    <xf numFmtId="0" fontId="84" fillId="34" borderId="0" applyNumberFormat="0" applyBorder="0" applyAlignment="0" applyProtection="0"/>
    <xf numFmtId="0" fontId="84" fillId="34" borderId="0" applyNumberFormat="0" applyBorder="0" applyAlignment="0" applyProtection="0"/>
    <xf numFmtId="0" fontId="84" fillId="34" borderId="0" applyNumberFormat="0" applyBorder="0" applyAlignment="0" applyProtection="0"/>
    <xf numFmtId="0" fontId="84" fillId="34" borderId="0" applyNumberFormat="0" applyBorder="0" applyAlignment="0" applyProtection="0"/>
    <xf numFmtId="0" fontId="84" fillId="34" borderId="0" applyNumberFormat="0" applyBorder="0" applyAlignment="0" applyProtection="0"/>
    <xf numFmtId="0" fontId="84" fillId="34" borderId="0" applyNumberFormat="0" applyBorder="0" applyAlignment="0" applyProtection="0"/>
    <xf numFmtId="0" fontId="84" fillId="34" borderId="0" applyNumberFormat="0" applyBorder="0" applyAlignment="0" applyProtection="0"/>
    <xf numFmtId="0" fontId="84" fillId="34" borderId="0" applyNumberFormat="0" applyBorder="0" applyAlignment="0" applyProtection="0"/>
    <xf numFmtId="0" fontId="84" fillId="34" borderId="0" applyNumberFormat="0" applyBorder="0" applyAlignment="0" applyProtection="0"/>
    <xf numFmtId="0" fontId="84" fillId="34" borderId="0" applyNumberFormat="0" applyBorder="0" applyAlignment="0" applyProtection="0"/>
    <xf numFmtId="0" fontId="84" fillId="34" borderId="0" applyNumberFormat="0" applyBorder="0" applyAlignment="0" applyProtection="0"/>
    <xf numFmtId="0" fontId="84" fillId="34" borderId="0" applyNumberFormat="0" applyBorder="0" applyAlignment="0" applyProtection="0"/>
    <xf numFmtId="0" fontId="84" fillId="34" borderId="0" applyNumberFormat="0" applyBorder="0" applyAlignment="0" applyProtection="0"/>
    <xf numFmtId="0" fontId="84" fillId="34" borderId="0" applyNumberFormat="0" applyBorder="0" applyAlignment="0" applyProtection="0"/>
    <xf numFmtId="0" fontId="84" fillId="34" borderId="0" applyNumberFormat="0" applyBorder="0" applyAlignment="0" applyProtection="0"/>
    <xf numFmtId="0" fontId="84" fillId="34" borderId="0" applyNumberFormat="0" applyBorder="0" applyAlignment="0" applyProtection="0"/>
    <xf numFmtId="0" fontId="84" fillId="34" borderId="0" applyNumberFormat="0" applyBorder="0" applyAlignment="0" applyProtection="0"/>
    <xf numFmtId="0" fontId="84" fillId="34" borderId="0" applyNumberFormat="0" applyBorder="0" applyAlignment="0" applyProtection="0"/>
    <xf numFmtId="0" fontId="84" fillId="34" borderId="0" applyNumberFormat="0" applyBorder="0" applyAlignment="0" applyProtection="0"/>
    <xf numFmtId="0" fontId="84" fillId="34" borderId="0" applyNumberFormat="0" applyBorder="0" applyAlignment="0" applyProtection="0"/>
    <xf numFmtId="0" fontId="84" fillId="34" borderId="0" applyNumberFormat="0" applyBorder="0" applyAlignment="0" applyProtection="0"/>
    <xf numFmtId="0" fontId="84" fillId="34" borderId="0" applyNumberFormat="0" applyBorder="0" applyAlignment="0" applyProtection="0"/>
    <xf numFmtId="0" fontId="84" fillId="34" borderId="0" applyNumberFormat="0" applyBorder="0" applyAlignment="0" applyProtection="0"/>
    <xf numFmtId="0" fontId="84" fillId="34" borderId="0" applyNumberFormat="0" applyBorder="0" applyAlignment="0" applyProtection="0"/>
    <xf numFmtId="0" fontId="84" fillId="34" borderId="0" applyNumberFormat="0" applyBorder="0" applyAlignment="0" applyProtection="0"/>
    <xf numFmtId="0" fontId="84" fillId="34" borderId="0" applyNumberFormat="0" applyBorder="0" applyAlignment="0" applyProtection="0"/>
    <xf numFmtId="0" fontId="84" fillId="34" borderId="0" applyNumberFormat="0" applyBorder="0" applyAlignment="0" applyProtection="0"/>
    <xf numFmtId="0" fontId="84" fillId="34" borderId="0" applyNumberFormat="0" applyBorder="0" applyAlignment="0" applyProtection="0"/>
    <xf numFmtId="0" fontId="84" fillId="34" borderId="0" applyNumberFormat="0" applyBorder="0" applyAlignment="0" applyProtection="0"/>
    <xf numFmtId="0" fontId="84" fillId="34" borderId="0" applyNumberFormat="0" applyBorder="0" applyAlignment="0" applyProtection="0"/>
    <xf numFmtId="0" fontId="84" fillId="34" borderId="0" applyNumberFormat="0" applyBorder="0" applyAlignment="0" applyProtection="0"/>
    <xf numFmtId="0" fontId="84" fillId="34" borderId="0" applyNumberFormat="0" applyBorder="0" applyAlignment="0" applyProtection="0"/>
    <xf numFmtId="0" fontId="84" fillId="34" borderId="0" applyNumberFormat="0" applyBorder="0" applyAlignment="0" applyProtection="0"/>
    <xf numFmtId="0" fontId="84" fillId="34" borderId="0" applyNumberFormat="0" applyBorder="0" applyAlignment="0" applyProtection="0"/>
    <xf numFmtId="0" fontId="84" fillId="34" borderId="0" applyNumberFormat="0" applyBorder="0" applyAlignment="0" applyProtection="0"/>
    <xf numFmtId="0" fontId="84" fillId="34" borderId="0" applyNumberFormat="0" applyBorder="0" applyAlignment="0" applyProtection="0"/>
    <xf numFmtId="0" fontId="84" fillId="34" borderId="0" applyNumberFormat="0" applyBorder="0" applyAlignment="0" applyProtection="0"/>
    <xf numFmtId="0" fontId="84" fillId="34" borderId="0" applyNumberFormat="0" applyBorder="0" applyAlignment="0" applyProtection="0"/>
    <xf numFmtId="0" fontId="84" fillId="34" borderId="0" applyNumberFormat="0" applyBorder="0" applyAlignment="0" applyProtection="0"/>
    <xf numFmtId="0" fontId="84" fillId="34" borderId="0" applyNumberFormat="0" applyBorder="0" applyAlignment="0" applyProtection="0"/>
    <xf numFmtId="0" fontId="84" fillId="34" borderId="0" applyNumberFormat="0" applyBorder="0" applyAlignment="0" applyProtection="0"/>
    <xf numFmtId="0" fontId="64" fillId="2" borderId="0" applyNumberFormat="0" applyBorder="0" applyAlignment="0" applyProtection="0"/>
    <xf numFmtId="0" fontId="10" fillId="25" borderId="5" applyNumberFormat="0" applyAlignment="0" applyProtection="0"/>
    <xf numFmtId="0" fontId="31" fillId="25" borderId="4" applyNumberFormat="0" applyAlignment="0" applyProtection="0"/>
    <xf numFmtId="0" fontId="86" fillId="0" borderId="0" applyNumberFormat="0" applyFill="0" applyBorder="0" applyAlignment="0" applyProtection="0">
      <alignment vertical="top"/>
      <protection locked="0"/>
    </xf>
    <xf numFmtId="0" fontId="87" fillId="0" borderId="0" applyNumberFormat="0" applyFill="0" applyBorder="0" applyAlignment="0" applyProtection="0">
      <alignment vertical="top"/>
      <protection locked="0"/>
    </xf>
    <xf numFmtId="0" fontId="69" fillId="0" borderId="0" applyNumberFormat="0" applyFill="0" applyBorder="0" applyAlignment="0" applyProtection="0"/>
    <xf numFmtId="44" fontId="3" fillId="0" borderId="0" applyFont="0" applyFill="0" applyBorder="0" applyAlignment="0" applyProtection="0"/>
    <xf numFmtId="0" fontId="32" fillId="0" borderId="6" applyNumberFormat="0" applyFill="0" applyAlignment="0" applyProtection="0"/>
    <xf numFmtId="0" fontId="33" fillId="0" borderId="8" applyNumberFormat="0" applyFill="0" applyAlignment="0" applyProtection="0"/>
    <xf numFmtId="0" fontId="34" fillId="0" borderId="10" applyNumberFormat="0" applyFill="0" applyAlignment="0" applyProtection="0"/>
    <xf numFmtId="0" fontId="88" fillId="0" borderId="0" applyNumberFormat="0" applyFill="0" applyBorder="0" applyAlignment="0" applyProtection="0"/>
    <xf numFmtId="0" fontId="64" fillId="2" borderId="0" applyNumberFormat="0" applyBorder="0" applyAlignment="0" applyProtection="0"/>
    <xf numFmtId="0" fontId="89" fillId="0" borderId="0" applyNumberFormat="0" applyFill="0" applyBorder="0" applyAlignment="0" applyProtection="0"/>
    <xf numFmtId="0" fontId="88" fillId="0" borderId="0" applyNumberFormat="0" applyFill="0" applyBorder="0" applyAlignment="0" applyProtection="0"/>
    <xf numFmtId="0" fontId="89" fillId="0" borderId="0" applyNumberFormat="0" applyFill="0" applyBorder="0" applyAlignment="0" applyProtection="0"/>
    <xf numFmtId="0" fontId="75" fillId="65" borderId="0" applyNumberFormat="0" applyBorder="0" applyAlignment="0" applyProtection="0"/>
    <xf numFmtId="0" fontId="90" fillId="0" borderId="0"/>
    <xf numFmtId="0" fontId="64" fillId="0" borderId="0"/>
    <xf numFmtId="0" fontId="90" fillId="0" borderId="0"/>
    <xf numFmtId="0" fontId="85" fillId="0" borderId="0"/>
    <xf numFmtId="0" fontId="85" fillId="0" borderId="0"/>
    <xf numFmtId="0" fontId="64" fillId="0" borderId="0"/>
    <xf numFmtId="0" fontId="47" fillId="0" borderId="0"/>
    <xf numFmtId="0" fontId="3" fillId="0" borderId="0"/>
    <xf numFmtId="0" fontId="64" fillId="0" borderId="0"/>
    <xf numFmtId="0" fontId="64" fillId="0" borderId="0"/>
    <xf numFmtId="0" fontId="3" fillId="0" borderId="0"/>
    <xf numFmtId="0" fontId="91" fillId="0" borderId="0"/>
    <xf numFmtId="0" fontId="85" fillId="0" borderId="0"/>
    <xf numFmtId="0" fontId="90" fillId="0" borderId="0"/>
    <xf numFmtId="0" fontId="92" fillId="0" borderId="0"/>
    <xf numFmtId="0" fontId="90" fillId="0" borderId="0"/>
    <xf numFmtId="0" fontId="90" fillId="0" borderId="0"/>
    <xf numFmtId="0" fontId="90" fillId="0" borderId="0"/>
    <xf numFmtId="0" fontId="90" fillId="0" borderId="0"/>
    <xf numFmtId="0" fontId="1" fillId="69" borderId="26" applyNumberFormat="0" applyFont="0" applyAlignment="0" applyProtection="0"/>
    <xf numFmtId="0" fontId="64" fillId="69" borderId="26" applyNumberFormat="0" applyFont="0" applyAlignment="0" applyProtection="0"/>
    <xf numFmtId="0" fontId="1" fillId="69" borderId="26" applyNumberFormat="0" applyFont="0" applyAlignment="0" applyProtection="0"/>
    <xf numFmtId="0" fontId="1" fillId="69" borderId="26" applyNumberFormat="0" applyFont="0" applyAlignment="0" applyProtection="0"/>
    <xf numFmtId="0" fontId="1" fillId="69" borderId="26" applyNumberFormat="0" applyFont="0" applyAlignment="0" applyProtection="0"/>
    <xf numFmtId="0" fontId="1" fillId="69" borderId="26" applyNumberFormat="0" applyFont="0" applyAlignment="0" applyProtection="0"/>
    <xf numFmtId="0" fontId="1" fillId="69" borderId="26" applyNumberFormat="0" applyFont="0" applyAlignment="0" applyProtection="0"/>
    <xf numFmtId="0" fontId="1" fillId="69" borderId="26" applyNumberFormat="0" applyFont="0" applyAlignment="0" applyProtection="0"/>
    <xf numFmtId="0" fontId="1" fillId="69" borderId="26" applyNumberFormat="0" applyFont="0" applyAlignment="0" applyProtection="0"/>
    <xf numFmtId="0" fontId="1" fillId="69" borderId="26" applyNumberFormat="0" applyFont="0" applyAlignment="0" applyProtection="0"/>
    <xf numFmtId="0" fontId="1" fillId="69" borderId="26" applyNumberFormat="0" applyFont="0" applyAlignment="0" applyProtection="0"/>
    <xf numFmtId="0" fontId="1" fillId="69" borderId="26" applyNumberFormat="0" applyFont="0" applyAlignment="0" applyProtection="0"/>
    <xf numFmtId="0" fontId="1" fillId="69" borderId="26" applyNumberFormat="0" applyFont="0" applyAlignment="0" applyProtection="0"/>
    <xf numFmtId="0" fontId="1" fillId="69" borderId="26" applyNumberFormat="0" applyFont="0" applyAlignment="0" applyProtection="0"/>
    <xf numFmtId="0" fontId="1" fillId="69" borderId="26" applyNumberFormat="0" applyFont="0" applyAlignment="0" applyProtection="0"/>
    <xf numFmtId="0" fontId="1" fillId="69" borderId="26" applyNumberFormat="0" applyFont="0" applyAlignment="0" applyProtection="0"/>
    <xf numFmtId="0" fontId="1" fillId="69" borderId="26" applyNumberFormat="0" applyFont="0" applyAlignment="0" applyProtection="0"/>
    <xf numFmtId="0" fontId="1" fillId="69" borderId="26" applyNumberFormat="0" applyFont="0" applyAlignment="0" applyProtection="0"/>
    <xf numFmtId="0" fontId="1" fillId="69" borderId="26" applyNumberFormat="0" applyFont="0" applyAlignment="0" applyProtection="0"/>
    <xf numFmtId="0" fontId="1" fillId="69" borderId="26" applyNumberFormat="0" applyFont="0" applyAlignment="0" applyProtection="0"/>
    <xf numFmtId="0" fontId="1" fillId="69" borderId="26" applyNumberFormat="0" applyFont="0" applyAlignment="0" applyProtection="0"/>
    <xf numFmtId="0" fontId="1" fillId="69" borderId="26" applyNumberFormat="0" applyFont="0" applyAlignment="0" applyProtection="0"/>
    <xf numFmtId="0" fontId="1" fillId="69" borderId="26" applyNumberFormat="0" applyFont="0" applyAlignment="0" applyProtection="0"/>
    <xf numFmtId="0" fontId="1" fillId="69" borderId="26" applyNumberFormat="0" applyFont="0" applyAlignment="0" applyProtection="0"/>
    <xf numFmtId="0" fontId="1" fillId="69" borderId="26" applyNumberFormat="0" applyFont="0" applyAlignment="0" applyProtection="0"/>
    <xf numFmtId="0" fontId="1" fillId="69" borderId="26" applyNumberFormat="0" applyFont="0" applyAlignment="0" applyProtection="0"/>
    <xf numFmtId="0" fontId="1" fillId="69" borderId="26" applyNumberFormat="0" applyFont="0" applyAlignment="0" applyProtection="0"/>
    <xf numFmtId="0" fontId="1" fillId="69" borderId="26" applyNumberFormat="0" applyFont="0" applyAlignment="0" applyProtection="0"/>
    <xf numFmtId="0" fontId="1" fillId="69" borderId="26" applyNumberFormat="0" applyFont="0" applyAlignment="0" applyProtection="0"/>
    <xf numFmtId="0" fontId="1" fillId="69" borderId="26" applyNumberFormat="0" applyFont="0" applyAlignment="0" applyProtection="0"/>
    <xf numFmtId="0" fontId="1" fillId="69" borderId="26" applyNumberFormat="0" applyFont="0" applyAlignment="0" applyProtection="0"/>
    <xf numFmtId="0" fontId="1" fillId="69" borderId="26" applyNumberFormat="0" applyFont="0" applyAlignment="0" applyProtection="0"/>
    <xf numFmtId="0" fontId="1" fillId="69" borderId="26" applyNumberFormat="0" applyFont="0" applyAlignment="0" applyProtection="0"/>
    <xf numFmtId="0" fontId="1" fillId="69" borderId="26" applyNumberFormat="0" applyFont="0" applyAlignment="0" applyProtection="0"/>
    <xf numFmtId="0" fontId="1" fillId="69" borderId="26" applyNumberFormat="0" applyFont="0" applyAlignment="0" applyProtection="0"/>
    <xf numFmtId="0" fontId="1" fillId="69" borderId="26" applyNumberFormat="0" applyFont="0" applyAlignment="0" applyProtection="0"/>
    <xf numFmtId="0" fontId="1" fillId="69" borderId="26" applyNumberFormat="0" applyFont="0" applyAlignment="0" applyProtection="0"/>
    <xf numFmtId="0" fontId="1" fillId="69" borderId="26" applyNumberFormat="0" applyFont="0" applyAlignment="0" applyProtection="0"/>
    <xf numFmtId="0" fontId="1" fillId="69" borderId="26" applyNumberFormat="0" applyFont="0" applyAlignment="0" applyProtection="0"/>
    <xf numFmtId="0" fontId="1" fillId="69" borderId="26" applyNumberFormat="0" applyFont="0" applyAlignment="0" applyProtection="0"/>
    <xf numFmtId="0" fontId="64" fillId="69" borderId="26" applyNumberFormat="0" applyFont="0" applyAlignment="0" applyProtection="0"/>
    <xf numFmtId="0" fontId="1" fillId="69" borderId="26" applyNumberFormat="0" applyFont="0" applyAlignment="0" applyProtection="0"/>
    <xf numFmtId="0" fontId="1" fillId="69" borderId="26" applyNumberFormat="0" applyFont="0" applyAlignment="0" applyProtection="0"/>
    <xf numFmtId="0" fontId="1" fillId="69" borderId="26" applyNumberFormat="0" applyFont="0" applyAlignment="0" applyProtection="0"/>
    <xf numFmtId="0" fontId="1" fillId="69" borderId="26" applyNumberFormat="0" applyFont="0" applyAlignment="0" applyProtection="0"/>
    <xf numFmtId="0" fontId="1" fillId="69" borderId="26" applyNumberFormat="0" applyFont="0" applyAlignment="0" applyProtection="0"/>
    <xf numFmtId="0" fontId="1" fillId="69" borderId="26" applyNumberFormat="0" applyFont="0" applyAlignment="0" applyProtection="0"/>
    <xf numFmtId="0" fontId="64" fillId="69" borderId="26" applyNumberFormat="0" applyFont="0" applyAlignment="0" applyProtection="0"/>
    <xf numFmtId="0" fontId="1" fillId="69" borderId="26" applyNumberFormat="0" applyFont="0" applyAlignment="0" applyProtection="0"/>
    <xf numFmtId="0" fontId="1" fillId="69" borderId="26" applyNumberFormat="0" applyFont="0" applyAlignment="0" applyProtection="0"/>
    <xf numFmtId="0" fontId="1" fillId="69" borderId="26" applyNumberFormat="0" applyFont="0" applyAlignment="0" applyProtection="0"/>
    <xf numFmtId="0" fontId="1" fillId="69" borderId="26" applyNumberFormat="0" applyFont="0" applyAlignment="0" applyProtection="0"/>
    <xf numFmtId="0" fontId="1" fillId="69" borderId="26" applyNumberFormat="0" applyFont="0" applyAlignment="0" applyProtection="0"/>
    <xf numFmtId="0" fontId="1" fillId="69" borderId="26" applyNumberFormat="0" applyFont="0" applyAlignment="0" applyProtection="0"/>
    <xf numFmtId="0" fontId="1" fillId="69" borderId="26" applyNumberFormat="0" applyFont="0" applyAlignment="0" applyProtection="0"/>
    <xf numFmtId="0" fontId="1" fillId="69" borderId="26" applyNumberFormat="0" applyFont="0" applyAlignment="0" applyProtection="0"/>
    <xf numFmtId="0" fontId="1" fillId="69" borderId="26" applyNumberFormat="0" applyFont="0" applyAlignment="0" applyProtection="0"/>
    <xf numFmtId="0" fontId="1" fillId="69" borderId="26" applyNumberFormat="0" applyFont="0" applyAlignment="0" applyProtection="0"/>
    <xf numFmtId="0" fontId="1" fillId="69" borderId="26" applyNumberFormat="0" applyFont="0" applyAlignment="0" applyProtection="0"/>
    <xf numFmtId="0" fontId="1" fillId="69" borderId="26" applyNumberFormat="0" applyFont="0" applyAlignment="0" applyProtection="0"/>
    <xf numFmtId="0" fontId="1" fillId="69" borderId="26" applyNumberFormat="0" applyFont="0" applyAlignment="0" applyProtection="0"/>
    <xf numFmtId="0" fontId="1" fillId="69" borderId="26" applyNumberFormat="0" applyFont="0" applyAlignment="0" applyProtection="0"/>
    <xf numFmtId="0" fontId="1" fillId="69" borderId="26" applyNumberFormat="0" applyFont="0" applyAlignment="0" applyProtection="0"/>
    <xf numFmtId="0" fontId="1" fillId="69" borderId="26" applyNumberFormat="0" applyFont="0" applyAlignment="0" applyProtection="0"/>
    <xf numFmtId="0" fontId="1" fillId="69" borderId="26" applyNumberFormat="0" applyFont="0" applyAlignment="0" applyProtection="0"/>
    <xf numFmtId="0" fontId="1" fillId="69" borderId="26" applyNumberFormat="0" applyFont="0" applyAlignment="0" applyProtection="0"/>
    <xf numFmtId="0" fontId="1" fillId="69" borderId="26" applyNumberFormat="0" applyFont="0" applyAlignment="0" applyProtection="0"/>
    <xf numFmtId="0" fontId="1" fillId="69" borderId="26" applyNumberFormat="0" applyFont="0" applyAlignment="0" applyProtection="0"/>
    <xf numFmtId="0" fontId="1" fillId="69" borderId="26" applyNumberFormat="0" applyFont="0" applyAlignment="0" applyProtection="0"/>
    <xf numFmtId="0" fontId="1" fillId="69" borderId="26" applyNumberFormat="0" applyFont="0" applyAlignment="0" applyProtection="0"/>
    <xf numFmtId="0" fontId="1" fillId="69" borderId="26" applyNumberFormat="0" applyFont="0" applyAlignment="0" applyProtection="0"/>
    <xf numFmtId="0" fontId="1" fillId="69" borderId="26" applyNumberFormat="0" applyFont="0" applyAlignment="0" applyProtection="0"/>
    <xf numFmtId="0" fontId="1" fillId="69" borderId="26" applyNumberFormat="0" applyFont="0" applyAlignment="0" applyProtection="0"/>
    <xf numFmtId="0" fontId="1" fillId="69" borderId="26" applyNumberFormat="0" applyFont="0" applyAlignment="0" applyProtection="0"/>
    <xf numFmtId="0" fontId="1" fillId="69" borderId="26" applyNumberFormat="0" applyFont="0" applyAlignment="0" applyProtection="0"/>
    <xf numFmtId="0" fontId="1" fillId="69" borderId="26" applyNumberFormat="0" applyFont="0" applyAlignment="0" applyProtection="0"/>
    <xf numFmtId="0" fontId="1" fillId="69" borderId="26" applyNumberFormat="0" applyFont="0" applyAlignment="0" applyProtection="0"/>
    <xf numFmtId="0" fontId="1" fillId="69" borderId="26" applyNumberFormat="0" applyFont="0" applyAlignment="0" applyProtection="0"/>
    <xf numFmtId="0" fontId="1" fillId="69" borderId="26" applyNumberFormat="0" applyFont="0" applyAlignment="0" applyProtection="0"/>
    <xf numFmtId="0" fontId="1" fillId="69" borderId="26" applyNumberFormat="0" applyFont="0" applyAlignment="0" applyProtection="0"/>
    <xf numFmtId="0" fontId="1" fillId="69" borderId="26" applyNumberFormat="0" applyFont="0" applyAlignment="0" applyProtection="0"/>
    <xf numFmtId="0" fontId="1" fillId="69" borderId="26" applyNumberFormat="0" applyFont="0" applyAlignment="0" applyProtection="0"/>
    <xf numFmtId="0" fontId="1" fillId="69" borderId="26" applyNumberFormat="0" applyFont="0" applyAlignment="0" applyProtection="0"/>
    <xf numFmtId="0" fontId="36" fillId="0" borderId="15" applyNumberFormat="0" applyFill="0" applyAlignment="0" applyProtection="0"/>
    <xf numFmtId="43" fontId="64" fillId="0" borderId="0" applyFont="0" applyFill="0" applyBorder="0" applyAlignment="0" applyProtection="0"/>
    <xf numFmtId="164" fontId="64" fillId="0" borderId="0" applyFont="0" applyFill="0" applyBorder="0" applyAlignment="0" applyProtection="0"/>
    <xf numFmtId="0" fontId="1" fillId="2" borderId="0" applyNumberFormat="0" applyBorder="0" applyAlignment="0" applyProtection="0"/>
    <xf numFmtId="0" fontId="64" fillId="2" borderId="0" applyNumberFormat="0" applyBorder="0" applyAlignment="0" applyProtection="0"/>
    <xf numFmtId="0" fontId="64" fillId="2" borderId="0" applyNumberFormat="0" applyBorder="0" applyAlignment="0" applyProtection="0"/>
    <xf numFmtId="0" fontId="64" fillId="2" borderId="0" applyNumberFormat="0" applyBorder="0" applyAlignment="0" applyProtection="0"/>
    <xf numFmtId="0" fontId="64" fillId="2" borderId="0" applyNumberFormat="0" applyBorder="0" applyAlignment="0" applyProtection="0"/>
    <xf numFmtId="0" fontId="64" fillId="2" borderId="0" applyNumberFormat="0" applyBorder="0" applyAlignment="0" applyProtection="0"/>
    <xf numFmtId="0" fontId="1" fillId="5" borderId="0" applyNumberFormat="0" applyBorder="0" applyAlignment="0" applyProtection="0"/>
    <xf numFmtId="0" fontId="64" fillId="5" borderId="0" applyNumberFormat="0" applyBorder="0" applyAlignment="0" applyProtection="0"/>
    <xf numFmtId="0" fontId="64" fillId="5" borderId="0" applyNumberFormat="0" applyBorder="0" applyAlignment="0" applyProtection="0"/>
    <xf numFmtId="0" fontId="64" fillId="5" borderId="0" applyNumberFormat="0" applyBorder="0" applyAlignment="0" applyProtection="0"/>
    <xf numFmtId="0" fontId="64" fillId="5" borderId="0" applyNumberFormat="0" applyBorder="0" applyAlignment="0" applyProtection="0"/>
    <xf numFmtId="0" fontId="64" fillId="5" borderId="0" applyNumberFormat="0" applyBorder="0" applyAlignment="0" applyProtection="0"/>
    <xf numFmtId="0" fontId="64" fillId="5" borderId="0" applyNumberFormat="0" applyBorder="0" applyAlignment="0" applyProtection="0"/>
    <xf numFmtId="0" fontId="64" fillId="5" borderId="0" applyNumberFormat="0" applyBorder="0" applyAlignment="0" applyProtection="0"/>
    <xf numFmtId="0" fontId="1"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1"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44" fontId="7" fillId="0" borderId="0" applyFont="0" applyFill="0" applyBorder="0" applyAlignment="0" applyProtection="0"/>
    <xf numFmtId="44" fontId="1" fillId="0" borderId="0" applyFont="0" applyFill="0" applyBorder="0"/>
    <xf numFmtId="44" fontId="1" fillId="0" borderId="0" applyFont="0" applyFill="0" applyBorder="0"/>
    <xf numFmtId="44" fontId="1" fillId="0" borderId="0" applyFont="0" applyFill="0" applyBorder="0"/>
    <xf numFmtId="44" fontId="1" fillId="0" borderId="0" applyFont="0" applyFill="0" applyBorder="0"/>
    <xf numFmtId="44" fontId="1" fillId="0" borderId="0" applyFont="0" applyFill="0" applyBorder="0"/>
    <xf numFmtId="44" fontId="1" fillId="0" borderId="0" applyFont="0" applyFill="0" applyBorder="0"/>
    <xf numFmtId="44" fontId="1" fillId="0" borderId="0" applyFont="0" applyFill="0" applyBorder="0"/>
    <xf numFmtId="44" fontId="1" fillId="0" borderId="0" applyFont="0" applyFill="0" applyBorder="0"/>
    <xf numFmtId="44" fontId="1" fillId="0" borderId="0" applyFont="0" applyFill="0" applyBorder="0"/>
    <xf numFmtId="44" fontId="7" fillId="0" borderId="0" applyFont="0" applyFill="0" applyBorder="0" applyAlignment="0" applyProtection="0"/>
    <xf numFmtId="44" fontId="1" fillId="0" borderId="0" applyFont="0" applyFill="0" applyBorder="0"/>
    <xf numFmtId="44" fontId="1" fillId="0" borderId="0" applyFont="0" applyFill="0" applyBorder="0"/>
    <xf numFmtId="44" fontId="1" fillId="0" borderId="0" applyFont="0" applyFill="0" applyBorder="0"/>
    <xf numFmtId="44" fontId="1" fillId="0" borderId="0" applyFont="0" applyFill="0" applyBorder="0"/>
    <xf numFmtId="44" fontId="1" fillId="0" borderId="0" applyFont="0" applyFill="0" applyBorder="0"/>
    <xf numFmtId="0" fontId="64" fillId="22" borderId="0" applyNumberFormat="0" applyBorder="0" applyAlignment="0" applyProtection="0"/>
    <xf numFmtId="44" fontId="1" fillId="0" borderId="0" applyFont="0" applyFill="0" applyBorder="0"/>
    <xf numFmtId="44" fontId="1" fillId="0" borderId="0" applyFont="0" applyFill="0" applyBorder="0"/>
    <xf numFmtId="44" fontId="1" fillId="0" borderId="0" applyFont="0" applyFill="0" applyBorder="0"/>
    <xf numFmtId="44" fontId="1" fillId="0" borderId="0" applyFont="0" applyFill="0" applyBorder="0"/>
    <xf numFmtId="44" fontId="7" fillId="0" borderId="0" applyFont="0" applyFill="0" applyBorder="0" applyAlignment="0" applyProtection="0"/>
    <xf numFmtId="44" fontId="1" fillId="0" borderId="0" applyFont="0" applyFill="0" applyBorder="0"/>
    <xf numFmtId="44" fontId="1" fillId="0" borderId="0" applyFont="0" applyFill="0" applyBorder="0"/>
    <xf numFmtId="44" fontId="1" fillId="0" borderId="0" applyFont="0" applyFill="0" applyBorder="0"/>
    <xf numFmtId="44" fontId="1" fillId="0" borderId="0" applyFont="0" applyFill="0" applyBorder="0"/>
    <xf numFmtId="44" fontId="1" fillId="0" borderId="0" applyFont="0" applyFill="0" applyBorder="0"/>
    <xf numFmtId="44" fontId="1" fillId="0" borderId="0" applyFont="0" applyFill="0" applyBorder="0"/>
    <xf numFmtId="44" fontId="1" fillId="0" borderId="0" applyFont="0" applyFill="0" applyBorder="0"/>
    <xf numFmtId="44" fontId="1" fillId="0" borderId="0" applyFont="0" applyFill="0" applyBorder="0"/>
    <xf numFmtId="44" fontId="1" fillId="0" borderId="0" applyFont="0" applyFill="0" applyBorder="0"/>
    <xf numFmtId="44" fontId="7" fillId="0" borderId="0" applyFont="0" applyFill="0" applyBorder="0" applyAlignment="0" applyProtection="0"/>
    <xf numFmtId="44" fontId="1" fillId="0" borderId="0" applyFont="0" applyFill="0" applyBorder="0"/>
    <xf numFmtId="44" fontId="1" fillId="0" borderId="0" applyFont="0" applyFill="0" applyBorder="0"/>
    <xf numFmtId="44" fontId="1" fillId="0" borderId="0" applyFont="0" applyFill="0" applyBorder="0"/>
    <xf numFmtId="44" fontId="1" fillId="0" borderId="0" applyFont="0" applyFill="0" applyBorder="0"/>
    <xf numFmtId="44" fontId="1" fillId="0" borderId="0" applyFont="0" applyFill="0" applyBorder="0"/>
    <xf numFmtId="44" fontId="1" fillId="0" borderId="0" applyFont="0" applyFill="0" applyBorder="0"/>
    <xf numFmtId="44" fontId="1" fillId="0" borderId="0" applyFont="0" applyFill="0" applyBorder="0"/>
    <xf numFmtId="0" fontId="64" fillId="22" borderId="0" applyNumberFormat="0" applyBorder="0" applyAlignment="0" applyProtection="0"/>
    <xf numFmtId="44" fontId="1" fillId="0" borderId="0" applyFont="0" applyFill="0" applyBorder="0"/>
    <xf numFmtId="44" fontId="1" fillId="0" borderId="0" applyFont="0" applyFill="0" applyBorder="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1" fillId="0" borderId="0" applyFont="0" applyFill="0" applyBorder="0"/>
    <xf numFmtId="44" fontId="1" fillId="0" borderId="0" applyFont="0" applyFill="0" applyBorder="0"/>
    <xf numFmtId="44" fontId="1" fillId="0" borderId="0" applyFont="0" applyFill="0" applyBorder="0"/>
    <xf numFmtId="44" fontId="1" fillId="0" borderId="0" applyFont="0" applyFill="0" applyBorder="0"/>
    <xf numFmtId="44" fontId="1" fillId="0" borderId="0" applyFont="0" applyFill="0" applyBorder="0"/>
    <xf numFmtId="44" fontId="1" fillId="0" borderId="0" applyFont="0" applyFill="0" applyBorder="0"/>
    <xf numFmtId="44" fontId="1" fillId="0" borderId="0" applyFont="0" applyFill="0" applyBorder="0"/>
    <xf numFmtId="44" fontId="1" fillId="0" borderId="0" applyFont="0" applyFill="0" applyBorder="0"/>
    <xf numFmtId="44" fontId="1" fillId="0" borderId="0" applyFont="0" applyFill="0" applyBorder="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64" fillId="22" borderId="0" applyNumberFormat="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1" fillId="0" borderId="0" applyFont="0" applyFill="0" applyBorder="0"/>
    <xf numFmtId="44" fontId="1" fillId="0" borderId="0" applyFont="0" applyFill="0" applyBorder="0"/>
    <xf numFmtId="44" fontId="1" fillId="0" borderId="0" applyFont="0" applyFill="0" applyBorder="0"/>
    <xf numFmtId="44" fontId="1" fillId="0" borderId="0" applyFont="0" applyFill="0" applyBorder="0"/>
    <xf numFmtId="44" fontId="1" fillId="0" borderId="0" applyFont="0" applyFill="0" applyBorder="0"/>
    <xf numFmtId="44" fontId="1" fillId="0" borderId="0" applyFont="0" applyFill="0" applyBorder="0"/>
    <xf numFmtId="44" fontId="1" fillId="0" borderId="0" applyFont="0" applyFill="0" applyBorder="0"/>
    <xf numFmtId="44" fontId="1" fillId="0" borderId="0" applyFont="0" applyFill="0" applyBorder="0"/>
    <xf numFmtId="44" fontId="1" fillId="0" borderId="0" applyFont="0" applyFill="0" applyBorder="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64" fillId="22" borderId="0" applyNumberFormat="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1" fillId="0" borderId="0" applyFont="0" applyFill="0" applyBorder="0"/>
    <xf numFmtId="44" fontId="1" fillId="0" borderId="0" applyFont="0" applyFill="0" applyBorder="0"/>
    <xf numFmtId="44" fontId="1" fillId="0" borderId="0" applyFont="0" applyFill="0" applyBorder="0"/>
    <xf numFmtId="44" fontId="1" fillId="0" borderId="0" applyFont="0" applyFill="0" applyBorder="0"/>
    <xf numFmtId="44" fontId="1" fillId="0" borderId="0" applyFont="0" applyFill="0" applyBorder="0"/>
    <xf numFmtId="44" fontId="1" fillId="0" borderId="0" applyFont="0" applyFill="0" applyBorder="0"/>
    <xf numFmtId="44" fontId="1" fillId="0" borderId="0" applyFont="0" applyFill="0" applyBorder="0"/>
    <xf numFmtId="44" fontId="1" fillId="0" borderId="0" applyFont="0" applyFill="0" applyBorder="0"/>
    <xf numFmtId="44" fontId="1" fillId="0" borderId="0" applyFont="0" applyFill="0" applyBorder="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64" fillId="22" borderId="0" applyNumberFormat="0" applyBorder="0" applyAlignment="0" applyProtection="0"/>
    <xf numFmtId="44" fontId="7" fillId="0" borderId="0" applyFont="0" applyFill="0" applyBorder="0" applyAlignment="0" applyProtection="0"/>
    <xf numFmtId="44" fontId="7" fillId="0" borderId="0" applyFont="0" applyFill="0" applyBorder="0" applyAlignment="0" applyProtection="0"/>
    <xf numFmtId="42" fontId="1" fillId="0" borderId="0" applyFont="0" applyFill="0" applyBorder="0"/>
    <xf numFmtId="42" fontId="1" fillId="0" borderId="0" applyFont="0" applyFill="0" applyBorder="0"/>
    <xf numFmtId="42" fontId="1" fillId="0" borderId="0" applyFont="0" applyFill="0" applyBorder="0"/>
    <xf numFmtId="42" fontId="1" fillId="0" borderId="0" applyFont="0" applyFill="0" applyBorder="0"/>
    <xf numFmtId="42" fontId="1" fillId="0" borderId="0" applyFont="0" applyFill="0" applyBorder="0"/>
    <xf numFmtId="42" fontId="1" fillId="0" borderId="0" applyFont="0" applyFill="0" applyBorder="0"/>
    <xf numFmtId="42" fontId="1" fillId="0" borderId="0" applyFont="0" applyFill="0" applyBorder="0"/>
    <xf numFmtId="42" fontId="1" fillId="0" borderId="0" applyFont="0" applyFill="0" applyBorder="0"/>
    <xf numFmtId="42" fontId="1" fillId="0" borderId="0" applyFont="0" applyFill="0" applyBorder="0"/>
    <xf numFmtId="42" fontId="1" fillId="0" borderId="0" applyFont="0" applyFill="0" applyBorder="0"/>
    <xf numFmtId="42" fontId="1" fillId="0" borderId="0" applyFont="0" applyFill="0" applyBorder="0"/>
    <xf numFmtId="42" fontId="1" fillId="0" borderId="0" applyFont="0" applyFill="0" applyBorder="0"/>
    <xf numFmtId="42" fontId="1" fillId="0" borderId="0" applyFont="0" applyFill="0" applyBorder="0"/>
    <xf numFmtId="42" fontId="1" fillId="0" borderId="0" applyFont="0" applyFill="0" applyBorder="0"/>
    <xf numFmtId="42" fontId="1" fillId="0" borderId="0" applyFont="0" applyFill="0" applyBorder="0"/>
    <xf numFmtId="42" fontId="1" fillId="0" borderId="0" applyFont="0" applyFill="0" applyBorder="0"/>
    <xf numFmtId="42" fontId="1" fillId="0" borderId="0" applyFont="0" applyFill="0" applyBorder="0"/>
    <xf numFmtId="42" fontId="1" fillId="0" borderId="0" applyFont="0" applyFill="0" applyBorder="0"/>
    <xf numFmtId="42" fontId="1" fillId="0" borderId="0" applyFont="0" applyFill="0" applyBorder="0"/>
    <xf numFmtId="42" fontId="1" fillId="0" borderId="0" applyFont="0" applyFill="0" applyBorder="0"/>
    <xf numFmtId="42" fontId="1" fillId="0" borderId="0" applyFont="0" applyFill="0" applyBorder="0"/>
    <xf numFmtId="42" fontId="1" fillId="0" borderId="0" applyFont="0" applyFill="0" applyBorder="0"/>
    <xf numFmtId="0" fontId="64" fillId="22" borderId="0" applyNumberFormat="0" applyBorder="0" applyAlignment="0" applyProtection="0"/>
    <xf numFmtId="42" fontId="1" fillId="0" borderId="0" applyFont="0" applyFill="0" applyBorder="0"/>
    <xf numFmtId="42" fontId="1" fillId="0" borderId="0" applyFont="0" applyFill="0" applyBorder="0"/>
    <xf numFmtId="42" fontId="1" fillId="0" borderId="0" applyFont="0" applyFill="0" applyBorder="0"/>
    <xf numFmtId="42" fontId="1" fillId="0" borderId="0" applyFont="0" applyFill="0" applyBorder="0"/>
    <xf numFmtId="42" fontId="1" fillId="0" borderId="0" applyFont="0" applyFill="0" applyBorder="0"/>
    <xf numFmtId="42" fontId="1" fillId="0" borderId="0" applyFont="0" applyFill="0" applyBorder="0"/>
    <xf numFmtId="42" fontId="1" fillId="0" borderId="0" applyFont="0" applyFill="0" applyBorder="0"/>
    <xf numFmtId="42" fontId="1" fillId="0" borderId="0" applyFont="0" applyFill="0" applyBorder="0"/>
    <xf numFmtId="42" fontId="1" fillId="0" borderId="0" applyFont="0" applyFill="0" applyBorder="0"/>
    <xf numFmtId="42" fontId="1" fillId="0" borderId="0" applyFont="0" applyFill="0" applyBorder="0"/>
    <xf numFmtId="42" fontId="1" fillId="0" borderId="0" applyFont="0" applyFill="0" applyBorder="0"/>
    <xf numFmtId="42" fontId="1" fillId="0" borderId="0" applyFont="0" applyFill="0" applyBorder="0"/>
    <xf numFmtId="42" fontId="1" fillId="0" borderId="0" applyFont="0" applyFill="0" applyBorder="0"/>
    <xf numFmtId="42" fontId="1" fillId="0" borderId="0" applyFont="0" applyFill="0" applyBorder="0"/>
    <xf numFmtId="42" fontId="1" fillId="0" borderId="0" applyFont="0" applyFill="0" applyBorder="0"/>
    <xf numFmtId="42" fontId="1" fillId="0" borderId="0" applyFont="0" applyFill="0" applyBorder="0"/>
    <xf numFmtId="42" fontId="1" fillId="0" borderId="0" applyFont="0" applyFill="0" applyBorder="0"/>
    <xf numFmtId="42" fontId="1" fillId="0" borderId="0" applyFont="0" applyFill="0" applyBorder="0"/>
    <xf numFmtId="42" fontId="1" fillId="0" borderId="0" applyFont="0" applyFill="0" applyBorder="0"/>
    <xf numFmtId="42" fontId="1" fillId="0" borderId="0" applyFont="0" applyFill="0" applyBorder="0"/>
    <xf numFmtId="42" fontId="1" fillId="0" borderId="0" applyFont="0" applyFill="0" applyBorder="0"/>
    <xf numFmtId="42" fontId="1" fillId="0" borderId="0" applyFont="0" applyFill="0" applyBorder="0"/>
    <xf numFmtId="42" fontId="1" fillId="0" borderId="0" applyFont="0" applyFill="0" applyBorder="0"/>
    <xf numFmtId="42" fontId="1" fillId="0" borderId="0" applyFont="0" applyFill="0" applyBorder="0"/>
    <xf numFmtId="0" fontId="64" fillId="22" borderId="0" applyNumberFormat="0" applyBorder="0" applyAlignment="0" applyProtection="0"/>
    <xf numFmtId="42" fontId="1" fillId="0" borderId="0" applyFont="0" applyFill="0" applyBorder="0"/>
    <xf numFmtId="42" fontId="1" fillId="0" borderId="0" applyFont="0" applyFill="0" applyBorder="0"/>
    <xf numFmtId="42" fontId="1" fillId="0" borderId="0" applyFont="0" applyFill="0" applyBorder="0"/>
    <xf numFmtId="42" fontId="1" fillId="0" borderId="0" applyFont="0" applyFill="0" applyBorder="0"/>
    <xf numFmtId="42" fontId="1" fillId="0" borderId="0" applyFont="0" applyFill="0" applyBorder="0"/>
    <xf numFmtId="42" fontId="1" fillId="0" borderId="0" applyFont="0" applyFill="0" applyBorder="0"/>
    <xf numFmtId="42" fontId="1" fillId="0" borderId="0" applyFont="0" applyFill="0" applyBorder="0"/>
    <xf numFmtId="42" fontId="1" fillId="0" borderId="0" applyFont="0" applyFill="0" applyBorder="0"/>
    <xf numFmtId="0" fontId="1" fillId="11"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8" fillId="28" borderId="0" applyNumberFormat="0" applyBorder="0" applyAlignment="0" applyProtection="0"/>
    <xf numFmtId="0" fontId="8"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100" fillId="34"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 fillId="34" borderId="0" applyNumberFormat="0" applyBorder="0" applyAlignment="0" applyProtection="0"/>
    <xf numFmtId="0" fontId="100" fillId="32" borderId="0" applyNumberFormat="0" applyBorder="0" applyAlignment="0" applyProtection="0"/>
    <xf numFmtId="0" fontId="84" fillId="22" borderId="0" applyNumberFormat="0" applyBorder="0" applyAlignment="0" applyProtection="0"/>
    <xf numFmtId="0" fontId="8" fillId="32" borderId="0" applyNumberFormat="0" applyBorder="0" applyAlignment="0" applyProtection="0"/>
    <xf numFmtId="0" fontId="100" fillId="30" borderId="0" applyNumberFormat="0" applyBorder="0" applyAlignment="0" applyProtection="0"/>
    <xf numFmtId="0" fontId="84" fillId="22"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100" fillId="22" borderId="0" applyNumberFormat="0" applyBorder="0" applyAlignment="0" applyProtection="0"/>
    <xf numFmtId="0" fontId="84" fillId="30" borderId="0" applyNumberFormat="0" applyBorder="0" applyAlignment="0" applyProtection="0"/>
    <xf numFmtId="0" fontId="8" fillId="22" borderId="0" applyNumberFormat="0" applyBorder="0" applyAlignment="0" applyProtection="0"/>
    <xf numFmtId="0" fontId="100" fillId="6" borderId="0" applyNumberFormat="0" applyBorder="0" applyAlignment="0" applyProtection="0"/>
    <xf numFmtId="0" fontId="84" fillId="30" borderId="0" applyNumberFormat="0" applyBorder="0" applyAlignment="0" applyProtection="0"/>
    <xf numFmtId="0" fontId="84" fillId="30" borderId="0" applyNumberFormat="0" applyBorder="0" applyAlignment="0" applyProtection="0"/>
    <xf numFmtId="0" fontId="8" fillId="6" borderId="0" applyNumberFormat="0" applyBorder="0" applyAlignment="0" applyProtection="0"/>
    <xf numFmtId="0" fontId="100" fillId="28" borderId="0" applyNumberFormat="0" applyBorder="0" applyAlignment="0" applyProtection="0"/>
    <xf numFmtId="0" fontId="84" fillId="30" borderId="0" applyNumberFormat="0" applyBorder="0" applyAlignment="0" applyProtection="0"/>
    <xf numFmtId="0" fontId="8" fillId="28" borderId="0" applyNumberFormat="0" applyBorder="0" applyAlignment="0" applyProtection="0"/>
    <xf numFmtId="0" fontId="99" fillId="26" borderId="0" applyNumberFormat="0" applyBorder="0" applyAlignment="0" applyProtection="0"/>
    <xf numFmtId="0" fontId="84" fillId="30" borderId="0" applyNumberFormat="0" applyBorder="0" applyAlignment="0" applyProtection="0"/>
    <xf numFmtId="0" fontId="84" fillId="30" borderId="0" applyNumberFormat="0" applyBorder="0" applyAlignment="0" applyProtection="0"/>
    <xf numFmtId="0" fontId="1" fillId="26" borderId="0" applyNumberFormat="0" applyBorder="0" applyAlignment="0" applyProtection="0"/>
    <xf numFmtId="0" fontId="99" fillId="15" borderId="0" applyNumberFormat="0" applyBorder="0" applyAlignment="0" applyProtection="0"/>
    <xf numFmtId="0" fontId="84" fillId="30" borderId="0" applyNumberFormat="0" applyBorder="0" applyAlignment="0" applyProtection="0"/>
    <xf numFmtId="0" fontId="1" fillId="15" borderId="0" applyNumberFormat="0" applyBorder="0" applyAlignment="0" applyProtection="0"/>
    <xf numFmtId="0" fontId="99" fillId="11" borderId="0" applyNumberFormat="0" applyBorder="0" applyAlignment="0" applyProtection="0"/>
    <xf numFmtId="0" fontId="8" fillId="32" borderId="0" applyNumberFormat="0" applyBorder="0" applyAlignment="0" applyProtection="0"/>
    <xf numFmtId="0" fontId="8" fillId="34" borderId="0" applyNumberFormat="0" applyBorder="0" applyAlignment="0" applyProtection="0"/>
    <xf numFmtId="0" fontId="84" fillId="34" borderId="0" applyNumberFormat="0" applyBorder="0" applyAlignment="0" applyProtection="0"/>
    <xf numFmtId="0" fontId="1" fillId="11" borderId="0" applyNumberFormat="0" applyBorder="0" applyAlignment="0" applyProtection="0"/>
    <xf numFmtId="0" fontId="99" fillId="22" borderId="0" applyNumberFormat="0" applyBorder="0" applyAlignment="0" applyProtection="0"/>
    <xf numFmtId="0" fontId="84" fillId="34" borderId="0" applyNumberFormat="0" applyBorder="0" applyAlignment="0" applyProtection="0"/>
    <xf numFmtId="0" fontId="1" fillId="22" borderId="0" applyNumberFormat="0" applyBorder="0" applyAlignment="0" applyProtection="0"/>
    <xf numFmtId="0" fontId="99" fillId="6" borderId="0" applyNumberFormat="0" applyBorder="0" applyAlignment="0" applyProtection="0"/>
    <xf numFmtId="0" fontId="84" fillId="34" borderId="0" applyNumberFormat="0" applyBorder="0" applyAlignment="0" applyProtection="0"/>
    <xf numFmtId="0" fontId="84" fillId="34" borderId="0" applyNumberFormat="0" applyBorder="0" applyAlignment="0" applyProtection="0"/>
    <xf numFmtId="0" fontId="1" fillId="6" borderId="0" applyNumberFormat="0" applyBorder="0" applyAlignment="0" applyProtection="0"/>
    <xf numFmtId="0" fontId="99" fillId="15" borderId="0" applyNumberFormat="0" applyBorder="0" applyAlignment="0" applyProtection="0"/>
    <xf numFmtId="0" fontId="84" fillId="34" borderId="0" applyNumberFormat="0" applyBorder="0" applyAlignment="0" applyProtection="0"/>
    <xf numFmtId="0" fontId="1" fillId="15" borderId="0" applyNumberFormat="0" applyBorder="0" applyAlignment="0" applyProtection="0"/>
    <xf numFmtId="0" fontId="99" fillId="17" borderId="0" applyNumberFormat="0" applyBorder="0" applyAlignment="0" applyProtection="0"/>
    <xf numFmtId="0" fontId="84" fillId="34" borderId="0" applyNumberFormat="0" applyBorder="0" applyAlignment="0" applyProtection="0"/>
    <xf numFmtId="0" fontId="84" fillId="34" borderId="0" applyNumberFormat="0" applyBorder="0" applyAlignment="0" applyProtection="0"/>
    <xf numFmtId="0" fontId="1" fillId="17" borderId="0" applyNumberFormat="0" applyBorder="0" applyAlignment="0" applyProtection="0"/>
    <xf numFmtId="0" fontId="99" fillId="14" borderId="0" applyNumberFormat="0" applyBorder="0" applyAlignment="0" applyProtection="0"/>
    <xf numFmtId="0" fontId="1" fillId="14" borderId="0" applyNumberFormat="0" applyBorder="0" applyAlignment="0" applyProtection="0"/>
    <xf numFmtId="0" fontId="10" fillId="25" borderId="5" applyNumberFormat="0" applyAlignment="0" applyProtection="0"/>
    <xf numFmtId="0" fontId="99" fillId="11" borderId="0" applyNumberFormat="0" applyBorder="0" applyAlignment="0" applyProtection="0"/>
    <xf numFmtId="0" fontId="31" fillId="25" borderId="4" applyNumberFormat="0" applyAlignment="0" applyProtection="0"/>
    <xf numFmtId="0" fontId="32" fillId="0" borderId="6" applyNumberFormat="0" applyFill="0" applyAlignment="0" applyProtection="0"/>
    <xf numFmtId="0" fontId="33" fillId="0" borderId="8" applyNumberFormat="0" applyFill="0" applyAlignment="0" applyProtection="0"/>
    <xf numFmtId="0" fontId="34" fillId="0" borderId="10" applyNumberFormat="0" applyFill="0" applyAlignment="0" applyProtection="0"/>
    <xf numFmtId="0" fontId="90" fillId="0" borderId="0"/>
    <xf numFmtId="0" fontId="64" fillId="0" borderId="0"/>
    <xf numFmtId="0" fontId="85" fillId="0" borderId="0"/>
    <xf numFmtId="0" fontId="64" fillId="0" borderId="0"/>
    <xf numFmtId="0" fontId="1" fillId="11" borderId="0" applyNumberFormat="0" applyBorder="0" applyAlignment="0" applyProtection="0"/>
    <xf numFmtId="0" fontId="99" fillId="8" borderId="0" applyNumberFormat="0" applyBorder="0" applyAlignment="0" applyProtection="0"/>
    <xf numFmtId="0" fontId="1" fillId="69" borderId="26" applyNumberFormat="0" applyFont="0" applyAlignment="0" applyProtection="0"/>
    <xf numFmtId="0" fontId="1" fillId="8" borderId="0" applyNumberFormat="0" applyBorder="0" applyAlignment="0" applyProtection="0"/>
    <xf numFmtId="0" fontId="99" fillId="5" borderId="0" applyNumberFormat="0" applyBorder="0" applyAlignment="0" applyProtection="0"/>
    <xf numFmtId="0" fontId="1" fillId="5" borderId="0" applyNumberFormat="0" applyBorder="0" applyAlignment="0" applyProtection="0"/>
    <xf numFmtId="0" fontId="99" fillId="2" borderId="0" applyNumberFormat="0" applyBorder="0" applyAlignment="0" applyProtection="0"/>
    <xf numFmtId="0" fontId="36" fillId="0" borderId="15" applyNumberFormat="0" applyFill="0" applyAlignment="0" applyProtection="0"/>
    <xf numFmtId="43" fontId="64" fillId="0" borderId="0" applyFont="0" applyFill="0" applyBorder="0" applyAlignment="0" applyProtection="0"/>
    <xf numFmtId="164" fontId="64" fillId="0" borderId="0" applyFont="0" applyFill="0" applyBorder="0" applyAlignment="0" applyProtection="0"/>
    <xf numFmtId="0" fontId="1" fillId="2" borderId="0" applyNumberFormat="0" applyBorder="0" applyAlignment="0" applyProtection="0"/>
    <xf numFmtId="43" fontId="1" fillId="0" borderId="0" applyFont="0" applyFill="0" applyBorder="0" applyAlignment="0" applyProtection="0"/>
    <xf numFmtId="41" fontId="1" fillId="0" borderId="0" applyFont="0" applyFill="0" applyBorder="0"/>
    <xf numFmtId="41" fontId="1" fillId="0" borderId="0" applyFont="0" applyFill="0" applyBorder="0"/>
    <xf numFmtId="41" fontId="1" fillId="0" borderId="0" applyFont="0" applyFill="0" applyBorder="0"/>
    <xf numFmtId="41" fontId="1" fillId="0" borderId="0" applyFont="0" applyFill="0" applyBorder="0"/>
    <xf numFmtId="41" fontId="1" fillId="0" borderId="0" applyFont="0" applyFill="0" applyBorder="0"/>
    <xf numFmtId="41" fontId="1" fillId="0" borderId="0" applyFont="0" applyFill="0" applyBorder="0"/>
    <xf numFmtId="41" fontId="1" fillId="0" borderId="0" applyFont="0" applyFill="0" applyBorder="0"/>
    <xf numFmtId="41" fontId="1" fillId="0" borderId="0" applyFont="0" applyFill="0" applyBorder="0"/>
    <xf numFmtId="41" fontId="1" fillId="0" borderId="0" applyFont="0" applyFill="0" applyBorder="0"/>
    <xf numFmtId="41" fontId="1" fillId="0" borderId="0" applyFont="0" applyFill="0" applyBorder="0"/>
    <xf numFmtId="41" fontId="1" fillId="0" borderId="0" applyFont="0" applyFill="0" applyBorder="0"/>
    <xf numFmtId="41" fontId="1" fillId="0" borderId="0" applyFont="0" applyFill="0" applyBorder="0"/>
    <xf numFmtId="41" fontId="1" fillId="0" borderId="0" applyFont="0" applyFill="0" applyBorder="0"/>
    <xf numFmtId="41" fontId="1" fillId="0" borderId="0" applyFont="0" applyFill="0" applyBorder="0"/>
    <xf numFmtId="41" fontId="1" fillId="0" borderId="0" applyFont="0" applyFill="0" applyBorder="0"/>
    <xf numFmtId="41" fontId="1" fillId="0" borderId="0" applyFont="0" applyFill="0" applyBorder="0"/>
    <xf numFmtId="41" fontId="1" fillId="0" borderId="0" applyFont="0" applyFill="0" applyBorder="0"/>
    <xf numFmtId="41" fontId="1" fillId="0" borderId="0" applyFont="0" applyFill="0" applyBorder="0"/>
    <xf numFmtId="41" fontId="1" fillId="0" borderId="0" applyFont="0" applyFill="0" applyBorder="0"/>
    <xf numFmtId="41" fontId="1" fillId="0" borderId="0" applyFont="0" applyFill="0" applyBorder="0"/>
    <xf numFmtId="41" fontId="1" fillId="0" borderId="0" applyFont="0" applyFill="0" applyBorder="0"/>
    <xf numFmtId="41" fontId="1" fillId="0" borderId="0" applyFont="0" applyFill="0" applyBorder="0"/>
    <xf numFmtId="41" fontId="1" fillId="0" borderId="0" applyFont="0" applyFill="0" applyBorder="0"/>
    <xf numFmtId="41" fontId="1" fillId="0" borderId="0" applyFont="0" applyFill="0" applyBorder="0"/>
    <xf numFmtId="41" fontId="1" fillId="0" borderId="0" applyFont="0" applyFill="0" applyBorder="0"/>
    <xf numFmtId="41" fontId="1" fillId="0" borderId="0" applyFont="0" applyFill="0" applyBorder="0"/>
    <xf numFmtId="41" fontId="1" fillId="0" borderId="0" applyFont="0" applyFill="0" applyBorder="0"/>
    <xf numFmtId="41" fontId="1" fillId="0" borderId="0" applyFont="0" applyFill="0" applyBorder="0"/>
    <xf numFmtId="41" fontId="1" fillId="0" borderId="0" applyFont="0" applyFill="0" applyBorder="0"/>
    <xf numFmtId="41" fontId="1" fillId="0" borderId="0" applyFont="0" applyFill="0" applyBorder="0"/>
    <xf numFmtId="41" fontId="1" fillId="0" borderId="0" applyFont="0" applyFill="0" applyBorder="0"/>
    <xf numFmtId="41" fontId="1" fillId="0" borderId="0" applyFont="0" applyFill="0" applyBorder="0"/>
    <xf numFmtId="41" fontId="1" fillId="0" borderId="0" applyFont="0" applyFill="0" applyBorder="0"/>
    <xf numFmtId="41" fontId="1" fillId="0" borderId="0" applyFont="0" applyFill="0" applyBorder="0"/>
    <xf numFmtId="41" fontId="1" fillId="0" borderId="0" applyFont="0" applyFill="0" applyBorder="0"/>
    <xf numFmtId="41" fontId="1" fillId="0" borderId="0" applyFont="0" applyFill="0" applyBorder="0"/>
    <xf numFmtId="41" fontId="1" fillId="0" borderId="0" applyFont="0" applyFill="0" applyBorder="0"/>
    <xf numFmtId="41" fontId="1" fillId="0" borderId="0" applyFont="0" applyFill="0" applyBorder="0"/>
    <xf numFmtId="41" fontId="1" fillId="0" borderId="0" applyFont="0" applyFill="0" applyBorder="0"/>
    <xf numFmtId="41" fontId="1" fillId="0" borderId="0" applyFont="0" applyFill="0" applyBorder="0"/>
    <xf numFmtId="41" fontId="1" fillId="0" borderId="0" applyFont="0" applyFill="0" applyBorder="0"/>
    <xf numFmtId="41" fontId="1" fillId="0" borderId="0" applyFont="0" applyFill="0" applyBorder="0"/>
    <xf numFmtId="41" fontId="1" fillId="0" borderId="0" applyFont="0" applyFill="0" applyBorder="0"/>
    <xf numFmtId="41" fontId="1" fillId="0" borderId="0" applyFont="0" applyFill="0" applyBorder="0"/>
    <xf numFmtId="41" fontId="1" fillId="0" borderId="0" applyFont="0" applyFill="0" applyBorder="0"/>
    <xf numFmtId="41" fontId="1" fillId="0" borderId="0" applyFont="0" applyFill="0" applyBorder="0"/>
    <xf numFmtId="41" fontId="1" fillId="0" borderId="0" applyFont="0" applyFill="0" applyBorder="0"/>
    <xf numFmtId="41" fontId="1" fillId="0" borderId="0" applyFont="0" applyFill="0" applyBorder="0"/>
    <xf numFmtId="41" fontId="1" fillId="0" borderId="0" applyFont="0" applyFill="0" applyBorder="0"/>
    <xf numFmtId="41" fontId="1" fillId="0" borderId="0" applyFont="0" applyFill="0" applyBorder="0"/>
    <xf numFmtId="41" fontId="1" fillId="0" borderId="0" applyFont="0" applyFill="0" applyBorder="0"/>
    <xf numFmtId="41" fontId="1" fillId="0" borderId="0" applyFont="0" applyFill="0" applyBorder="0"/>
    <xf numFmtId="41" fontId="1" fillId="0" borderId="0" applyFont="0" applyFill="0" applyBorder="0"/>
    <xf numFmtId="41"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 fillId="0" borderId="0" applyFont="0" applyFill="0" applyBorder="0"/>
    <xf numFmtId="42" fontId="1" fillId="0" borderId="0" applyFont="0" applyFill="0" applyBorder="0"/>
    <xf numFmtId="42" fontId="1" fillId="0" borderId="0" applyFont="0" applyFill="0" applyBorder="0"/>
    <xf numFmtId="42" fontId="1" fillId="0" borderId="0" applyFont="0" applyFill="0" applyBorder="0"/>
    <xf numFmtId="42" fontId="1" fillId="0" borderId="0" applyFont="0" applyFill="0" applyBorder="0"/>
    <xf numFmtId="42" fontId="1" fillId="0" borderId="0" applyFont="0" applyFill="0" applyBorder="0"/>
    <xf numFmtId="42" fontId="1" fillId="0" borderId="0" applyFont="0" applyFill="0" applyBorder="0"/>
    <xf numFmtId="42" fontId="1" fillId="0" borderId="0" applyFont="0" applyFill="0" applyBorder="0"/>
    <xf numFmtId="42" fontId="1" fillId="0" borderId="0" applyFont="0" applyFill="0" applyBorder="0"/>
    <xf numFmtId="42" fontId="1" fillId="0" borderId="0" applyFont="0" applyFill="0" applyBorder="0"/>
    <xf numFmtId="42" fontId="1" fillId="0" borderId="0" applyFont="0" applyFill="0" applyBorder="0"/>
    <xf numFmtId="42" fontId="1" fillId="0" borderId="0" applyFont="0" applyFill="0" applyBorder="0"/>
    <xf numFmtId="42" fontId="1" fillId="0" borderId="0" applyFont="0" applyFill="0" applyBorder="0"/>
    <xf numFmtId="42" fontId="1" fillId="0" borderId="0" applyFont="0" applyFill="0" applyBorder="0"/>
    <xf numFmtId="42" fontId="1" fillId="0" borderId="0" applyFont="0" applyFill="0" applyBorder="0"/>
    <xf numFmtId="42" fontId="1" fillId="0" borderId="0" applyFont="0" applyFill="0" applyBorder="0"/>
    <xf numFmtId="42" fontId="1" fillId="0" borderId="0" applyFont="0" applyFill="0" applyBorder="0"/>
    <xf numFmtId="42" fontId="1" fillId="0" borderId="0" applyFont="0" applyFill="0" applyBorder="0"/>
    <xf numFmtId="42" fontId="1" fillId="0" borderId="0" applyFont="0" applyFill="0" applyBorder="0"/>
    <xf numFmtId="42" fontId="1" fillId="0" borderId="0" applyFont="0" applyFill="0" applyBorder="0"/>
    <xf numFmtId="42" fontId="1" fillId="0" borderId="0" applyFont="0" applyFill="0" applyBorder="0"/>
    <xf numFmtId="42" fontId="1" fillId="0" borderId="0" applyFont="0" applyFill="0" applyBorder="0"/>
    <xf numFmtId="42" fontId="1" fillId="0" borderId="0" applyFont="0" applyFill="0" applyBorder="0"/>
    <xf numFmtId="42" fontId="1" fillId="0" borderId="0" applyFont="0" applyFill="0" applyBorder="0"/>
    <xf numFmtId="42" fontId="1" fillId="0" borderId="0" applyFont="0" applyFill="0" applyBorder="0"/>
    <xf numFmtId="42" fontId="1" fillId="0" borderId="0" applyFont="0" applyFill="0" applyBorder="0"/>
    <xf numFmtId="42" fontId="1" fillId="0" borderId="0" applyFont="0" applyFill="0" applyBorder="0"/>
    <xf numFmtId="42" fontId="1" fillId="0" borderId="0" applyFont="0" applyFill="0" applyBorder="0"/>
    <xf numFmtId="42" fontId="1" fillId="0" borderId="0" applyFont="0" applyFill="0" applyBorder="0"/>
    <xf numFmtId="42" fontId="1" fillId="0" borderId="0" applyFont="0" applyFill="0" applyBorder="0"/>
    <xf numFmtId="42" fontId="1" fillId="0" borderId="0" applyFont="0" applyFill="0" applyBorder="0"/>
    <xf numFmtId="42" fontId="1" fillId="0" borderId="0" applyFont="0" applyFill="0" applyBorder="0"/>
    <xf numFmtId="42" fontId="1" fillId="0" borderId="0" applyFont="0" applyFill="0" applyBorder="0"/>
    <xf numFmtId="42" fontId="1" fillId="0" borderId="0" applyFont="0" applyFill="0" applyBorder="0"/>
    <xf numFmtId="42" fontId="1" fillId="0" borderId="0" applyFont="0" applyFill="0" applyBorder="0"/>
    <xf numFmtId="42" fontId="1" fillId="0" borderId="0" applyFont="0" applyFill="0" applyBorder="0"/>
    <xf numFmtId="42" fontId="1" fillId="0" borderId="0" applyFont="0" applyFill="0" applyBorder="0"/>
    <xf numFmtId="42" fontId="1" fillId="0" borderId="0" applyFont="0" applyFill="0" applyBorder="0"/>
    <xf numFmtId="42" fontId="1" fillId="0" borderId="0" applyFont="0" applyFill="0" applyBorder="0"/>
    <xf numFmtId="42" fontId="1" fillId="0" borderId="0" applyFont="0" applyFill="0" applyBorder="0"/>
    <xf numFmtId="42" fontId="1" fillId="0" borderId="0" applyFont="0" applyFill="0" applyBorder="0"/>
    <xf numFmtId="42" fontId="1" fillId="0" borderId="0" applyFont="0" applyFill="0" applyBorder="0"/>
    <xf numFmtId="42" fontId="1" fillId="0" borderId="0" applyFont="0" applyFill="0" applyBorder="0"/>
    <xf numFmtId="42" fontId="1" fillId="0" borderId="0" applyFont="0" applyFill="0" applyBorder="0"/>
    <xf numFmtId="42" fontId="1" fillId="0" borderId="0" applyFont="0" applyFill="0" applyBorder="0"/>
    <xf numFmtId="42" fontId="1" fillId="0" borderId="0" applyFont="0" applyFill="0" applyBorder="0"/>
    <xf numFmtId="42" fontId="1" fillId="0" borderId="0" applyFont="0" applyFill="0" applyBorder="0"/>
    <xf numFmtId="42" fontId="1" fillId="0" borderId="0" applyFont="0" applyFill="0" applyBorder="0"/>
    <xf numFmtId="42" fontId="1" fillId="0" borderId="0" applyFont="0" applyFill="0" applyBorder="0"/>
    <xf numFmtId="42" fontId="1" fillId="0" borderId="0" applyFont="0" applyFill="0" applyBorder="0"/>
    <xf numFmtId="42" fontId="1" fillId="0" borderId="0" applyFont="0" applyFill="0" applyBorder="0"/>
    <xf numFmtId="42" fontId="1" fillId="0" borderId="0" applyFont="0" applyFill="0" applyBorder="0"/>
    <xf numFmtId="42" fontId="1" fillId="0" borderId="0" applyFont="0" applyFill="0" applyBorder="0"/>
    <xf numFmtId="42" fontId="1" fillId="0" borderId="0" applyFont="0" applyFill="0" applyBorder="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1" fillId="0" borderId="0" applyFont="0" applyFill="0" applyBorder="0"/>
    <xf numFmtId="44" fontId="1" fillId="0" borderId="0" applyFont="0" applyFill="0" applyBorder="0"/>
    <xf numFmtId="44" fontId="1" fillId="0" borderId="0" applyFont="0" applyFill="0" applyBorder="0"/>
    <xf numFmtId="44" fontId="1" fillId="0" borderId="0" applyFont="0" applyFill="0" applyBorder="0"/>
    <xf numFmtId="44" fontId="1" fillId="0" borderId="0" applyFont="0" applyFill="0" applyBorder="0"/>
    <xf numFmtId="44" fontId="1" fillId="0" borderId="0" applyFont="0" applyFill="0" applyBorder="0"/>
    <xf numFmtId="44" fontId="1" fillId="0" borderId="0" applyFont="0" applyFill="0" applyBorder="0"/>
    <xf numFmtId="44" fontId="1" fillId="0" borderId="0" applyFont="0" applyFill="0" applyBorder="0"/>
    <xf numFmtId="44" fontId="1" fillId="0" borderId="0" applyFont="0" applyFill="0" applyBorder="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1" fillId="0" borderId="0" applyFont="0" applyFill="0" applyBorder="0"/>
    <xf numFmtId="44" fontId="1" fillId="0" borderId="0" applyFont="0" applyFill="0" applyBorder="0"/>
    <xf numFmtId="44" fontId="1" fillId="0" borderId="0" applyFont="0" applyFill="0" applyBorder="0"/>
    <xf numFmtId="44" fontId="1" fillId="0" borderId="0" applyFont="0" applyFill="0" applyBorder="0"/>
    <xf numFmtId="44" fontId="1" fillId="0" borderId="0" applyFont="0" applyFill="0" applyBorder="0"/>
    <xf numFmtId="44" fontId="1" fillId="0" borderId="0" applyFont="0" applyFill="0" applyBorder="0"/>
    <xf numFmtId="44" fontId="1" fillId="0" borderId="0" applyFont="0" applyFill="0" applyBorder="0"/>
    <xf numFmtId="44" fontId="1" fillId="0" borderId="0" applyFont="0" applyFill="0" applyBorder="0"/>
    <xf numFmtId="44" fontId="1" fillId="0" borderId="0" applyFont="0" applyFill="0" applyBorder="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1" fillId="0" borderId="0" applyFont="0" applyFill="0" applyBorder="0"/>
    <xf numFmtId="44" fontId="1" fillId="0" borderId="0" applyFont="0" applyFill="0" applyBorder="0"/>
    <xf numFmtId="44" fontId="1" fillId="0" borderId="0" applyFont="0" applyFill="0" applyBorder="0"/>
    <xf numFmtId="44" fontId="1" fillId="0" borderId="0" applyFont="0" applyFill="0" applyBorder="0"/>
    <xf numFmtId="44" fontId="1" fillId="0" borderId="0" applyFont="0" applyFill="0" applyBorder="0"/>
    <xf numFmtId="44" fontId="1" fillId="0" borderId="0" applyFont="0" applyFill="0" applyBorder="0"/>
    <xf numFmtId="44" fontId="1" fillId="0" borderId="0" applyFont="0" applyFill="0" applyBorder="0"/>
    <xf numFmtId="44" fontId="1" fillId="0" borderId="0" applyFont="0" applyFill="0" applyBorder="0"/>
    <xf numFmtId="44" fontId="1" fillId="0" borderId="0" applyFont="0" applyFill="0" applyBorder="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1" fillId="0" borderId="0" applyFont="0" applyFill="0" applyBorder="0"/>
    <xf numFmtId="44" fontId="1" fillId="0" borderId="0" applyFont="0" applyFill="0" applyBorder="0"/>
    <xf numFmtId="44" fontId="1" fillId="0" borderId="0" applyFont="0" applyFill="0" applyBorder="0"/>
    <xf numFmtId="44" fontId="1" fillId="0" borderId="0" applyFont="0" applyFill="0" applyBorder="0"/>
    <xf numFmtId="44" fontId="1" fillId="0" borderId="0" applyFont="0" applyFill="0" applyBorder="0"/>
    <xf numFmtId="44" fontId="1" fillId="0" borderId="0" applyFont="0" applyFill="0" applyBorder="0"/>
    <xf numFmtId="44" fontId="1" fillId="0" borderId="0" applyFont="0" applyFill="0" applyBorder="0"/>
    <xf numFmtId="44" fontId="1" fillId="0" borderId="0" applyFont="0" applyFill="0" applyBorder="0"/>
    <xf numFmtId="44" fontId="1" fillId="0" borderId="0" applyFont="0" applyFill="0" applyBorder="0"/>
    <xf numFmtId="44" fontId="7" fillId="0" borderId="0" applyFont="0" applyFill="0" applyBorder="0" applyAlignment="0" applyProtection="0"/>
    <xf numFmtId="44" fontId="1" fillId="0" borderId="0" applyFont="0" applyFill="0" applyBorder="0"/>
    <xf numFmtId="44" fontId="1" fillId="0" borderId="0" applyFont="0" applyFill="0" applyBorder="0"/>
    <xf numFmtId="44" fontId="1" fillId="0" borderId="0" applyFont="0" applyFill="0" applyBorder="0"/>
    <xf numFmtId="44" fontId="1" fillId="0" borderId="0" applyFont="0" applyFill="0" applyBorder="0"/>
    <xf numFmtId="44" fontId="1" fillId="0" borderId="0" applyFont="0" applyFill="0" applyBorder="0"/>
    <xf numFmtId="44" fontId="1" fillId="0" borderId="0" applyFont="0" applyFill="0" applyBorder="0"/>
    <xf numFmtId="44" fontId="1" fillId="0" borderId="0" applyFont="0" applyFill="0" applyBorder="0"/>
    <xf numFmtId="44" fontId="1" fillId="0" borderId="0" applyFont="0" applyFill="0" applyBorder="0"/>
    <xf numFmtId="44" fontId="1" fillId="0" borderId="0" applyFont="0" applyFill="0" applyBorder="0"/>
    <xf numFmtId="44" fontId="7" fillId="0" borderId="0" applyFont="0" applyFill="0" applyBorder="0" applyAlignment="0" applyProtection="0"/>
    <xf numFmtId="44" fontId="1" fillId="0" borderId="0" applyFont="0" applyFill="0" applyBorder="0"/>
    <xf numFmtId="44" fontId="1" fillId="0" borderId="0" applyFont="0" applyFill="0" applyBorder="0"/>
    <xf numFmtId="44" fontId="1" fillId="0" borderId="0" applyFont="0" applyFill="0" applyBorder="0"/>
    <xf numFmtId="44" fontId="1" fillId="0" borderId="0" applyFont="0" applyFill="0" applyBorder="0"/>
    <xf numFmtId="44" fontId="1" fillId="0" borderId="0" applyFont="0" applyFill="0" applyBorder="0"/>
    <xf numFmtId="44" fontId="1" fillId="0" borderId="0" applyFont="0" applyFill="0" applyBorder="0"/>
    <xf numFmtId="44" fontId="1" fillId="0" borderId="0" applyFont="0" applyFill="0" applyBorder="0"/>
    <xf numFmtId="44" fontId="1" fillId="0" borderId="0" applyFont="0" applyFill="0" applyBorder="0"/>
    <xf numFmtId="44" fontId="1" fillId="0" borderId="0" applyFont="0" applyFill="0" applyBorder="0"/>
    <xf numFmtId="44" fontId="7" fillId="0" borderId="0" applyFont="0" applyFill="0" applyBorder="0" applyAlignment="0" applyProtection="0"/>
    <xf numFmtId="44" fontId="1" fillId="0" borderId="0" applyFont="0" applyFill="0" applyBorder="0"/>
    <xf numFmtId="44" fontId="1" fillId="0" borderId="0" applyFont="0" applyFill="0" applyBorder="0"/>
    <xf numFmtId="44" fontId="1" fillId="0" borderId="0" applyFont="0" applyFill="0" applyBorder="0"/>
    <xf numFmtId="44" fontId="1" fillId="0" borderId="0" applyFont="0" applyFill="0" applyBorder="0"/>
    <xf numFmtId="44" fontId="1" fillId="0" borderId="0" applyFont="0" applyFill="0" applyBorder="0"/>
    <xf numFmtId="44" fontId="1" fillId="0" borderId="0" applyFont="0" applyFill="0" applyBorder="0"/>
    <xf numFmtId="44" fontId="1" fillId="0" borderId="0" applyFont="0" applyFill="0" applyBorder="0"/>
    <xf numFmtId="44" fontId="1" fillId="0" borderId="0" applyFont="0" applyFill="0" applyBorder="0"/>
    <xf numFmtId="44" fontId="1" fillId="0" borderId="0" applyFont="0" applyFill="0" applyBorder="0"/>
    <xf numFmtId="44" fontId="7" fillId="0" borderId="0" applyFont="0" applyFill="0" applyBorder="0" applyAlignment="0" applyProtection="0"/>
    <xf numFmtId="43" fontId="1" fillId="0" borderId="0" applyFont="0" applyFill="0" applyBorder="0" applyAlignment="0" applyProtection="0"/>
    <xf numFmtId="41" fontId="1" fillId="0" borderId="0" applyFont="0" applyFill="0" applyBorder="0"/>
    <xf numFmtId="41" fontId="1" fillId="0" borderId="0" applyFont="0" applyFill="0" applyBorder="0"/>
    <xf numFmtId="41" fontId="1" fillId="0" borderId="0" applyFont="0" applyFill="0" applyBorder="0"/>
    <xf numFmtId="41" fontId="1" fillId="0" borderId="0" applyFont="0" applyFill="0" applyBorder="0"/>
    <xf numFmtId="41" fontId="1" fillId="0" borderId="0" applyFont="0" applyFill="0" applyBorder="0"/>
    <xf numFmtId="41" fontId="1" fillId="0" borderId="0" applyFont="0" applyFill="0" applyBorder="0"/>
    <xf numFmtId="41" fontId="1" fillId="0" borderId="0" applyFont="0" applyFill="0" applyBorder="0"/>
    <xf numFmtId="41" fontId="1" fillId="0" borderId="0" applyFont="0" applyFill="0" applyBorder="0"/>
    <xf numFmtId="41" fontId="1" fillId="0" borderId="0" applyFont="0" applyFill="0" applyBorder="0"/>
    <xf numFmtId="41" fontId="1" fillId="0" borderId="0" applyFont="0" applyFill="0" applyBorder="0"/>
    <xf numFmtId="41" fontId="1" fillId="0" borderId="0" applyFont="0" applyFill="0" applyBorder="0"/>
    <xf numFmtId="41" fontId="1" fillId="0" borderId="0" applyFont="0" applyFill="0" applyBorder="0"/>
    <xf numFmtId="41" fontId="1" fillId="0" borderId="0" applyFont="0" applyFill="0" applyBorder="0"/>
    <xf numFmtId="41" fontId="1" fillId="0" borderId="0" applyFont="0" applyFill="0" applyBorder="0"/>
    <xf numFmtId="41" fontId="1" fillId="0" borderId="0" applyFont="0" applyFill="0" applyBorder="0"/>
    <xf numFmtId="41" fontId="1" fillId="0" borderId="0" applyFont="0" applyFill="0" applyBorder="0"/>
    <xf numFmtId="41" fontId="1" fillId="0" borderId="0" applyFont="0" applyFill="0" applyBorder="0"/>
    <xf numFmtId="41" fontId="1" fillId="0" borderId="0" applyFont="0" applyFill="0" applyBorder="0"/>
    <xf numFmtId="41" fontId="1" fillId="0" borderId="0" applyFont="0" applyFill="0" applyBorder="0"/>
    <xf numFmtId="41" fontId="1" fillId="0" borderId="0" applyFont="0" applyFill="0" applyBorder="0"/>
    <xf numFmtId="41" fontId="1" fillId="0" borderId="0" applyFont="0" applyFill="0" applyBorder="0"/>
    <xf numFmtId="41" fontId="1" fillId="0" borderId="0" applyFont="0" applyFill="0" applyBorder="0"/>
    <xf numFmtId="41" fontId="1" fillId="0" borderId="0" applyFont="0" applyFill="0" applyBorder="0"/>
    <xf numFmtId="41" fontId="1" fillId="0" borderId="0" applyFont="0" applyFill="0" applyBorder="0"/>
    <xf numFmtId="41" fontId="1" fillId="0" borderId="0" applyFont="0" applyFill="0" applyBorder="0"/>
    <xf numFmtId="41" fontId="1" fillId="0" borderId="0" applyFont="0" applyFill="0" applyBorder="0"/>
    <xf numFmtId="41" fontId="1" fillId="0" borderId="0" applyFont="0" applyFill="0" applyBorder="0"/>
    <xf numFmtId="41" fontId="1" fillId="0" borderId="0" applyFont="0" applyFill="0" applyBorder="0"/>
    <xf numFmtId="41" fontId="1" fillId="0" borderId="0" applyFont="0" applyFill="0" applyBorder="0"/>
    <xf numFmtId="41" fontId="1" fillId="0" borderId="0" applyFont="0" applyFill="0" applyBorder="0"/>
    <xf numFmtId="41" fontId="1" fillId="0" borderId="0" applyFont="0" applyFill="0" applyBorder="0"/>
    <xf numFmtId="41" fontId="1" fillId="0" borderId="0" applyFont="0" applyFill="0" applyBorder="0"/>
    <xf numFmtId="41" fontId="1" fillId="0" borderId="0" applyFont="0" applyFill="0" applyBorder="0"/>
    <xf numFmtId="41" fontId="1" fillId="0" borderId="0" applyFont="0" applyFill="0" applyBorder="0"/>
    <xf numFmtId="41" fontId="1" fillId="0" borderId="0" applyFont="0" applyFill="0" applyBorder="0"/>
    <xf numFmtId="41" fontId="1" fillId="0" borderId="0" applyFont="0" applyFill="0" applyBorder="0"/>
    <xf numFmtId="41" fontId="1" fillId="0" borderId="0" applyFont="0" applyFill="0" applyBorder="0"/>
    <xf numFmtId="41" fontId="1" fillId="0" borderId="0" applyFont="0" applyFill="0" applyBorder="0"/>
    <xf numFmtId="41" fontId="1" fillId="0" borderId="0" applyFont="0" applyFill="0" applyBorder="0"/>
    <xf numFmtId="41" fontId="1" fillId="0" borderId="0" applyFont="0" applyFill="0" applyBorder="0"/>
    <xf numFmtId="41" fontId="1" fillId="0" borderId="0" applyFont="0" applyFill="0" applyBorder="0"/>
    <xf numFmtId="41" fontId="1" fillId="0" borderId="0" applyFont="0" applyFill="0" applyBorder="0"/>
    <xf numFmtId="41" fontId="1" fillId="0" borderId="0" applyFont="0" applyFill="0" applyBorder="0"/>
    <xf numFmtId="41" fontId="1" fillId="0" borderId="0" applyFont="0" applyFill="0" applyBorder="0"/>
    <xf numFmtId="41" fontId="1" fillId="0" borderId="0" applyFont="0" applyFill="0" applyBorder="0"/>
    <xf numFmtId="41" fontId="1" fillId="0" borderId="0" applyFont="0" applyFill="0" applyBorder="0"/>
    <xf numFmtId="41" fontId="1" fillId="0" borderId="0" applyFont="0" applyFill="0" applyBorder="0"/>
    <xf numFmtId="41" fontId="1" fillId="0" borderId="0" applyFont="0" applyFill="0" applyBorder="0"/>
    <xf numFmtId="41" fontId="1" fillId="0" borderId="0" applyFont="0" applyFill="0" applyBorder="0"/>
    <xf numFmtId="41" fontId="1" fillId="0" borderId="0" applyFont="0" applyFill="0" applyBorder="0"/>
    <xf numFmtId="41" fontId="1" fillId="0" borderId="0" applyFont="0" applyFill="0" applyBorder="0"/>
    <xf numFmtId="41" fontId="1" fillId="0" borderId="0" applyFont="0" applyFill="0" applyBorder="0"/>
    <xf numFmtId="41" fontId="1" fillId="0" borderId="0" applyFont="0" applyFill="0" applyBorder="0"/>
    <xf numFmtId="41"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cellStyleXfs>
  <cellXfs count="262">
    <xf numFmtId="0" fontId="0" fillId="0" borderId="0" xfId="0"/>
    <xf numFmtId="0" fontId="50" fillId="0" borderId="0" xfId="0" applyFont="1" applyFill="1" applyAlignment="1">
      <alignment horizontal="left"/>
    </xf>
    <xf numFmtId="0" fontId="50" fillId="0" borderId="0" xfId="0" applyFont="1" applyFill="1"/>
    <xf numFmtId="0" fontId="51" fillId="0" borderId="0" xfId="0" applyFont="1" applyFill="1"/>
    <xf numFmtId="0" fontId="50" fillId="0" borderId="0" xfId="0" applyFont="1" applyFill="1" applyAlignment="1">
      <alignment horizontal="right"/>
    </xf>
    <xf numFmtId="3" fontId="50" fillId="0" borderId="0" xfId="0" applyNumberFormat="1" applyFont="1" applyFill="1" applyBorder="1"/>
    <xf numFmtId="0" fontId="50" fillId="0" borderId="0" xfId="0" applyFont="1" applyFill="1" applyAlignment="1">
      <alignment horizontal="center"/>
    </xf>
    <xf numFmtId="0" fontId="54" fillId="0" borderId="0" xfId="0" applyFont="1" applyFill="1"/>
    <xf numFmtId="0" fontId="60" fillId="0" borderId="0" xfId="0" applyFont="1" applyFill="1"/>
    <xf numFmtId="0" fontId="55" fillId="0" borderId="0" xfId="0" applyFont="1" applyFill="1" applyAlignment="1"/>
    <xf numFmtId="3" fontId="55" fillId="0" borderId="0" xfId="0" applyNumberFormat="1" applyFont="1" applyFill="1" applyBorder="1"/>
    <xf numFmtId="0" fontId="55" fillId="0" borderId="0" xfId="0" applyFont="1" applyFill="1"/>
    <xf numFmtId="0" fontId="54" fillId="0" borderId="0" xfId="0" applyFont="1" applyFill="1" applyAlignment="1">
      <alignment horizontal="left"/>
    </xf>
    <xf numFmtId="0" fontId="50" fillId="0" borderId="17" xfId="0" applyFont="1" applyFill="1" applyBorder="1" applyAlignment="1">
      <alignment horizontal="left" vertical="top" wrapText="1"/>
    </xf>
    <xf numFmtId="3" fontId="50" fillId="0" borderId="17" xfId="0" applyNumberFormat="1" applyFont="1" applyFill="1" applyBorder="1"/>
    <xf numFmtId="3" fontId="51" fillId="0" borderId="17" xfId="2058" applyNumberFormat="1" applyFont="1" applyFill="1" applyBorder="1"/>
    <xf numFmtId="0" fontId="50" fillId="0" borderId="17" xfId="0" applyFont="1" applyFill="1" applyBorder="1"/>
    <xf numFmtId="3" fontId="54" fillId="0" borderId="17" xfId="0" applyNumberFormat="1" applyFont="1" applyFill="1" applyBorder="1"/>
    <xf numFmtId="0" fontId="54" fillId="0" borderId="17" xfId="0" applyFont="1" applyFill="1" applyBorder="1" applyAlignment="1">
      <alignment horizontal="right"/>
    </xf>
    <xf numFmtId="0" fontId="54" fillId="0" borderId="17" xfId="0" applyFont="1" applyFill="1" applyBorder="1"/>
    <xf numFmtId="165" fontId="55" fillId="0" borderId="17" xfId="0" applyNumberFormat="1" applyFont="1" applyFill="1" applyBorder="1" applyAlignment="1">
      <alignment wrapText="1"/>
    </xf>
    <xf numFmtId="0" fontId="55" fillId="0" borderId="17" xfId="0" applyFont="1" applyFill="1" applyBorder="1" applyAlignment="1">
      <alignment wrapText="1"/>
    </xf>
    <xf numFmtId="166" fontId="55" fillId="0" borderId="17" xfId="0" applyNumberFormat="1" applyFont="1" applyFill="1" applyBorder="1" applyAlignment="1">
      <alignment wrapText="1"/>
    </xf>
    <xf numFmtId="166" fontId="55" fillId="0" borderId="17" xfId="0" applyNumberFormat="1" applyFont="1" applyFill="1" applyBorder="1"/>
    <xf numFmtId="166" fontId="50" fillId="0" borderId="17" xfId="0" applyNumberFormat="1" applyFont="1" applyFill="1" applyBorder="1" applyAlignment="1">
      <alignment horizontal="right" wrapText="1"/>
    </xf>
    <xf numFmtId="0" fontId="50" fillId="0" borderId="17" xfId="0" applyFont="1" applyFill="1" applyBorder="1" applyAlignment="1">
      <alignment horizontal="left" vertical="center" wrapText="1"/>
    </xf>
    <xf numFmtId="0" fontId="50" fillId="0" borderId="17" xfId="0" applyFont="1" applyFill="1" applyBorder="1" applyAlignment="1"/>
    <xf numFmtId="166" fontId="50" fillId="0" borderId="17" xfId="0" applyNumberFormat="1" applyFont="1" applyFill="1" applyBorder="1" applyAlignment="1"/>
    <xf numFmtId="166" fontId="50" fillId="0" borderId="17" xfId="0" applyNumberFormat="1" applyFont="1" applyFill="1" applyBorder="1" applyAlignment="1">
      <alignment horizontal="right"/>
    </xf>
    <xf numFmtId="0" fontId="55" fillId="0" borderId="17" xfId="0" applyNumberFormat="1" applyFont="1" applyFill="1" applyBorder="1" applyAlignment="1"/>
    <xf numFmtId="166" fontId="55" fillId="0" borderId="17" xfId="0" applyNumberFormat="1" applyFont="1" applyFill="1" applyBorder="1" applyAlignment="1"/>
    <xf numFmtId="2" fontId="50" fillId="0" borderId="17" xfId="0" applyNumberFormat="1" applyFont="1" applyFill="1" applyBorder="1" applyAlignment="1" applyProtection="1">
      <alignment horizontal="right" wrapText="1"/>
      <protection locked="0"/>
    </xf>
    <xf numFmtId="2" fontId="50" fillId="0" borderId="17" xfId="0" applyNumberFormat="1" applyFont="1" applyFill="1" applyBorder="1" applyAlignment="1">
      <alignment horizontal="right"/>
    </xf>
    <xf numFmtId="2" fontId="50" fillId="0" borderId="17" xfId="0" applyNumberFormat="1" applyFont="1" applyFill="1" applyBorder="1" applyAlignment="1">
      <alignment horizontal="right" wrapText="1"/>
    </xf>
    <xf numFmtId="0" fontId="50" fillId="0" borderId="17" xfId="0" applyFont="1" applyFill="1" applyBorder="1" applyAlignment="1">
      <alignment horizontal="right"/>
    </xf>
    <xf numFmtId="165" fontId="50" fillId="0" borderId="17" xfId="0" applyNumberFormat="1" applyFont="1" applyFill="1" applyBorder="1" applyAlignment="1">
      <alignment horizontal="right" wrapText="1"/>
    </xf>
    <xf numFmtId="3" fontId="50" fillId="0" borderId="17" xfId="0" applyNumberFormat="1" applyFont="1" applyFill="1" applyBorder="1" applyAlignment="1">
      <alignment horizontal="right" vertical="center" wrapText="1"/>
    </xf>
    <xf numFmtId="3" fontId="50" fillId="0" borderId="17" xfId="0" applyNumberFormat="1" applyFont="1" applyFill="1" applyBorder="1" applyAlignment="1">
      <alignment horizontal="right" wrapText="1"/>
    </xf>
    <xf numFmtId="165" fontId="50" fillId="0" borderId="17" xfId="0" applyNumberFormat="1" applyFont="1" applyFill="1" applyBorder="1"/>
    <xf numFmtId="2" fontId="50" fillId="0" borderId="17" xfId="0" applyNumberFormat="1" applyFont="1" applyFill="1" applyBorder="1" applyAlignment="1" applyProtection="1">
      <alignment wrapText="1"/>
      <protection locked="0"/>
    </xf>
    <xf numFmtId="3" fontId="55" fillId="0" borderId="17" xfId="0" applyNumberFormat="1" applyFont="1" applyFill="1" applyBorder="1" applyAlignment="1">
      <alignment wrapText="1"/>
    </xf>
    <xf numFmtId="3" fontId="55" fillId="0" borderId="17" xfId="2061" applyNumberFormat="1" applyFont="1" applyFill="1" applyBorder="1" applyAlignment="1">
      <alignment horizontal="right" wrapText="1"/>
    </xf>
    <xf numFmtId="0" fontId="55" fillId="0" borderId="17" xfId="2056" applyFont="1" applyFill="1" applyBorder="1" applyAlignment="1">
      <alignment horizontal="right" wrapText="1"/>
    </xf>
    <xf numFmtId="49" fontId="50" fillId="0" borderId="17" xfId="0" applyNumberFormat="1" applyFont="1" applyFill="1" applyBorder="1" applyAlignment="1">
      <alignment horizontal="right"/>
    </xf>
    <xf numFmtId="166" fontId="50" fillId="0" borderId="17" xfId="2056" applyNumberFormat="1" applyFont="1" applyFill="1" applyBorder="1" applyAlignment="1">
      <alignment wrapText="1"/>
    </xf>
    <xf numFmtId="166" fontId="50" fillId="0" borderId="17" xfId="2056" applyNumberFormat="1" applyFont="1" applyFill="1" applyBorder="1" applyAlignment="1"/>
    <xf numFmtId="166" fontId="50" fillId="0" borderId="17" xfId="2056" applyNumberFormat="1" applyFont="1" applyFill="1" applyBorder="1" applyAlignment="1">
      <alignment horizontal="right" wrapText="1"/>
    </xf>
    <xf numFmtId="166" fontId="50" fillId="0" borderId="18" xfId="0" applyNumberFormat="1" applyFont="1" applyFill="1" applyBorder="1" applyAlignment="1">
      <alignment horizontal="right" wrapText="1"/>
    </xf>
    <xf numFmtId="0" fontId="55" fillId="0" borderId="18" xfId="0" applyFont="1" applyFill="1" applyBorder="1" applyAlignment="1">
      <alignment horizontal="right" wrapText="1"/>
    </xf>
    <xf numFmtId="165" fontId="55" fillId="0" borderId="17" xfId="0" applyNumberFormat="1" applyFont="1" applyFill="1" applyBorder="1" applyAlignment="1">
      <alignment horizontal="right" wrapText="1"/>
    </xf>
    <xf numFmtId="165" fontId="55" fillId="0" borderId="18" xfId="0" applyNumberFormat="1" applyFont="1" applyFill="1" applyBorder="1" applyAlignment="1">
      <alignment horizontal="right"/>
    </xf>
    <xf numFmtId="3" fontId="55" fillId="0" borderId="18" xfId="0" applyNumberFormat="1" applyFont="1" applyFill="1" applyBorder="1" applyAlignment="1">
      <alignment horizontal="right"/>
    </xf>
    <xf numFmtId="167" fontId="55" fillId="0" borderId="17" xfId="0" applyNumberFormat="1" applyFont="1" applyFill="1" applyBorder="1" applyAlignment="1">
      <alignment horizontal="right"/>
    </xf>
    <xf numFmtId="0" fontId="50" fillId="0" borderId="17" xfId="0" applyFont="1" applyFill="1" applyBorder="1" applyAlignment="1">
      <alignment horizontal="right" wrapText="1"/>
    </xf>
    <xf numFmtId="0" fontId="50" fillId="0" borderId="17" xfId="0" applyFont="1" applyFill="1" applyBorder="1" applyAlignment="1">
      <alignment horizontal="right" vertical="center" wrapText="1"/>
    </xf>
    <xf numFmtId="166" fontId="55" fillId="0" borderId="17" xfId="1050" applyNumberFormat="1" applyFont="1" applyFill="1" applyBorder="1" applyAlignment="1">
      <alignment horizontal="right"/>
    </xf>
    <xf numFmtId="169" fontId="55" fillId="0" borderId="17" xfId="0" applyNumberFormat="1" applyFont="1" applyFill="1" applyBorder="1" applyAlignment="1">
      <alignment horizontal="right" wrapText="1"/>
    </xf>
    <xf numFmtId="2" fontId="55" fillId="0" borderId="17" xfId="0" applyNumberFormat="1" applyFont="1" applyFill="1" applyBorder="1" applyAlignment="1">
      <alignment horizontal="right" wrapText="1"/>
    </xf>
    <xf numFmtId="2" fontId="55" fillId="0" borderId="17" xfId="0" applyNumberFormat="1" applyFont="1" applyFill="1" applyBorder="1" applyAlignment="1">
      <alignment horizontal="right"/>
    </xf>
    <xf numFmtId="0" fontId="50" fillId="0" borderId="17" xfId="0" applyFont="1" applyFill="1" applyBorder="1" applyAlignment="1">
      <alignment vertical="top" wrapText="1"/>
    </xf>
    <xf numFmtId="166" fontId="50" fillId="0" borderId="17" xfId="0" applyNumberFormat="1" applyFont="1" applyFill="1" applyBorder="1"/>
    <xf numFmtId="166" fontId="55" fillId="0" borderId="17" xfId="2059" applyNumberFormat="1" applyFont="1" applyFill="1" applyBorder="1" applyAlignment="1">
      <alignment horizontal="right" vertical="center"/>
    </xf>
    <xf numFmtId="166" fontId="55" fillId="0" borderId="17" xfId="0" applyNumberFormat="1" applyFont="1" applyFill="1" applyBorder="1" applyAlignment="1">
      <alignment horizontal="right" vertical="center"/>
    </xf>
    <xf numFmtId="3" fontId="50" fillId="0" borderId="17" xfId="2063" applyNumberFormat="1" applyFont="1" applyFill="1" applyBorder="1" applyAlignment="1">
      <alignment horizontal="right"/>
    </xf>
    <xf numFmtId="166" fontId="55" fillId="0" borderId="17" xfId="1050" applyNumberFormat="1" applyFont="1" applyFill="1" applyBorder="1" applyAlignment="1">
      <alignment horizontal="right" vertical="center" wrapText="1"/>
    </xf>
    <xf numFmtId="166" fontId="55" fillId="0" borderId="17" xfId="1050" applyNumberFormat="1" applyFont="1" applyFill="1" applyBorder="1" applyAlignment="1">
      <alignment horizontal="right" vertical="center"/>
    </xf>
    <xf numFmtId="166" fontId="55" fillId="0" borderId="17" xfId="0" applyNumberFormat="1" applyFont="1" applyFill="1" applyBorder="1" applyAlignment="1">
      <alignment horizontal="right" vertical="center" wrapText="1"/>
    </xf>
    <xf numFmtId="166" fontId="55" fillId="0" borderId="17" xfId="0" applyNumberFormat="1" applyFont="1" applyFill="1" applyBorder="1" applyAlignment="1" applyProtection="1">
      <alignment horizontal="right" vertical="center"/>
    </xf>
    <xf numFmtId="166" fontId="55" fillId="0" borderId="17" xfId="2142" applyNumberFormat="1" applyFont="1" applyFill="1" applyBorder="1" applyAlignment="1">
      <alignment horizontal="right" vertical="center"/>
    </xf>
    <xf numFmtId="166" fontId="55" fillId="0" borderId="17" xfId="1820" applyNumberFormat="1" applyFont="1" applyFill="1" applyBorder="1" applyAlignment="1">
      <alignment horizontal="right" vertical="center" wrapText="1"/>
    </xf>
    <xf numFmtId="166" fontId="55" fillId="0" borderId="17" xfId="1820" applyNumberFormat="1" applyFont="1" applyFill="1" applyBorder="1" applyAlignment="1">
      <alignment horizontal="right" vertical="center"/>
    </xf>
    <xf numFmtId="166" fontId="55" fillId="0" borderId="17" xfId="2059" applyNumberFormat="1" applyFont="1" applyFill="1" applyBorder="1" applyAlignment="1">
      <alignment horizontal="right"/>
    </xf>
    <xf numFmtId="166" fontId="55" fillId="0" borderId="17" xfId="1917" applyNumberFormat="1" applyFont="1" applyFill="1" applyBorder="1" applyAlignment="1">
      <alignment horizontal="right"/>
    </xf>
    <xf numFmtId="166" fontId="55" fillId="0" borderId="17" xfId="1947" applyNumberFormat="1" applyFont="1" applyFill="1" applyBorder="1" applyAlignment="1">
      <alignment horizontal="right"/>
    </xf>
    <xf numFmtId="166" fontId="55" fillId="0" borderId="17" xfId="1970" applyNumberFormat="1" applyFont="1" applyFill="1" applyBorder="1" applyAlignment="1">
      <alignment horizontal="right"/>
    </xf>
    <xf numFmtId="166" fontId="55" fillId="0" borderId="17" xfId="2000" applyNumberFormat="1" applyFont="1" applyFill="1" applyBorder="1" applyAlignment="1">
      <alignment horizontal="right"/>
    </xf>
    <xf numFmtId="166" fontId="55" fillId="0" borderId="17" xfId="2021" applyNumberFormat="1" applyFont="1" applyFill="1" applyBorder="1" applyAlignment="1">
      <alignment horizontal="right"/>
    </xf>
    <xf numFmtId="166" fontId="55" fillId="0" borderId="17" xfId="2040" applyNumberFormat="1" applyFont="1" applyFill="1" applyBorder="1" applyAlignment="1">
      <alignment horizontal="right"/>
    </xf>
    <xf numFmtId="166" fontId="55" fillId="0" borderId="17" xfId="951" applyNumberFormat="1" applyFont="1" applyFill="1" applyBorder="1" applyAlignment="1">
      <alignment horizontal="right"/>
    </xf>
    <xf numFmtId="166" fontId="55" fillId="0" borderId="17" xfId="973" applyNumberFormat="1" applyFont="1" applyFill="1" applyBorder="1" applyAlignment="1">
      <alignment horizontal="right"/>
    </xf>
    <xf numFmtId="166" fontId="55" fillId="0" borderId="17" xfId="987" applyNumberFormat="1" applyFont="1" applyFill="1" applyBorder="1" applyAlignment="1">
      <alignment horizontal="right"/>
    </xf>
    <xf numFmtId="166" fontId="55" fillId="0" borderId="17" xfId="1000" applyNumberFormat="1" applyFont="1" applyFill="1" applyBorder="1" applyAlignment="1">
      <alignment horizontal="right"/>
    </xf>
    <xf numFmtId="166" fontId="55" fillId="0" borderId="17" xfId="1009" applyNumberFormat="1" applyFont="1" applyFill="1" applyBorder="1" applyAlignment="1">
      <alignment horizontal="right"/>
    </xf>
    <xf numFmtId="166" fontId="55" fillId="0" borderId="17" xfId="1019" applyNumberFormat="1" applyFont="1" applyFill="1" applyBorder="1" applyAlignment="1">
      <alignment horizontal="right"/>
    </xf>
    <xf numFmtId="166" fontId="55" fillId="0" borderId="17" xfId="1031" applyNumberFormat="1" applyFont="1" applyFill="1" applyBorder="1" applyAlignment="1">
      <alignment horizontal="right"/>
    </xf>
    <xf numFmtId="0" fontId="50" fillId="0" borderId="17" xfId="2063" applyNumberFormat="1" applyFont="1" applyFill="1" applyBorder="1" applyAlignment="1">
      <alignment horizontal="right"/>
    </xf>
    <xf numFmtId="4" fontId="55" fillId="0" borderId="17" xfId="0" applyNumberFormat="1" applyFont="1" applyFill="1" applyBorder="1" applyAlignment="1">
      <alignment horizontal="right"/>
    </xf>
    <xf numFmtId="3" fontId="50" fillId="0" borderId="17" xfId="0" applyNumberFormat="1" applyFont="1" applyFill="1" applyBorder="1" applyAlignment="1"/>
    <xf numFmtId="3" fontId="55" fillId="0" borderId="17" xfId="2063" applyNumberFormat="1" applyFont="1" applyFill="1" applyBorder="1" applyAlignment="1">
      <alignment horizontal="right"/>
    </xf>
    <xf numFmtId="1" fontId="55" fillId="0" borderId="0" xfId="2066" applyNumberFormat="1" applyFont="1" applyFill="1"/>
    <xf numFmtId="1" fontId="55" fillId="0" borderId="17" xfId="2066" applyNumberFormat="1" applyFont="1" applyFill="1" applyBorder="1"/>
    <xf numFmtId="0" fontId="55" fillId="0" borderId="17" xfId="2063" applyFont="1" applyFill="1" applyBorder="1" applyAlignment="1">
      <alignment horizontal="right"/>
    </xf>
    <xf numFmtId="166" fontId="50" fillId="0" borderId="17" xfId="2063" applyNumberFormat="1" applyFont="1" applyFill="1" applyBorder="1" applyAlignment="1">
      <alignment horizontal="right" wrapText="1"/>
    </xf>
    <xf numFmtId="0" fontId="50" fillId="0" borderId="17" xfId="0" applyFont="1" applyFill="1" applyBorder="1" applyAlignment="1">
      <alignment horizontal="left" wrapText="1"/>
    </xf>
    <xf numFmtId="170" fontId="55" fillId="0" borderId="17" xfId="2142" applyNumberFormat="1" applyFont="1" applyFill="1" applyBorder="1" applyAlignment="1">
      <alignment horizontal="right" wrapText="1"/>
    </xf>
    <xf numFmtId="0" fontId="50" fillId="0" borderId="17" xfId="0" applyFont="1" applyFill="1" applyBorder="1" applyAlignment="1">
      <alignment horizontal="left" wrapText="1" indent="1"/>
    </xf>
    <xf numFmtId="171" fontId="55" fillId="0" borderId="17" xfId="2206" applyNumberFormat="1" applyFont="1" applyFill="1" applyBorder="1" applyAlignment="1">
      <alignment horizontal="right" wrapText="1"/>
    </xf>
    <xf numFmtId="170" fontId="55" fillId="0" borderId="17" xfId="2206" applyNumberFormat="1" applyFont="1" applyFill="1" applyBorder="1" applyAlignment="1">
      <alignment horizontal="right" wrapText="1"/>
    </xf>
    <xf numFmtId="49" fontId="50" fillId="0" borderId="17" xfId="0" applyNumberFormat="1" applyFont="1" applyFill="1" applyBorder="1" applyAlignment="1">
      <alignment horizontal="right" wrapText="1"/>
    </xf>
    <xf numFmtId="1" fontId="55" fillId="0" borderId="17" xfId="0" applyNumberFormat="1" applyFont="1" applyFill="1" applyBorder="1" applyAlignment="1">
      <alignment horizontal="right"/>
    </xf>
    <xf numFmtId="165" fontId="55" fillId="0" borderId="17" xfId="951" applyNumberFormat="1" applyFont="1" applyFill="1" applyBorder="1" applyAlignment="1">
      <alignment horizontal="right" wrapText="1"/>
    </xf>
    <xf numFmtId="1" fontId="50" fillId="0" borderId="17" xfId="0" applyNumberFormat="1" applyFont="1" applyFill="1" applyBorder="1"/>
    <xf numFmtId="0" fontId="55" fillId="0" borderId="17" xfId="951" applyFont="1" applyFill="1" applyBorder="1" applyAlignment="1">
      <alignment horizontal="right" wrapText="1"/>
    </xf>
    <xf numFmtId="0" fontId="50" fillId="0" borderId="17" xfId="0" applyFont="1" applyFill="1" applyBorder="1" applyAlignment="1">
      <alignment horizontal="left" vertical="top" wrapText="1" indent="2"/>
    </xf>
    <xf numFmtId="3" fontId="55" fillId="0" borderId="17" xfId="951" applyNumberFormat="1" applyFont="1" applyFill="1" applyBorder="1" applyAlignment="1">
      <alignment horizontal="right" wrapText="1"/>
    </xf>
    <xf numFmtId="0" fontId="50" fillId="0" borderId="17" xfId="0" applyFont="1" applyFill="1" applyBorder="1" applyAlignment="1">
      <alignment horizontal="left" vertical="center" wrapText="1" indent="1"/>
    </xf>
    <xf numFmtId="0" fontId="50" fillId="0" borderId="17" xfId="0" applyFont="1" applyFill="1" applyBorder="1" applyAlignment="1">
      <alignment horizontal="left" vertical="center" wrapText="1" indent="2"/>
    </xf>
    <xf numFmtId="3" fontId="50" fillId="0" borderId="17" xfId="0" applyNumberFormat="1" applyFont="1" applyFill="1" applyBorder="1" applyAlignment="1">
      <alignment wrapText="1"/>
    </xf>
    <xf numFmtId="3" fontId="50" fillId="0" borderId="17" xfId="951" applyNumberFormat="1" applyFont="1" applyFill="1" applyBorder="1" applyAlignment="1">
      <alignment horizontal="right" wrapText="1"/>
    </xf>
    <xf numFmtId="0" fontId="51" fillId="0" borderId="17" xfId="0" applyFont="1" applyFill="1" applyBorder="1" applyAlignment="1">
      <alignment horizontal="left" wrapText="1"/>
    </xf>
    <xf numFmtId="173" fontId="50" fillId="0" borderId="17" xfId="2055" applyNumberFormat="1" applyFont="1" applyFill="1" applyBorder="1" applyAlignment="1">
      <alignment horizontal="right" wrapText="1"/>
    </xf>
    <xf numFmtId="173" fontId="50" fillId="0" borderId="17" xfId="2067" applyNumberFormat="1" applyFont="1" applyFill="1" applyBorder="1" applyAlignment="1">
      <alignment horizontal="right" wrapText="1"/>
    </xf>
    <xf numFmtId="0" fontId="50" fillId="0" borderId="17" xfId="2060" applyFont="1" applyFill="1" applyBorder="1" applyAlignment="1">
      <alignment horizontal="right" wrapText="1"/>
    </xf>
    <xf numFmtId="166" fontId="50" fillId="0" borderId="17" xfId="2060" applyNumberFormat="1" applyFont="1" applyFill="1" applyBorder="1" applyAlignment="1">
      <alignment horizontal="right" wrapText="1"/>
    </xf>
    <xf numFmtId="168" fontId="55" fillId="0" borderId="17" xfId="0" applyNumberFormat="1" applyFont="1" applyFill="1" applyBorder="1" applyAlignment="1">
      <alignment horizontal="right"/>
    </xf>
    <xf numFmtId="0" fontId="51" fillId="0" borderId="17" xfId="0" applyFont="1" applyFill="1" applyBorder="1" applyAlignment="1">
      <alignment horizontal="left" vertical="top" wrapText="1"/>
    </xf>
    <xf numFmtId="168" fontId="50" fillId="0" borderId="17" xfId="0" applyNumberFormat="1" applyFont="1" applyFill="1" applyBorder="1" applyAlignment="1">
      <alignment horizontal="right"/>
    </xf>
    <xf numFmtId="168" fontId="50" fillId="0" borderId="17" xfId="0" applyNumberFormat="1" applyFont="1" applyFill="1" applyBorder="1" applyAlignment="1">
      <alignment horizontal="right" wrapText="1"/>
    </xf>
    <xf numFmtId="3" fontId="55" fillId="0" borderId="17" xfId="2064" applyNumberFormat="1" applyFont="1" applyFill="1" applyBorder="1" applyAlignment="1">
      <alignment horizontal="right"/>
    </xf>
    <xf numFmtId="172" fontId="50" fillId="0" borderId="17" xfId="2065" applyNumberFormat="1" applyFont="1" applyFill="1" applyBorder="1" applyAlignment="1">
      <alignment horizontal="right" wrapText="1"/>
    </xf>
    <xf numFmtId="49" fontId="50" fillId="0" borderId="17" xfId="0" applyNumberFormat="1" applyFont="1" applyFill="1" applyBorder="1" applyAlignment="1">
      <alignment horizontal="left" wrapText="1" indent="2"/>
    </xf>
    <xf numFmtId="173" fontId="50" fillId="0" borderId="17" xfId="2065" applyNumberFormat="1" applyFont="1" applyFill="1" applyBorder="1" applyAlignment="1">
      <alignment horizontal="right" wrapText="1"/>
    </xf>
    <xf numFmtId="173" fontId="50" fillId="0" borderId="17" xfId="0" applyNumberFormat="1" applyFont="1" applyFill="1" applyBorder="1" applyAlignment="1">
      <alignment horizontal="right" wrapText="1"/>
    </xf>
    <xf numFmtId="172" fontId="50" fillId="0" borderId="17" xfId="0" applyNumberFormat="1" applyFont="1" applyFill="1" applyBorder="1" applyAlignment="1">
      <alignment horizontal="right" wrapText="1"/>
    </xf>
    <xf numFmtId="0" fontId="59" fillId="0" borderId="17" xfId="2062" applyFont="1" applyFill="1" applyBorder="1" applyAlignment="1">
      <alignment wrapText="1"/>
    </xf>
    <xf numFmtId="165" fontId="51" fillId="0" borderId="17" xfId="2057" applyNumberFormat="1" applyFont="1" applyFill="1" applyBorder="1" applyAlignment="1">
      <alignment horizontal="right"/>
    </xf>
    <xf numFmtId="166" fontId="51" fillId="0" borderId="17" xfId="0" applyNumberFormat="1" applyFont="1" applyFill="1" applyBorder="1"/>
    <xf numFmtId="165" fontId="51" fillId="0" borderId="17" xfId="2057" applyNumberFormat="1" applyFont="1" applyFill="1" applyBorder="1"/>
    <xf numFmtId="165" fontId="51" fillId="0" borderId="17" xfId="0" applyNumberFormat="1" applyFont="1" applyFill="1" applyBorder="1"/>
    <xf numFmtId="0" fontId="50" fillId="0" borderId="17" xfId="0" applyFont="1" applyFill="1" applyBorder="1" applyAlignment="1">
      <alignment horizontal="left" vertical="top" wrapText="1" indent="1"/>
    </xf>
    <xf numFmtId="0" fontId="57" fillId="0" borderId="17" xfId="0" applyFont="1" applyFill="1" applyBorder="1" applyAlignment="1">
      <alignment horizontal="right"/>
    </xf>
    <xf numFmtId="0" fontId="50" fillId="0" borderId="17" xfId="0" applyFont="1" applyFill="1" applyBorder="1" applyAlignment="1">
      <alignment horizontal="left" indent="1"/>
    </xf>
    <xf numFmtId="0" fontId="55" fillId="0" borderId="17" xfId="0" applyFont="1" applyFill="1" applyBorder="1" applyAlignment="1">
      <alignment horizontal="right" vertical="center" wrapText="1"/>
    </xf>
    <xf numFmtId="0" fontId="55" fillId="0" borderId="17" xfId="0" applyFont="1" applyFill="1" applyBorder="1" applyAlignment="1">
      <alignment horizontal="left" vertical="top" wrapText="1"/>
    </xf>
    <xf numFmtId="49" fontId="55" fillId="0" borderId="17" xfId="0" applyNumberFormat="1" applyFont="1" applyFill="1" applyBorder="1" applyAlignment="1">
      <alignment horizontal="right" wrapText="1"/>
    </xf>
    <xf numFmtId="0" fontId="55" fillId="0" borderId="17" xfId="0" applyFont="1" applyFill="1" applyBorder="1" applyAlignment="1">
      <alignment horizontal="left" vertical="top"/>
    </xf>
    <xf numFmtId="165" fontId="51" fillId="0" borderId="17" xfId="0" applyNumberFormat="1" applyFont="1" applyFill="1" applyBorder="1" applyAlignment="1">
      <alignment horizontal="right" wrapText="1"/>
    </xf>
    <xf numFmtId="165" fontId="66" fillId="0" borderId="17" xfId="0" applyNumberFormat="1" applyFont="1" applyFill="1" applyBorder="1"/>
    <xf numFmtId="166" fontId="66" fillId="0" borderId="17" xfId="0" applyNumberFormat="1" applyFont="1" applyFill="1" applyBorder="1"/>
    <xf numFmtId="165" fontId="50" fillId="0" borderId="17" xfId="0" applyNumberFormat="1" applyFont="1" applyFill="1" applyBorder="1" applyAlignment="1"/>
    <xf numFmtId="4" fontId="50" fillId="0" borderId="17" xfId="0" applyNumberFormat="1" applyFont="1" applyFill="1" applyBorder="1" applyAlignment="1">
      <alignment horizontal="right"/>
    </xf>
    <xf numFmtId="0" fontId="50" fillId="0" borderId="17" xfId="0" applyFont="1" applyFill="1" applyBorder="1" applyAlignment="1">
      <alignment vertical="center" wrapText="1"/>
    </xf>
    <xf numFmtId="0" fontId="55" fillId="0" borderId="17" xfId="0" applyFont="1" applyFill="1" applyBorder="1" applyAlignment="1">
      <alignment vertical="center" wrapText="1"/>
    </xf>
    <xf numFmtId="165" fontId="50" fillId="0" borderId="17" xfId="0" applyNumberFormat="1" applyFont="1" applyFill="1" applyBorder="1" applyAlignment="1">
      <alignment horizontal="right" vertical="top" wrapText="1"/>
    </xf>
    <xf numFmtId="0" fontId="50" fillId="0" borderId="17" xfId="0" applyFont="1" applyFill="1" applyBorder="1" applyAlignment="1">
      <alignment vertical="top"/>
    </xf>
    <xf numFmtId="0" fontId="50" fillId="0" borderId="0" xfId="0" applyFont="1" applyFill="1" applyBorder="1" applyAlignment="1">
      <alignment horizontal="left" vertical="top" wrapText="1"/>
    </xf>
    <xf numFmtId="165" fontId="55" fillId="0" borderId="0" xfId="0" applyNumberFormat="1" applyFont="1" applyFill="1" applyBorder="1" applyAlignment="1">
      <alignment horizontal="right"/>
    </xf>
    <xf numFmtId="165" fontId="55" fillId="0" borderId="0" xfId="0" applyNumberFormat="1" applyFont="1" applyFill="1" applyBorder="1"/>
    <xf numFmtId="166" fontId="55" fillId="0" borderId="0" xfId="0" applyNumberFormat="1" applyFont="1" applyFill="1" applyBorder="1" applyAlignment="1">
      <alignment horizontal="right"/>
    </xf>
    <xf numFmtId="0" fontId="55" fillId="0" borderId="0" xfId="0" applyFont="1" applyFill="1" applyBorder="1" applyAlignment="1">
      <alignment horizontal="right"/>
    </xf>
    <xf numFmtId="165" fontId="50" fillId="0" borderId="0" xfId="0" applyNumberFormat="1" applyFont="1" applyFill="1" applyBorder="1" applyAlignment="1">
      <alignment horizontal="right"/>
    </xf>
    <xf numFmtId="0" fontId="50" fillId="0" borderId="0" xfId="0" applyFont="1" applyFill="1" applyBorder="1" applyAlignment="1">
      <alignment horizontal="right"/>
    </xf>
    <xf numFmtId="49" fontId="50" fillId="0" borderId="0" xfId="0" applyNumberFormat="1" applyFont="1" applyFill="1" applyBorder="1" applyAlignment="1">
      <alignment horizontal="right"/>
    </xf>
    <xf numFmtId="0" fontId="50" fillId="0" borderId="0" xfId="0" applyFont="1" applyFill="1" applyBorder="1"/>
    <xf numFmtId="0" fontId="60" fillId="0" borderId="0" xfId="0" applyFont="1" applyFill="1" applyAlignment="1">
      <alignment horizontal="right"/>
    </xf>
    <xf numFmtId="3" fontId="62" fillId="0" borderId="0" xfId="0" applyNumberFormat="1" applyFont="1" applyFill="1" applyBorder="1"/>
    <xf numFmtId="3" fontId="62" fillId="0" borderId="0" xfId="0" applyNumberFormat="1" applyFont="1" applyFill="1" applyAlignment="1"/>
    <xf numFmtId="0" fontId="55" fillId="0" borderId="0" xfId="0" applyFont="1" applyFill="1" applyAlignment="1">
      <alignment horizontal="right"/>
    </xf>
    <xf numFmtId="3" fontId="60" fillId="0" borderId="0" xfId="0" applyNumberFormat="1" applyFont="1" applyFill="1"/>
    <xf numFmtId="0" fontId="60" fillId="0" borderId="0" xfId="0" applyFont="1" applyFill="1" applyAlignment="1">
      <alignment horizontal="left" indent="1"/>
    </xf>
    <xf numFmtId="14" fontId="50" fillId="0" borderId="0" xfId="0" applyNumberFormat="1" applyFont="1" applyFill="1" applyAlignment="1">
      <alignment horizontal="left"/>
    </xf>
    <xf numFmtId="0" fontId="51" fillId="0" borderId="0" xfId="0" applyFont="1" applyFill="1" applyBorder="1" applyAlignment="1">
      <alignment horizontal="center" vertical="center"/>
    </xf>
    <xf numFmtId="0" fontId="51" fillId="0" borderId="17" xfId="0" applyFont="1" applyFill="1" applyBorder="1" applyAlignment="1">
      <alignment horizontal="center" vertical="center" wrapText="1"/>
    </xf>
    <xf numFmtId="0" fontId="51" fillId="0" borderId="17" xfId="0" applyFont="1" applyFill="1" applyBorder="1" applyAlignment="1">
      <alignment horizontal="center" vertical="center"/>
    </xf>
    <xf numFmtId="0" fontId="59" fillId="0" borderId="17" xfId="0" applyFont="1" applyFill="1" applyBorder="1" applyAlignment="1">
      <alignment horizontal="center" vertical="center" wrapText="1"/>
    </xf>
    <xf numFmtId="0" fontId="50" fillId="0" borderId="0" xfId="0" applyFont="1" applyFill="1" applyAlignment="1">
      <alignment vertical="center"/>
    </xf>
    <xf numFmtId="0" fontId="66" fillId="0" borderId="17" xfId="0" applyFont="1" applyFill="1" applyBorder="1" applyAlignment="1">
      <alignment horizontal="right"/>
    </xf>
    <xf numFmtId="0" fontId="67" fillId="0" borderId="0" xfId="0" applyFont="1" applyFill="1"/>
    <xf numFmtId="0" fontId="55" fillId="0" borderId="17" xfId="0" applyFont="1" applyFill="1" applyBorder="1" applyAlignment="1">
      <alignment horizontal="left" wrapText="1"/>
    </xf>
    <xf numFmtId="0" fontId="55" fillId="0" borderId="17" xfId="0" applyNumberFormat="1" applyFont="1" applyFill="1" applyBorder="1" applyAlignment="1">
      <alignment horizontal="right" wrapText="1"/>
    </xf>
    <xf numFmtId="169" fontId="55" fillId="0" borderId="17" xfId="2313" applyNumberFormat="1" applyFont="1" applyFill="1" applyBorder="1" applyAlignment="1">
      <alignment horizontal="right"/>
    </xf>
    <xf numFmtId="166" fontId="55" fillId="0" borderId="17" xfId="0" applyNumberFormat="1" applyFont="1" applyFill="1" applyBorder="1" applyAlignment="1">
      <alignment horizontal="right"/>
    </xf>
    <xf numFmtId="0" fontId="55" fillId="0" borderId="17" xfId="0" applyFont="1" applyFill="1" applyBorder="1" applyAlignment="1"/>
    <xf numFmtId="165" fontId="55" fillId="0" borderId="17" xfId="0" applyNumberFormat="1" applyFont="1" applyFill="1" applyBorder="1" applyAlignment="1">
      <alignment horizontal="right"/>
    </xf>
    <xf numFmtId="165" fontId="55" fillId="0" borderId="17" xfId="0" applyNumberFormat="1" applyFont="1" applyFill="1" applyBorder="1"/>
    <xf numFmtId="0" fontId="55" fillId="0" borderId="17" xfId="0" applyNumberFormat="1" applyFont="1" applyFill="1" applyBorder="1" applyAlignment="1">
      <alignment horizontal="right"/>
    </xf>
    <xf numFmtId="0" fontId="55" fillId="0" borderId="17" xfId="0" applyFont="1" applyFill="1" applyBorder="1" applyAlignment="1">
      <alignment horizontal="right"/>
    </xf>
    <xf numFmtId="3" fontId="55" fillId="0" borderId="17" xfId="0" applyNumberFormat="1" applyFont="1" applyFill="1" applyBorder="1"/>
    <xf numFmtId="3" fontId="55" fillId="0" borderId="17" xfId="0" applyNumberFormat="1" applyFont="1" applyFill="1" applyBorder="1" applyAlignment="1">
      <alignment horizontal="right" wrapText="1"/>
    </xf>
    <xf numFmtId="0" fontId="55" fillId="0" borderId="17" xfId="0" applyFont="1" applyFill="1" applyBorder="1" applyAlignment="1">
      <alignment horizontal="right" wrapText="1"/>
    </xf>
    <xf numFmtId="3" fontId="55" fillId="0" borderId="17" xfId="0" applyNumberFormat="1" applyFont="1" applyFill="1" applyBorder="1" applyAlignment="1">
      <alignment horizontal="right"/>
    </xf>
    <xf numFmtId="3" fontId="55" fillId="0" borderId="17" xfId="0" applyNumberFormat="1" applyFont="1" applyFill="1" applyBorder="1" applyAlignment="1"/>
    <xf numFmtId="0" fontId="55" fillId="0" borderId="17" xfId="0" applyFont="1" applyFill="1" applyBorder="1"/>
    <xf numFmtId="165" fontId="55" fillId="0" borderId="17" xfId="0" applyNumberFormat="1" applyFont="1" applyFill="1" applyBorder="1" applyAlignment="1"/>
    <xf numFmtId="166" fontId="55" fillId="0" borderId="17" xfId="0" applyNumberFormat="1" applyFont="1" applyFill="1" applyBorder="1" applyAlignment="1">
      <alignment horizontal="right" wrapText="1"/>
    </xf>
    <xf numFmtId="49" fontId="55" fillId="0" borderId="17" xfId="0" applyNumberFormat="1" applyFont="1" applyFill="1" applyBorder="1" applyAlignment="1">
      <alignment horizontal="right"/>
    </xf>
    <xf numFmtId="3" fontId="55" fillId="0" borderId="17" xfId="0" applyNumberFormat="1" applyFont="1" applyFill="1" applyBorder="1" applyAlignment="1">
      <alignment horizontal="right" vertical="center" wrapText="1"/>
    </xf>
    <xf numFmtId="165" fontId="66" fillId="0" borderId="17" xfId="0" applyNumberFormat="1" applyFont="1" applyFill="1" applyBorder="1" applyAlignment="1">
      <alignment horizontal="right"/>
    </xf>
    <xf numFmtId="166" fontId="66" fillId="0" borderId="17" xfId="0" applyNumberFormat="1" applyFont="1" applyFill="1" applyBorder="1" applyAlignment="1">
      <alignment horizontal="right"/>
    </xf>
    <xf numFmtId="3" fontId="50" fillId="0" borderId="17" xfId="0" applyNumberFormat="1" applyFont="1" applyFill="1" applyBorder="1" applyAlignment="1">
      <alignment horizontal="right"/>
    </xf>
    <xf numFmtId="165" fontId="50" fillId="0" borderId="17" xfId="0" applyNumberFormat="1" applyFont="1" applyFill="1" applyBorder="1" applyAlignment="1">
      <alignment horizontal="right"/>
    </xf>
    <xf numFmtId="0" fontId="66" fillId="0" borderId="17" xfId="0" applyFont="1" applyFill="1" applyBorder="1"/>
    <xf numFmtId="0" fontId="50" fillId="0" borderId="17" xfId="0" applyNumberFormat="1" applyFont="1" applyFill="1" applyBorder="1" applyAlignment="1">
      <alignment horizontal="right"/>
    </xf>
    <xf numFmtId="3" fontId="66" fillId="0" borderId="17" xfId="0" applyNumberFormat="1" applyFont="1" applyFill="1" applyBorder="1" applyAlignment="1">
      <alignment horizontal="right"/>
    </xf>
    <xf numFmtId="0" fontId="59" fillId="60" borderId="17" xfId="0" applyFont="1" applyFill="1" applyBorder="1" applyAlignment="1">
      <alignment horizontal="left" vertical="center"/>
    </xf>
    <xf numFmtId="0" fontId="50" fillId="60" borderId="17" xfId="0" applyFont="1" applyFill="1" applyBorder="1" applyAlignment="1">
      <alignment vertical="center"/>
    </xf>
    <xf numFmtId="0" fontId="59" fillId="60" borderId="17" xfId="0" applyFont="1" applyFill="1" applyBorder="1" applyAlignment="1">
      <alignment horizontal="left" vertical="center" wrapText="1"/>
    </xf>
    <xf numFmtId="0" fontId="66" fillId="60" borderId="17" xfId="0" applyFont="1" applyFill="1" applyBorder="1" applyAlignment="1">
      <alignment vertical="center"/>
    </xf>
    <xf numFmtId="0" fontId="50" fillId="60" borderId="17" xfId="0" applyFont="1" applyFill="1" applyBorder="1"/>
    <xf numFmtId="0" fontId="66" fillId="60" borderId="17" xfId="0" applyFont="1" applyFill="1" applyBorder="1"/>
    <xf numFmtId="0" fontId="51" fillId="60" borderId="17" xfId="0" applyFont="1" applyFill="1" applyBorder="1" applyAlignment="1">
      <alignment horizontal="left" vertical="center" wrapText="1"/>
    </xf>
    <xf numFmtId="0" fontId="50" fillId="0" borderId="17" xfId="0" applyFont="1" applyFill="1" applyBorder="1" applyAlignment="1">
      <alignment horizontal="left" vertical="top" wrapText="1"/>
    </xf>
    <xf numFmtId="0" fontId="50" fillId="0" borderId="0" xfId="0" applyFont="1" applyFill="1"/>
    <xf numFmtId="0" fontId="54" fillId="0" borderId="17" xfId="0" applyFont="1" applyFill="1" applyBorder="1"/>
    <xf numFmtId="0" fontId="50" fillId="0" borderId="17" xfId="0" applyFont="1" applyFill="1" applyBorder="1" applyAlignment="1">
      <alignment horizontal="left" wrapText="1"/>
    </xf>
    <xf numFmtId="3" fontId="66" fillId="0" borderId="17" xfId="0" applyNumberFormat="1" applyFont="1" applyFill="1" applyBorder="1"/>
    <xf numFmtId="3" fontId="50" fillId="61" borderId="17" xfId="0" applyNumberFormat="1" applyFont="1" applyFill="1" applyBorder="1"/>
    <xf numFmtId="0" fontId="66" fillId="61" borderId="17" xfId="0" applyFont="1" applyFill="1" applyBorder="1"/>
    <xf numFmtId="49" fontId="66" fillId="61" borderId="17" xfId="0" applyNumberFormat="1" applyFont="1" applyFill="1" applyBorder="1" applyAlignment="1">
      <alignment horizontal="right"/>
    </xf>
    <xf numFmtId="0" fontId="50" fillId="61" borderId="17" xfId="0" applyFont="1" applyFill="1" applyBorder="1" applyAlignment="1">
      <alignment horizontal="right"/>
    </xf>
    <xf numFmtId="49" fontId="50" fillId="61" borderId="17" xfId="0" applyNumberFormat="1" applyFont="1" applyFill="1" applyBorder="1" applyAlignment="1">
      <alignment horizontal="right"/>
    </xf>
    <xf numFmtId="166" fontId="50" fillId="0" borderId="17" xfId="0" applyNumberFormat="1" applyFont="1" applyFill="1" applyBorder="1" applyAlignment="1">
      <alignment horizontal="right"/>
    </xf>
    <xf numFmtId="3" fontId="50" fillId="0" borderId="17" xfId="0" applyNumberFormat="1" applyFont="1" applyFill="1" applyBorder="1" applyAlignment="1">
      <alignment horizontal="right"/>
    </xf>
    <xf numFmtId="0" fontId="50" fillId="0" borderId="17" xfId="0" applyFont="1" applyFill="1" applyBorder="1" applyAlignment="1">
      <alignment horizontal="right"/>
    </xf>
    <xf numFmtId="0" fontId="66" fillId="0" borderId="17" xfId="0" applyFont="1" applyFill="1" applyBorder="1"/>
    <xf numFmtId="3" fontId="66" fillId="0" borderId="17" xfId="0" applyNumberFormat="1" applyFont="1" applyFill="1" applyBorder="1"/>
    <xf numFmtId="0" fontId="50" fillId="0" borderId="17" xfId="0" applyFont="1" applyFill="1" applyBorder="1"/>
    <xf numFmtId="166" fontId="55" fillId="0" borderId="17" xfId="0" applyNumberFormat="1" applyFont="1" applyFill="1" applyBorder="1"/>
    <xf numFmtId="3" fontId="55" fillId="0" borderId="17" xfId="0" applyNumberFormat="1" applyFont="1" applyFill="1" applyBorder="1"/>
    <xf numFmtId="0" fontId="50" fillId="0" borderId="17" xfId="0" applyFont="1" applyFill="1" applyBorder="1" applyAlignment="1">
      <alignment horizontal="left" vertical="top" wrapText="1"/>
    </xf>
    <xf numFmtId="0" fontId="50" fillId="0" borderId="17" xfId="0" applyFont="1" applyFill="1" applyBorder="1"/>
    <xf numFmtId="0" fontId="66" fillId="0" borderId="17" xfId="0" applyFont="1" applyFill="1" applyBorder="1"/>
    <xf numFmtId="3" fontId="55" fillId="0" borderId="17" xfId="0" applyNumberFormat="1" applyFont="1" applyFill="1" applyBorder="1"/>
    <xf numFmtId="0" fontId="66" fillId="0" borderId="17" xfId="0" applyFont="1" applyFill="1" applyBorder="1" applyAlignment="1">
      <alignment horizontal="right"/>
    </xf>
    <xf numFmtId="165" fontId="68" fillId="0" borderId="17" xfId="0" applyNumberFormat="1" applyFont="1" applyFill="1" applyBorder="1"/>
    <xf numFmtId="0" fontId="68" fillId="0" borderId="17" xfId="0" applyFont="1" applyFill="1" applyBorder="1"/>
    <xf numFmtId="165" fontId="50" fillId="0" borderId="17" xfId="1050" applyNumberFormat="1" applyFont="1" applyFill="1" applyBorder="1" applyAlignment="1">
      <alignment horizontal="right" wrapText="1"/>
    </xf>
    <xf numFmtId="3" fontId="50" fillId="0" borderId="17" xfId="1050" applyNumberFormat="1" applyFont="1" applyFill="1" applyBorder="1" applyAlignment="1">
      <alignment horizontal="right" wrapText="1"/>
    </xf>
    <xf numFmtId="3" fontId="50" fillId="62" borderId="17" xfId="1050" applyNumberFormat="1" applyFont="1" applyFill="1" applyBorder="1" applyAlignment="1">
      <alignment horizontal="right" wrapText="1"/>
    </xf>
    <xf numFmtId="170" fontId="55" fillId="62" borderId="17" xfId="2310" applyNumberFormat="1" applyFont="1" applyFill="1" applyBorder="1" applyAlignment="1">
      <alignment horizontal="right" wrapText="1"/>
    </xf>
    <xf numFmtId="174" fontId="55" fillId="62" borderId="17" xfId="2310" applyNumberFormat="1" applyFont="1" applyFill="1" applyBorder="1" applyAlignment="1">
      <alignment horizontal="right" wrapText="1"/>
    </xf>
    <xf numFmtId="0" fontId="50" fillId="0" borderId="17" xfId="1050" applyFont="1" applyFill="1" applyBorder="1" applyAlignment="1">
      <alignment horizontal="right" wrapText="1"/>
    </xf>
    <xf numFmtId="0" fontId="60" fillId="0" borderId="0" xfId="0" applyFont="1" applyFill="1" applyAlignment="1">
      <alignment horizontal="left" wrapText="1" indent="1"/>
    </xf>
    <xf numFmtId="0" fontId="62" fillId="0" borderId="0" xfId="0" applyFont="1" applyFill="1" applyAlignment="1">
      <alignment horizontal="left" indent="1"/>
    </xf>
    <xf numFmtId="0" fontId="0" fillId="0" borderId="0" xfId="0"/>
    <xf numFmtId="0" fontId="94" fillId="0" borderId="0" xfId="0" applyFont="1" applyFill="1"/>
    <xf numFmtId="0" fontId="66" fillId="0" borderId="17" xfId="0" applyFont="1" applyFill="1" applyBorder="1" applyAlignment="1">
      <alignment vertical="top" wrapText="1"/>
    </xf>
    <xf numFmtId="0" fontId="66" fillId="0" borderId="17" xfId="0" applyFont="1" applyFill="1" applyBorder="1" applyAlignment="1">
      <alignment horizontal="left" vertical="top"/>
    </xf>
    <xf numFmtId="0" fontId="93" fillId="0" borderId="17" xfId="0" applyFont="1" applyBorder="1" applyAlignment="1">
      <alignment vertical="top"/>
    </xf>
    <xf numFmtId="0" fontId="96" fillId="0" borderId="0" xfId="0" applyFont="1"/>
    <xf numFmtId="0" fontId="93" fillId="0" borderId="17" xfId="0" applyFont="1" applyBorder="1" applyAlignment="1">
      <alignment horizontal="left" vertical="top"/>
    </xf>
    <xf numFmtId="0" fontId="96" fillId="0" borderId="0" xfId="0" applyFont="1" applyAlignment="1">
      <alignment vertical="center"/>
    </xf>
    <xf numFmtId="0" fontId="0" fillId="0" borderId="0" xfId="0" applyAlignment="1">
      <alignment vertical="center"/>
    </xf>
    <xf numFmtId="0" fontId="0" fillId="0" borderId="0" xfId="0" applyFont="1"/>
    <xf numFmtId="0" fontId="97" fillId="0" borderId="0" xfId="0" applyFont="1" applyAlignment="1">
      <alignment vertical="center"/>
    </xf>
    <xf numFmtId="0" fontId="0" fillId="0" borderId="0" xfId="0" applyFont="1" applyAlignment="1">
      <alignment vertical="center"/>
    </xf>
    <xf numFmtId="0" fontId="98" fillId="0" borderId="0" xfId="0" applyFont="1" applyAlignment="1">
      <alignment vertical="center"/>
    </xf>
    <xf numFmtId="0" fontId="93" fillId="0" borderId="17" xfId="0" applyFont="1" applyFill="1" applyBorder="1" applyAlignment="1">
      <alignment vertical="top"/>
    </xf>
    <xf numFmtId="0" fontId="93" fillId="0" borderId="17" xfId="0" applyFont="1" applyFill="1" applyBorder="1" applyAlignment="1">
      <alignment horizontal="left" vertical="center" readingOrder="1"/>
    </xf>
    <xf numFmtId="0" fontId="66" fillId="0" borderId="17" xfId="0" applyFont="1" applyFill="1" applyBorder="1" applyAlignment="1">
      <alignment vertical="top"/>
    </xf>
    <xf numFmtId="0" fontId="94" fillId="0" borderId="0" xfId="0" applyFont="1" applyFill="1" applyAlignment="1">
      <alignment vertical="top"/>
    </xf>
    <xf numFmtId="0" fontId="94" fillId="0" borderId="0" xfId="0" applyFont="1" applyFill="1" applyAlignment="1">
      <alignment wrapText="1"/>
    </xf>
    <xf numFmtId="0" fontId="66" fillId="0" borderId="17" xfId="1050" applyFont="1" applyFill="1" applyBorder="1" applyAlignment="1">
      <alignment horizontal="left" vertical="top" wrapText="1"/>
    </xf>
    <xf numFmtId="0" fontId="0" fillId="0" borderId="17" xfId="0" applyFont="1" applyFill="1" applyBorder="1" applyAlignment="1">
      <alignment wrapText="1"/>
    </xf>
    <xf numFmtId="0" fontId="66" fillId="0" borderId="17" xfId="0" applyFont="1" applyFill="1" applyBorder="1" applyAlignment="1">
      <alignment horizontal="justify" vertical="top"/>
    </xf>
    <xf numFmtId="0" fontId="95" fillId="76" borderId="17" xfId="0" applyFont="1" applyFill="1" applyBorder="1" applyAlignment="1">
      <alignment horizontal="center" vertical="top"/>
    </xf>
    <xf numFmtId="0" fontId="69" fillId="0" borderId="17" xfId="2626" applyFill="1" applyBorder="1" applyAlignment="1">
      <alignment vertical="top" wrapText="1"/>
    </xf>
    <xf numFmtId="49" fontId="66" fillId="0" borderId="17" xfId="1050" applyNumberFormat="1" applyFont="1" applyFill="1" applyBorder="1" applyAlignment="1">
      <alignment vertical="top" wrapText="1"/>
    </xf>
    <xf numFmtId="0" fontId="66" fillId="0" borderId="17" xfId="1088" applyFont="1" applyFill="1" applyBorder="1"/>
    <xf numFmtId="14" fontId="66" fillId="0" borderId="17" xfId="0" applyNumberFormat="1" applyFont="1" applyFill="1" applyBorder="1" applyAlignment="1">
      <alignment horizontal="left" vertical="top"/>
    </xf>
    <xf numFmtId="49" fontId="52" fillId="0" borderId="0" xfId="0" applyNumberFormat="1" applyFont="1" applyFill="1" applyAlignment="1">
      <alignment horizontal="left" wrapText="1"/>
    </xf>
    <xf numFmtId="49" fontId="53" fillId="0" borderId="0" xfId="0" applyNumberFormat="1" applyFont="1" applyFill="1" applyAlignment="1">
      <alignment horizontal="left" wrapText="1"/>
    </xf>
  </cellXfs>
  <cellStyles count="5119">
    <cellStyle name="20% - Акцент1" xfId="4666"/>
    <cellStyle name="20% - Акцент1 10" xfId="1"/>
    <cellStyle name="20% — акцент1 10" xfId="2"/>
    <cellStyle name="20% - Акцент1 11" xfId="3"/>
    <cellStyle name="20% — акцент1 11" xfId="4"/>
    <cellStyle name="20% - Акцент1 12" xfId="5"/>
    <cellStyle name="20% — акцент1 12" xfId="6"/>
    <cellStyle name="20% - Акцент1 13" xfId="7"/>
    <cellStyle name="20% — акцент1 13" xfId="8"/>
    <cellStyle name="20% - Акцент1 14" xfId="9"/>
    <cellStyle name="20% — акцент1 14" xfId="10"/>
    <cellStyle name="20% - Акцент1 15" xfId="11"/>
    <cellStyle name="20% — акцент1 15" xfId="12"/>
    <cellStyle name="20% — акцент1 16" xfId="13"/>
    <cellStyle name="20% — акцент1 17" xfId="14"/>
    <cellStyle name="20% - Акцент1 2" xfId="15"/>
    <cellStyle name="20% — акцент1 2" xfId="16"/>
    <cellStyle name="20% - Акцент1 2 10" xfId="2649"/>
    <cellStyle name="20% - Акцент1 2 11" xfId="2650"/>
    <cellStyle name="20% - Акцент1 2 12" xfId="2651"/>
    <cellStyle name="20% - Акцент1 2 13" xfId="2652"/>
    <cellStyle name="20% - Акцент1 2 14" xfId="2653"/>
    <cellStyle name="20% - Акцент1 2 15" xfId="2654"/>
    <cellStyle name="20% - Акцент1 2 16" xfId="2655"/>
    <cellStyle name="20% - Акцент1 2 17" xfId="2656"/>
    <cellStyle name="20% - Акцент1 2 18" xfId="2657"/>
    <cellStyle name="20% - Акцент1 2 19" xfId="2658"/>
    <cellStyle name="20% - Акцент1 2 2" xfId="17"/>
    <cellStyle name="20% - Акцент1 2 2 2" xfId="2659"/>
    <cellStyle name="20% - Акцент1 2 20" xfId="2660"/>
    <cellStyle name="20% - Акцент1 2 21" xfId="2661"/>
    <cellStyle name="20% - Акцент1 2 22" xfId="2662"/>
    <cellStyle name="20% - Акцент1 2 23" xfId="2663"/>
    <cellStyle name="20% - Акцент1 2 24" xfId="2664"/>
    <cellStyle name="20% - Акцент1 2 25" xfId="2665"/>
    <cellStyle name="20% - Акцент1 2 26" xfId="2666"/>
    <cellStyle name="20% - Акцент1 2 27" xfId="2648"/>
    <cellStyle name="20% - Акцент1 2 28" xfId="4385"/>
    <cellStyle name="20% - Акцент1 2 3" xfId="18"/>
    <cellStyle name="20% - Акцент1 2 3 2" xfId="2667"/>
    <cellStyle name="20% - Акцент1 2 4" xfId="19"/>
    <cellStyle name="20% - Акцент1 2 4 2" xfId="2668"/>
    <cellStyle name="20% - Акцент1 2 5" xfId="2669"/>
    <cellStyle name="20% - Акцент1 2 6" xfId="2670"/>
    <cellStyle name="20% - Акцент1 2 7" xfId="2671"/>
    <cellStyle name="20% - Акцент1 2 8" xfId="2672"/>
    <cellStyle name="20% - Акцент1 2 9" xfId="2673"/>
    <cellStyle name="20% - Акцент1 2_ПО 1991-2022 (рус)" xfId="20"/>
    <cellStyle name="20% - Акцент1 3" xfId="21"/>
    <cellStyle name="20% — акцент1 3" xfId="22"/>
    <cellStyle name="20% - Акцент1 3 10" xfId="2675"/>
    <cellStyle name="20% - Акцент1 3 11" xfId="2676"/>
    <cellStyle name="20% - Акцент1 3 12" xfId="2677"/>
    <cellStyle name="20% - Акцент1 3 13" xfId="2678"/>
    <cellStyle name="20% - Акцент1 3 14" xfId="2679"/>
    <cellStyle name="20% - Акцент1 3 15" xfId="2680"/>
    <cellStyle name="20% - Акцент1 3 16" xfId="2681"/>
    <cellStyle name="20% - Акцент1 3 17" xfId="2682"/>
    <cellStyle name="20% - Акцент1 3 18" xfId="2683"/>
    <cellStyle name="20% - Акцент1 3 19" xfId="2684"/>
    <cellStyle name="20% - Акцент1 3 2" xfId="2685"/>
    <cellStyle name="20% - Акцент1 3 20" xfId="2686"/>
    <cellStyle name="20% - Акцент1 3 21" xfId="2687"/>
    <cellStyle name="20% - Акцент1 3 22" xfId="2688"/>
    <cellStyle name="20% - Акцент1 3 23" xfId="2689"/>
    <cellStyle name="20% - Акцент1 3 24" xfId="2690"/>
    <cellStyle name="20% - Акцент1 3 25" xfId="2691"/>
    <cellStyle name="20% - Акцент1 3 26" xfId="2674"/>
    <cellStyle name="20% - Акцент1 3 27" xfId="4275"/>
    <cellStyle name="20% - Акцент1 3 3" xfId="2692"/>
    <cellStyle name="20% - Акцент1 3 4" xfId="2693"/>
    <cellStyle name="20% - Акцент1 3 5" xfId="2694"/>
    <cellStyle name="20% - Акцент1 3 6" xfId="2695"/>
    <cellStyle name="20% - Акцент1 3 7" xfId="2696"/>
    <cellStyle name="20% - Акцент1 3 8" xfId="2697"/>
    <cellStyle name="20% - Акцент1 3 9" xfId="2698"/>
    <cellStyle name="20% - Акцент1 4" xfId="23"/>
    <cellStyle name="20% — акцент1 4" xfId="24"/>
    <cellStyle name="20% - Акцент1 4 10" xfId="2700"/>
    <cellStyle name="20% - Акцент1 4 11" xfId="2701"/>
    <cellStyle name="20% - Акцент1 4 12" xfId="2702"/>
    <cellStyle name="20% - Акцент1 4 13" xfId="2703"/>
    <cellStyle name="20% - Акцент1 4 14" xfId="2704"/>
    <cellStyle name="20% - Акцент1 4 15" xfId="2705"/>
    <cellStyle name="20% - Акцент1 4 16" xfId="2706"/>
    <cellStyle name="20% - Акцент1 4 17" xfId="2707"/>
    <cellStyle name="20% - Акцент1 4 18" xfId="2708"/>
    <cellStyle name="20% - Акцент1 4 19" xfId="2709"/>
    <cellStyle name="20% - Акцент1 4 2" xfId="2710"/>
    <cellStyle name="20% - Акцент1 4 20" xfId="2711"/>
    <cellStyle name="20% - Акцент1 4 21" xfId="2712"/>
    <cellStyle name="20% - Акцент1 4 22" xfId="2713"/>
    <cellStyle name="20% - Акцент1 4 23" xfId="2714"/>
    <cellStyle name="20% - Акцент1 4 24" xfId="2715"/>
    <cellStyle name="20% - Акцент1 4 25" xfId="2716"/>
    <cellStyle name="20% - Акцент1 4 26" xfId="2699"/>
    <cellStyle name="20% - Акцент1 4 27" xfId="4264"/>
    <cellStyle name="20% - Акцент1 4 3" xfId="2717"/>
    <cellStyle name="20% - Акцент1 4 4" xfId="2718"/>
    <cellStyle name="20% - Акцент1 4 5" xfId="2719"/>
    <cellStyle name="20% - Акцент1 4 6" xfId="2720"/>
    <cellStyle name="20% - Акцент1 4 7" xfId="2721"/>
    <cellStyle name="20% - Акцент1 4 8" xfId="2722"/>
    <cellStyle name="20% - Акцент1 4 9" xfId="2723"/>
    <cellStyle name="20% - Акцент1 5" xfId="25"/>
    <cellStyle name="20% — акцент1 5" xfId="26"/>
    <cellStyle name="20% - Акцент1 5 10" xfId="2725"/>
    <cellStyle name="20% - Акцент1 5 11" xfId="2726"/>
    <cellStyle name="20% - Акцент1 5 12" xfId="2727"/>
    <cellStyle name="20% - Акцент1 5 13" xfId="2728"/>
    <cellStyle name="20% - Акцент1 5 14" xfId="2729"/>
    <cellStyle name="20% - Акцент1 5 15" xfId="2730"/>
    <cellStyle name="20% - Акцент1 5 16" xfId="2731"/>
    <cellStyle name="20% - Акцент1 5 17" xfId="2732"/>
    <cellStyle name="20% - Акцент1 5 18" xfId="2733"/>
    <cellStyle name="20% - Акцент1 5 19" xfId="2734"/>
    <cellStyle name="20% - Акцент1 5 2" xfId="2735"/>
    <cellStyle name="20% - Акцент1 5 20" xfId="2736"/>
    <cellStyle name="20% - Акцент1 5 21" xfId="2737"/>
    <cellStyle name="20% - Акцент1 5 22" xfId="2738"/>
    <cellStyle name="20% - Акцент1 5 23" xfId="2739"/>
    <cellStyle name="20% - Акцент1 5 24" xfId="2740"/>
    <cellStyle name="20% - Акцент1 5 25" xfId="2741"/>
    <cellStyle name="20% - Акцент1 5 26" xfId="2724"/>
    <cellStyle name="20% - Акцент1 5 27" xfId="4386"/>
    <cellStyle name="20% - Акцент1 5 3" xfId="2742"/>
    <cellStyle name="20% - Акцент1 5 4" xfId="2743"/>
    <cellStyle name="20% - Акцент1 5 5" xfId="2744"/>
    <cellStyle name="20% - Акцент1 5 6" xfId="2745"/>
    <cellStyle name="20% - Акцент1 5 7" xfId="2746"/>
    <cellStyle name="20% - Акцент1 5 8" xfId="2747"/>
    <cellStyle name="20% - Акцент1 5 9" xfId="2748"/>
    <cellStyle name="20% - Акцент1 6" xfId="27"/>
    <cellStyle name="20% — акцент1 6" xfId="28"/>
    <cellStyle name="20% - Акцент1 6 10" xfId="2750"/>
    <cellStyle name="20% - Акцент1 6 11" xfId="2751"/>
    <cellStyle name="20% - Акцент1 6 12" xfId="2752"/>
    <cellStyle name="20% - Акцент1 6 13" xfId="2753"/>
    <cellStyle name="20% - Акцент1 6 14" xfId="2754"/>
    <cellStyle name="20% - Акцент1 6 15" xfId="2755"/>
    <cellStyle name="20% - Акцент1 6 16" xfId="2756"/>
    <cellStyle name="20% - Акцент1 6 17" xfId="2757"/>
    <cellStyle name="20% - Акцент1 6 18" xfId="2758"/>
    <cellStyle name="20% - Акцент1 6 19" xfId="2759"/>
    <cellStyle name="20% - Акцент1 6 2" xfId="2760"/>
    <cellStyle name="20% - Акцент1 6 20" xfId="2761"/>
    <cellStyle name="20% - Акцент1 6 21" xfId="2762"/>
    <cellStyle name="20% - Акцент1 6 22" xfId="2763"/>
    <cellStyle name="20% - Акцент1 6 23" xfId="2764"/>
    <cellStyle name="20% - Акцент1 6 24" xfId="2765"/>
    <cellStyle name="20% - Акцент1 6 25" xfId="2766"/>
    <cellStyle name="20% - Акцент1 6 26" xfId="2749"/>
    <cellStyle name="20% - Акцент1 6 27" xfId="4387"/>
    <cellStyle name="20% - Акцент1 6 3" xfId="2767"/>
    <cellStyle name="20% - Акцент1 6 4" xfId="2768"/>
    <cellStyle name="20% - Акцент1 6 5" xfId="2769"/>
    <cellStyle name="20% - Акцент1 6 6" xfId="2770"/>
    <cellStyle name="20% - Акцент1 6 7" xfId="2771"/>
    <cellStyle name="20% - Акцент1 6 8" xfId="2772"/>
    <cellStyle name="20% - Акцент1 6 9" xfId="2773"/>
    <cellStyle name="20% - Акцент1 7" xfId="29"/>
    <cellStyle name="20% — акцент1 7" xfId="30"/>
    <cellStyle name="20% - Акцент1 7 10" xfId="2775"/>
    <cellStyle name="20% - Акцент1 7 11" xfId="2776"/>
    <cellStyle name="20% - Акцент1 7 12" xfId="2777"/>
    <cellStyle name="20% - Акцент1 7 13" xfId="2778"/>
    <cellStyle name="20% - Акцент1 7 14" xfId="2779"/>
    <cellStyle name="20% - Акцент1 7 15" xfId="2780"/>
    <cellStyle name="20% - Акцент1 7 16" xfId="2781"/>
    <cellStyle name="20% - Акцент1 7 17" xfId="2782"/>
    <cellStyle name="20% - Акцент1 7 18" xfId="2783"/>
    <cellStyle name="20% - Акцент1 7 19" xfId="2784"/>
    <cellStyle name="20% - Акцент1 7 2" xfId="2785"/>
    <cellStyle name="20% - Акцент1 7 20" xfId="2786"/>
    <cellStyle name="20% - Акцент1 7 21" xfId="2787"/>
    <cellStyle name="20% - Акцент1 7 22" xfId="2788"/>
    <cellStyle name="20% - Акцент1 7 23" xfId="2789"/>
    <cellStyle name="20% - Акцент1 7 24" xfId="2790"/>
    <cellStyle name="20% - Акцент1 7 25" xfId="2791"/>
    <cellStyle name="20% - Акцент1 7 26" xfId="2774"/>
    <cellStyle name="20% - Акцент1 7 27" xfId="4388"/>
    <cellStyle name="20% - Акцент1 7 3" xfId="2792"/>
    <cellStyle name="20% - Акцент1 7 4" xfId="2793"/>
    <cellStyle name="20% - Акцент1 7 5" xfId="2794"/>
    <cellStyle name="20% - Акцент1 7 6" xfId="2795"/>
    <cellStyle name="20% - Акцент1 7 7" xfId="2796"/>
    <cellStyle name="20% - Акцент1 7 8" xfId="2797"/>
    <cellStyle name="20% - Акцент1 7 9" xfId="2798"/>
    <cellStyle name="20% - Акцент1 8" xfId="31"/>
    <cellStyle name="20% — акцент1 8" xfId="32"/>
    <cellStyle name="20% - Акцент1 8 10" xfId="2800"/>
    <cellStyle name="20% - Акцент1 8 11" xfId="2801"/>
    <cellStyle name="20% - Акцент1 8 12" xfId="2802"/>
    <cellStyle name="20% - Акцент1 8 13" xfId="2803"/>
    <cellStyle name="20% - Акцент1 8 14" xfId="2804"/>
    <cellStyle name="20% - Акцент1 8 15" xfId="2805"/>
    <cellStyle name="20% - Акцент1 8 16" xfId="2806"/>
    <cellStyle name="20% - Акцент1 8 17" xfId="2807"/>
    <cellStyle name="20% - Акцент1 8 18" xfId="2808"/>
    <cellStyle name="20% - Акцент1 8 19" xfId="2809"/>
    <cellStyle name="20% - Акцент1 8 2" xfId="2810"/>
    <cellStyle name="20% - Акцент1 8 20" xfId="2811"/>
    <cellStyle name="20% - Акцент1 8 21" xfId="2812"/>
    <cellStyle name="20% - Акцент1 8 22" xfId="2813"/>
    <cellStyle name="20% - Акцент1 8 23" xfId="2814"/>
    <cellStyle name="20% - Акцент1 8 24" xfId="2815"/>
    <cellStyle name="20% - Акцент1 8 25" xfId="2816"/>
    <cellStyle name="20% - Акцент1 8 26" xfId="2799"/>
    <cellStyle name="20% - Акцент1 8 27" xfId="4389"/>
    <cellStyle name="20% - Акцент1 8 3" xfId="2817"/>
    <cellStyle name="20% - Акцент1 8 4" xfId="2818"/>
    <cellStyle name="20% - Акцент1 8 5" xfId="2819"/>
    <cellStyle name="20% - Акцент1 8 6" xfId="2820"/>
    <cellStyle name="20% - Акцент1 8 7" xfId="2821"/>
    <cellStyle name="20% - Акцент1 8 8" xfId="2822"/>
    <cellStyle name="20% - Акцент1 8 9" xfId="2823"/>
    <cellStyle name="20% - Акцент1 9" xfId="33"/>
    <cellStyle name="20% — акцент1 9" xfId="34"/>
    <cellStyle name="20% - Акцент1 9 10" xfId="2825"/>
    <cellStyle name="20% - Акцент1 9 11" xfId="2826"/>
    <cellStyle name="20% - Акцент1 9 12" xfId="2827"/>
    <cellStyle name="20% - Акцент1 9 13" xfId="2828"/>
    <cellStyle name="20% - Акцент1 9 14" xfId="2829"/>
    <cellStyle name="20% - Акцент1 9 15" xfId="2830"/>
    <cellStyle name="20% - Акцент1 9 16" xfId="2831"/>
    <cellStyle name="20% - Акцент1 9 17" xfId="2832"/>
    <cellStyle name="20% - Акцент1 9 18" xfId="2833"/>
    <cellStyle name="20% - Акцент1 9 19" xfId="2834"/>
    <cellStyle name="20% - Акцент1 9 2" xfId="2835"/>
    <cellStyle name="20% - Акцент1 9 20" xfId="2836"/>
    <cellStyle name="20% - Акцент1 9 21" xfId="2837"/>
    <cellStyle name="20% - Акцент1 9 22" xfId="2838"/>
    <cellStyle name="20% - Акцент1 9 23" xfId="2839"/>
    <cellStyle name="20% - Акцент1 9 24" xfId="2840"/>
    <cellStyle name="20% - Акцент1 9 25" xfId="2841"/>
    <cellStyle name="20% - Акцент1 9 26" xfId="2824"/>
    <cellStyle name="20% - Акцент1 9 27" xfId="4390"/>
    <cellStyle name="20% - Акцент1 9 3" xfId="2842"/>
    <cellStyle name="20% - Акцент1 9 4" xfId="2843"/>
    <cellStyle name="20% - Акцент1 9 5" xfId="2844"/>
    <cellStyle name="20% - Акцент1 9 6" xfId="2845"/>
    <cellStyle name="20% - Акцент1 9 7" xfId="2846"/>
    <cellStyle name="20% - Акцент1 9 8" xfId="2847"/>
    <cellStyle name="20% - Акцент1 9 9" xfId="2848"/>
    <cellStyle name="20% - Акцент1_г.Аксу" xfId="4662"/>
    <cellStyle name="20% - Акцент2" xfId="4661"/>
    <cellStyle name="20% - Акцент2 10" xfId="35"/>
    <cellStyle name="20% — акцент2 10" xfId="36"/>
    <cellStyle name="20% - Акцент2 11" xfId="37"/>
    <cellStyle name="20% — акцент2 11" xfId="38"/>
    <cellStyle name="20% - Акцент2 12" xfId="39"/>
    <cellStyle name="20% — акцент2 12" xfId="40"/>
    <cellStyle name="20% - Акцент2 13" xfId="41"/>
    <cellStyle name="20% — акцент2 13" xfId="42"/>
    <cellStyle name="20% - Акцент2 14" xfId="43"/>
    <cellStyle name="20% — акцент2 14" xfId="44"/>
    <cellStyle name="20% - Акцент2 15" xfId="45"/>
    <cellStyle name="20% — акцент2 15" xfId="46"/>
    <cellStyle name="20% — акцент2 16" xfId="47"/>
    <cellStyle name="20% — акцент2 17" xfId="48"/>
    <cellStyle name="20% - Акцент2 2" xfId="49"/>
    <cellStyle name="20% — акцент2 2" xfId="50"/>
    <cellStyle name="20% - Акцент2 2 10" xfId="2850"/>
    <cellStyle name="20% - Акцент2 2 11" xfId="2851"/>
    <cellStyle name="20% - Акцент2 2 12" xfId="2852"/>
    <cellStyle name="20% - Акцент2 2 13" xfId="2853"/>
    <cellStyle name="20% - Акцент2 2 14" xfId="2854"/>
    <cellStyle name="20% - Акцент2 2 15" xfId="2855"/>
    <cellStyle name="20% - Акцент2 2 16" xfId="2856"/>
    <cellStyle name="20% - Акцент2 2 17" xfId="2857"/>
    <cellStyle name="20% - Акцент2 2 18" xfId="2858"/>
    <cellStyle name="20% - Акцент2 2 19" xfId="2859"/>
    <cellStyle name="20% - Акцент2 2 2" xfId="51"/>
    <cellStyle name="20% - Акцент2 2 2 2" xfId="2860"/>
    <cellStyle name="20% - Акцент2 2 20" xfId="2861"/>
    <cellStyle name="20% - Акцент2 2 21" xfId="2862"/>
    <cellStyle name="20% - Акцент2 2 22" xfId="2863"/>
    <cellStyle name="20% - Акцент2 2 23" xfId="2864"/>
    <cellStyle name="20% - Акцент2 2 24" xfId="2865"/>
    <cellStyle name="20% - Акцент2 2 25" xfId="2866"/>
    <cellStyle name="20% - Акцент2 2 26" xfId="2867"/>
    <cellStyle name="20% - Акцент2 2 27" xfId="2849"/>
    <cellStyle name="20% - Акцент2 2 28" xfId="4391"/>
    <cellStyle name="20% - Акцент2 2 3" xfId="52"/>
    <cellStyle name="20% - Акцент2 2 3 2" xfId="2868"/>
    <cellStyle name="20% - Акцент2 2 4" xfId="53"/>
    <cellStyle name="20% - Акцент2 2 4 2" xfId="2869"/>
    <cellStyle name="20% - Акцент2 2 5" xfId="2870"/>
    <cellStyle name="20% - Акцент2 2 6" xfId="2871"/>
    <cellStyle name="20% - Акцент2 2 7" xfId="2872"/>
    <cellStyle name="20% - Акцент2 2 8" xfId="2873"/>
    <cellStyle name="20% - Акцент2 2 9" xfId="2874"/>
    <cellStyle name="20% - Акцент2 2_ПО 1991-2022 (рус)" xfId="54"/>
    <cellStyle name="20% - Акцент2 3" xfId="55"/>
    <cellStyle name="20% — акцент2 3" xfId="56"/>
    <cellStyle name="20% - Акцент2 3 10" xfId="2876"/>
    <cellStyle name="20% - Акцент2 3 11" xfId="2877"/>
    <cellStyle name="20% - Акцент2 3 12" xfId="2878"/>
    <cellStyle name="20% - Акцент2 3 13" xfId="2879"/>
    <cellStyle name="20% - Акцент2 3 14" xfId="2880"/>
    <cellStyle name="20% - Акцент2 3 15" xfId="2881"/>
    <cellStyle name="20% - Акцент2 3 16" xfId="2882"/>
    <cellStyle name="20% - Акцент2 3 17" xfId="2883"/>
    <cellStyle name="20% - Акцент2 3 18" xfId="2884"/>
    <cellStyle name="20% - Акцент2 3 19" xfId="2885"/>
    <cellStyle name="20% - Акцент2 3 2" xfId="2886"/>
    <cellStyle name="20% - Акцент2 3 20" xfId="2887"/>
    <cellStyle name="20% - Акцент2 3 21" xfId="2888"/>
    <cellStyle name="20% - Акцент2 3 22" xfId="2889"/>
    <cellStyle name="20% - Акцент2 3 23" xfId="2890"/>
    <cellStyle name="20% - Акцент2 3 24" xfId="2891"/>
    <cellStyle name="20% - Акцент2 3 25" xfId="2892"/>
    <cellStyle name="20% - Акцент2 3 26" xfId="2875"/>
    <cellStyle name="20% - Акцент2 3 27" xfId="4392"/>
    <cellStyle name="20% - Акцент2 3 3" xfId="2893"/>
    <cellStyle name="20% - Акцент2 3 4" xfId="2894"/>
    <cellStyle name="20% - Акцент2 3 5" xfId="2895"/>
    <cellStyle name="20% - Акцент2 3 6" xfId="2896"/>
    <cellStyle name="20% - Акцент2 3 7" xfId="2897"/>
    <cellStyle name="20% - Акцент2 3 8" xfId="2898"/>
    <cellStyle name="20% - Акцент2 3 9" xfId="2899"/>
    <cellStyle name="20% - Акцент2 4" xfId="57"/>
    <cellStyle name="20% — акцент2 4" xfId="58"/>
    <cellStyle name="20% - Акцент2 4 10" xfId="2901"/>
    <cellStyle name="20% - Акцент2 4 11" xfId="2902"/>
    <cellStyle name="20% - Акцент2 4 12" xfId="2903"/>
    <cellStyle name="20% - Акцент2 4 13" xfId="2904"/>
    <cellStyle name="20% - Акцент2 4 14" xfId="2905"/>
    <cellStyle name="20% - Акцент2 4 15" xfId="2906"/>
    <cellStyle name="20% - Акцент2 4 16" xfId="2907"/>
    <cellStyle name="20% - Акцент2 4 17" xfId="2908"/>
    <cellStyle name="20% - Акцент2 4 18" xfId="2909"/>
    <cellStyle name="20% - Акцент2 4 19" xfId="2910"/>
    <cellStyle name="20% - Акцент2 4 2" xfId="2911"/>
    <cellStyle name="20% - Акцент2 4 20" xfId="2912"/>
    <cellStyle name="20% - Акцент2 4 21" xfId="2913"/>
    <cellStyle name="20% - Акцент2 4 22" xfId="2914"/>
    <cellStyle name="20% - Акцент2 4 23" xfId="2915"/>
    <cellStyle name="20% - Акцент2 4 24" xfId="2916"/>
    <cellStyle name="20% - Акцент2 4 25" xfId="2917"/>
    <cellStyle name="20% - Акцент2 4 26" xfId="2900"/>
    <cellStyle name="20% - Акцент2 4 27" xfId="4393"/>
    <cellStyle name="20% - Акцент2 4 3" xfId="2918"/>
    <cellStyle name="20% - Акцент2 4 4" xfId="2919"/>
    <cellStyle name="20% - Акцент2 4 5" xfId="2920"/>
    <cellStyle name="20% - Акцент2 4 6" xfId="2921"/>
    <cellStyle name="20% - Акцент2 4 7" xfId="2922"/>
    <cellStyle name="20% - Акцент2 4 8" xfId="2923"/>
    <cellStyle name="20% - Акцент2 4 9" xfId="2924"/>
    <cellStyle name="20% - Акцент2 5" xfId="59"/>
    <cellStyle name="20% — акцент2 5" xfId="60"/>
    <cellStyle name="20% - Акцент2 5 10" xfId="2926"/>
    <cellStyle name="20% - Акцент2 5 11" xfId="2927"/>
    <cellStyle name="20% - Акцент2 5 12" xfId="2928"/>
    <cellStyle name="20% - Акцент2 5 13" xfId="2929"/>
    <cellStyle name="20% - Акцент2 5 14" xfId="2930"/>
    <cellStyle name="20% - Акцент2 5 15" xfId="2931"/>
    <cellStyle name="20% - Акцент2 5 16" xfId="2932"/>
    <cellStyle name="20% - Акцент2 5 17" xfId="2933"/>
    <cellStyle name="20% - Акцент2 5 18" xfId="2934"/>
    <cellStyle name="20% - Акцент2 5 19" xfId="2935"/>
    <cellStyle name="20% - Акцент2 5 2" xfId="2936"/>
    <cellStyle name="20% - Акцент2 5 20" xfId="2937"/>
    <cellStyle name="20% - Акцент2 5 21" xfId="2938"/>
    <cellStyle name="20% - Акцент2 5 22" xfId="2939"/>
    <cellStyle name="20% - Акцент2 5 23" xfId="2940"/>
    <cellStyle name="20% - Акцент2 5 24" xfId="2941"/>
    <cellStyle name="20% - Акцент2 5 25" xfId="2942"/>
    <cellStyle name="20% - Акцент2 5 26" xfId="2925"/>
    <cellStyle name="20% - Акцент2 5 27" xfId="4394"/>
    <cellStyle name="20% - Акцент2 5 3" xfId="2943"/>
    <cellStyle name="20% - Акцент2 5 4" xfId="2944"/>
    <cellStyle name="20% - Акцент2 5 5" xfId="2945"/>
    <cellStyle name="20% - Акцент2 5 6" xfId="2946"/>
    <cellStyle name="20% - Акцент2 5 7" xfId="2947"/>
    <cellStyle name="20% - Акцент2 5 8" xfId="2948"/>
    <cellStyle name="20% - Акцент2 5 9" xfId="2949"/>
    <cellStyle name="20% - Акцент2 6" xfId="61"/>
    <cellStyle name="20% — акцент2 6" xfId="62"/>
    <cellStyle name="20% - Акцент2 6 10" xfId="2951"/>
    <cellStyle name="20% - Акцент2 6 11" xfId="2952"/>
    <cellStyle name="20% - Акцент2 6 12" xfId="2953"/>
    <cellStyle name="20% - Акцент2 6 13" xfId="2954"/>
    <cellStyle name="20% - Акцент2 6 14" xfId="2955"/>
    <cellStyle name="20% - Акцент2 6 15" xfId="2956"/>
    <cellStyle name="20% - Акцент2 6 16" xfId="2957"/>
    <cellStyle name="20% - Акцент2 6 17" xfId="2958"/>
    <cellStyle name="20% - Акцент2 6 18" xfId="2959"/>
    <cellStyle name="20% - Акцент2 6 19" xfId="2960"/>
    <cellStyle name="20% - Акцент2 6 2" xfId="2961"/>
    <cellStyle name="20% - Акцент2 6 20" xfId="2962"/>
    <cellStyle name="20% - Акцент2 6 21" xfId="2963"/>
    <cellStyle name="20% - Акцент2 6 22" xfId="2964"/>
    <cellStyle name="20% - Акцент2 6 23" xfId="2965"/>
    <cellStyle name="20% - Акцент2 6 24" xfId="2966"/>
    <cellStyle name="20% - Акцент2 6 25" xfId="2967"/>
    <cellStyle name="20% - Акцент2 6 26" xfId="2950"/>
    <cellStyle name="20% - Акцент2 6 27" xfId="4395"/>
    <cellStyle name="20% - Акцент2 6 3" xfId="2968"/>
    <cellStyle name="20% - Акцент2 6 4" xfId="2969"/>
    <cellStyle name="20% - Акцент2 6 5" xfId="2970"/>
    <cellStyle name="20% - Акцент2 6 6" xfId="2971"/>
    <cellStyle name="20% - Акцент2 6 7" xfId="2972"/>
    <cellStyle name="20% - Акцент2 6 8" xfId="2973"/>
    <cellStyle name="20% - Акцент2 6 9" xfId="2974"/>
    <cellStyle name="20% - Акцент2 7" xfId="63"/>
    <cellStyle name="20% — акцент2 7" xfId="64"/>
    <cellStyle name="20% - Акцент2 7 10" xfId="2976"/>
    <cellStyle name="20% - Акцент2 7 11" xfId="2977"/>
    <cellStyle name="20% - Акцент2 7 12" xfId="2978"/>
    <cellStyle name="20% - Акцент2 7 13" xfId="2979"/>
    <cellStyle name="20% - Акцент2 7 14" xfId="2980"/>
    <cellStyle name="20% - Акцент2 7 15" xfId="2981"/>
    <cellStyle name="20% - Акцент2 7 16" xfId="2982"/>
    <cellStyle name="20% - Акцент2 7 17" xfId="2983"/>
    <cellStyle name="20% - Акцент2 7 18" xfId="2984"/>
    <cellStyle name="20% - Акцент2 7 19" xfId="2985"/>
    <cellStyle name="20% - Акцент2 7 2" xfId="2986"/>
    <cellStyle name="20% - Акцент2 7 20" xfId="2987"/>
    <cellStyle name="20% - Акцент2 7 21" xfId="2988"/>
    <cellStyle name="20% - Акцент2 7 22" xfId="2989"/>
    <cellStyle name="20% - Акцент2 7 23" xfId="2990"/>
    <cellStyle name="20% - Акцент2 7 24" xfId="2991"/>
    <cellStyle name="20% - Акцент2 7 25" xfId="2992"/>
    <cellStyle name="20% - Акцент2 7 26" xfId="2975"/>
    <cellStyle name="20% - Акцент2 7 27" xfId="4396"/>
    <cellStyle name="20% - Акцент2 7 3" xfId="2993"/>
    <cellStyle name="20% - Акцент2 7 4" xfId="2994"/>
    <cellStyle name="20% - Акцент2 7 5" xfId="2995"/>
    <cellStyle name="20% - Акцент2 7 6" xfId="2996"/>
    <cellStyle name="20% - Акцент2 7 7" xfId="2997"/>
    <cellStyle name="20% - Акцент2 7 8" xfId="2998"/>
    <cellStyle name="20% - Акцент2 7 9" xfId="2999"/>
    <cellStyle name="20% - Акцент2 8" xfId="65"/>
    <cellStyle name="20% — акцент2 8" xfId="66"/>
    <cellStyle name="20% - Акцент2 8 10" xfId="3001"/>
    <cellStyle name="20% - Акцент2 8 11" xfId="3002"/>
    <cellStyle name="20% - Акцент2 8 12" xfId="3003"/>
    <cellStyle name="20% - Акцент2 8 13" xfId="3004"/>
    <cellStyle name="20% - Акцент2 8 14" xfId="3005"/>
    <cellStyle name="20% - Акцент2 8 15" xfId="3006"/>
    <cellStyle name="20% - Акцент2 8 16" xfId="3007"/>
    <cellStyle name="20% - Акцент2 8 17" xfId="3008"/>
    <cellStyle name="20% - Акцент2 8 18" xfId="3009"/>
    <cellStyle name="20% - Акцент2 8 19" xfId="3010"/>
    <cellStyle name="20% - Акцент2 8 2" xfId="3011"/>
    <cellStyle name="20% - Акцент2 8 20" xfId="3012"/>
    <cellStyle name="20% - Акцент2 8 21" xfId="3013"/>
    <cellStyle name="20% - Акцент2 8 22" xfId="3014"/>
    <cellStyle name="20% - Акцент2 8 23" xfId="3015"/>
    <cellStyle name="20% - Акцент2 8 24" xfId="3016"/>
    <cellStyle name="20% - Акцент2 8 25" xfId="3017"/>
    <cellStyle name="20% - Акцент2 8 26" xfId="3000"/>
    <cellStyle name="20% - Акцент2 8 27" xfId="4397"/>
    <cellStyle name="20% - Акцент2 8 3" xfId="3018"/>
    <cellStyle name="20% - Акцент2 8 4" xfId="3019"/>
    <cellStyle name="20% - Акцент2 8 5" xfId="3020"/>
    <cellStyle name="20% - Акцент2 8 6" xfId="3021"/>
    <cellStyle name="20% - Акцент2 8 7" xfId="3022"/>
    <cellStyle name="20% - Акцент2 8 8" xfId="3023"/>
    <cellStyle name="20% - Акцент2 8 9" xfId="3024"/>
    <cellStyle name="20% - Акцент2 9" xfId="67"/>
    <cellStyle name="20% — акцент2 9" xfId="68"/>
    <cellStyle name="20% - Акцент2 9 10" xfId="3026"/>
    <cellStyle name="20% - Акцент2 9 11" xfId="3027"/>
    <cellStyle name="20% - Акцент2 9 12" xfId="3028"/>
    <cellStyle name="20% - Акцент2 9 13" xfId="3029"/>
    <cellStyle name="20% - Акцент2 9 14" xfId="3030"/>
    <cellStyle name="20% - Акцент2 9 15" xfId="3031"/>
    <cellStyle name="20% - Акцент2 9 16" xfId="3032"/>
    <cellStyle name="20% - Акцент2 9 17" xfId="3033"/>
    <cellStyle name="20% - Акцент2 9 18" xfId="3034"/>
    <cellStyle name="20% - Акцент2 9 19" xfId="3035"/>
    <cellStyle name="20% - Акцент2 9 2" xfId="3036"/>
    <cellStyle name="20% - Акцент2 9 20" xfId="3037"/>
    <cellStyle name="20% - Акцент2 9 21" xfId="3038"/>
    <cellStyle name="20% - Акцент2 9 22" xfId="3039"/>
    <cellStyle name="20% - Акцент2 9 23" xfId="3040"/>
    <cellStyle name="20% - Акцент2 9 24" xfId="3041"/>
    <cellStyle name="20% - Акцент2 9 25" xfId="3042"/>
    <cellStyle name="20% - Акцент2 9 26" xfId="3025"/>
    <cellStyle name="20% - Акцент2 9 27" xfId="4398"/>
    <cellStyle name="20% - Акцент2 9 3" xfId="3043"/>
    <cellStyle name="20% - Акцент2 9 4" xfId="3044"/>
    <cellStyle name="20% - Акцент2 9 5" xfId="3045"/>
    <cellStyle name="20% - Акцент2 9 6" xfId="3046"/>
    <cellStyle name="20% - Акцент2 9 7" xfId="3047"/>
    <cellStyle name="20% - Акцент2 9 8" xfId="3048"/>
    <cellStyle name="20% - Акцент2 9 9" xfId="3049"/>
    <cellStyle name="20% - Акцент2_г.Аксу" xfId="4660"/>
    <cellStyle name="20% - Акцент3" xfId="4659"/>
    <cellStyle name="20% - Акцент3 10" xfId="69"/>
    <cellStyle name="20% — акцент3 10" xfId="70"/>
    <cellStyle name="20% - Акцент3 11" xfId="71"/>
    <cellStyle name="20% — акцент3 11" xfId="72"/>
    <cellStyle name="20% - Акцент3 12" xfId="73"/>
    <cellStyle name="20% — акцент3 12" xfId="74"/>
    <cellStyle name="20% - Акцент3 13" xfId="75"/>
    <cellStyle name="20% — акцент3 13" xfId="76"/>
    <cellStyle name="20% - Акцент3 14" xfId="77"/>
    <cellStyle name="20% — акцент3 14" xfId="78"/>
    <cellStyle name="20% - Акцент3 15" xfId="79"/>
    <cellStyle name="20% — акцент3 15" xfId="80"/>
    <cellStyle name="20% — акцент3 16" xfId="81"/>
    <cellStyle name="20% — акцент3 17" xfId="82"/>
    <cellStyle name="20% - Акцент3 2" xfId="83"/>
    <cellStyle name="20% — акцент3 2" xfId="84"/>
    <cellStyle name="20% - Акцент3 2 10" xfId="3051"/>
    <cellStyle name="20% - Акцент3 2 11" xfId="3052"/>
    <cellStyle name="20% - Акцент3 2 12" xfId="3053"/>
    <cellStyle name="20% - Акцент3 2 13" xfId="3054"/>
    <cellStyle name="20% - Акцент3 2 14" xfId="3055"/>
    <cellStyle name="20% - Акцент3 2 15" xfId="3056"/>
    <cellStyle name="20% - Акцент3 2 16" xfId="3057"/>
    <cellStyle name="20% - Акцент3 2 17" xfId="3058"/>
    <cellStyle name="20% - Акцент3 2 18" xfId="3059"/>
    <cellStyle name="20% - Акцент3 2 19" xfId="3060"/>
    <cellStyle name="20% - Акцент3 2 2" xfId="85"/>
    <cellStyle name="20% - Акцент3 2 2 2" xfId="3061"/>
    <cellStyle name="20% - Акцент3 2 20" xfId="3062"/>
    <cellStyle name="20% - Акцент3 2 21" xfId="3063"/>
    <cellStyle name="20% - Акцент3 2 22" xfId="3064"/>
    <cellStyle name="20% - Акцент3 2 23" xfId="3065"/>
    <cellStyle name="20% - Акцент3 2 24" xfId="3066"/>
    <cellStyle name="20% - Акцент3 2 25" xfId="3067"/>
    <cellStyle name="20% - Акцент3 2 26" xfId="3068"/>
    <cellStyle name="20% - Акцент3 2 27" xfId="3050"/>
    <cellStyle name="20% - Акцент3 2 28" xfId="4399"/>
    <cellStyle name="20% - Акцент3 2 3" xfId="86"/>
    <cellStyle name="20% - Акцент3 2 3 2" xfId="3069"/>
    <cellStyle name="20% - Акцент3 2 4" xfId="87"/>
    <cellStyle name="20% - Акцент3 2 4 2" xfId="3070"/>
    <cellStyle name="20% - Акцент3 2 5" xfId="3071"/>
    <cellStyle name="20% - Акцент3 2 6" xfId="3072"/>
    <cellStyle name="20% - Акцент3 2 7" xfId="3073"/>
    <cellStyle name="20% - Акцент3 2 8" xfId="3074"/>
    <cellStyle name="20% - Акцент3 2 9" xfId="3075"/>
    <cellStyle name="20% - Акцент3 2_ПО 1991-2022 (рус)" xfId="88"/>
    <cellStyle name="20% - Акцент3 3" xfId="89"/>
    <cellStyle name="20% — акцент3 3" xfId="90"/>
    <cellStyle name="20% - Акцент3 3 10" xfId="3077"/>
    <cellStyle name="20% - Акцент3 3 11" xfId="3078"/>
    <cellStyle name="20% - Акцент3 3 12" xfId="3079"/>
    <cellStyle name="20% - Акцент3 3 13" xfId="3080"/>
    <cellStyle name="20% - Акцент3 3 14" xfId="3081"/>
    <cellStyle name="20% - Акцент3 3 15" xfId="3082"/>
    <cellStyle name="20% - Акцент3 3 16" xfId="3083"/>
    <cellStyle name="20% - Акцент3 3 17" xfId="3084"/>
    <cellStyle name="20% - Акцент3 3 18" xfId="3085"/>
    <cellStyle name="20% - Акцент3 3 19" xfId="3086"/>
    <cellStyle name="20% - Акцент3 3 2" xfId="3087"/>
    <cellStyle name="20% - Акцент3 3 20" xfId="3088"/>
    <cellStyle name="20% - Акцент3 3 21" xfId="3089"/>
    <cellStyle name="20% - Акцент3 3 22" xfId="3090"/>
    <cellStyle name="20% - Акцент3 3 23" xfId="3091"/>
    <cellStyle name="20% - Акцент3 3 24" xfId="3092"/>
    <cellStyle name="20% - Акцент3 3 25" xfId="3093"/>
    <cellStyle name="20% - Акцент3 3 26" xfId="3076"/>
    <cellStyle name="20% - Акцент3 3 27" xfId="4400"/>
    <cellStyle name="20% - Акцент3 3 3" xfId="3094"/>
    <cellStyle name="20% - Акцент3 3 4" xfId="3095"/>
    <cellStyle name="20% - Акцент3 3 5" xfId="3096"/>
    <cellStyle name="20% - Акцент3 3 6" xfId="3097"/>
    <cellStyle name="20% - Акцент3 3 7" xfId="3098"/>
    <cellStyle name="20% - Акцент3 3 8" xfId="3099"/>
    <cellStyle name="20% - Акцент3 3 9" xfId="3100"/>
    <cellStyle name="20% - Акцент3 4" xfId="91"/>
    <cellStyle name="20% — акцент3 4" xfId="92"/>
    <cellStyle name="20% - Акцент3 4 10" xfId="3102"/>
    <cellStyle name="20% - Акцент3 4 11" xfId="3103"/>
    <cellStyle name="20% - Акцент3 4 12" xfId="3104"/>
    <cellStyle name="20% - Акцент3 4 13" xfId="3105"/>
    <cellStyle name="20% - Акцент3 4 14" xfId="3106"/>
    <cellStyle name="20% - Акцент3 4 15" xfId="3107"/>
    <cellStyle name="20% - Акцент3 4 16" xfId="3108"/>
    <cellStyle name="20% - Акцент3 4 17" xfId="3109"/>
    <cellStyle name="20% - Акцент3 4 18" xfId="3110"/>
    <cellStyle name="20% - Акцент3 4 19" xfId="3111"/>
    <cellStyle name="20% - Акцент3 4 2" xfId="3112"/>
    <cellStyle name="20% - Акцент3 4 20" xfId="3113"/>
    <cellStyle name="20% - Акцент3 4 21" xfId="3114"/>
    <cellStyle name="20% - Акцент3 4 22" xfId="3115"/>
    <cellStyle name="20% - Акцент3 4 23" xfId="3116"/>
    <cellStyle name="20% - Акцент3 4 24" xfId="3117"/>
    <cellStyle name="20% - Акцент3 4 25" xfId="3118"/>
    <cellStyle name="20% - Акцент3 4 26" xfId="3101"/>
    <cellStyle name="20% - Акцент3 4 27" xfId="4401"/>
    <cellStyle name="20% - Акцент3 4 3" xfId="3119"/>
    <cellStyle name="20% - Акцент3 4 4" xfId="3120"/>
    <cellStyle name="20% - Акцент3 4 5" xfId="3121"/>
    <cellStyle name="20% - Акцент3 4 6" xfId="3122"/>
    <cellStyle name="20% - Акцент3 4 7" xfId="3123"/>
    <cellStyle name="20% - Акцент3 4 8" xfId="3124"/>
    <cellStyle name="20% - Акцент3 4 9" xfId="3125"/>
    <cellStyle name="20% - Акцент3 5" xfId="93"/>
    <cellStyle name="20% — акцент3 5" xfId="94"/>
    <cellStyle name="20% - Акцент3 5 10" xfId="3127"/>
    <cellStyle name="20% - Акцент3 5 11" xfId="3128"/>
    <cellStyle name="20% - Акцент3 5 12" xfId="3129"/>
    <cellStyle name="20% - Акцент3 5 13" xfId="3130"/>
    <cellStyle name="20% - Акцент3 5 14" xfId="3131"/>
    <cellStyle name="20% - Акцент3 5 15" xfId="3132"/>
    <cellStyle name="20% - Акцент3 5 16" xfId="3133"/>
    <cellStyle name="20% - Акцент3 5 17" xfId="3134"/>
    <cellStyle name="20% - Акцент3 5 18" xfId="3135"/>
    <cellStyle name="20% - Акцент3 5 19" xfId="3136"/>
    <cellStyle name="20% - Акцент3 5 2" xfId="3137"/>
    <cellStyle name="20% - Акцент3 5 20" xfId="3138"/>
    <cellStyle name="20% - Акцент3 5 21" xfId="3139"/>
    <cellStyle name="20% - Акцент3 5 22" xfId="3140"/>
    <cellStyle name="20% - Акцент3 5 23" xfId="3141"/>
    <cellStyle name="20% - Акцент3 5 24" xfId="3142"/>
    <cellStyle name="20% - Акцент3 5 25" xfId="3143"/>
    <cellStyle name="20% - Акцент3 5 26" xfId="3126"/>
    <cellStyle name="20% - Акцент3 5 27" xfId="4402"/>
    <cellStyle name="20% - Акцент3 5 3" xfId="3144"/>
    <cellStyle name="20% - Акцент3 5 4" xfId="3145"/>
    <cellStyle name="20% - Акцент3 5 5" xfId="3146"/>
    <cellStyle name="20% - Акцент3 5 6" xfId="3147"/>
    <cellStyle name="20% - Акцент3 5 7" xfId="3148"/>
    <cellStyle name="20% - Акцент3 5 8" xfId="3149"/>
    <cellStyle name="20% - Акцент3 5 9" xfId="3150"/>
    <cellStyle name="20% - Акцент3 6" xfId="95"/>
    <cellStyle name="20% — акцент3 6" xfId="96"/>
    <cellStyle name="20% - Акцент3 6 10" xfId="3152"/>
    <cellStyle name="20% - Акцент3 6 11" xfId="3153"/>
    <cellStyle name="20% - Акцент3 6 12" xfId="3154"/>
    <cellStyle name="20% - Акцент3 6 13" xfId="3155"/>
    <cellStyle name="20% - Акцент3 6 14" xfId="3156"/>
    <cellStyle name="20% - Акцент3 6 15" xfId="3157"/>
    <cellStyle name="20% - Акцент3 6 16" xfId="3158"/>
    <cellStyle name="20% - Акцент3 6 17" xfId="3159"/>
    <cellStyle name="20% - Акцент3 6 18" xfId="3160"/>
    <cellStyle name="20% - Акцент3 6 19" xfId="3161"/>
    <cellStyle name="20% - Акцент3 6 2" xfId="3162"/>
    <cellStyle name="20% - Акцент3 6 20" xfId="3163"/>
    <cellStyle name="20% - Акцент3 6 21" xfId="3164"/>
    <cellStyle name="20% - Акцент3 6 22" xfId="3165"/>
    <cellStyle name="20% - Акцент3 6 23" xfId="3166"/>
    <cellStyle name="20% - Акцент3 6 24" xfId="3167"/>
    <cellStyle name="20% - Акцент3 6 25" xfId="3168"/>
    <cellStyle name="20% - Акцент3 6 26" xfId="3151"/>
    <cellStyle name="20% - Акцент3 6 27" xfId="4403"/>
    <cellStyle name="20% - Акцент3 6 3" xfId="3169"/>
    <cellStyle name="20% - Акцент3 6 4" xfId="3170"/>
    <cellStyle name="20% - Акцент3 6 5" xfId="3171"/>
    <cellStyle name="20% - Акцент3 6 6" xfId="3172"/>
    <cellStyle name="20% - Акцент3 6 7" xfId="3173"/>
    <cellStyle name="20% - Акцент3 6 8" xfId="3174"/>
    <cellStyle name="20% - Акцент3 6 9" xfId="3175"/>
    <cellStyle name="20% - Акцент3 7" xfId="97"/>
    <cellStyle name="20% — акцент3 7" xfId="98"/>
    <cellStyle name="20% - Акцент3 7 10" xfId="3177"/>
    <cellStyle name="20% - Акцент3 7 11" xfId="3178"/>
    <cellStyle name="20% - Акцент3 7 12" xfId="3179"/>
    <cellStyle name="20% - Акцент3 7 13" xfId="3180"/>
    <cellStyle name="20% - Акцент3 7 14" xfId="3181"/>
    <cellStyle name="20% - Акцент3 7 15" xfId="3182"/>
    <cellStyle name="20% - Акцент3 7 16" xfId="3183"/>
    <cellStyle name="20% - Акцент3 7 17" xfId="3184"/>
    <cellStyle name="20% - Акцент3 7 18" xfId="3185"/>
    <cellStyle name="20% - Акцент3 7 19" xfId="3186"/>
    <cellStyle name="20% - Акцент3 7 2" xfId="3187"/>
    <cellStyle name="20% - Акцент3 7 20" xfId="3188"/>
    <cellStyle name="20% - Акцент3 7 21" xfId="3189"/>
    <cellStyle name="20% - Акцент3 7 22" xfId="3190"/>
    <cellStyle name="20% - Акцент3 7 23" xfId="3191"/>
    <cellStyle name="20% - Акцент3 7 24" xfId="3192"/>
    <cellStyle name="20% - Акцент3 7 25" xfId="3193"/>
    <cellStyle name="20% - Акцент3 7 26" xfId="3176"/>
    <cellStyle name="20% - Акцент3 7 27" xfId="4404"/>
    <cellStyle name="20% - Акцент3 7 3" xfId="3194"/>
    <cellStyle name="20% - Акцент3 7 4" xfId="3195"/>
    <cellStyle name="20% - Акцент3 7 5" xfId="3196"/>
    <cellStyle name="20% - Акцент3 7 6" xfId="3197"/>
    <cellStyle name="20% - Акцент3 7 7" xfId="3198"/>
    <cellStyle name="20% - Акцент3 7 8" xfId="3199"/>
    <cellStyle name="20% - Акцент3 7 9" xfId="3200"/>
    <cellStyle name="20% - Акцент3 8" xfId="99"/>
    <cellStyle name="20% — акцент3 8" xfId="100"/>
    <cellStyle name="20% - Акцент3 8 10" xfId="3202"/>
    <cellStyle name="20% - Акцент3 8 11" xfId="3203"/>
    <cellStyle name="20% - Акцент3 8 12" xfId="3204"/>
    <cellStyle name="20% - Акцент3 8 13" xfId="3205"/>
    <cellStyle name="20% - Акцент3 8 14" xfId="3206"/>
    <cellStyle name="20% - Акцент3 8 15" xfId="3207"/>
    <cellStyle name="20% - Акцент3 8 16" xfId="3208"/>
    <cellStyle name="20% - Акцент3 8 17" xfId="3209"/>
    <cellStyle name="20% - Акцент3 8 18" xfId="3210"/>
    <cellStyle name="20% - Акцент3 8 19" xfId="3211"/>
    <cellStyle name="20% - Акцент3 8 2" xfId="3212"/>
    <cellStyle name="20% - Акцент3 8 20" xfId="3213"/>
    <cellStyle name="20% - Акцент3 8 21" xfId="3214"/>
    <cellStyle name="20% - Акцент3 8 22" xfId="3215"/>
    <cellStyle name="20% - Акцент3 8 23" xfId="3216"/>
    <cellStyle name="20% - Акцент3 8 24" xfId="3217"/>
    <cellStyle name="20% - Акцент3 8 25" xfId="3218"/>
    <cellStyle name="20% - Акцент3 8 26" xfId="3201"/>
    <cellStyle name="20% - Акцент3 8 27" xfId="4405"/>
    <cellStyle name="20% - Акцент3 8 3" xfId="3219"/>
    <cellStyle name="20% - Акцент3 8 4" xfId="3220"/>
    <cellStyle name="20% - Акцент3 8 5" xfId="3221"/>
    <cellStyle name="20% - Акцент3 8 6" xfId="3222"/>
    <cellStyle name="20% - Акцент3 8 7" xfId="3223"/>
    <cellStyle name="20% - Акцент3 8 8" xfId="3224"/>
    <cellStyle name="20% - Акцент3 8 9" xfId="3225"/>
    <cellStyle name="20% - Акцент3 9" xfId="101"/>
    <cellStyle name="20% — акцент3 9" xfId="102"/>
    <cellStyle name="20% - Акцент3 9 10" xfId="3227"/>
    <cellStyle name="20% - Акцент3 9 11" xfId="3228"/>
    <cellStyle name="20% - Акцент3 9 12" xfId="3229"/>
    <cellStyle name="20% - Акцент3 9 13" xfId="3230"/>
    <cellStyle name="20% - Акцент3 9 14" xfId="3231"/>
    <cellStyle name="20% - Акцент3 9 15" xfId="3232"/>
    <cellStyle name="20% - Акцент3 9 16" xfId="3233"/>
    <cellStyle name="20% - Акцент3 9 17" xfId="3234"/>
    <cellStyle name="20% - Акцент3 9 18" xfId="3235"/>
    <cellStyle name="20% - Акцент3 9 19" xfId="3236"/>
    <cellStyle name="20% - Акцент3 9 2" xfId="3237"/>
    <cellStyle name="20% - Акцент3 9 20" xfId="3238"/>
    <cellStyle name="20% - Акцент3 9 21" xfId="3239"/>
    <cellStyle name="20% - Акцент3 9 22" xfId="3240"/>
    <cellStyle name="20% - Акцент3 9 23" xfId="3241"/>
    <cellStyle name="20% - Акцент3 9 24" xfId="3242"/>
    <cellStyle name="20% - Акцент3 9 25" xfId="3243"/>
    <cellStyle name="20% - Акцент3 9 26" xfId="3226"/>
    <cellStyle name="20% - Акцент3 9 27" xfId="4406"/>
    <cellStyle name="20% - Акцент3 9 3" xfId="3244"/>
    <cellStyle name="20% - Акцент3 9 4" xfId="3245"/>
    <cellStyle name="20% - Акцент3 9 5" xfId="3246"/>
    <cellStyle name="20% - Акцент3 9 6" xfId="3247"/>
    <cellStyle name="20% - Акцент3 9 7" xfId="3248"/>
    <cellStyle name="20% - Акцент3 9 8" xfId="3249"/>
    <cellStyle name="20% - Акцент3 9 9" xfId="3250"/>
    <cellStyle name="20% - Акцент3_г.Аксу" xfId="4657"/>
    <cellStyle name="20% - Акцент4" xfId="4656"/>
    <cellStyle name="20% - Акцент4 10" xfId="103"/>
    <cellStyle name="20% — акцент4 10" xfId="104"/>
    <cellStyle name="20% - Акцент4 11" xfId="105"/>
    <cellStyle name="20% — акцент4 11" xfId="106"/>
    <cellStyle name="20% - Акцент4 12" xfId="107"/>
    <cellStyle name="20% — акцент4 12" xfId="108"/>
    <cellStyle name="20% - Акцент4 13" xfId="109"/>
    <cellStyle name="20% — акцент4 13" xfId="110"/>
    <cellStyle name="20% - Акцент4 14" xfId="111"/>
    <cellStyle name="20% — акцент4 14" xfId="112"/>
    <cellStyle name="20% - Акцент4 15" xfId="113"/>
    <cellStyle name="20% — акцент4 15" xfId="114"/>
    <cellStyle name="20% — акцент4 16" xfId="115"/>
    <cellStyle name="20% — акцент4 17" xfId="116"/>
    <cellStyle name="20% - Акцент4 2" xfId="117"/>
    <cellStyle name="20% — акцент4 2" xfId="118"/>
    <cellStyle name="20% - Акцент4 2 10" xfId="3252"/>
    <cellStyle name="20% - Акцент4 2 11" xfId="3253"/>
    <cellStyle name="20% - Акцент4 2 12" xfId="3254"/>
    <cellStyle name="20% - Акцент4 2 13" xfId="3255"/>
    <cellStyle name="20% - Акцент4 2 14" xfId="3256"/>
    <cellStyle name="20% - Акцент4 2 15" xfId="3257"/>
    <cellStyle name="20% - Акцент4 2 16" xfId="3258"/>
    <cellStyle name="20% - Акцент4 2 17" xfId="3259"/>
    <cellStyle name="20% - Акцент4 2 18" xfId="3260"/>
    <cellStyle name="20% - Акцент4 2 19" xfId="3261"/>
    <cellStyle name="20% - Акцент4 2 2" xfId="119"/>
    <cellStyle name="20% - Акцент4 2 2 2" xfId="3262"/>
    <cellStyle name="20% - Акцент4 2 20" xfId="3263"/>
    <cellStyle name="20% - Акцент4 2 21" xfId="3264"/>
    <cellStyle name="20% - Акцент4 2 22" xfId="3265"/>
    <cellStyle name="20% - Акцент4 2 23" xfId="3266"/>
    <cellStyle name="20% - Акцент4 2 24" xfId="3267"/>
    <cellStyle name="20% - Акцент4 2 25" xfId="3268"/>
    <cellStyle name="20% - Акцент4 2 26" xfId="3269"/>
    <cellStyle name="20% - Акцент4 2 27" xfId="3251"/>
    <cellStyle name="20% - Акцент4 2 28" xfId="4407"/>
    <cellStyle name="20% - Акцент4 2 3" xfId="120"/>
    <cellStyle name="20% - Акцент4 2 3 2" xfId="3270"/>
    <cellStyle name="20% - Акцент4 2 4" xfId="121"/>
    <cellStyle name="20% - Акцент4 2 4 2" xfId="3271"/>
    <cellStyle name="20% - Акцент4 2 5" xfId="3272"/>
    <cellStyle name="20% - Акцент4 2 6" xfId="3273"/>
    <cellStyle name="20% - Акцент4 2 7" xfId="3274"/>
    <cellStyle name="20% - Акцент4 2 8" xfId="3275"/>
    <cellStyle name="20% - Акцент4 2 9" xfId="3276"/>
    <cellStyle name="20% - Акцент4 2_ПО 1991-2022 (рус)" xfId="122"/>
    <cellStyle name="20% - Акцент4 3" xfId="123"/>
    <cellStyle name="20% — акцент4 3" xfId="124"/>
    <cellStyle name="20% - Акцент4 3 10" xfId="3278"/>
    <cellStyle name="20% - Акцент4 3 11" xfId="3279"/>
    <cellStyle name="20% - Акцент4 3 12" xfId="3280"/>
    <cellStyle name="20% - Акцент4 3 13" xfId="3281"/>
    <cellStyle name="20% - Акцент4 3 14" xfId="3282"/>
    <cellStyle name="20% - Акцент4 3 15" xfId="3283"/>
    <cellStyle name="20% - Акцент4 3 16" xfId="3284"/>
    <cellStyle name="20% - Акцент4 3 17" xfId="3285"/>
    <cellStyle name="20% - Акцент4 3 18" xfId="3286"/>
    <cellStyle name="20% - Акцент4 3 19" xfId="3287"/>
    <cellStyle name="20% - Акцент4 3 2" xfId="3288"/>
    <cellStyle name="20% - Акцент4 3 20" xfId="3289"/>
    <cellStyle name="20% - Акцент4 3 21" xfId="3290"/>
    <cellStyle name="20% - Акцент4 3 22" xfId="3291"/>
    <cellStyle name="20% - Акцент4 3 23" xfId="3292"/>
    <cellStyle name="20% - Акцент4 3 24" xfId="3293"/>
    <cellStyle name="20% - Акцент4 3 25" xfId="3294"/>
    <cellStyle name="20% - Акцент4 3 26" xfId="3277"/>
    <cellStyle name="20% - Акцент4 3 27" xfId="4408"/>
    <cellStyle name="20% - Акцент4 3 3" xfId="3295"/>
    <cellStyle name="20% - Акцент4 3 4" xfId="3296"/>
    <cellStyle name="20% - Акцент4 3 5" xfId="3297"/>
    <cellStyle name="20% - Акцент4 3 6" xfId="3298"/>
    <cellStyle name="20% - Акцент4 3 7" xfId="3299"/>
    <cellStyle name="20% - Акцент4 3 8" xfId="3300"/>
    <cellStyle name="20% - Акцент4 3 9" xfId="3301"/>
    <cellStyle name="20% - Акцент4 4" xfId="125"/>
    <cellStyle name="20% — акцент4 4" xfId="126"/>
    <cellStyle name="20% - Акцент4 4 10" xfId="3303"/>
    <cellStyle name="20% - Акцент4 4 11" xfId="3304"/>
    <cellStyle name="20% - Акцент4 4 12" xfId="3305"/>
    <cellStyle name="20% - Акцент4 4 13" xfId="3306"/>
    <cellStyle name="20% - Акцент4 4 14" xfId="3307"/>
    <cellStyle name="20% - Акцент4 4 15" xfId="3308"/>
    <cellStyle name="20% - Акцент4 4 16" xfId="3309"/>
    <cellStyle name="20% - Акцент4 4 17" xfId="3310"/>
    <cellStyle name="20% - Акцент4 4 18" xfId="3311"/>
    <cellStyle name="20% - Акцент4 4 19" xfId="3312"/>
    <cellStyle name="20% - Акцент4 4 2" xfId="3313"/>
    <cellStyle name="20% - Акцент4 4 20" xfId="3314"/>
    <cellStyle name="20% - Акцент4 4 21" xfId="3315"/>
    <cellStyle name="20% - Акцент4 4 22" xfId="3316"/>
    <cellStyle name="20% - Акцент4 4 23" xfId="3317"/>
    <cellStyle name="20% - Акцент4 4 24" xfId="3318"/>
    <cellStyle name="20% - Акцент4 4 25" xfId="3319"/>
    <cellStyle name="20% - Акцент4 4 26" xfId="3302"/>
    <cellStyle name="20% - Акцент4 4 27" xfId="4409"/>
    <cellStyle name="20% - Акцент4 4 3" xfId="3320"/>
    <cellStyle name="20% - Акцент4 4 4" xfId="3321"/>
    <cellStyle name="20% - Акцент4 4 5" xfId="3322"/>
    <cellStyle name="20% - Акцент4 4 6" xfId="3323"/>
    <cellStyle name="20% - Акцент4 4 7" xfId="3324"/>
    <cellStyle name="20% - Акцент4 4 8" xfId="3325"/>
    <cellStyle name="20% - Акцент4 4 9" xfId="3326"/>
    <cellStyle name="20% - Акцент4 5" xfId="127"/>
    <cellStyle name="20% — акцент4 5" xfId="128"/>
    <cellStyle name="20% - Акцент4 5 10" xfId="3328"/>
    <cellStyle name="20% - Акцент4 5 11" xfId="3329"/>
    <cellStyle name="20% - Акцент4 5 12" xfId="3330"/>
    <cellStyle name="20% - Акцент4 5 13" xfId="3331"/>
    <cellStyle name="20% - Акцент4 5 14" xfId="3332"/>
    <cellStyle name="20% - Акцент4 5 15" xfId="3333"/>
    <cellStyle name="20% - Акцент4 5 16" xfId="3334"/>
    <cellStyle name="20% - Акцент4 5 17" xfId="3335"/>
    <cellStyle name="20% - Акцент4 5 18" xfId="3336"/>
    <cellStyle name="20% - Акцент4 5 19" xfId="3337"/>
    <cellStyle name="20% - Акцент4 5 2" xfId="3338"/>
    <cellStyle name="20% - Акцент4 5 20" xfId="3339"/>
    <cellStyle name="20% - Акцент4 5 21" xfId="3340"/>
    <cellStyle name="20% - Акцент4 5 22" xfId="3341"/>
    <cellStyle name="20% - Акцент4 5 23" xfId="3342"/>
    <cellStyle name="20% - Акцент4 5 24" xfId="3343"/>
    <cellStyle name="20% - Акцент4 5 25" xfId="3344"/>
    <cellStyle name="20% - Акцент4 5 26" xfId="3327"/>
    <cellStyle name="20% - Акцент4 5 27" xfId="4410"/>
    <cellStyle name="20% - Акцент4 5 3" xfId="3345"/>
    <cellStyle name="20% - Акцент4 5 4" xfId="3346"/>
    <cellStyle name="20% - Акцент4 5 5" xfId="3347"/>
    <cellStyle name="20% - Акцент4 5 6" xfId="3348"/>
    <cellStyle name="20% - Акцент4 5 7" xfId="3349"/>
    <cellStyle name="20% - Акцент4 5 8" xfId="3350"/>
    <cellStyle name="20% - Акцент4 5 9" xfId="3351"/>
    <cellStyle name="20% - Акцент4 6" xfId="129"/>
    <cellStyle name="20% — акцент4 6" xfId="130"/>
    <cellStyle name="20% - Акцент4 6 10" xfId="3353"/>
    <cellStyle name="20% - Акцент4 6 11" xfId="3354"/>
    <cellStyle name="20% - Акцент4 6 12" xfId="3355"/>
    <cellStyle name="20% - Акцент4 6 13" xfId="3356"/>
    <cellStyle name="20% - Акцент4 6 14" xfId="3357"/>
    <cellStyle name="20% - Акцент4 6 15" xfId="3358"/>
    <cellStyle name="20% - Акцент4 6 16" xfId="3359"/>
    <cellStyle name="20% - Акцент4 6 17" xfId="3360"/>
    <cellStyle name="20% - Акцент4 6 18" xfId="3361"/>
    <cellStyle name="20% - Акцент4 6 19" xfId="3362"/>
    <cellStyle name="20% - Акцент4 6 2" xfId="3363"/>
    <cellStyle name="20% - Акцент4 6 20" xfId="3364"/>
    <cellStyle name="20% - Акцент4 6 21" xfId="3365"/>
    <cellStyle name="20% - Акцент4 6 22" xfId="3366"/>
    <cellStyle name="20% - Акцент4 6 23" xfId="3367"/>
    <cellStyle name="20% - Акцент4 6 24" xfId="3368"/>
    <cellStyle name="20% - Акцент4 6 25" xfId="3369"/>
    <cellStyle name="20% - Акцент4 6 26" xfId="3352"/>
    <cellStyle name="20% - Акцент4 6 27" xfId="4411"/>
    <cellStyle name="20% - Акцент4 6 3" xfId="3370"/>
    <cellStyle name="20% - Акцент4 6 4" xfId="3371"/>
    <cellStyle name="20% - Акцент4 6 5" xfId="3372"/>
    <cellStyle name="20% - Акцент4 6 6" xfId="3373"/>
    <cellStyle name="20% - Акцент4 6 7" xfId="3374"/>
    <cellStyle name="20% - Акцент4 6 8" xfId="3375"/>
    <cellStyle name="20% - Акцент4 6 9" xfId="3376"/>
    <cellStyle name="20% - Акцент4 7" xfId="131"/>
    <cellStyle name="20% — акцент4 7" xfId="132"/>
    <cellStyle name="20% - Акцент4 7 10" xfId="3378"/>
    <cellStyle name="20% - Акцент4 7 11" xfId="3379"/>
    <cellStyle name="20% - Акцент4 7 12" xfId="3380"/>
    <cellStyle name="20% - Акцент4 7 13" xfId="3381"/>
    <cellStyle name="20% - Акцент4 7 14" xfId="3382"/>
    <cellStyle name="20% - Акцент4 7 15" xfId="3383"/>
    <cellStyle name="20% - Акцент4 7 16" xfId="3384"/>
    <cellStyle name="20% - Акцент4 7 17" xfId="3385"/>
    <cellStyle name="20% - Акцент4 7 18" xfId="3386"/>
    <cellStyle name="20% - Акцент4 7 19" xfId="3387"/>
    <cellStyle name="20% - Акцент4 7 2" xfId="3388"/>
    <cellStyle name="20% - Акцент4 7 20" xfId="3389"/>
    <cellStyle name="20% - Акцент4 7 21" xfId="3390"/>
    <cellStyle name="20% - Акцент4 7 22" xfId="3391"/>
    <cellStyle name="20% - Акцент4 7 23" xfId="3392"/>
    <cellStyle name="20% - Акцент4 7 24" xfId="3393"/>
    <cellStyle name="20% - Акцент4 7 25" xfId="3394"/>
    <cellStyle name="20% - Акцент4 7 26" xfId="3377"/>
    <cellStyle name="20% - Акцент4 7 27" xfId="4412"/>
    <cellStyle name="20% - Акцент4 7 3" xfId="3395"/>
    <cellStyle name="20% - Акцент4 7 4" xfId="3396"/>
    <cellStyle name="20% - Акцент4 7 5" xfId="3397"/>
    <cellStyle name="20% - Акцент4 7 6" xfId="3398"/>
    <cellStyle name="20% - Акцент4 7 7" xfId="3399"/>
    <cellStyle name="20% - Акцент4 7 8" xfId="3400"/>
    <cellStyle name="20% - Акцент4 7 9" xfId="3401"/>
    <cellStyle name="20% - Акцент4 8" xfId="133"/>
    <cellStyle name="20% — акцент4 8" xfId="134"/>
    <cellStyle name="20% - Акцент4 8 10" xfId="3403"/>
    <cellStyle name="20% - Акцент4 8 11" xfId="3404"/>
    <cellStyle name="20% - Акцент4 8 12" xfId="3405"/>
    <cellStyle name="20% - Акцент4 8 13" xfId="3406"/>
    <cellStyle name="20% - Акцент4 8 14" xfId="3407"/>
    <cellStyle name="20% - Акцент4 8 15" xfId="3408"/>
    <cellStyle name="20% - Акцент4 8 16" xfId="3409"/>
    <cellStyle name="20% - Акцент4 8 17" xfId="3410"/>
    <cellStyle name="20% - Акцент4 8 18" xfId="3411"/>
    <cellStyle name="20% - Акцент4 8 19" xfId="3412"/>
    <cellStyle name="20% - Акцент4 8 2" xfId="3413"/>
    <cellStyle name="20% - Акцент4 8 20" xfId="3414"/>
    <cellStyle name="20% - Акцент4 8 21" xfId="3415"/>
    <cellStyle name="20% - Акцент4 8 22" xfId="3416"/>
    <cellStyle name="20% - Акцент4 8 23" xfId="3417"/>
    <cellStyle name="20% - Акцент4 8 24" xfId="3418"/>
    <cellStyle name="20% - Акцент4 8 25" xfId="3419"/>
    <cellStyle name="20% - Акцент4 8 26" xfId="3402"/>
    <cellStyle name="20% - Акцент4 8 27" xfId="4413"/>
    <cellStyle name="20% - Акцент4 8 3" xfId="3420"/>
    <cellStyle name="20% - Акцент4 8 4" xfId="3421"/>
    <cellStyle name="20% - Акцент4 8 5" xfId="3422"/>
    <cellStyle name="20% - Акцент4 8 6" xfId="3423"/>
    <cellStyle name="20% - Акцент4 8 7" xfId="3424"/>
    <cellStyle name="20% - Акцент4 8 8" xfId="3425"/>
    <cellStyle name="20% - Акцент4 8 9" xfId="3426"/>
    <cellStyle name="20% - Акцент4 9" xfId="135"/>
    <cellStyle name="20% — акцент4 9" xfId="136"/>
    <cellStyle name="20% - Акцент4 9 10" xfId="3428"/>
    <cellStyle name="20% - Акцент4 9 11" xfId="3429"/>
    <cellStyle name="20% - Акцент4 9 12" xfId="3430"/>
    <cellStyle name="20% - Акцент4 9 13" xfId="3431"/>
    <cellStyle name="20% - Акцент4 9 14" xfId="3432"/>
    <cellStyle name="20% - Акцент4 9 15" xfId="3433"/>
    <cellStyle name="20% - Акцент4 9 16" xfId="3434"/>
    <cellStyle name="20% - Акцент4 9 17" xfId="3435"/>
    <cellStyle name="20% - Акцент4 9 18" xfId="3436"/>
    <cellStyle name="20% - Акцент4 9 19" xfId="3437"/>
    <cellStyle name="20% - Акцент4 9 2" xfId="3438"/>
    <cellStyle name="20% - Акцент4 9 20" xfId="3439"/>
    <cellStyle name="20% - Акцент4 9 21" xfId="3440"/>
    <cellStyle name="20% - Акцент4 9 22" xfId="3441"/>
    <cellStyle name="20% - Акцент4 9 23" xfId="3442"/>
    <cellStyle name="20% - Акцент4 9 24" xfId="3443"/>
    <cellStyle name="20% - Акцент4 9 25" xfId="3444"/>
    <cellStyle name="20% - Акцент4 9 26" xfId="3427"/>
    <cellStyle name="20% - Акцент4 9 27" xfId="4414"/>
    <cellStyle name="20% - Акцент4 9 3" xfId="3445"/>
    <cellStyle name="20% - Акцент4 9 4" xfId="3446"/>
    <cellStyle name="20% - Акцент4 9 5" xfId="3447"/>
    <cellStyle name="20% - Акцент4 9 6" xfId="3448"/>
    <cellStyle name="20% - Акцент4 9 7" xfId="3449"/>
    <cellStyle name="20% - Акцент4 9 8" xfId="3450"/>
    <cellStyle name="20% - Акцент4 9 9" xfId="3451"/>
    <cellStyle name="20% - Акцент4_г.Аксу" xfId="4647"/>
    <cellStyle name="20% - Акцент5" xfId="4645"/>
    <cellStyle name="20% - Акцент5 10" xfId="137"/>
    <cellStyle name="20% — акцент5 10" xfId="138"/>
    <cellStyle name="20% - Акцент5 11" xfId="139"/>
    <cellStyle name="20% — акцент5 11" xfId="140"/>
    <cellStyle name="20% - Акцент5 12" xfId="141"/>
    <cellStyle name="20% — акцент5 12" xfId="142"/>
    <cellStyle name="20% - Акцент5 13" xfId="143"/>
    <cellStyle name="20% — акцент5 13" xfId="144"/>
    <cellStyle name="20% - Акцент5 14" xfId="145"/>
    <cellStyle name="20% — акцент5 14" xfId="146"/>
    <cellStyle name="20% - Акцент5 15" xfId="147"/>
    <cellStyle name="20% — акцент5 15" xfId="148"/>
    <cellStyle name="20% — акцент5 16" xfId="149"/>
    <cellStyle name="20% — акцент5 17" xfId="150"/>
    <cellStyle name="20% - Акцент5 2" xfId="151"/>
    <cellStyle name="20% — акцент5 2" xfId="152"/>
    <cellStyle name="20% - Акцент5 2 2" xfId="153"/>
    <cellStyle name="20% - Акцент5 2 3" xfId="154"/>
    <cellStyle name="20% - Акцент5 2 4" xfId="155"/>
    <cellStyle name="20% - Акцент5 2 5" xfId="3452"/>
    <cellStyle name="20% - Акцент5 2 6" xfId="4415"/>
    <cellStyle name="20% - Акцент5 2_ПО 1991-2022 (рус)" xfId="156"/>
    <cellStyle name="20% - Акцент5 3" xfId="157"/>
    <cellStyle name="20% — акцент5 3" xfId="158"/>
    <cellStyle name="20% - Акцент5 4" xfId="159"/>
    <cellStyle name="20% — акцент5 4" xfId="160"/>
    <cellStyle name="20% - Акцент5 5" xfId="161"/>
    <cellStyle name="20% — акцент5 5" xfId="162"/>
    <cellStyle name="20% - Акцент5 6" xfId="163"/>
    <cellStyle name="20% — акцент5 6" xfId="164"/>
    <cellStyle name="20% - Акцент5 7" xfId="165"/>
    <cellStyle name="20% — акцент5 7" xfId="166"/>
    <cellStyle name="20% - Акцент5 8" xfId="167"/>
    <cellStyle name="20% — акцент5 8" xfId="168"/>
    <cellStyle name="20% - Акцент5 9" xfId="169"/>
    <cellStyle name="20% — акцент5 9" xfId="170"/>
    <cellStyle name="20% - Акцент5_г.Аксу" xfId="4644"/>
    <cellStyle name="20% - Акцент6" xfId="4643"/>
    <cellStyle name="20% - Акцент6 10" xfId="171"/>
    <cellStyle name="20% — акцент6 10" xfId="172"/>
    <cellStyle name="20% - Акцент6 11" xfId="173"/>
    <cellStyle name="20% — акцент6 11" xfId="174"/>
    <cellStyle name="20% - Акцент6 12" xfId="175"/>
    <cellStyle name="20% — акцент6 12" xfId="176"/>
    <cellStyle name="20% - Акцент6 13" xfId="177"/>
    <cellStyle name="20% — акцент6 13" xfId="178"/>
    <cellStyle name="20% - Акцент6 14" xfId="179"/>
    <cellStyle name="20% — акцент6 14" xfId="180"/>
    <cellStyle name="20% - Акцент6 15" xfId="181"/>
    <cellStyle name="20% — акцент6 15" xfId="182"/>
    <cellStyle name="20% — акцент6 16" xfId="183"/>
    <cellStyle name="20% — акцент6 17" xfId="184"/>
    <cellStyle name="20% - Акцент6 2" xfId="185"/>
    <cellStyle name="20% — акцент6 2" xfId="186"/>
    <cellStyle name="20% - Акцент6 2 2" xfId="187"/>
    <cellStyle name="20% - Акцент6 2 3" xfId="188"/>
    <cellStyle name="20% - Акцент6 2 4" xfId="189"/>
    <cellStyle name="20% - Акцент6 2 5" xfId="3453"/>
    <cellStyle name="20% - Акцент6 2 6" xfId="4416"/>
    <cellStyle name="20% - Акцент6 2_ПО 1991-2022 (рус)" xfId="190"/>
    <cellStyle name="20% - Акцент6 3" xfId="191"/>
    <cellStyle name="20% — акцент6 3" xfId="192"/>
    <cellStyle name="20% - Акцент6 4" xfId="193"/>
    <cellStyle name="20% — акцент6 4" xfId="194"/>
    <cellStyle name="20% - Акцент6 5" xfId="195"/>
    <cellStyle name="20% — акцент6 5" xfId="196"/>
    <cellStyle name="20% - Акцент6 6" xfId="197"/>
    <cellStyle name="20% — акцент6 6" xfId="198"/>
    <cellStyle name="20% - Акцент6 7" xfId="199"/>
    <cellStyle name="20% — акцент6 7" xfId="200"/>
    <cellStyle name="20% - Акцент6 8" xfId="201"/>
    <cellStyle name="20% — акцент6 8" xfId="202"/>
    <cellStyle name="20% - Акцент6 9" xfId="203"/>
    <cellStyle name="20% — акцент6 9" xfId="204"/>
    <cellStyle name="20% - Акцент6_г.Аксу" xfId="4640"/>
    <cellStyle name="40% - Акцент1" xfId="4639"/>
    <cellStyle name="40% - Акцент1 10" xfId="205"/>
    <cellStyle name="40% — акцент1 10" xfId="206"/>
    <cellStyle name="40% - Акцент1 11" xfId="207"/>
    <cellStyle name="40% — акцент1 11" xfId="208"/>
    <cellStyle name="40% - Акцент1 12" xfId="209"/>
    <cellStyle name="40% — акцент1 12" xfId="210"/>
    <cellStyle name="40% - Акцент1 13" xfId="211"/>
    <cellStyle name="40% — акцент1 13" xfId="212"/>
    <cellStyle name="40% - Акцент1 14" xfId="213"/>
    <cellStyle name="40% — акцент1 14" xfId="214"/>
    <cellStyle name="40% - Акцент1 15" xfId="215"/>
    <cellStyle name="40% — акцент1 15" xfId="216"/>
    <cellStyle name="40% — акцент1 16" xfId="217"/>
    <cellStyle name="40% — акцент1 17" xfId="218"/>
    <cellStyle name="40% - Акцент1 2" xfId="219"/>
    <cellStyle name="40% — акцент1 2" xfId="220"/>
    <cellStyle name="40% - Акцент1 2 2" xfId="221"/>
    <cellStyle name="40% - Акцент1 2 3" xfId="222"/>
    <cellStyle name="40% - Акцент1 2 4" xfId="223"/>
    <cellStyle name="40% - Акцент1 2 5" xfId="3454"/>
    <cellStyle name="40% - Акцент1 2 6" xfId="4417"/>
    <cellStyle name="40% - Акцент1 2_ПО 1991-2022 (рус)" xfId="224"/>
    <cellStyle name="40% - Акцент1 3" xfId="225"/>
    <cellStyle name="40% — акцент1 3" xfId="226"/>
    <cellStyle name="40% - Акцент1 4" xfId="227"/>
    <cellStyle name="40% — акцент1 4" xfId="228"/>
    <cellStyle name="40% - Акцент1 5" xfId="229"/>
    <cellStyle name="40% — акцент1 5" xfId="230"/>
    <cellStyle name="40% - Акцент1 6" xfId="231"/>
    <cellStyle name="40% — акцент1 6" xfId="232"/>
    <cellStyle name="40% - Акцент1 7" xfId="233"/>
    <cellStyle name="40% — акцент1 7" xfId="234"/>
    <cellStyle name="40% - Акцент1 8" xfId="235"/>
    <cellStyle name="40% — акцент1 8" xfId="236"/>
    <cellStyle name="40% - Акцент1 9" xfId="237"/>
    <cellStyle name="40% — акцент1 9" xfId="238"/>
    <cellStyle name="40% - Акцент1_г.Аксу" xfId="4637"/>
    <cellStyle name="40% - Акцент2" xfId="4636"/>
    <cellStyle name="40% - Акцент2 10" xfId="239"/>
    <cellStyle name="40% — акцент2 10" xfId="240"/>
    <cellStyle name="40% - Акцент2 11" xfId="241"/>
    <cellStyle name="40% — акцент2 11" xfId="242"/>
    <cellStyle name="40% - Акцент2 12" xfId="243"/>
    <cellStyle name="40% — акцент2 12" xfId="244"/>
    <cellStyle name="40% - Акцент2 13" xfId="245"/>
    <cellStyle name="40% — акцент2 13" xfId="246"/>
    <cellStyle name="40% - Акцент2 14" xfId="247"/>
    <cellStyle name="40% — акцент2 14" xfId="248"/>
    <cellStyle name="40% - Акцент2 15" xfId="249"/>
    <cellStyle name="40% — акцент2 15" xfId="250"/>
    <cellStyle name="40% — акцент2 16" xfId="251"/>
    <cellStyle name="40% — акцент2 17" xfId="252"/>
    <cellStyle name="40% - Акцент2 2" xfId="253"/>
    <cellStyle name="40% — акцент2 2" xfId="254"/>
    <cellStyle name="40% - Акцент2 2 2" xfId="255"/>
    <cellStyle name="40% - Акцент2 3" xfId="256"/>
    <cellStyle name="40% — акцент2 3" xfId="257"/>
    <cellStyle name="40% - Акцент2 4" xfId="258"/>
    <cellStyle name="40% — акцент2 4" xfId="259"/>
    <cellStyle name="40% - Акцент2 5" xfId="260"/>
    <cellStyle name="40% — акцент2 5" xfId="261"/>
    <cellStyle name="40% - Акцент2 6" xfId="262"/>
    <cellStyle name="40% — акцент2 6" xfId="263"/>
    <cellStyle name="40% - Акцент2 7" xfId="264"/>
    <cellStyle name="40% — акцент2 7" xfId="265"/>
    <cellStyle name="40% - Акцент2 8" xfId="266"/>
    <cellStyle name="40% — акцент2 8" xfId="267"/>
    <cellStyle name="40% - Акцент2 9" xfId="268"/>
    <cellStyle name="40% — акцент2 9" xfId="269"/>
    <cellStyle name="40% - Акцент2_г.Аксу" xfId="4633"/>
    <cellStyle name="40% - Акцент3" xfId="4632"/>
    <cellStyle name="40% - Акцент3 10" xfId="270"/>
    <cellStyle name="40% — акцент3 10" xfId="271"/>
    <cellStyle name="40% - Акцент3 11" xfId="272"/>
    <cellStyle name="40% — акцент3 11" xfId="273"/>
    <cellStyle name="40% - Акцент3 12" xfId="274"/>
    <cellStyle name="40% — акцент3 12" xfId="275"/>
    <cellStyle name="40% - Акцент3 13" xfId="276"/>
    <cellStyle name="40% — акцент3 13" xfId="277"/>
    <cellStyle name="40% - Акцент3 14" xfId="278"/>
    <cellStyle name="40% — акцент3 14" xfId="279"/>
    <cellStyle name="40% - Акцент3 15" xfId="280"/>
    <cellStyle name="40% — акцент3 15" xfId="281"/>
    <cellStyle name="40% — акцент3 16" xfId="282"/>
    <cellStyle name="40% — акцент3 17" xfId="283"/>
    <cellStyle name="40% - Акцент3 2" xfId="284"/>
    <cellStyle name="40% — акцент3 2" xfId="285"/>
    <cellStyle name="40% - Акцент3 2 10" xfId="3456"/>
    <cellStyle name="40% - Акцент3 2 11" xfId="3457"/>
    <cellStyle name="40% - Акцент3 2 12" xfId="3458"/>
    <cellStyle name="40% - Акцент3 2 13" xfId="3459"/>
    <cellStyle name="40% - Акцент3 2 14" xfId="3460"/>
    <cellStyle name="40% - Акцент3 2 15" xfId="3461"/>
    <cellStyle name="40% - Акцент3 2 16" xfId="3462"/>
    <cellStyle name="40% - Акцент3 2 17" xfId="3463"/>
    <cellStyle name="40% - Акцент3 2 18" xfId="3464"/>
    <cellStyle name="40% - Акцент3 2 19" xfId="3465"/>
    <cellStyle name="40% - Акцент3 2 2" xfId="286"/>
    <cellStyle name="40% - Акцент3 2 2 2" xfId="3466"/>
    <cellStyle name="40% - Акцент3 2 20" xfId="3467"/>
    <cellStyle name="40% - Акцент3 2 21" xfId="3468"/>
    <cellStyle name="40% - Акцент3 2 22" xfId="3469"/>
    <cellStyle name="40% - Акцент3 2 23" xfId="3470"/>
    <cellStyle name="40% - Акцент3 2 24" xfId="3471"/>
    <cellStyle name="40% - Акцент3 2 25" xfId="3472"/>
    <cellStyle name="40% - Акцент3 2 26" xfId="3473"/>
    <cellStyle name="40% - Акцент3 2 27" xfId="3455"/>
    <cellStyle name="40% - Акцент3 2 28" xfId="4418"/>
    <cellStyle name="40% - Акцент3 2 3" xfId="287"/>
    <cellStyle name="40% - Акцент3 2 3 2" xfId="3474"/>
    <cellStyle name="40% - Акцент3 2 4" xfId="288"/>
    <cellStyle name="40% - Акцент3 2 4 2" xfId="3475"/>
    <cellStyle name="40% - Акцент3 2 5" xfId="3476"/>
    <cellStyle name="40% - Акцент3 2 6" xfId="3477"/>
    <cellStyle name="40% - Акцент3 2 7" xfId="3478"/>
    <cellStyle name="40% - Акцент3 2 8" xfId="3479"/>
    <cellStyle name="40% - Акцент3 2 9" xfId="3480"/>
    <cellStyle name="40% - Акцент3 2_ПО 1991-2022 (рус)" xfId="289"/>
    <cellStyle name="40% - Акцент3 3" xfId="290"/>
    <cellStyle name="40% — акцент3 3" xfId="291"/>
    <cellStyle name="40% - Акцент3 3 10" xfId="3482"/>
    <cellStyle name="40% - Акцент3 3 11" xfId="3483"/>
    <cellStyle name="40% - Акцент3 3 12" xfId="3484"/>
    <cellStyle name="40% - Акцент3 3 13" xfId="3485"/>
    <cellStyle name="40% - Акцент3 3 14" xfId="3486"/>
    <cellStyle name="40% - Акцент3 3 15" xfId="3487"/>
    <cellStyle name="40% - Акцент3 3 16" xfId="3488"/>
    <cellStyle name="40% - Акцент3 3 17" xfId="3489"/>
    <cellStyle name="40% - Акцент3 3 18" xfId="3490"/>
    <cellStyle name="40% - Акцент3 3 19" xfId="3491"/>
    <cellStyle name="40% - Акцент3 3 2" xfId="3492"/>
    <cellStyle name="40% - Акцент3 3 20" xfId="3493"/>
    <cellStyle name="40% - Акцент3 3 21" xfId="3494"/>
    <cellStyle name="40% - Акцент3 3 22" xfId="3495"/>
    <cellStyle name="40% - Акцент3 3 23" xfId="3496"/>
    <cellStyle name="40% - Акцент3 3 24" xfId="3497"/>
    <cellStyle name="40% - Акцент3 3 25" xfId="3498"/>
    <cellStyle name="40% - Акцент3 3 26" xfId="3481"/>
    <cellStyle name="40% - Акцент3 3 27" xfId="4435"/>
    <cellStyle name="40% - Акцент3 3 3" xfId="3499"/>
    <cellStyle name="40% - Акцент3 3 4" xfId="3500"/>
    <cellStyle name="40% - Акцент3 3 5" xfId="3501"/>
    <cellStyle name="40% - Акцент3 3 6" xfId="3502"/>
    <cellStyle name="40% - Акцент3 3 7" xfId="3503"/>
    <cellStyle name="40% - Акцент3 3 8" xfId="3504"/>
    <cellStyle name="40% - Акцент3 3 9" xfId="3505"/>
    <cellStyle name="40% - Акцент3 4" xfId="292"/>
    <cellStyle name="40% — акцент3 4" xfId="293"/>
    <cellStyle name="40% - Акцент3 4 10" xfId="3507"/>
    <cellStyle name="40% - Акцент3 4 11" xfId="3508"/>
    <cellStyle name="40% - Акцент3 4 12" xfId="3509"/>
    <cellStyle name="40% - Акцент3 4 13" xfId="3510"/>
    <cellStyle name="40% - Акцент3 4 14" xfId="3511"/>
    <cellStyle name="40% - Акцент3 4 15" xfId="3512"/>
    <cellStyle name="40% - Акцент3 4 16" xfId="3513"/>
    <cellStyle name="40% - Акцент3 4 17" xfId="3514"/>
    <cellStyle name="40% - Акцент3 4 18" xfId="3515"/>
    <cellStyle name="40% - Акцент3 4 19" xfId="3516"/>
    <cellStyle name="40% - Акцент3 4 2" xfId="3517"/>
    <cellStyle name="40% - Акцент3 4 20" xfId="3518"/>
    <cellStyle name="40% - Акцент3 4 21" xfId="3519"/>
    <cellStyle name="40% - Акцент3 4 22" xfId="3520"/>
    <cellStyle name="40% - Акцент3 4 23" xfId="3521"/>
    <cellStyle name="40% - Акцент3 4 24" xfId="3522"/>
    <cellStyle name="40% - Акцент3 4 25" xfId="3523"/>
    <cellStyle name="40% - Акцент3 4 26" xfId="3506"/>
    <cellStyle name="40% - Акцент3 4 27" xfId="4458"/>
    <cellStyle name="40% - Акцент3 4 3" xfId="3524"/>
    <cellStyle name="40% - Акцент3 4 4" xfId="3525"/>
    <cellStyle name="40% - Акцент3 4 5" xfId="3526"/>
    <cellStyle name="40% - Акцент3 4 6" xfId="3527"/>
    <cellStyle name="40% - Акцент3 4 7" xfId="3528"/>
    <cellStyle name="40% - Акцент3 4 8" xfId="3529"/>
    <cellStyle name="40% - Акцент3 4 9" xfId="3530"/>
    <cellStyle name="40% - Акцент3 5" xfId="294"/>
    <cellStyle name="40% — акцент3 5" xfId="295"/>
    <cellStyle name="40% - Акцент3 5 10" xfId="3532"/>
    <cellStyle name="40% - Акцент3 5 11" xfId="3533"/>
    <cellStyle name="40% - Акцент3 5 12" xfId="3534"/>
    <cellStyle name="40% - Акцент3 5 13" xfId="3535"/>
    <cellStyle name="40% - Акцент3 5 14" xfId="3536"/>
    <cellStyle name="40% - Акцент3 5 15" xfId="3537"/>
    <cellStyle name="40% - Акцент3 5 16" xfId="3538"/>
    <cellStyle name="40% - Акцент3 5 17" xfId="3539"/>
    <cellStyle name="40% - Акцент3 5 18" xfId="3540"/>
    <cellStyle name="40% - Акцент3 5 19" xfId="3541"/>
    <cellStyle name="40% - Акцент3 5 2" xfId="3542"/>
    <cellStyle name="40% - Акцент3 5 20" xfId="3543"/>
    <cellStyle name="40% - Акцент3 5 21" xfId="3544"/>
    <cellStyle name="40% - Акцент3 5 22" xfId="3545"/>
    <cellStyle name="40% - Акцент3 5 23" xfId="3546"/>
    <cellStyle name="40% - Акцент3 5 24" xfId="3547"/>
    <cellStyle name="40% - Акцент3 5 25" xfId="3548"/>
    <cellStyle name="40% - Акцент3 5 26" xfId="3531"/>
    <cellStyle name="40% - Акцент3 5 27" xfId="4482"/>
    <cellStyle name="40% - Акцент3 5 3" xfId="3549"/>
    <cellStyle name="40% - Акцент3 5 4" xfId="3550"/>
    <cellStyle name="40% - Акцент3 5 5" xfId="3551"/>
    <cellStyle name="40% - Акцент3 5 6" xfId="3552"/>
    <cellStyle name="40% - Акцент3 5 7" xfId="3553"/>
    <cellStyle name="40% - Акцент3 5 8" xfId="3554"/>
    <cellStyle name="40% - Акцент3 5 9" xfId="3555"/>
    <cellStyle name="40% - Акцент3 6" xfId="296"/>
    <cellStyle name="40% — акцент3 6" xfId="297"/>
    <cellStyle name="40% - Акцент3 6 10" xfId="3557"/>
    <cellStyle name="40% - Акцент3 6 11" xfId="3558"/>
    <cellStyle name="40% - Акцент3 6 12" xfId="3559"/>
    <cellStyle name="40% - Акцент3 6 13" xfId="3560"/>
    <cellStyle name="40% - Акцент3 6 14" xfId="3561"/>
    <cellStyle name="40% - Акцент3 6 15" xfId="3562"/>
    <cellStyle name="40% - Акцент3 6 16" xfId="3563"/>
    <cellStyle name="40% - Акцент3 6 17" xfId="3564"/>
    <cellStyle name="40% - Акцент3 6 18" xfId="3565"/>
    <cellStyle name="40% - Акцент3 6 19" xfId="3566"/>
    <cellStyle name="40% - Акцент3 6 2" xfId="3567"/>
    <cellStyle name="40% - Акцент3 6 20" xfId="3568"/>
    <cellStyle name="40% - Акцент3 6 21" xfId="3569"/>
    <cellStyle name="40% - Акцент3 6 22" xfId="3570"/>
    <cellStyle name="40% - Акцент3 6 23" xfId="3571"/>
    <cellStyle name="40% - Акцент3 6 24" xfId="3572"/>
    <cellStyle name="40% - Акцент3 6 25" xfId="3573"/>
    <cellStyle name="40% - Акцент3 6 26" xfId="3556"/>
    <cellStyle name="40% - Акцент3 6 27" xfId="4506"/>
    <cellStyle name="40% - Акцент3 6 3" xfId="3574"/>
    <cellStyle name="40% - Акцент3 6 4" xfId="3575"/>
    <cellStyle name="40% - Акцент3 6 5" xfId="3576"/>
    <cellStyle name="40% - Акцент3 6 6" xfId="3577"/>
    <cellStyle name="40% - Акцент3 6 7" xfId="3578"/>
    <cellStyle name="40% - Акцент3 6 8" xfId="3579"/>
    <cellStyle name="40% - Акцент3 6 9" xfId="3580"/>
    <cellStyle name="40% - Акцент3 7" xfId="298"/>
    <cellStyle name="40% — акцент3 7" xfId="299"/>
    <cellStyle name="40% - Акцент3 7 10" xfId="3582"/>
    <cellStyle name="40% - Акцент3 7 11" xfId="3583"/>
    <cellStyle name="40% - Акцент3 7 12" xfId="3584"/>
    <cellStyle name="40% - Акцент3 7 13" xfId="3585"/>
    <cellStyle name="40% - Акцент3 7 14" xfId="3586"/>
    <cellStyle name="40% - Акцент3 7 15" xfId="3587"/>
    <cellStyle name="40% - Акцент3 7 16" xfId="3588"/>
    <cellStyle name="40% - Акцент3 7 17" xfId="3589"/>
    <cellStyle name="40% - Акцент3 7 18" xfId="3590"/>
    <cellStyle name="40% - Акцент3 7 19" xfId="3591"/>
    <cellStyle name="40% - Акцент3 7 2" xfId="3592"/>
    <cellStyle name="40% - Акцент3 7 20" xfId="3593"/>
    <cellStyle name="40% - Акцент3 7 21" xfId="3594"/>
    <cellStyle name="40% - Акцент3 7 22" xfId="3595"/>
    <cellStyle name="40% - Акцент3 7 23" xfId="3596"/>
    <cellStyle name="40% - Акцент3 7 24" xfId="3597"/>
    <cellStyle name="40% - Акцент3 7 25" xfId="3598"/>
    <cellStyle name="40% - Акцент3 7 26" xfId="3581"/>
    <cellStyle name="40% - Акцент3 7 27" xfId="4530"/>
    <cellStyle name="40% - Акцент3 7 3" xfId="3599"/>
    <cellStyle name="40% - Акцент3 7 4" xfId="3600"/>
    <cellStyle name="40% - Акцент3 7 5" xfId="3601"/>
    <cellStyle name="40% - Акцент3 7 6" xfId="3602"/>
    <cellStyle name="40% - Акцент3 7 7" xfId="3603"/>
    <cellStyle name="40% - Акцент3 7 8" xfId="3604"/>
    <cellStyle name="40% - Акцент3 7 9" xfId="3605"/>
    <cellStyle name="40% - Акцент3 8" xfId="300"/>
    <cellStyle name="40% — акцент3 8" xfId="301"/>
    <cellStyle name="40% - Акцент3 8 10" xfId="3607"/>
    <cellStyle name="40% - Акцент3 8 11" xfId="3608"/>
    <cellStyle name="40% - Акцент3 8 12" xfId="3609"/>
    <cellStyle name="40% - Акцент3 8 13" xfId="3610"/>
    <cellStyle name="40% - Акцент3 8 14" xfId="3611"/>
    <cellStyle name="40% - Акцент3 8 15" xfId="3612"/>
    <cellStyle name="40% - Акцент3 8 16" xfId="3613"/>
    <cellStyle name="40% - Акцент3 8 17" xfId="3614"/>
    <cellStyle name="40% - Акцент3 8 18" xfId="3615"/>
    <cellStyle name="40% - Акцент3 8 19" xfId="3616"/>
    <cellStyle name="40% - Акцент3 8 2" xfId="3617"/>
    <cellStyle name="40% - Акцент3 8 20" xfId="3618"/>
    <cellStyle name="40% - Акцент3 8 21" xfId="3619"/>
    <cellStyle name="40% - Акцент3 8 22" xfId="3620"/>
    <cellStyle name="40% - Акцент3 8 23" xfId="3621"/>
    <cellStyle name="40% - Акцент3 8 24" xfId="3622"/>
    <cellStyle name="40% - Акцент3 8 25" xfId="3623"/>
    <cellStyle name="40% - Акцент3 8 26" xfId="3606"/>
    <cellStyle name="40% - Акцент3 8 27" xfId="4555"/>
    <cellStyle name="40% - Акцент3 8 3" xfId="3624"/>
    <cellStyle name="40% - Акцент3 8 4" xfId="3625"/>
    <cellStyle name="40% - Акцент3 8 5" xfId="3626"/>
    <cellStyle name="40% - Акцент3 8 6" xfId="3627"/>
    <cellStyle name="40% - Акцент3 8 7" xfId="3628"/>
    <cellStyle name="40% - Акцент3 8 8" xfId="3629"/>
    <cellStyle name="40% - Акцент3 8 9" xfId="3630"/>
    <cellStyle name="40% - Акцент3 9" xfId="302"/>
    <cellStyle name="40% — акцент3 9" xfId="303"/>
    <cellStyle name="40% - Акцент3 9 10" xfId="3632"/>
    <cellStyle name="40% - Акцент3 9 11" xfId="3633"/>
    <cellStyle name="40% - Акцент3 9 12" xfId="3634"/>
    <cellStyle name="40% - Акцент3 9 13" xfId="3635"/>
    <cellStyle name="40% - Акцент3 9 14" xfId="3636"/>
    <cellStyle name="40% - Акцент3 9 15" xfId="3637"/>
    <cellStyle name="40% - Акцент3 9 16" xfId="3638"/>
    <cellStyle name="40% - Акцент3 9 17" xfId="3639"/>
    <cellStyle name="40% - Акцент3 9 18" xfId="3640"/>
    <cellStyle name="40% - Акцент3 9 19" xfId="3641"/>
    <cellStyle name="40% - Акцент3 9 2" xfId="3642"/>
    <cellStyle name="40% - Акцент3 9 20" xfId="3643"/>
    <cellStyle name="40% - Акцент3 9 21" xfId="3644"/>
    <cellStyle name="40% - Акцент3 9 22" xfId="3645"/>
    <cellStyle name="40% - Акцент3 9 23" xfId="3646"/>
    <cellStyle name="40% - Акцент3 9 24" xfId="3647"/>
    <cellStyle name="40% - Акцент3 9 25" xfId="3648"/>
    <cellStyle name="40% - Акцент3 9 26" xfId="3631"/>
    <cellStyle name="40% - Акцент3 9 27" xfId="4580"/>
    <cellStyle name="40% - Акцент3 9 3" xfId="3649"/>
    <cellStyle name="40% - Акцент3 9 4" xfId="3650"/>
    <cellStyle name="40% - Акцент3 9 5" xfId="3651"/>
    <cellStyle name="40% - Акцент3 9 6" xfId="3652"/>
    <cellStyle name="40% - Акцент3 9 7" xfId="3653"/>
    <cellStyle name="40% - Акцент3 9 8" xfId="3654"/>
    <cellStyle name="40% - Акцент3 9 9" xfId="3655"/>
    <cellStyle name="40% - Акцент3_г.Аксу" xfId="4630"/>
    <cellStyle name="40% - Акцент4" xfId="4629"/>
    <cellStyle name="40% - Акцент4 10" xfId="304"/>
    <cellStyle name="40% — акцент4 10" xfId="305"/>
    <cellStyle name="40% - Акцент4 11" xfId="306"/>
    <cellStyle name="40% — акцент4 11" xfId="307"/>
    <cellStyle name="40% - Акцент4 12" xfId="308"/>
    <cellStyle name="40% — акцент4 12" xfId="309"/>
    <cellStyle name="40% - Акцент4 13" xfId="310"/>
    <cellStyle name="40% — акцент4 13" xfId="311"/>
    <cellStyle name="40% - Акцент4 14" xfId="312"/>
    <cellStyle name="40% — акцент4 14" xfId="313"/>
    <cellStyle name="40% - Акцент4 15" xfId="314"/>
    <cellStyle name="40% — акцент4 15" xfId="315"/>
    <cellStyle name="40% — акцент4 16" xfId="316"/>
    <cellStyle name="40% — акцент4 17" xfId="317"/>
    <cellStyle name="40% - Акцент4 2" xfId="318"/>
    <cellStyle name="40% — акцент4 2" xfId="319"/>
    <cellStyle name="40% - Акцент4 2 2" xfId="320"/>
    <cellStyle name="40% - Акцент4 2 3" xfId="321"/>
    <cellStyle name="40% - Акцент4 2 4" xfId="322"/>
    <cellStyle name="40% - Акцент4 2 5" xfId="3656"/>
    <cellStyle name="40% - Акцент4 2 6" xfId="4589"/>
    <cellStyle name="40% - Акцент4 2_ПО 1991-2022 (рус)" xfId="323"/>
    <cellStyle name="40% - Акцент4 3" xfId="324"/>
    <cellStyle name="40% — акцент4 3" xfId="325"/>
    <cellStyle name="40% - Акцент4 4" xfId="326"/>
    <cellStyle name="40% — акцент4 4" xfId="327"/>
    <cellStyle name="40% - Акцент4 5" xfId="328"/>
    <cellStyle name="40% — акцент4 5" xfId="329"/>
    <cellStyle name="40% - Акцент4 6" xfId="330"/>
    <cellStyle name="40% — акцент4 6" xfId="331"/>
    <cellStyle name="40% - Акцент4 7" xfId="332"/>
    <cellStyle name="40% — акцент4 7" xfId="333"/>
    <cellStyle name="40% - Акцент4 8" xfId="334"/>
    <cellStyle name="40% — акцент4 8" xfId="335"/>
    <cellStyle name="40% - Акцент4 9" xfId="336"/>
    <cellStyle name="40% — акцент4 9" xfId="337"/>
    <cellStyle name="40% - Акцент4_г.Аксу" xfId="4625"/>
    <cellStyle name="40% - Акцент5" xfId="4624"/>
    <cellStyle name="40% - Акцент5 10" xfId="338"/>
    <cellStyle name="40% — акцент5 10" xfId="339"/>
    <cellStyle name="40% - Акцент5 11" xfId="340"/>
    <cellStyle name="40% — акцент5 11" xfId="341"/>
    <cellStyle name="40% - Акцент5 12" xfId="342"/>
    <cellStyle name="40% — акцент5 12" xfId="343"/>
    <cellStyle name="40% - Акцент5 13" xfId="344"/>
    <cellStyle name="40% — акцент5 13" xfId="345"/>
    <cellStyle name="40% - Акцент5 14" xfId="346"/>
    <cellStyle name="40% — акцент5 14" xfId="347"/>
    <cellStyle name="40% - Акцент5 15" xfId="348"/>
    <cellStyle name="40% — акцент5 15" xfId="349"/>
    <cellStyle name="40% — акцент5 16" xfId="350"/>
    <cellStyle name="40% — акцент5 17" xfId="351"/>
    <cellStyle name="40% - Акцент5 2" xfId="352"/>
    <cellStyle name="40% — акцент5 2" xfId="353"/>
    <cellStyle name="40% - Акцент5 2 2" xfId="354"/>
    <cellStyle name="40% - Акцент5 2 3" xfId="355"/>
    <cellStyle name="40% - Акцент5 2 4" xfId="356"/>
    <cellStyle name="40% - Акцент5 2 5" xfId="3657"/>
    <cellStyle name="40% - Акцент5 2 6" xfId="4590"/>
    <cellStyle name="40% - Акцент5 2_ПО 1991-2022 (рус)" xfId="357"/>
    <cellStyle name="40% - Акцент5 3" xfId="358"/>
    <cellStyle name="40% — акцент5 3" xfId="359"/>
    <cellStyle name="40% - Акцент5 4" xfId="360"/>
    <cellStyle name="40% — акцент5 4" xfId="361"/>
    <cellStyle name="40% - Акцент5 5" xfId="362"/>
    <cellStyle name="40% — акцент5 5" xfId="363"/>
    <cellStyle name="40% - Акцент5 6" xfId="364"/>
    <cellStyle name="40% — акцент5 6" xfId="365"/>
    <cellStyle name="40% - Акцент5 7" xfId="366"/>
    <cellStyle name="40% — акцент5 7" xfId="367"/>
    <cellStyle name="40% - Акцент5 8" xfId="368"/>
    <cellStyle name="40% — акцент5 8" xfId="369"/>
    <cellStyle name="40% - Акцент5 9" xfId="370"/>
    <cellStyle name="40% — акцент5 9" xfId="371"/>
    <cellStyle name="40% - Акцент5_г.Аксу" xfId="4622"/>
    <cellStyle name="40% - Акцент6" xfId="4621"/>
    <cellStyle name="40% - Акцент6 10" xfId="372"/>
    <cellStyle name="40% — акцент6 10" xfId="373"/>
    <cellStyle name="40% - Акцент6 11" xfId="374"/>
    <cellStyle name="40% — акцент6 11" xfId="375"/>
    <cellStyle name="40% - Акцент6 12" xfId="376"/>
    <cellStyle name="40% — акцент6 12" xfId="377"/>
    <cellStyle name="40% - Акцент6 13" xfId="378"/>
    <cellStyle name="40% — акцент6 13" xfId="379"/>
    <cellStyle name="40% - Акцент6 14" xfId="380"/>
    <cellStyle name="40% — акцент6 14" xfId="381"/>
    <cellStyle name="40% - Акцент6 15" xfId="382"/>
    <cellStyle name="40% — акцент6 15" xfId="383"/>
    <cellStyle name="40% — акцент6 16" xfId="384"/>
    <cellStyle name="40% — акцент6 17" xfId="385"/>
    <cellStyle name="40% - Акцент6 2" xfId="386"/>
    <cellStyle name="40% — акцент6 2" xfId="387"/>
    <cellStyle name="40% - Акцент6 2 2" xfId="388"/>
    <cellStyle name="40% - Акцент6 2 3" xfId="389"/>
    <cellStyle name="40% - Акцент6 2 4" xfId="390"/>
    <cellStyle name="40% - Акцент6 2 5" xfId="3658"/>
    <cellStyle name="40% - Акцент6 2 6" xfId="4591"/>
    <cellStyle name="40% - Акцент6 2_ПО 1991-2022 (рус)" xfId="391"/>
    <cellStyle name="40% - Акцент6 3" xfId="392"/>
    <cellStyle name="40% — акцент6 3" xfId="393"/>
    <cellStyle name="40% - Акцент6 4" xfId="394"/>
    <cellStyle name="40% — акцент6 4" xfId="395"/>
    <cellStyle name="40% - Акцент6 5" xfId="396"/>
    <cellStyle name="40% — акцент6 5" xfId="397"/>
    <cellStyle name="40% - Акцент6 6" xfId="398"/>
    <cellStyle name="40% — акцент6 6" xfId="399"/>
    <cellStyle name="40% - Акцент6 7" xfId="400"/>
    <cellStyle name="40% — акцент6 7" xfId="401"/>
    <cellStyle name="40% - Акцент6 8" xfId="402"/>
    <cellStyle name="40% — акцент6 8" xfId="403"/>
    <cellStyle name="40% - Акцент6 9" xfId="404"/>
    <cellStyle name="40% — акцент6 9" xfId="405"/>
    <cellStyle name="40% - Акцент6_г.Аксу" xfId="4618"/>
    <cellStyle name="60% - Акцент1" xfId="4617"/>
    <cellStyle name="60% - Акцент1 10" xfId="406"/>
    <cellStyle name="60% — акцент1 10" xfId="407"/>
    <cellStyle name="60% - Акцент1 11" xfId="408"/>
    <cellStyle name="60% — акцент1 11" xfId="409"/>
    <cellStyle name="60% - Акцент1 12" xfId="410"/>
    <cellStyle name="60% — акцент1 12" xfId="411"/>
    <cellStyle name="60% - Акцент1 13" xfId="412"/>
    <cellStyle name="60% — акцент1 13" xfId="413"/>
    <cellStyle name="60% - Акцент1 14" xfId="414"/>
    <cellStyle name="60% — акцент1 14" xfId="415"/>
    <cellStyle name="60% - Акцент1 15" xfId="416"/>
    <cellStyle name="60% — акцент1 15" xfId="417"/>
    <cellStyle name="60% — акцент1 16" xfId="418"/>
    <cellStyle name="60% — акцент1 17" xfId="419"/>
    <cellStyle name="60% - Акцент1 2" xfId="420"/>
    <cellStyle name="60% — акцент1 2" xfId="421"/>
    <cellStyle name="60% - Акцент1 2 2" xfId="422"/>
    <cellStyle name="60% - Акцент1 2 2 2" xfId="423"/>
    <cellStyle name="60% - Акцент1 2 2 3" xfId="424"/>
    <cellStyle name="60% - Акцент1 2 3" xfId="425"/>
    <cellStyle name="60% - Акцент1 2 4" xfId="426"/>
    <cellStyle name="60% - Акцент1 2 5" xfId="3659"/>
    <cellStyle name="60% - Акцент1 2 6" xfId="4592"/>
    <cellStyle name="60% - Акцент1 2_ПО 1991-2022 (рус)" xfId="427"/>
    <cellStyle name="60% - Акцент1 3" xfId="428"/>
    <cellStyle name="60% — акцент1 3" xfId="429"/>
    <cellStyle name="60% - Акцент1 4" xfId="430"/>
    <cellStyle name="60% — акцент1 4" xfId="431"/>
    <cellStyle name="60% - Акцент1 5" xfId="432"/>
    <cellStyle name="60% — акцент1 5" xfId="433"/>
    <cellStyle name="60% - Акцент1 6" xfId="434"/>
    <cellStyle name="60% — акцент1 6" xfId="435"/>
    <cellStyle name="60% - Акцент1 7" xfId="436"/>
    <cellStyle name="60% — акцент1 7" xfId="437"/>
    <cellStyle name="60% - Акцент1 8" xfId="438"/>
    <cellStyle name="60% — акцент1 8" xfId="439"/>
    <cellStyle name="60% - Акцент1 9" xfId="440"/>
    <cellStyle name="60% — акцент1 9" xfId="441"/>
    <cellStyle name="60% - Акцент1_г.Аксу" xfId="4615"/>
    <cellStyle name="60% - Акцент2" xfId="4614"/>
    <cellStyle name="60% - Акцент2 10" xfId="442"/>
    <cellStyle name="60% — акцент2 10" xfId="443"/>
    <cellStyle name="60% - Акцент2 11" xfId="444"/>
    <cellStyle name="60% — акцент2 11" xfId="445"/>
    <cellStyle name="60% - Акцент2 12" xfId="446"/>
    <cellStyle name="60% — акцент2 12" xfId="447"/>
    <cellStyle name="60% - Акцент2 13" xfId="448"/>
    <cellStyle name="60% — акцент2 13" xfId="449"/>
    <cellStyle name="60% - Акцент2 14" xfId="450"/>
    <cellStyle name="60% — акцент2 14" xfId="451"/>
    <cellStyle name="60% - Акцент2 15" xfId="452"/>
    <cellStyle name="60% — акцент2 15" xfId="453"/>
    <cellStyle name="60% — акцент2 16" xfId="454"/>
    <cellStyle name="60% — акцент2 17" xfId="455"/>
    <cellStyle name="60% - Акцент2 2" xfId="456"/>
    <cellStyle name="60% — акцент2 2" xfId="457"/>
    <cellStyle name="60% - Акцент2 2 2" xfId="458"/>
    <cellStyle name="60% - Акцент2 2 2 2" xfId="459"/>
    <cellStyle name="60% - Акцент2 2 2 3" xfId="460"/>
    <cellStyle name="60% - Акцент2 3" xfId="461"/>
    <cellStyle name="60% — акцент2 3" xfId="462"/>
    <cellStyle name="60% - Акцент2 4" xfId="463"/>
    <cellStyle name="60% — акцент2 4" xfId="464"/>
    <cellStyle name="60% - Акцент2 5" xfId="465"/>
    <cellStyle name="60% — акцент2 5" xfId="466"/>
    <cellStyle name="60% - Акцент2 6" xfId="467"/>
    <cellStyle name="60% — акцент2 6" xfId="468"/>
    <cellStyle name="60% - Акцент2 7" xfId="469"/>
    <cellStyle name="60% — акцент2 7" xfId="470"/>
    <cellStyle name="60% - Акцент2 8" xfId="471"/>
    <cellStyle name="60% — акцент2 8" xfId="472"/>
    <cellStyle name="60% - Акцент2 9" xfId="473"/>
    <cellStyle name="60% — акцент2 9" xfId="474"/>
    <cellStyle name="60% - Акцент2_г.Аксу" xfId="4611"/>
    <cellStyle name="60% - Акцент3" xfId="4610"/>
    <cellStyle name="60% - Акцент3 10" xfId="475"/>
    <cellStyle name="60% — акцент3 10" xfId="476"/>
    <cellStyle name="60% - Акцент3 11" xfId="477"/>
    <cellStyle name="60% — акцент3 11" xfId="478"/>
    <cellStyle name="60% - Акцент3 12" xfId="479"/>
    <cellStyle name="60% — акцент3 12" xfId="480"/>
    <cellStyle name="60% - Акцент3 13" xfId="481"/>
    <cellStyle name="60% — акцент3 13" xfId="482"/>
    <cellStyle name="60% - Акцент3 14" xfId="483"/>
    <cellStyle name="60% — акцент3 14" xfId="484"/>
    <cellStyle name="60% - Акцент3 15" xfId="485"/>
    <cellStyle name="60% — акцент3 15" xfId="486"/>
    <cellStyle name="60% — акцент3 16" xfId="487"/>
    <cellStyle name="60% — акцент3 17" xfId="488"/>
    <cellStyle name="60% - Акцент3 2" xfId="489"/>
    <cellStyle name="60% — акцент3 2" xfId="490"/>
    <cellStyle name="60% - Акцент3 2 10" xfId="3661"/>
    <cellStyle name="60% - Акцент3 2 11" xfId="3662"/>
    <cellStyle name="60% - Акцент3 2 12" xfId="3663"/>
    <cellStyle name="60% - Акцент3 2 13" xfId="3664"/>
    <cellStyle name="60% - Акцент3 2 14" xfId="3665"/>
    <cellStyle name="60% - Акцент3 2 15" xfId="3666"/>
    <cellStyle name="60% - Акцент3 2 16" xfId="3667"/>
    <cellStyle name="60% - Акцент3 2 17" xfId="3668"/>
    <cellStyle name="60% - Акцент3 2 18" xfId="3669"/>
    <cellStyle name="60% - Акцент3 2 19" xfId="3670"/>
    <cellStyle name="60% - Акцент3 2 2" xfId="491"/>
    <cellStyle name="60% - Акцент3 2 2 2" xfId="492"/>
    <cellStyle name="60% - Акцент3 2 2 3" xfId="493"/>
    <cellStyle name="60% - Акцент3 2 2 4" xfId="3671"/>
    <cellStyle name="60% - Акцент3 2 20" xfId="3672"/>
    <cellStyle name="60% - Акцент3 2 21" xfId="3673"/>
    <cellStyle name="60% - Акцент3 2 22" xfId="3674"/>
    <cellStyle name="60% - Акцент3 2 23" xfId="3675"/>
    <cellStyle name="60% - Акцент3 2 24" xfId="3676"/>
    <cellStyle name="60% - Акцент3 2 25" xfId="3677"/>
    <cellStyle name="60% - Акцент3 2 26" xfId="3678"/>
    <cellStyle name="60% - Акцент3 2 27" xfId="3660"/>
    <cellStyle name="60% - Акцент3 2 28" xfId="4593"/>
    <cellStyle name="60% - Акцент3 2 3" xfId="494"/>
    <cellStyle name="60% - Акцент3 2 3 2" xfId="3679"/>
    <cellStyle name="60% - Акцент3 2 4" xfId="495"/>
    <cellStyle name="60% - Акцент3 2 4 2" xfId="3680"/>
    <cellStyle name="60% - Акцент3 2 5" xfId="3681"/>
    <cellStyle name="60% - Акцент3 2 6" xfId="3682"/>
    <cellStyle name="60% - Акцент3 2 7" xfId="3683"/>
    <cellStyle name="60% - Акцент3 2 8" xfId="3684"/>
    <cellStyle name="60% - Акцент3 2 9" xfId="3685"/>
    <cellStyle name="60% - Акцент3 2_ПО 1991-2022 (рус)" xfId="496"/>
    <cellStyle name="60% - Акцент3 3" xfId="497"/>
    <cellStyle name="60% — акцент3 3" xfId="498"/>
    <cellStyle name="60% - Акцент3 3 10" xfId="3687"/>
    <cellStyle name="60% - Акцент3 3 11" xfId="3688"/>
    <cellStyle name="60% - Акцент3 3 12" xfId="3689"/>
    <cellStyle name="60% - Акцент3 3 13" xfId="3690"/>
    <cellStyle name="60% - Акцент3 3 14" xfId="3691"/>
    <cellStyle name="60% - Акцент3 3 15" xfId="3692"/>
    <cellStyle name="60% - Акцент3 3 16" xfId="3693"/>
    <cellStyle name="60% - Акцент3 3 17" xfId="3694"/>
    <cellStyle name="60% - Акцент3 3 18" xfId="3695"/>
    <cellStyle name="60% - Акцент3 3 19" xfId="3696"/>
    <cellStyle name="60% - Акцент3 3 2" xfId="3697"/>
    <cellStyle name="60% - Акцент3 3 20" xfId="3698"/>
    <cellStyle name="60% - Акцент3 3 21" xfId="3699"/>
    <cellStyle name="60% - Акцент3 3 22" xfId="3700"/>
    <cellStyle name="60% - Акцент3 3 23" xfId="3701"/>
    <cellStyle name="60% - Акцент3 3 24" xfId="3702"/>
    <cellStyle name="60% - Акцент3 3 25" xfId="3703"/>
    <cellStyle name="60% - Акцент3 3 26" xfId="3686"/>
    <cellStyle name="60% - Акцент3 3 27" xfId="4594"/>
    <cellStyle name="60% - Акцент3 3 3" xfId="3704"/>
    <cellStyle name="60% - Акцент3 3 4" xfId="3705"/>
    <cellStyle name="60% - Акцент3 3 5" xfId="3706"/>
    <cellStyle name="60% - Акцент3 3 6" xfId="3707"/>
    <cellStyle name="60% - Акцент3 3 7" xfId="3708"/>
    <cellStyle name="60% - Акцент3 3 8" xfId="3709"/>
    <cellStyle name="60% - Акцент3 3 9" xfId="3710"/>
    <cellStyle name="60% - Акцент3 4" xfId="499"/>
    <cellStyle name="60% — акцент3 4" xfId="500"/>
    <cellStyle name="60% - Акцент3 4 10" xfId="3712"/>
    <cellStyle name="60% - Акцент3 4 11" xfId="3713"/>
    <cellStyle name="60% - Акцент3 4 12" xfId="3714"/>
    <cellStyle name="60% - Акцент3 4 13" xfId="3715"/>
    <cellStyle name="60% - Акцент3 4 14" xfId="3716"/>
    <cellStyle name="60% - Акцент3 4 15" xfId="3717"/>
    <cellStyle name="60% - Акцент3 4 16" xfId="3718"/>
    <cellStyle name="60% - Акцент3 4 17" xfId="3719"/>
    <cellStyle name="60% - Акцент3 4 18" xfId="3720"/>
    <cellStyle name="60% - Акцент3 4 19" xfId="3721"/>
    <cellStyle name="60% - Акцент3 4 2" xfId="3722"/>
    <cellStyle name="60% - Акцент3 4 20" xfId="3723"/>
    <cellStyle name="60% - Акцент3 4 21" xfId="3724"/>
    <cellStyle name="60% - Акцент3 4 22" xfId="3725"/>
    <cellStyle name="60% - Акцент3 4 23" xfId="3726"/>
    <cellStyle name="60% - Акцент3 4 24" xfId="3727"/>
    <cellStyle name="60% - Акцент3 4 25" xfId="3728"/>
    <cellStyle name="60% - Акцент3 4 26" xfId="3711"/>
    <cellStyle name="60% - Акцент3 4 27" xfId="4595"/>
    <cellStyle name="60% - Акцент3 4 3" xfId="3729"/>
    <cellStyle name="60% - Акцент3 4 4" xfId="3730"/>
    <cellStyle name="60% - Акцент3 4 5" xfId="3731"/>
    <cellStyle name="60% - Акцент3 4 6" xfId="3732"/>
    <cellStyle name="60% - Акцент3 4 7" xfId="3733"/>
    <cellStyle name="60% - Акцент3 4 8" xfId="3734"/>
    <cellStyle name="60% - Акцент3 4 9" xfId="3735"/>
    <cellStyle name="60% - Акцент3 5" xfId="501"/>
    <cellStyle name="60% — акцент3 5" xfId="502"/>
    <cellStyle name="60% - Акцент3 5 10" xfId="3737"/>
    <cellStyle name="60% - Акцент3 5 11" xfId="3738"/>
    <cellStyle name="60% - Акцент3 5 12" xfId="3739"/>
    <cellStyle name="60% - Акцент3 5 13" xfId="3740"/>
    <cellStyle name="60% - Акцент3 5 14" xfId="3741"/>
    <cellStyle name="60% - Акцент3 5 15" xfId="3742"/>
    <cellStyle name="60% - Акцент3 5 16" xfId="3743"/>
    <cellStyle name="60% - Акцент3 5 17" xfId="3744"/>
    <cellStyle name="60% - Акцент3 5 18" xfId="3745"/>
    <cellStyle name="60% - Акцент3 5 19" xfId="3746"/>
    <cellStyle name="60% - Акцент3 5 2" xfId="3747"/>
    <cellStyle name="60% - Акцент3 5 20" xfId="3748"/>
    <cellStyle name="60% - Акцент3 5 21" xfId="3749"/>
    <cellStyle name="60% - Акцент3 5 22" xfId="3750"/>
    <cellStyle name="60% - Акцент3 5 23" xfId="3751"/>
    <cellStyle name="60% - Акцент3 5 24" xfId="3752"/>
    <cellStyle name="60% - Акцент3 5 25" xfId="3753"/>
    <cellStyle name="60% - Акцент3 5 26" xfId="3736"/>
    <cellStyle name="60% - Акцент3 5 27" xfId="4596"/>
    <cellStyle name="60% - Акцент3 5 3" xfId="3754"/>
    <cellStyle name="60% - Акцент3 5 4" xfId="3755"/>
    <cellStyle name="60% - Акцент3 5 5" xfId="3756"/>
    <cellStyle name="60% - Акцент3 5 6" xfId="3757"/>
    <cellStyle name="60% - Акцент3 5 7" xfId="3758"/>
    <cellStyle name="60% - Акцент3 5 8" xfId="3759"/>
    <cellStyle name="60% - Акцент3 5 9" xfId="3760"/>
    <cellStyle name="60% - Акцент3 6" xfId="503"/>
    <cellStyle name="60% — акцент3 6" xfId="504"/>
    <cellStyle name="60% - Акцент3 6 10" xfId="3762"/>
    <cellStyle name="60% - Акцент3 6 11" xfId="3763"/>
    <cellStyle name="60% - Акцент3 6 12" xfId="3764"/>
    <cellStyle name="60% - Акцент3 6 13" xfId="3765"/>
    <cellStyle name="60% - Акцент3 6 14" xfId="3766"/>
    <cellStyle name="60% - Акцент3 6 15" xfId="3767"/>
    <cellStyle name="60% - Акцент3 6 16" xfId="3768"/>
    <cellStyle name="60% - Акцент3 6 17" xfId="3769"/>
    <cellStyle name="60% - Акцент3 6 18" xfId="3770"/>
    <cellStyle name="60% - Акцент3 6 19" xfId="3771"/>
    <cellStyle name="60% - Акцент3 6 2" xfId="3772"/>
    <cellStyle name="60% - Акцент3 6 20" xfId="3773"/>
    <cellStyle name="60% - Акцент3 6 21" xfId="3774"/>
    <cellStyle name="60% - Акцент3 6 22" xfId="3775"/>
    <cellStyle name="60% - Акцент3 6 23" xfId="3776"/>
    <cellStyle name="60% - Акцент3 6 24" xfId="3777"/>
    <cellStyle name="60% - Акцент3 6 25" xfId="3778"/>
    <cellStyle name="60% - Акцент3 6 26" xfId="3761"/>
    <cellStyle name="60% - Акцент3 6 27" xfId="4598"/>
    <cellStyle name="60% - Акцент3 6 3" xfId="3779"/>
    <cellStyle name="60% - Акцент3 6 4" xfId="3780"/>
    <cellStyle name="60% - Акцент3 6 5" xfId="3781"/>
    <cellStyle name="60% - Акцент3 6 6" xfId="3782"/>
    <cellStyle name="60% - Акцент3 6 7" xfId="3783"/>
    <cellStyle name="60% - Акцент3 6 8" xfId="3784"/>
    <cellStyle name="60% - Акцент3 6 9" xfId="3785"/>
    <cellStyle name="60% - Акцент3 7" xfId="505"/>
    <cellStyle name="60% — акцент3 7" xfId="506"/>
    <cellStyle name="60% - Акцент3 7 10" xfId="3787"/>
    <cellStyle name="60% - Акцент3 7 11" xfId="3788"/>
    <cellStyle name="60% - Акцент3 7 12" xfId="3789"/>
    <cellStyle name="60% - Акцент3 7 13" xfId="3790"/>
    <cellStyle name="60% - Акцент3 7 14" xfId="3791"/>
    <cellStyle name="60% - Акцент3 7 15" xfId="3792"/>
    <cellStyle name="60% - Акцент3 7 16" xfId="3793"/>
    <cellStyle name="60% - Акцент3 7 17" xfId="3794"/>
    <cellStyle name="60% - Акцент3 7 18" xfId="3795"/>
    <cellStyle name="60% - Акцент3 7 19" xfId="3796"/>
    <cellStyle name="60% - Акцент3 7 2" xfId="3797"/>
    <cellStyle name="60% - Акцент3 7 20" xfId="3798"/>
    <cellStyle name="60% - Акцент3 7 21" xfId="3799"/>
    <cellStyle name="60% - Акцент3 7 22" xfId="3800"/>
    <cellStyle name="60% - Акцент3 7 23" xfId="3801"/>
    <cellStyle name="60% - Акцент3 7 24" xfId="3802"/>
    <cellStyle name="60% - Акцент3 7 25" xfId="3803"/>
    <cellStyle name="60% - Акцент3 7 26" xfId="3786"/>
    <cellStyle name="60% - Акцент3 7 27" xfId="4599"/>
    <cellStyle name="60% - Акцент3 7 3" xfId="3804"/>
    <cellStyle name="60% - Акцент3 7 4" xfId="3805"/>
    <cellStyle name="60% - Акцент3 7 5" xfId="3806"/>
    <cellStyle name="60% - Акцент3 7 6" xfId="3807"/>
    <cellStyle name="60% - Акцент3 7 7" xfId="3808"/>
    <cellStyle name="60% - Акцент3 7 8" xfId="3809"/>
    <cellStyle name="60% - Акцент3 7 9" xfId="3810"/>
    <cellStyle name="60% - Акцент3 8" xfId="507"/>
    <cellStyle name="60% — акцент3 8" xfId="508"/>
    <cellStyle name="60% - Акцент3 8 10" xfId="3812"/>
    <cellStyle name="60% - Акцент3 8 11" xfId="3813"/>
    <cellStyle name="60% - Акцент3 8 12" xfId="3814"/>
    <cellStyle name="60% - Акцент3 8 13" xfId="3815"/>
    <cellStyle name="60% - Акцент3 8 14" xfId="3816"/>
    <cellStyle name="60% - Акцент3 8 15" xfId="3817"/>
    <cellStyle name="60% - Акцент3 8 16" xfId="3818"/>
    <cellStyle name="60% - Акцент3 8 17" xfId="3819"/>
    <cellStyle name="60% - Акцент3 8 18" xfId="3820"/>
    <cellStyle name="60% - Акцент3 8 19" xfId="3821"/>
    <cellStyle name="60% - Акцент3 8 2" xfId="3822"/>
    <cellStyle name="60% - Акцент3 8 20" xfId="3823"/>
    <cellStyle name="60% - Акцент3 8 21" xfId="3824"/>
    <cellStyle name="60% - Акцент3 8 22" xfId="3825"/>
    <cellStyle name="60% - Акцент3 8 23" xfId="3826"/>
    <cellStyle name="60% - Акцент3 8 24" xfId="3827"/>
    <cellStyle name="60% - Акцент3 8 25" xfId="3828"/>
    <cellStyle name="60% - Акцент3 8 26" xfId="3811"/>
    <cellStyle name="60% - Акцент3 8 27" xfId="4602"/>
    <cellStyle name="60% - Акцент3 8 3" xfId="3829"/>
    <cellStyle name="60% - Акцент3 8 4" xfId="3830"/>
    <cellStyle name="60% - Акцент3 8 5" xfId="3831"/>
    <cellStyle name="60% - Акцент3 8 6" xfId="3832"/>
    <cellStyle name="60% - Акцент3 8 7" xfId="3833"/>
    <cellStyle name="60% - Акцент3 8 8" xfId="3834"/>
    <cellStyle name="60% - Акцент3 8 9" xfId="3835"/>
    <cellStyle name="60% - Акцент3 9" xfId="509"/>
    <cellStyle name="60% — акцент3 9" xfId="510"/>
    <cellStyle name="60% - Акцент3 9 10" xfId="3837"/>
    <cellStyle name="60% - Акцент3 9 11" xfId="3838"/>
    <cellStyle name="60% - Акцент3 9 12" xfId="3839"/>
    <cellStyle name="60% - Акцент3 9 13" xfId="3840"/>
    <cellStyle name="60% - Акцент3 9 14" xfId="3841"/>
    <cellStyle name="60% - Акцент3 9 15" xfId="3842"/>
    <cellStyle name="60% - Акцент3 9 16" xfId="3843"/>
    <cellStyle name="60% - Акцент3 9 17" xfId="3844"/>
    <cellStyle name="60% - Акцент3 9 18" xfId="3845"/>
    <cellStyle name="60% - Акцент3 9 19" xfId="3846"/>
    <cellStyle name="60% - Акцент3 9 2" xfId="3847"/>
    <cellStyle name="60% - Акцент3 9 20" xfId="3848"/>
    <cellStyle name="60% - Акцент3 9 21" xfId="3849"/>
    <cellStyle name="60% - Акцент3 9 22" xfId="3850"/>
    <cellStyle name="60% - Акцент3 9 23" xfId="3851"/>
    <cellStyle name="60% - Акцент3 9 24" xfId="3852"/>
    <cellStyle name="60% - Акцент3 9 25" xfId="3853"/>
    <cellStyle name="60% - Акцент3 9 26" xfId="3836"/>
    <cellStyle name="60% - Акцент3 9 27" xfId="4605"/>
    <cellStyle name="60% - Акцент3 9 3" xfId="3854"/>
    <cellStyle name="60% - Акцент3 9 4" xfId="3855"/>
    <cellStyle name="60% - Акцент3 9 5" xfId="3856"/>
    <cellStyle name="60% - Акцент3 9 6" xfId="3857"/>
    <cellStyle name="60% - Акцент3 9 7" xfId="3858"/>
    <cellStyle name="60% - Акцент3 9 8" xfId="3859"/>
    <cellStyle name="60% - Акцент3 9 9" xfId="3860"/>
    <cellStyle name="60% - Акцент3_г.Аксу" xfId="4608"/>
    <cellStyle name="60% - Акцент4" xfId="4607"/>
    <cellStyle name="60% - Акцент4 10" xfId="511"/>
    <cellStyle name="60% — акцент4 10" xfId="512"/>
    <cellStyle name="60% - Акцент4 11" xfId="513"/>
    <cellStyle name="60% — акцент4 11" xfId="514"/>
    <cellStyle name="60% - Акцент4 12" xfId="515"/>
    <cellStyle name="60% — акцент4 12" xfId="516"/>
    <cellStyle name="60% - Акцент4 13" xfId="517"/>
    <cellStyle name="60% — акцент4 13" xfId="518"/>
    <cellStyle name="60% - Акцент4 14" xfId="519"/>
    <cellStyle name="60% — акцент4 14" xfId="520"/>
    <cellStyle name="60% - Акцент4 15" xfId="521"/>
    <cellStyle name="60% — акцент4 15" xfId="522"/>
    <cellStyle name="60% — акцент4 16" xfId="523"/>
    <cellStyle name="60% — акцент4 17" xfId="524"/>
    <cellStyle name="60% - Акцент4 2" xfId="525"/>
    <cellStyle name="60% — акцент4 2" xfId="526"/>
    <cellStyle name="60% - Акцент4 2 10" xfId="3862"/>
    <cellStyle name="60% - Акцент4 2 11" xfId="3863"/>
    <cellStyle name="60% - Акцент4 2 12" xfId="3864"/>
    <cellStyle name="60% - Акцент4 2 13" xfId="3865"/>
    <cellStyle name="60% - Акцент4 2 14" xfId="3866"/>
    <cellStyle name="60% - Акцент4 2 15" xfId="3867"/>
    <cellStyle name="60% - Акцент4 2 16" xfId="3868"/>
    <cellStyle name="60% - Акцент4 2 17" xfId="3869"/>
    <cellStyle name="60% - Акцент4 2 18" xfId="3870"/>
    <cellStyle name="60% - Акцент4 2 19" xfId="3871"/>
    <cellStyle name="60% - Акцент4 2 2" xfId="527"/>
    <cellStyle name="60% - Акцент4 2 2 2" xfId="528"/>
    <cellStyle name="60% - Акцент4 2 2 3" xfId="529"/>
    <cellStyle name="60% - Акцент4 2 2 4" xfId="3872"/>
    <cellStyle name="60% - Акцент4 2 20" xfId="3873"/>
    <cellStyle name="60% - Акцент4 2 21" xfId="3874"/>
    <cellStyle name="60% - Акцент4 2 22" xfId="3875"/>
    <cellStyle name="60% - Акцент4 2 23" xfId="3876"/>
    <cellStyle name="60% - Акцент4 2 24" xfId="3877"/>
    <cellStyle name="60% - Акцент4 2 25" xfId="3878"/>
    <cellStyle name="60% - Акцент4 2 26" xfId="3879"/>
    <cellStyle name="60% - Акцент4 2 27" xfId="3861"/>
    <cellStyle name="60% - Акцент4 2 28" xfId="4606"/>
    <cellStyle name="60% - Акцент4 2 3" xfId="530"/>
    <cellStyle name="60% - Акцент4 2 3 2" xfId="3880"/>
    <cellStyle name="60% - Акцент4 2 4" xfId="531"/>
    <cellStyle name="60% - Акцент4 2 4 2" xfId="3881"/>
    <cellStyle name="60% - Акцент4 2 5" xfId="3882"/>
    <cellStyle name="60% - Акцент4 2 6" xfId="3883"/>
    <cellStyle name="60% - Акцент4 2 7" xfId="3884"/>
    <cellStyle name="60% - Акцент4 2 8" xfId="3885"/>
    <cellStyle name="60% - Акцент4 2 9" xfId="3886"/>
    <cellStyle name="60% - Акцент4 2_ПО 1991-2022 (рус)" xfId="532"/>
    <cellStyle name="60% - Акцент4 3" xfId="533"/>
    <cellStyle name="60% — акцент4 3" xfId="534"/>
    <cellStyle name="60% - Акцент4 3 10" xfId="3888"/>
    <cellStyle name="60% - Акцент4 3 11" xfId="3889"/>
    <cellStyle name="60% - Акцент4 3 12" xfId="3890"/>
    <cellStyle name="60% - Акцент4 3 13" xfId="3891"/>
    <cellStyle name="60% - Акцент4 3 14" xfId="3892"/>
    <cellStyle name="60% - Акцент4 3 15" xfId="3893"/>
    <cellStyle name="60% - Акцент4 3 16" xfId="3894"/>
    <cellStyle name="60% - Акцент4 3 17" xfId="3895"/>
    <cellStyle name="60% - Акцент4 3 18" xfId="3896"/>
    <cellStyle name="60% - Акцент4 3 19" xfId="3897"/>
    <cellStyle name="60% - Акцент4 3 2" xfId="3898"/>
    <cellStyle name="60% - Акцент4 3 20" xfId="3899"/>
    <cellStyle name="60% - Акцент4 3 21" xfId="3900"/>
    <cellStyle name="60% - Акцент4 3 22" xfId="3901"/>
    <cellStyle name="60% - Акцент4 3 23" xfId="3902"/>
    <cellStyle name="60% - Акцент4 3 24" xfId="3903"/>
    <cellStyle name="60% - Акцент4 3 25" xfId="3904"/>
    <cellStyle name="60% - Акцент4 3 26" xfId="3887"/>
    <cellStyle name="60% - Акцент4 3 27" xfId="4609"/>
    <cellStyle name="60% - Акцент4 3 3" xfId="3905"/>
    <cellStyle name="60% - Акцент4 3 4" xfId="3906"/>
    <cellStyle name="60% - Акцент4 3 5" xfId="3907"/>
    <cellStyle name="60% - Акцент4 3 6" xfId="3908"/>
    <cellStyle name="60% - Акцент4 3 7" xfId="3909"/>
    <cellStyle name="60% - Акцент4 3 8" xfId="3910"/>
    <cellStyle name="60% - Акцент4 3 9" xfId="3911"/>
    <cellStyle name="60% - Акцент4 4" xfId="535"/>
    <cellStyle name="60% — акцент4 4" xfId="536"/>
    <cellStyle name="60% - Акцент4 4 10" xfId="3913"/>
    <cellStyle name="60% - Акцент4 4 11" xfId="3914"/>
    <cellStyle name="60% - Акцент4 4 12" xfId="3915"/>
    <cellStyle name="60% - Акцент4 4 13" xfId="3916"/>
    <cellStyle name="60% - Акцент4 4 14" xfId="3917"/>
    <cellStyle name="60% - Акцент4 4 15" xfId="3918"/>
    <cellStyle name="60% - Акцент4 4 16" xfId="3919"/>
    <cellStyle name="60% - Акцент4 4 17" xfId="3920"/>
    <cellStyle name="60% - Акцент4 4 18" xfId="3921"/>
    <cellStyle name="60% - Акцент4 4 19" xfId="3922"/>
    <cellStyle name="60% - Акцент4 4 2" xfId="3923"/>
    <cellStyle name="60% - Акцент4 4 20" xfId="3924"/>
    <cellStyle name="60% - Акцент4 4 21" xfId="3925"/>
    <cellStyle name="60% - Акцент4 4 22" xfId="3926"/>
    <cellStyle name="60% - Акцент4 4 23" xfId="3927"/>
    <cellStyle name="60% - Акцент4 4 24" xfId="3928"/>
    <cellStyle name="60% - Акцент4 4 25" xfId="3929"/>
    <cellStyle name="60% - Акцент4 4 26" xfId="3912"/>
    <cellStyle name="60% - Акцент4 4 27" xfId="4612"/>
    <cellStyle name="60% - Акцент4 4 3" xfId="3930"/>
    <cellStyle name="60% - Акцент4 4 4" xfId="3931"/>
    <cellStyle name="60% - Акцент4 4 5" xfId="3932"/>
    <cellStyle name="60% - Акцент4 4 6" xfId="3933"/>
    <cellStyle name="60% - Акцент4 4 7" xfId="3934"/>
    <cellStyle name="60% - Акцент4 4 8" xfId="3935"/>
    <cellStyle name="60% - Акцент4 4 9" xfId="3936"/>
    <cellStyle name="60% - Акцент4 5" xfId="537"/>
    <cellStyle name="60% — акцент4 5" xfId="538"/>
    <cellStyle name="60% - Акцент4 5 10" xfId="3938"/>
    <cellStyle name="60% - Акцент4 5 11" xfId="3939"/>
    <cellStyle name="60% - Акцент4 5 12" xfId="3940"/>
    <cellStyle name="60% - Акцент4 5 13" xfId="3941"/>
    <cellStyle name="60% - Акцент4 5 14" xfId="3942"/>
    <cellStyle name="60% - Акцент4 5 15" xfId="3943"/>
    <cellStyle name="60% - Акцент4 5 16" xfId="3944"/>
    <cellStyle name="60% - Акцент4 5 17" xfId="3945"/>
    <cellStyle name="60% - Акцент4 5 18" xfId="3946"/>
    <cellStyle name="60% - Акцент4 5 19" xfId="3947"/>
    <cellStyle name="60% - Акцент4 5 2" xfId="3948"/>
    <cellStyle name="60% - Акцент4 5 20" xfId="3949"/>
    <cellStyle name="60% - Акцент4 5 21" xfId="3950"/>
    <cellStyle name="60% - Акцент4 5 22" xfId="3951"/>
    <cellStyle name="60% - Акцент4 5 23" xfId="3952"/>
    <cellStyle name="60% - Акцент4 5 24" xfId="3953"/>
    <cellStyle name="60% - Акцент4 5 25" xfId="3954"/>
    <cellStyle name="60% - Акцент4 5 26" xfId="3937"/>
    <cellStyle name="60% - Акцент4 5 27" xfId="4613"/>
    <cellStyle name="60% - Акцент4 5 3" xfId="3955"/>
    <cellStyle name="60% - Акцент4 5 4" xfId="3956"/>
    <cellStyle name="60% - Акцент4 5 5" xfId="3957"/>
    <cellStyle name="60% - Акцент4 5 6" xfId="3958"/>
    <cellStyle name="60% - Акцент4 5 7" xfId="3959"/>
    <cellStyle name="60% - Акцент4 5 8" xfId="3960"/>
    <cellStyle name="60% - Акцент4 5 9" xfId="3961"/>
    <cellStyle name="60% - Акцент4 6" xfId="539"/>
    <cellStyle name="60% — акцент4 6" xfId="540"/>
    <cellStyle name="60% - Акцент4 6 10" xfId="3963"/>
    <cellStyle name="60% - Акцент4 6 11" xfId="3964"/>
    <cellStyle name="60% - Акцент4 6 12" xfId="3965"/>
    <cellStyle name="60% - Акцент4 6 13" xfId="3966"/>
    <cellStyle name="60% - Акцент4 6 14" xfId="3967"/>
    <cellStyle name="60% - Акцент4 6 15" xfId="3968"/>
    <cellStyle name="60% - Акцент4 6 16" xfId="3969"/>
    <cellStyle name="60% - Акцент4 6 17" xfId="3970"/>
    <cellStyle name="60% - Акцент4 6 18" xfId="3971"/>
    <cellStyle name="60% - Акцент4 6 19" xfId="3972"/>
    <cellStyle name="60% - Акцент4 6 2" xfId="3973"/>
    <cellStyle name="60% - Акцент4 6 20" xfId="3974"/>
    <cellStyle name="60% - Акцент4 6 21" xfId="3975"/>
    <cellStyle name="60% - Акцент4 6 22" xfId="3976"/>
    <cellStyle name="60% - Акцент4 6 23" xfId="3977"/>
    <cellStyle name="60% - Акцент4 6 24" xfId="3978"/>
    <cellStyle name="60% - Акцент4 6 25" xfId="3979"/>
    <cellStyle name="60% - Акцент4 6 26" xfId="3962"/>
    <cellStyle name="60% - Акцент4 6 27" xfId="4616"/>
    <cellStyle name="60% - Акцент4 6 3" xfId="3980"/>
    <cellStyle name="60% - Акцент4 6 4" xfId="3981"/>
    <cellStyle name="60% - Акцент4 6 5" xfId="3982"/>
    <cellStyle name="60% - Акцент4 6 6" xfId="3983"/>
    <cellStyle name="60% - Акцент4 6 7" xfId="3984"/>
    <cellStyle name="60% - Акцент4 6 8" xfId="3985"/>
    <cellStyle name="60% - Акцент4 6 9" xfId="3986"/>
    <cellStyle name="60% - Акцент4 7" xfId="541"/>
    <cellStyle name="60% — акцент4 7" xfId="542"/>
    <cellStyle name="60% - Акцент4 7 10" xfId="3988"/>
    <cellStyle name="60% - Акцент4 7 11" xfId="3989"/>
    <cellStyle name="60% - Акцент4 7 12" xfId="3990"/>
    <cellStyle name="60% - Акцент4 7 13" xfId="3991"/>
    <cellStyle name="60% - Акцент4 7 14" xfId="3992"/>
    <cellStyle name="60% - Акцент4 7 15" xfId="3993"/>
    <cellStyle name="60% - Акцент4 7 16" xfId="3994"/>
    <cellStyle name="60% - Акцент4 7 17" xfId="3995"/>
    <cellStyle name="60% - Акцент4 7 18" xfId="3996"/>
    <cellStyle name="60% - Акцент4 7 19" xfId="3997"/>
    <cellStyle name="60% - Акцент4 7 2" xfId="3998"/>
    <cellStyle name="60% - Акцент4 7 20" xfId="3999"/>
    <cellStyle name="60% - Акцент4 7 21" xfId="4000"/>
    <cellStyle name="60% - Акцент4 7 22" xfId="4001"/>
    <cellStyle name="60% - Акцент4 7 23" xfId="4002"/>
    <cellStyle name="60% - Акцент4 7 24" xfId="4003"/>
    <cellStyle name="60% - Акцент4 7 25" xfId="4004"/>
    <cellStyle name="60% - Акцент4 7 26" xfId="3987"/>
    <cellStyle name="60% - Акцент4 7 27" xfId="4619"/>
    <cellStyle name="60% - Акцент4 7 3" xfId="4005"/>
    <cellStyle name="60% - Акцент4 7 4" xfId="4006"/>
    <cellStyle name="60% - Акцент4 7 5" xfId="4007"/>
    <cellStyle name="60% - Акцент4 7 6" xfId="4008"/>
    <cellStyle name="60% - Акцент4 7 7" xfId="4009"/>
    <cellStyle name="60% - Акцент4 7 8" xfId="4010"/>
    <cellStyle name="60% - Акцент4 7 9" xfId="4011"/>
    <cellStyle name="60% - Акцент4 8" xfId="543"/>
    <cellStyle name="60% — акцент4 8" xfId="544"/>
    <cellStyle name="60% - Акцент4 8 10" xfId="4013"/>
    <cellStyle name="60% - Акцент4 8 11" xfId="4014"/>
    <cellStyle name="60% - Акцент4 8 12" xfId="4015"/>
    <cellStyle name="60% - Акцент4 8 13" xfId="4016"/>
    <cellStyle name="60% - Акцент4 8 14" xfId="4017"/>
    <cellStyle name="60% - Акцент4 8 15" xfId="4018"/>
    <cellStyle name="60% - Акцент4 8 16" xfId="4019"/>
    <cellStyle name="60% - Акцент4 8 17" xfId="4020"/>
    <cellStyle name="60% - Акцент4 8 18" xfId="4021"/>
    <cellStyle name="60% - Акцент4 8 19" xfId="4022"/>
    <cellStyle name="60% - Акцент4 8 2" xfId="4023"/>
    <cellStyle name="60% - Акцент4 8 20" xfId="4024"/>
    <cellStyle name="60% - Акцент4 8 21" xfId="4025"/>
    <cellStyle name="60% - Акцент4 8 22" xfId="4026"/>
    <cellStyle name="60% - Акцент4 8 23" xfId="4027"/>
    <cellStyle name="60% - Акцент4 8 24" xfId="4028"/>
    <cellStyle name="60% - Акцент4 8 25" xfId="4029"/>
    <cellStyle name="60% - Акцент4 8 26" xfId="4012"/>
    <cellStyle name="60% - Акцент4 8 27" xfId="4620"/>
    <cellStyle name="60% - Акцент4 8 3" xfId="4030"/>
    <cellStyle name="60% - Акцент4 8 4" xfId="4031"/>
    <cellStyle name="60% - Акцент4 8 5" xfId="4032"/>
    <cellStyle name="60% - Акцент4 8 6" xfId="4033"/>
    <cellStyle name="60% - Акцент4 8 7" xfId="4034"/>
    <cellStyle name="60% - Акцент4 8 8" xfId="4035"/>
    <cellStyle name="60% - Акцент4 8 9" xfId="4036"/>
    <cellStyle name="60% - Акцент4 9" xfId="545"/>
    <cellStyle name="60% — акцент4 9" xfId="546"/>
    <cellStyle name="60% - Акцент4 9 10" xfId="4038"/>
    <cellStyle name="60% - Акцент4 9 11" xfId="4039"/>
    <cellStyle name="60% - Акцент4 9 12" xfId="4040"/>
    <cellStyle name="60% - Акцент4 9 13" xfId="4041"/>
    <cellStyle name="60% - Акцент4 9 14" xfId="4042"/>
    <cellStyle name="60% - Акцент4 9 15" xfId="4043"/>
    <cellStyle name="60% - Акцент4 9 16" xfId="4044"/>
    <cellStyle name="60% - Акцент4 9 17" xfId="4045"/>
    <cellStyle name="60% - Акцент4 9 18" xfId="4046"/>
    <cellStyle name="60% - Акцент4 9 19" xfId="4047"/>
    <cellStyle name="60% - Акцент4 9 2" xfId="4048"/>
    <cellStyle name="60% - Акцент4 9 20" xfId="4049"/>
    <cellStyle name="60% - Акцент4 9 21" xfId="4050"/>
    <cellStyle name="60% - Акцент4 9 22" xfId="4051"/>
    <cellStyle name="60% - Акцент4 9 23" xfId="4052"/>
    <cellStyle name="60% - Акцент4 9 24" xfId="4053"/>
    <cellStyle name="60% - Акцент4 9 25" xfId="4054"/>
    <cellStyle name="60% - Акцент4 9 26" xfId="4037"/>
    <cellStyle name="60% - Акцент4 9 27" xfId="4623"/>
    <cellStyle name="60% - Акцент4 9 3" xfId="4055"/>
    <cellStyle name="60% - Акцент4 9 4" xfId="4056"/>
    <cellStyle name="60% - Акцент4 9 5" xfId="4057"/>
    <cellStyle name="60% - Акцент4 9 6" xfId="4058"/>
    <cellStyle name="60% - Акцент4 9 7" xfId="4059"/>
    <cellStyle name="60% - Акцент4 9 8" xfId="4060"/>
    <cellStyle name="60% - Акцент4 9 9" xfId="4061"/>
    <cellStyle name="60% - Акцент4_г.Аксу" xfId="4604"/>
    <cellStyle name="60% - Акцент5" xfId="4603"/>
    <cellStyle name="60% - Акцент5 10" xfId="547"/>
    <cellStyle name="60% — акцент5 10" xfId="548"/>
    <cellStyle name="60% - Акцент5 11" xfId="549"/>
    <cellStyle name="60% — акцент5 11" xfId="550"/>
    <cellStyle name="60% - Акцент5 12" xfId="551"/>
    <cellStyle name="60% — акцент5 12" xfId="552"/>
    <cellStyle name="60% - Акцент5 13" xfId="553"/>
    <cellStyle name="60% — акцент5 13" xfId="554"/>
    <cellStyle name="60% - Акцент5 14" xfId="555"/>
    <cellStyle name="60% — акцент5 14" xfId="556"/>
    <cellStyle name="60% - Акцент5 15" xfId="557"/>
    <cellStyle name="60% — акцент5 15" xfId="558"/>
    <cellStyle name="60% — акцент5 16" xfId="559"/>
    <cellStyle name="60% — акцент5 17" xfId="560"/>
    <cellStyle name="60% - Акцент5 2" xfId="561"/>
    <cellStyle name="60% — акцент5 2" xfId="562"/>
    <cellStyle name="60% - Акцент5 2 2" xfId="563"/>
    <cellStyle name="60% - Акцент5 2 2 2" xfId="564"/>
    <cellStyle name="60% - Акцент5 2 2 3" xfId="565"/>
    <cellStyle name="60% - Акцент5 2 3" xfId="566"/>
    <cellStyle name="60% - Акцент5 2 4" xfId="567"/>
    <cellStyle name="60% - Акцент5 2 5" xfId="4062"/>
    <cellStyle name="60% - Акцент5 2 6" xfId="4626"/>
    <cellStyle name="60% - Акцент5 2_ПО 1991-2022 (рус)" xfId="568"/>
    <cellStyle name="60% - Акцент5 3" xfId="569"/>
    <cellStyle name="60% — акцент5 3" xfId="570"/>
    <cellStyle name="60% - Акцент5 4" xfId="571"/>
    <cellStyle name="60% — акцент5 4" xfId="572"/>
    <cellStyle name="60% - Акцент5 5" xfId="573"/>
    <cellStyle name="60% — акцент5 5" xfId="574"/>
    <cellStyle name="60% - Акцент5 6" xfId="575"/>
    <cellStyle name="60% — акцент5 6" xfId="576"/>
    <cellStyle name="60% - Акцент5 7" xfId="577"/>
    <cellStyle name="60% — акцент5 7" xfId="578"/>
    <cellStyle name="60% - Акцент5 8" xfId="579"/>
    <cellStyle name="60% — акцент5 8" xfId="580"/>
    <cellStyle name="60% - Акцент5 9" xfId="581"/>
    <cellStyle name="60% — акцент5 9" xfId="582"/>
    <cellStyle name="60% - Акцент5_г.Аксу" xfId="4601"/>
    <cellStyle name="60% - Акцент6" xfId="4600"/>
    <cellStyle name="60% - Акцент6 10" xfId="583"/>
    <cellStyle name="60% — акцент6 10" xfId="584"/>
    <cellStyle name="60% - Акцент6 11" xfId="585"/>
    <cellStyle name="60% — акцент6 11" xfId="586"/>
    <cellStyle name="60% - Акцент6 12" xfId="587"/>
    <cellStyle name="60% — акцент6 12" xfId="588"/>
    <cellStyle name="60% - Акцент6 13" xfId="589"/>
    <cellStyle name="60% — акцент6 13" xfId="590"/>
    <cellStyle name="60% - Акцент6 14" xfId="591"/>
    <cellStyle name="60% — акцент6 14" xfId="592"/>
    <cellStyle name="60% - Акцент6 15" xfId="593"/>
    <cellStyle name="60% — акцент6 15" xfId="594"/>
    <cellStyle name="60% — акцент6 16" xfId="595"/>
    <cellStyle name="60% — акцент6 17" xfId="596"/>
    <cellStyle name="60% - Акцент6 2" xfId="597"/>
    <cellStyle name="60% — акцент6 2" xfId="598"/>
    <cellStyle name="60% - Акцент6 2 10" xfId="4064"/>
    <cellStyle name="60% - Акцент6 2 11" xfId="4065"/>
    <cellStyle name="60% - Акцент6 2 12" xfId="4066"/>
    <cellStyle name="60% - Акцент6 2 13" xfId="4067"/>
    <cellStyle name="60% - Акцент6 2 14" xfId="4068"/>
    <cellStyle name="60% - Акцент6 2 15" xfId="4069"/>
    <cellStyle name="60% - Акцент6 2 16" xfId="4070"/>
    <cellStyle name="60% - Акцент6 2 17" xfId="4071"/>
    <cellStyle name="60% - Акцент6 2 18" xfId="4072"/>
    <cellStyle name="60% - Акцент6 2 19" xfId="4073"/>
    <cellStyle name="60% - Акцент6 2 2" xfId="599"/>
    <cellStyle name="60% - Акцент6 2 2 2" xfId="600"/>
    <cellStyle name="60% - Акцент6 2 2 3" xfId="601"/>
    <cellStyle name="60% - Акцент6 2 2 4" xfId="4074"/>
    <cellStyle name="60% - Акцент6 2 20" xfId="4075"/>
    <cellStyle name="60% - Акцент6 2 21" xfId="4076"/>
    <cellStyle name="60% - Акцент6 2 22" xfId="4077"/>
    <cellStyle name="60% - Акцент6 2 23" xfId="4078"/>
    <cellStyle name="60% - Акцент6 2 24" xfId="4079"/>
    <cellStyle name="60% - Акцент6 2 25" xfId="4080"/>
    <cellStyle name="60% - Акцент6 2 26" xfId="4081"/>
    <cellStyle name="60% - Акцент6 2 27" xfId="4063"/>
    <cellStyle name="60% - Акцент6 2 28" xfId="4627"/>
    <cellStyle name="60% - Акцент6 2 3" xfId="602"/>
    <cellStyle name="60% - Акцент6 2 3 2" xfId="4082"/>
    <cellStyle name="60% - Акцент6 2 4" xfId="603"/>
    <cellStyle name="60% - Акцент6 2 4 2" xfId="4083"/>
    <cellStyle name="60% - Акцент6 2 5" xfId="4084"/>
    <cellStyle name="60% - Акцент6 2 6" xfId="4085"/>
    <cellStyle name="60% - Акцент6 2 7" xfId="4086"/>
    <cellStyle name="60% - Акцент6 2 8" xfId="4087"/>
    <cellStyle name="60% - Акцент6 2 9" xfId="4088"/>
    <cellStyle name="60% - Акцент6 2_ПО 1991-2022 (рус)" xfId="604"/>
    <cellStyle name="60% - Акцент6 3" xfId="605"/>
    <cellStyle name="60% — акцент6 3" xfId="606"/>
    <cellStyle name="60% - Акцент6 3 10" xfId="4090"/>
    <cellStyle name="60% - Акцент6 3 11" xfId="4091"/>
    <cellStyle name="60% - Акцент6 3 12" xfId="4092"/>
    <cellStyle name="60% - Акцент6 3 13" xfId="4093"/>
    <cellStyle name="60% - Акцент6 3 14" xfId="4094"/>
    <cellStyle name="60% - Акцент6 3 15" xfId="4095"/>
    <cellStyle name="60% - Акцент6 3 16" xfId="4096"/>
    <cellStyle name="60% - Акцент6 3 17" xfId="4097"/>
    <cellStyle name="60% - Акцент6 3 18" xfId="4098"/>
    <cellStyle name="60% - Акцент6 3 19" xfId="4099"/>
    <cellStyle name="60% - Акцент6 3 2" xfId="4100"/>
    <cellStyle name="60% - Акцент6 3 20" xfId="4101"/>
    <cellStyle name="60% - Акцент6 3 21" xfId="4102"/>
    <cellStyle name="60% - Акцент6 3 22" xfId="4103"/>
    <cellStyle name="60% - Акцент6 3 23" xfId="4104"/>
    <cellStyle name="60% - Акцент6 3 24" xfId="4105"/>
    <cellStyle name="60% - Акцент6 3 25" xfId="4106"/>
    <cellStyle name="60% - Акцент6 3 26" xfId="4089"/>
    <cellStyle name="60% - Акцент6 3 27" xfId="4628"/>
    <cellStyle name="60% - Акцент6 3 3" xfId="4107"/>
    <cellStyle name="60% - Акцент6 3 4" xfId="4108"/>
    <cellStyle name="60% - Акцент6 3 5" xfId="4109"/>
    <cellStyle name="60% - Акцент6 3 6" xfId="4110"/>
    <cellStyle name="60% - Акцент6 3 7" xfId="4111"/>
    <cellStyle name="60% - Акцент6 3 8" xfId="4112"/>
    <cellStyle name="60% - Акцент6 3 9" xfId="4113"/>
    <cellStyle name="60% - Акцент6 4" xfId="607"/>
    <cellStyle name="60% — акцент6 4" xfId="608"/>
    <cellStyle name="60% - Акцент6 4 10" xfId="4115"/>
    <cellStyle name="60% - Акцент6 4 11" xfId="4116"/>
    <cellStyle name="60% - Акцент6 4 12" xfId="4117"/>
    <cellStyle name="60% - Акцент6 4 13" xfId="4118"/>
    <cellStyle name="60% - Акцент6 4 14" xfId="4119"/>
    <cellStyle name="60% - Акцент6 4 15" xfId="4120"/>
    <cellStyle name="60% - Акцент6 4 16" xfId="4121"/>
    <cellStyle name="60% - Акцент6 4 17" xfId="4122"/>
    <cellStyle name="60% - Акцент6 4 18" xfId="4123"/>
    <cellStyle name="60% - Акцент6 4 19" xfId="4124"/>
    <cellStyle name="60% - Акцент6 4 2" xfId="4125"/>
    <cellStyle name="60% - Акцент6 4 20" xfId="4126"/>
    <cellStyle name="60% - Акцент6 4 21" xfId="4127"/>
    <cellStyle name="60% - Акцент6 4 22" xfId="4128"/>
    <cellStyle name="60% - Акцент6 4 23" xfId="4129"/>
    <cellStyle name="60% - Акцент6 4 24" xfId="4130"/>
    <cellStyle name="60% - Акцент6 4 25" xfId="4131"/>
    <cellStyle name="60% - Акцент6 4 26" xfId="4114"/>
    <cellStyle name="60% - Акцент6 4 27" xfId="4631"/>
    <cellStyle name="60% - Акцент6 4 3" xfId="4132"/>
    <cellStyle name="60% - Акцент6 4 4" xfId="4133"/>
    <cellStyle name="60% - Акцент6 4 5" xfId="4134"/>
    <cellStyle name="60% - Акцент6 4 6" xfId="4135"/>
    <cellStyle name="60% - Акцент6 4 7" xfId="4136"/>
    <cellStyle name="60% - Акцент6 4 8" xfId="4137"/>
    <cellStyle name="60% - Акцент6 4 9" xfId="4138"/>
    <cellStyle name="60% - Акцент6 5" xfId="609"/>
    <cellStyle name="60% — акцент6 5" xfId="610"/>
    <cellStyle name="60% - Акцент6 5 10" xfId="4140"/>
    <cellStyle name="60% - Акцент6 5 11" xfId="4141"/>
    <cellStyle name="60% - Акцент6 5 12" xfId="4142"/>
    <cellStyle name="60% - Акцент6 5 13" xfId="4143"/>
    <cellStyle name="60% - Акцент6 5 14" xfId="4144"/>
    <cellStyle name="60% - Акцент6 5 15" xfId="4145"/>
    <cellStyle name="60% - Акцент6 5 16" xfId="4146"/>
    <cellStyle name="60% - Акцент6 5 17" xfId="4147"/>
    <cellStyle name="60% - Акцент6 5 18" xfId="4148"/>
    <cellStyle name="60% - Акцент6 5 19" xfId="4149"/>
    <cellStyle name="60% - Акцент6 5 2" xfId="4150"/>
    <cellStyle name="60% - Акцент6 5 20" xfId="4151"/>
    <cellStyle name="60% - Акцент6 5 21" xfId="4152"/>
    <cellStyle name="60% - Акцент6 5 22" xfId="4153"/>
    <cellStyle name="60% - Акцент6 5 23" xfId="4154"/>
    <cellStyle name="60% - Акцент6 5 24" xfId="4155"/>
    <cellStyle name="60% - Акцент6 5 25" xfId="4156"/>
    <cellStyle name="60% - Акцент6 5 26" xfId="4139"/>
    <cellStyle name="60% - Акцент6 5 27" xfId="4634"/>
    <cellStyle name="60% - Акцент6 5 3" xfId="4157"/>
    <cellStyle name="60% - Акцент6 5 4" xfId="4158"/>
    <cellStyle name="60% - Акцент6 5 5" xfId="4159"/>
    <cellStyle name="60% - Акцент6 5 6" xfId="4160"/>
    <cellStyle name="60% - Акцент6 5 7" xfId="4161"/>
    <cellStyle name="60% - Акцент6 5 8" xfId="4162"/>
    <cellStyle name="60% - Акцент6 5 9" xfId="4163"/>
    <cellStyle name="60% - Акцент6 6" xfId="611"/>
    <cellStyle name="60% — акцент6 6" xfId="612"/>
    <cellStyle name="60% - Акцент6 6 10" xfId="4165"/>
    <cellStyle name="60% - Акцент6 6 11" xfId="4166"/>
    <cellStyle name="60% - Акцент6 6 12" xfId="4167"/>
    <cellStyle name="60% - Акцент6 6 13" xfId="4168"/>
    <cellStyle name="60% - Акцент6 6 14" xfId="4169"/>
    <cellStyle name="60% - Акцент6 6 15" xfId="4170"/>
    <cellStyle name="60% - Акцент6 6 16" xfId="4171"/>
    <cellStyle name="60% - Акцент6 6 17" xfId="4172"/>
    <cellStyle name="60% - Акцент6 6 18" xfId="4173"/>
    <cellStyle name="60% - Акцент6 6 19" xfId="4174"/>
    <cellStyle name="60% - Акцент6 6 2" xfId="4175"/>
    <cellStyle name="60% - Акцент6 6 20" xfId="4176"/>
    <cellStyle name="60% - Акцент6 6 21" xfId="4177"/>
    <cellStyle name="60% - Акцент6 6 22" xfId="4178"/>
    <cellStyle name="60% - Акцент6 6 23" xfId="4179"/>
    <cellStyle name="60% - Акцент6 6 24" xfId="4180"/>
    <cellStyle name="60% - Акцент6 6 25" xfId="4181"/>
    <cellStyle name="60% - Акцент6 6 26" xfId="4164"/>
    <cellStyle name="60% - Акцент6 6 27" xfId="4635"/>
    <cellStyle name="60% - Акцент6 6 3" xfId="4182"/>
    <cellStyle name="60% - Акцент6 6 4" xfId="4183"/>
    <cellStyle name="60% - Акцент6 6 5" xfId="4184"/>
    <cellStyle name="60% - Акцент6 6 6" xfId="4185"/>
    <cellStyle name="60% - Акцент6 6 7" xfId="4186"/>
    <cellStyle name="60% - Акцент6 6 8" xfId="4187"/>
    <cellStyle name="60% - Акцент6 6 9" xfId="4188"/>
    <cellStyle name="60% - Акцент6 7" xfId="613"/>
    <cellStyle name="60% — акцент6 7" xfId="614"/>
    <cellStyle name="60% - Акцент6 7 10" xfId="4190"/>
    <cellStyle name="60% - Акцент6 7 11" xfId="4191"/>
    <cellStyle name="60% - Акцент6 7 12" xfId="4192"/>
    <cellStyle name="60% - Акцент6 7 13" xfId="4193"/>
    <cellStyle name="60% - Акцент6 7 14" xfId="4194"/>
    <cellStyle name="60% - Акцент6 7 15" xfId="4195"/>
    <cellStyle name="60% - Акцент6 7 16" xfId="4196"/>
    <cellStyle name="60% - Акцент6 7 17" xfId="4197"/>
    <cellStyle name="60% - Акцент6 7 18" xfId="4198"/>
    <cellStyle name="60% - Акцент6 7 19" xfId="4199"/>
    <cellStyle name="60% - Акцент6 7 2" xfId="4200"/>
    <cellStyle name="60% - Акцент6 7 20" xfId="4201"/>
    <cellStyle name="60% - Акцент6 7 21" xfId="4202"/>
    <cellStyle name="60% - Акцент6 7 22" xfId="4203"/>
    <cellStyle name="60% - Акцент6 7 23" xfId="4204"/>
    <cellStyle name="60% - Акцент6 7 24" xfId="4205"/>
    <cellStyle name="60% - Акцент6 7 25" xfId="4206"/>
    <cellStyle name="60% - Акцент6 7 26" xfId="4189"/>
    <cellStyle name="60% - Акцент6 7 27" xfId="4638"/>
    <cellStyle name="60% - Акцент6 7 3" xfId="4207"/>
    <cellStyle name="60% - Акцент6 7 4" xfId="4208"/>
    <cellStyle name="60% - Акцент6 7 5" xfId="4209"/>
    <cellStyle name="60% - Акцент6 7 6" xfId="4210"/>
    <cellStyle name="60% - Акцент6 7 7" xfId="4211"/>
    <cellStyle name="60% - Акцент6 7 8" xfId="4212"/>
    <cellStyle name="60% - Акцент6 7 9" xfId="4213"/>
    <cellStyle name="60% - Акцент6 8" xfId="615"/>
    <cellStyle name="60% — акцент6 8" xfId="616"/>
    <cellStyle name="60% - Акцент6 8 10" xfId="4215"/>
    <cellStyle name="60% - Акцент6 8 11" xfId="4216"/>
    <cellStyle name="60% - Акцент6 8 12" xfId="4217"/>
    <cellStyle name="60% - Акцент6 8 13" xfId="4218"/>
    <cellStyle name="60% - Акцент6 8 14" xfId="4219"/>
    <cellStyle name="60% - Акцент6 8 15" xfId="4220"/>
    <cellStyle name="60% - Акцент6 8 16" xfId="4221"/>
    <cellStyle name="60% - Акцент6 8 17" xfId="4222"/>
    <cellStyle name="60% - Акцент6 8 18" xfId="4223"/>
    <cellStyle name="60% - Акцент6 8 19" xfId="4224"/>
    <cellStyle name="60% - Акцент6 8 2" xfId="4225"/>
    <cellStyle name="60% - Акцент6 8 20" xfId="4226"/>
    <cellStyle name="60% - Акцент6 8 21" xfId="4227"/>
    <cellStyle name="60% - Акцент6 8 22" xfId="4228"/>
    <cellStyle name="60% - Акцент6 8 23" xfId="4229"/>
    <cellStyle name="60% - Акцент6 8 24" xfId="4230"/>
    <cellStyle name="60% - Акцент6 8 25" xfId="4231"/>
    <cellStyle name="60% - Акцент6 8 26" xfId="4214"/>
    <cellStyle name="60% - Акцент6 8 27" xfId="4641"/>
    <cellStyle name="60% - Акцент6 8 3" xfId="4232"/>
    <cellStyle name="60% - Акцент6 8 4" xfId="4233"/>
    <cellStyle name="60% - Акцент6 8 5" xfId="4234"/>
    <cellStyle name="60% - Акцент6 8 6" xfId="4235"/>
    <cellStyle name="60% - Акцент6 8 7" xfId="4236"/>
    <cellStyle name="60% - Акцент6 8 8" xfId="4237"/>
    <cellStyle name="60% - Акцент6 8 9" xfId="4238"/>
    <cellStyle name="60% - Акцент6 9" xfId="617"/>
    <cellStyle name="60% — акцент6 9" xfId="618"/>
    <cellStyle name="60% - Акцент6 9 10" xfId="4240"/>
    <cellStyle name="60% - Акцент6 9 11" xfId="4241"/>
    <cellStyle name="60% - Акцент6 9 12" xfId="4242"/>
    <cellStyle name="60% - Акцент6 9 13" xfId="4243"/>
    <cellStyle name="60% - Акцент6 9 14" xfId="4244"/>
    <cellStyle name="60% - Акцент6 9 15" xfId="4245"/>
    <cellStyle name="60% - Акцент6 9 16" xfId="4246"/>
    <cellStyle name="60% - Акцент6 9 17" xfId="4247"/>
    <cellStyle name="60% - Акцент6 9 18" xfId="4248"/>
    <cellStyle name="60% - Акцент6 9 19" xfId="4249"/>
    <cellStyle name="60% - Акцент6 9 2" xfId="4250"/>
    <cellStyle name="60% - Акцент6 9 20" xfId="4251"/>
    <cellStyle name="60% - Акцент6 9 21" xfId="4252"/>
    <cellStyle name="60% - Акцент6 9 22" xfId="4253"/>
    <cellStyle name="60% - Акцент6 9 23" xfId="4254"/>
    <cellStyle name="60% - Акцент6 9 24" xfId="4255"/>
    <cellStyle name="60% - Акцент6 9 25" xfId="4256"/>
    <cellStyle name="60% - Акцент6 9 26" xfId="4239"/>
    <cellStyle name="60% - Акцент6 9 27" xfId="4642"/>
    <cellStyle name="60% - Акцент6 9 3" xfId="4257"/>
    <cellStyle name="60% - Акцент6 9 4" xfId="4258"/>
    <cellStyle name="60% - Акцент6 9 5" xfId="4259"/>
    <cellStyle name="60% - Акцент6 9 6" xfId="4260"/>
    <cellStyle name="60% - Акцент6 9 7" xfId="4261"/>
    <cellStyle name="60% - Акцент6 9 8" xfId="4262"/>
    <cellStyle name="60% - Акцент6 9 9" xfId="4263"/>
    <cellStyle name="60% - Акцент6_г.Аксу" xfId="4597"/>
    <cellStyle name="Check Cell" xfId="619"/>
    <cellStyle name="Normal" xfId="620"/>
    <cellStyle name="SAPBEXaggData" xfId="621"/>
    <cellStyle name="SAPBEXaggDataEmph" xfId="622"/>
    <cellStyle name="SAPBEXaggItem" xfId="623"/>
    <cellStyle name="SAPBEXaggItemX" xfId="624"/>
    <cellStyle name="SAPBEXchaText" xfId="625"/>
    <cellStyle name="SAPBEXexcBad7" xfId="626"/>
    <cellStyle name="SAPBEXexcBad8" xfId="627"/>
    <cellStyle name="SAPBEXexcBad9" xfId="628"/>
    <cellStyle name="SAPBEXexcCritical4" xfId="629"/>
    <cellStyle name="SAPBEXexcCritical5" xfId="630"/>
    <cellStyle name="SAPBEXexcCritical6" xfId="631"/>
    <cellStyle name="SAPBEXexcGood1" xfId="632"/>
    <cellStyle name="SAPBEXexcGood2" xfId="633"/>
    <cellStyle name="SAPBEXexcGood3" xfId="634"/>
    <cellStyle name="SAPBEXfilterDrill" xfId="635"/>
    <cellStyle name="SAPBEXfilterItem" xfId="636"/>
    <cellStyle name="SAPBEXfilterText" xfId="637"/>
    <cellStyle name="SAPBEXformats" xfId="638"/>
    <cellStyle name="SAPBEXheaderItem" xfId="639"/>
    <cellStyle name="SAPBEXheaderText" xfId="640"/>
    <cellStyle name="SAPBEXHLevel0" xfId="641"/>
    <cellStyle name="SAPBEXHLevel0X" xfId="642"/>
    <cellStyle name="SAPBEXHLevel1" xfId="643"/>
    <cellStyle name="SAPBEXHLevel1X" xfId="644"/>
    <cellStyle name="SAPBEXHLevel2" xfId="645"/>
    <cellStyle name="SAPBEXHLevel2X" xfId="646"/>
    <cellStyle name="SAPBEXHLevel3" xfId="647"/>
    <cellStyle name="SAPBEXHLevel3X" xfId="648"/>
    <cellStyle name="SAPBEXresData" xfId="649"/>
    <cellStyle name="SAPBEXresDataEmph" xfId="650"/>
    <cellStyle name="SAPBEXresItem" xfId="651"/>
    <cellStyle name="SAPBEXresItemX" xfId="652"/>
    <cellStyle name="SAPBEXstdData" xfId="653"/>
    <cellStyle name="SAPBEXstdDataEmph" xfId="654"/>
    <cellStyle name="SAPBEXstdItem" xfId="655"/>
    <cellStyle name="SAPBEXstdItemX" xfId="656"/>
    <cellStyle name="SAPBEXtitle" xfId="657"/>
    <cellStyle name="SAPBEXundefined" xfId="658"/>
    <cellStyle name="Акцент1" xfId="2642" builtinId="29" customBuiltin="1"/>
    <cellStyle name="Акцент1 2" xfId="659"/>
    <cellStyle name="Акцент1 2 2" xfId="660"/>
    <cellStyle name="Акцент1 2 2 2" xfId="661"/>
    <cellStyle name="Акцент1 2 2 3" xfId="662"/>
    <cellStyle name="Акцент1 2 3" xfId="663"/>
    <cellStyle name="Акцент1 2_ПО 1991-2022 (рус)" xfId="664"/>
    <cellStyle name="Акцент1 3" xfId="665"/>
    <cellStyle name="Акцент2" xfId="2643" builtinId="33" customBuiltin="1"/>
    <cellStyle name="Акцент2 2" xfId="666"/>
    <cellStyle name="Акцент2 2 2" xfId="667"/>
    <cellStyle name="Акцент2 2 2 2" xfId="668"/>
    <cellStyle name="Акцент2 2 2 3" xfId="669"/>
    <cellStyle name="Акцент3" xfId="2644" builtinId="37" customBuiltin="1"/>
    <cellStyle name="Акцент3 2" xfId="670"/>
    <cellStyle name="Акцент3 2 2" xfId="671"/>
    <cellStyle name="Акцент3 2 2 2" xfId="672"/>
    <cellStyle name="Акцент3 2 2 3" xfId="673"/>
    <cellStyle name="Акцент4" xfId="2645" builtinId="41" customBuiltin="1"/>
    <cellStyle name="Акцент4 2" xfId="674"/>
    <cellStyle name="Акцент4 2 2" xfId="675"/>
    <cellStyle name="Акцент4 2 2 2" xfId="676"/>
    <cellStyle name="Акцент4 2 2 3" xfId="677"/>
    <cellStyle name="Акцент4 2 3" xfId="678"/>
    <cellStyle name="Акцент4 2_ПО 1991-2022 (рус)" xfId="679"/>
    <cellStyle name="Акцент4 3" xfId="680"/>
    <cellStyle name="Акцент5" xfId="2646" builtinId="45" customBuiltin="1"/>
    <cellStyle name="Акцент5 2" xfId="681"/>
    <cellStyle name="Акцент5 2 2" xfId="682"/>
    <cellStyle name="Акцент5 2 2 2" xfId="683"/>
    <cellStyle name="Акцент5 2 2 3" xfId="684"/>
    <cellStyle name="Акцент6" xfId="2647" builtinId="49" customBuiltin="1"/>
    <cellStyle name="Акцент6 2" xfId="685"/>
    <cellStyle name="Акцент6 2 2" xfId="686"/>
    <cellStyle name="Акцент6 2 2 2" xfId="687"/>
    <cellStyle name="Акцент6 2 2 3" xfId="688"/>
    <cellStyle name="Акцент6 2 3" xfId="689"/>
    <cellStyle name="Акцент6 2_ПО 1991-2022 (рус)" xfId="690"/>
    <cellStyle name="Акцент6 3" xfId="691"/>
    <cellStyle name="Ввод " xfId="2634" builtinId="20" customBuiltin="1"/>
    <cellStyle name="Ввод  2" xfId="692"/>
    <cellStyle name="Ввод  2 2" xfId="693"/>
    <cellStyle name="Ввод  2 2 2" xfId="694"/>
    <cellStyle name="Ввод  2 2 3" xfId="695"/>
    <cellStyle name="Ввод  2 2_г.Аксу" xfId="696"/>
    <cellStyle name="Ввод  2_г.Аксу" xfId="697"/>
    <cellStyle name="Вывод" xfId="2635" builtinId="21" customBuiltin="1"/>
    <cellStyle name="Вывод 2" xfId="698"/>
    <cellStyle name="Вывод 2 2" xfId="699"/>
    <cellStyle name="Вывод 2 2 2" xfId="700"/>
    <cellStyle name="Вывод 2 2 3" xfId="701"/>
    <cellStyle name="Вывод 2 2_г.Аксу" xfId="702"/>
    <cellStyle name="Вывод 2 3" xfId="703"/>
    <cellStyle name="Вывод 2 4" xfId="704"/>
    <cellStyle name="Вывод 2 5" xfId="4265"/>
    <cellStyle name="Вывод 2 6" xfId="4646"/>
    <cellStyle name="Вывод 2_г.Аксу" xfId="705"/>
    <cellStyle name="Вывод 3" xfId="706"/>
    <cellStyle name="Вывод 4" xfId="707"/>
    <cellStyle name="Вычисление" xfId="2636" builtinId="22" customBuiltin="1"/>
    <cellStyle name="Вычисление 2" xfId="708"/>
    <cellStyle name="Вычисление 2 2" xfId="709"/>
    <cellStyle name="Вычисление 2 2 2" xfId="710"/>
    <cellStyle name="Вычисление 2 2 3" xfId="711"/>
    <cellStyle name="Вычисление 2 2_г.Аксу" xfId="712"/>
    <cellStyle name="Вычисление 2 3" xfId="713"/>
    <cellStyle name="Вычисление 2 4" xfId="714"/>
    <cellStyle name="Вычисление 2 5" xfId="4266"/>
    <cellStyle name="Вычисление 2 6" xfId="4648"/>
    <cellStyle name="Вычисление 2_г.Аксу" xfId="715"/>
    <cellStyle name="Вычисление 3" xfId="716"/>
    <cellStyle name="Вычисление 4" xfId="717"/>
    <cellStyle name="Гиперссылка" xfId="2626" builtinId="8"/>
    <cellStyle name="Гиперссылка 2" xfId="718"/>
    <cellStyle name="Гиперссылка 2 2" xfId="719"/>
    <cellStyle name="Гиперссылка 2 2 2" xfId="4269"/>
    <cellStyle name="Гиперссылка 2 3" xfId="4268"/>
    <cellStyle name="Гиперссылка 3" xfId="720"/>
    <cellStyle name="Гиперссылка 4" xfId="4267"/>
    <cellStyle name="Денежный [0] 2" xfId="721"/>
    <cellStyle name="Денежный [0] 2 2" xfId="722"/>
    <cellStyle name="Денежный [0] 2 2 2" xfId="723"/>
    <cellStyle name="Денежный [0] 2 2 2 2" xfId="2319"/>
    <cellStyle name="Денежный [0] 2 2 2 2 2" xfId="4805"/>
    <cellStyle name="Денежный [0] 2 2 2 3" xfId="4586"/>
    <cellStyle name="Денежный [0] 2 2 3" xfId="724"/>
    <cellStyle name="Денежный [0] 2 2 3 2" xfId="2320"/>
    <cellStyle name="Денежный [0] 2 2 3 2 2" xfId="4806"/>
    <cellStyle name="Денежный [0] 2 2 3 3" xfId="4585"/>
    <cellStyle name="Денежный [0] 2 2 4" xfId="2318"/>
    <cellStyle name="Денежный [0] 2 2 4 2" xfId="4804"/>
    <cellStyle name="Денежный [0] 2 2 5" xfId="4587"/>
    <cellStyle name="Денежный [0] 2 3" xfId="725"/>
    <cellStyle name="Денежный [0] 2 3 2" xfId="726"/>
    <cellStyle name="Денежный [0] 2 3 2 2" xfId="2322"/>
    <cellStyle name="Денежный [0] 2 3 2 2 2" xfId="4808"/>
    <cellStyle name="Денежный [0] 2 3 2 3" xfId="4583"/>
    <cellStyle name="Денежный [0] 2 3 3" xfId="727"/>
    <cellStyle name="Денежный [0] 2 3 3 2" xfId="2323"/>
    <cellStyle name="Денежный [0] 2 3 3 2 2" xfId="4809"/>
    <cellStyle name="Денежный [0] 2 3 3 3" xfId="4582"/>
    <cellStyle name="Денежный [0] 2 3 4" xfId="2321"/>
    <cellStyle name="Денежный [0] 2 3 4 2" xfId="4807"/>
    <cellStyle name="Денежный [0] 2 3 5" xfId="4584"/>
    <cellStyle name="Денежный [0] 2 4" xfId="728"/>
    <cellStyle name="Денежный [0] 2 4 2" xfId="2324"/>
    <cellStyle name="Денежный [0] 2 4 2 2" xfId="4810"/>
    <cellStyle name="Денежный [0] 2 4 3" xfId="4581"/>
    <cellStyle name="Денежный [0] 2 5" xfId="729"/>
    <cellStyle name="Денежный [0] 2 5 2" xfId="2325"/>
    <cellStyle name="Денежный [0] 2 5 2 2" xfId="4811"/>
    <cellStyle name="Денежный [0] 2 5 3" xfId="4579"/>
    <cellStyle name="Денежный [0] 2 6" xfId="2317"/>
    <cellStyle name="Денежный [0] 2 6 2" xfId="4803"/>
    <cellStyle name="Денежный [0] 2 7" xfId="4588"/>
    <cellStyle name="Денежный [0] 3" xfId="730"/>
    <cellStyle name="Денежный [0] 3 2" xfId="731"/>
    <cellStyle name="Денежный [0] 3 2 2" xfId="732"/>
    <cellStyle name="Денежный [0] 3 2 2 2" xfId="2328"/>
    <cellStyle name="Денежный [0] 3 2 2 2 2" xfId="4814"/>
    <cellStyle name="Денежный [0] 3 2 2 3" xfId="4576"/>
    <cellStyle name="Денежный [0] 3 2 3" xfId="733"/>
    <cellStyle name="Денежный [0] 3 2 3 2" xfId="2329"/>
    <cellStyle name="Денежный [0] 3 2 3 2 2" xfId="4815"/>
    <cellStyle name="Денежный [0] 3 2 3 3" xfId="4575"/>
    <cellStyle name="Денежный [0] 3 2 4" xfId="2327"/>
    <cellStyle name="Денежный [0] 3 2 4 2" xfId="4813"/>
    <cellStyle name="Денежный [0] 3 2 5" xfId="4577"/>
    <cellStyle name="Денежный [0] 3 3" xfId="734"/>
    <cellStyle name="Денежный [0] 3 3 2" xfId="735"/>
    <cellStyle name="Денежный [0] 3 3 2 2" xfId="2331"/>
    <cellStyle name="Денежный [0] 3 3 2 2 2" xfId="4817"/>
    <cellStyle name="Денежный [0] 3 3 2 3" xfId="4573"/>
    <cellStyle name="Денежный [0] 3 3 3" xfId="736"/>
    <cellStyle name="Денежный [0] 3 3 3 2" xfId="2332"/>
    <cellStyle name="Денежный [0] 3 3 3 2 2" xfId="4818"/>
    <cellStyle name="Денежный [0] 3 3 3 3" xfId="4572"/>
    <cellStyle name="Денежный [0] 3 3 4" xfId="2330"/>
    <cellStyle name="Денежный [0] 3 3 4 2" xfId="4816"/>
    <cellStyle name="Денежный [0] 3 3 5" xfId="4574"/>
    <cellStyle name="Денежный [0] 3 4" xfId="737"/>
    <cellStyle name="Денежный [0] 3 4 2" xfId="2333"/>
    <cellStyle name="Денежный [0] 3 4 2 2" xfId="4819"/>
    <cellStyle name="Денежный [0] 3 4 3" xfId="4571"/>
    <cellStyle name="Денежный [0] 3 5" xfId="738"/>
    <cellStyle name="Денежный [0] 3 5 2" xfId="2334"/>
    <cellStyle name="Денежный [0] 3 5 2 2" xfId="4820"/>
    <cellStyle name="Денежный [0] 3 5 3" xfId="4570"/>
    <cellStyle name="Денежный [0] 3 6" xfId="2326"/>
    <cellStyle name="Денежный [0] 3 6 2" xfId="4812"/>
    <cellStyle name="Денежный [0] 3 7" xfId="4578"/>
    <cellStyle name="Денежный [0] 4" xfId="739"/>
    <cellStyle name="Денежный [0] 4 2" xfId="740"/>
    <cellStyle name="Денежный [0] 4 2 2" xfId="741"/>
    <cellStyle name="Денежный [0] 4 2 2 2" xfId="2337"/>
    <cellStyle name="Денежный [0] 4 2 2 2 2" xfId="4823"/>
    <cellStyle name="Денежный [0] 4 2 2 3" xfId="4567"/>
    <cellStyle name="Денежный [0] 4 2 3" xfId="742"/>
    <cellStyle name="Денежный [0] 4 2 3 2" xfId="2338"/>
    <cellStyle name="Денежный [0] 4 2 3 2 2" xfId="4824"/>
    <cellStyle name="Денежный [0] 4 2 3 3" xfId="4566"/>
    <cellStyle name="Денежный [0] 4 2 4" xfId="2336"/>
    <cellStyle name="Денежный [0] 4 2 4 2" xfId="4822"/>
    <cellStyle name="Денежный [0] 4 2 5" xfId="4568"/>
    <cellStyle name="Денежный [0] 4 3" xfId="743"/>
    <cellStyle name="Денежный [0] 4 3 2" xfId="744"/>
    <cellStyle name="Денежный [0] 4 3 2 2" xfId="2340"/>
    <cellStyle name="Денежный [0] 4 3 2 2 2" xfId="4826"/>
    <cellStyle name="Денежный [0] 4 3 2 3" xfId="4564"/>
    <cellStyle name="Денежный [0] 4 3 3" xfId="745"/>
    <cellStyle name="Денежный [0] 4 3 3 2" xfId="2341"/>
    <cellStyle name="Денежный [0] 4 3 3 2 2" xfId="4827"/>
    <cellStyle name="Денежный [0] 4 3 3 3" xfId="4563"/>
    <cellStyle name="Денежный [0] 4 3 4" xfId="2339"/>
    <cellStyle name="Денежный [0] 4 3 4 2" xfId="4825"/>
    <cellStyle name="Денежный [0] 4 3 5" xfId="4565"/>
    <cellStyle name="Денежный [0] 4 4" xfId="746"/>
    <cellStyle name="Денежный [0] 4 4 2" xfId="2342"/>
    <cellStyle name="Денежный [0] 4 4 2 2" xfId="4828"/>
    <cellStyle name="Денежный [0] 4 4 3" xfId="4562"/>
    <cellStyle name="Денежный [0] 4 5" xfId="747"/>
    <cellStyle name="Денежный [0] 4 5 2" xfId="2343"/>
    <cellStyle name="Денежный [0] 4 5 2 2" xfId="4829"/>
    <cellStyle name="Денежный [0] 4 5 3" xfId="4561"/>
    <cellStyle name="Денежный [0] 4 6" xfId="2335"/>
    <cellStyle name="Денежный [0] 4 6 2" xfId="4821"/>
    <cellStyle name="Денежный [0] 4 7" xfId="4569"/>
    <cellStyle name="Денежный [0] 5" xfId="748"/>
    <cellStyle name="Денежный [0] 5 2" xfId="749"/>
    <cellStyle name="Денежный [0] 5 2 2" xfId="750"/>
    <cellStyle name="Денежный [0] 5 2 2 2" xfId="2346"/>
    <cellStyle name="Денежный [0] 5 2 2 2 2" xfId="4832"/>
    <cellStyle name="Денежный [0] 5 2 2 3" xfId="4558"/>
    <cellStyle name="Денежный [0] 5 2 3" xfId="751"/>
    <cellStyle name="Денежный [0] 5 2 3 2" xfId="2347"/>
    <cellStyle name="Денежный [0] 5 2 3 2 2" xfId="4833"/>
    <cellStyle name="Денежный [0] 5 2 3 3" xfId="4557"/>
    <cellStyle name="Денежный [0] 5 2 4" xfId="2345"/>
    <cellStyle name="Денежный [0] 5 2 4 2" xfId="4831"/>
    <cellStyle name="Денежный [0] 5 2 5" xfId="4559"/>
    <cellStyle name="Денежный [0] 5 3" xfId="752"/>
    <cellStyle name="Денежный [0] 5 3 2" xfId="753"/>
    <cellStyle name="Денежный [0] 5 3 2 2" xfId="2349"/>
    <cellStyle name="Денежный [0] 5 3 2 2 2" xfId="4835"/>
    <cellStyle name="Денежный [0] 5 3 2 3" xfId="4554"/>
    <cellStyle name="Денежный [0] 5 3 3" xfId="754"/>
    <cellStyle name="Денежный [0] 5 3 3 2" xfId="2350"/>
    <cellStyle name="Денежный [0] 5 3 3 2 2" xfId="4836"/>
    <cellStyle name="Денежный [0] 5 3 3 3" xfId="4553"/>
    <cellStyle name="Денежный [0] 5 3 4" xfId="2348"/>
    <cellStyle name="Денежный [0] 5 3 4 2" xfId="4834"/>
    <cellStyle name="Денежный [0] 5 3 5" xfId="4556"/>
    <cellStyle name="Денежный [0] 5 4" xfId="755"/>
    <cellStyle name="Денежный [0] 5 4 2" xfId="2351"/>
    <cellStyle name="Денежный [0] 5 4 2 2" xfId="4837"/>
    <cellStyle name="Денежный [0] 5 4 3" xfId="4552"/>
    <cellStyle name="Денежный [0] 5 5" xfId="756"/>
    <cellStyle name="Денежный [0] 5 5 2" xfId="2352"/>
    <cellStyle name="Денежный [0] 5 5 2 2" xfId="4838"/>
    <cellStyle name="Денежный [0] 5 5 3" xfId="4551"/>
    <cellStyle name="Денежный [0] 5 6" xfId="2344"/>
    <cellStyle name="Денежный [0] 5 6 2" xfId="4830"/>
    <cellStyle name="Денежный [0] 5 7" xfId="4560"/>
    <cellStyle name="Денежный [0] 6" xfId="757"/>
    <cellStyle name="Денежный [0] 6 2" xfId="758"/>
    <cellStyle name="Денежный [0] 6 2 2" xfId="759"/>
    <cellStyle name="Денежный [0] 6 2 2 2" xfId="2355"/>
    <cellStyle name="Денежный [0] 6 2 2 2 2" xfId="4841"/>
    <cellStyle name="Денежный [0] 6 2 2 3" xfId="4548"/>
    <cellStyle name="Денежный [0] 6 2 3" xfId="760"/>
    <cellStyle name="Денежный [0] 6 2 3 2" xfId="2356"/>
    <cellStyle name="Денежный [0] 6 2 3 2 2" xfId="4842"/>
    <cellStyle name="Денежный [0] 6 2 3 3" xfId="4547"/>
    <cellStyle name="Денежный [0] 6 2 4" xfId="2354"/>
    <cellStyle name="Денежный [0] 6 2 4 2" xfId="4840"/>
    <cellStyle name="Денежный [0] 6 2 5" xfId="4549"/>
    <cellStyle name="Денежный [0] 6 3" xfId="761"/>
    <cellStyle name="Денежный [0] 6 3 2" xfId="762"/>
    <cellStyle name="Денежный [0] 6 3 2 2" xfId="2358"/>
    <cellStyle name="Денежный [0] 6 3 2 2 2" xfId="4844"/>
    <cellStyle name="Денежный [0] 6 3 2 3" xfId="4545"/>
    <cellStyle name="Денежный [0] 6 3 3" xfId="763"/>
    <cellStyle name="Денежный [0] 6 3 3 2" xfId="2359"/>
    <cellStyle name="Денежный [0] 6 3 3 2 2" xfId="4845"/>
    <cellStyle name="Денежный [0] 6 3 3 3" xfId="4544"/>
    <cellStyle name="Денежный [0] 6 3 4" xfId="2357"/>
    <cellStyle name="Денежный [0] 6 3 4 2" xfId="4843"/>
    <cellStyle name="Денежный [0] 6 3 5" xfId="4546"/>
    <cellStyle name="Денежный [0] 6 4" xfId="764"/>
    <cellStyle name="Денежный [0] 6 4 2" xfId="2360"/>
    <cellStyle name="Денежный [0] 6 4 2 2" xfId="4846"/>
    <cellStyle name="Денежный [0] 6 4 3" xfId="4543"/>
    <cellStyle name="Денежный [0] 6 5" xfId="765"/>
    <cellStyle name="Денежный [0] 6 5 2" xfId="2361"/>
    <cellStyle name="Денежный [0] 6 5 2 2" xfId="4847"/>
    <cellStyle name="Денежный [0] 6 5 3" xfId="4542"/>
    <cellStyle name="Денежный [0] 6 6" xfId="2353"/>
    <cellStyle name="Денежный [0] 6 6 2" xfId="4839"/>
    <cellStyle name="Денежный [0] 6 7" xfId="4550"/>
    <cellStyle name="Денежный [0] 7" xfId="766"/>
    <cellStyle name="Денежный [0] 7 2" xfId="767"/>
    <cellStyle name="Денежный [0] 7 2 2" xfId="768"/>
    <cellStyle name="Денежный [0] 7 2 2 2" xfId="2364"/>
    <cellStyle name="Денежный [0] 7 2 2 2 2" xfId="4850"/>
    <cellStyle name="Денежный [0] 7 2 2 3" xfId="4539"/>
    <cellStyle name="Денежный [0] 7 2 3" xfId="769"/>
    <cellStyle name="Денежный [0] 7 2 3 2" xfId="2365"/>
    <cellStyle name="Денежный [0] 7 2 3 2 2" xfId="4851"/>
    <cellStyle name="Денежный [0] 7 2 3 3" xfId="4538"/>
    <cellStyle name="Денежный [0] 7 2 4" xfId="2363"/>
    <cellStyle name="Денежный [0] 7 2 4 2" xfId="4849"/>
    <cellStyle name="Денежный [0] 7 2 5" xfId="4540"/>
    <cellStyle name="Денежный [0] 7 3" xfId="770"/>
    <cellStyle name="Денежный [0] 7 3 2" xfId="771"/>
    <cellStyle name="Денежный [0] 7 3 2 2" xfId="2367"/>
    <cellStyle name="Денежный [0] 7 3 2 2 2" xfId="4853"/>
    <cellStyle name="Денежный [0] 7 3 2 3" xfId="4536"/>
    <cellStyle name="Денежный [0] 7 3 3" xfId="772"/>
    <cellStyle name="Денежный [0] 7 3 3 2" xfId="2368"/>
    <cellStyle name="Денежный [0] 7 3 3 2 2" xfId="4854"/>
    <cellStyle name="Денежный [0] 7 3 3 3" xfId="4535"/>
    <cellStyle name="Денежный [0] 7 3 4" xfId="2366"/>
    <cellStyle name="Денежный [0] 7 3 4 2" xfId="4852"/>
    <cellStyle name="Денежный [0] 7 3 5" xfId="4537"/>
    <cellStyle name="Денежный [0] 7 4" xfId="773"/>
    <cellStyle name="Денежный [0] 7 4 2" xfId="2369"/>
    <cellStyle name="Денежный [0] 7 4 2 2" xfId="4855"/>
    <cellStyle name="Денежный [0] 7 4 3" xfId="4534"/>
    <cellStyle name="Денежный [0] 7 5" xfId="774"/>
    <cellStyle name="Денежный [0] 7 5 2" xfId="2370"/>
    <cellStyle name="Денежный [0] 7 5 2 2" xfId="4856"/>
    <cellStyle name="Денежный [0] 7 5 3" xfId="4533"/>
    <cellStyle name="Денежный [0] 7 6" xfId="2362"/>
    <cellStyle name="Денежный [0] 7 6 2" xfId="4848"/>
    <cellStyle name="Денежный [0] 7 7" xfId="4541"/>
    <cellStyle name="Денежный 10" xfId="775"/>
    <cellStyle name="Денежный 10 2" xfId="2371"/>
    <cellStyle name="Денежный 10 2 2" xfId="4857"/>
    <cellStyle name="Денежный 10 3" xfId="4532"/>
    <cellStyle name="Денежный 11" xfId="776"/>
    <cellStyle name="Денежный 11 2" xfId="2372"/>
    <cellStyle name="Денежный 11 2 2" xfId="4858"/>
    <cellStyle name="Денежный 11 3" xfId="4531"/>
    <cellStyle name="Денежный 12" xfId="777"/>
    <cellStyle name="Денежный 12 2" xfId="2373"/>
    <cellStyle name="Денежный 12 2 2" xfId="4859"/>
    <cellStyle name="Денежный 12 3" xfId="4529"/>
    <cellStyle name="Денежный 13" xfId="778"/>
    <cellStyle name="Денежный 13 2" xfId="2374"/>
    <cellStyle name="Денежный 13 2 2" xfId="4860"/>
    <cellStyle name="Денежный 13 3" xfId="4528"/>
    <cellStyle name="Денежный 14" xfId="779"/>
    <cellStyle name="Денежный 14 2" xfId="2375"/>
    <cellStyle name="Денежный 14 2 2" xfId="4861"/>
    <cellStyle name="Денежный 14 3" xfId="4527"/>
    <cellStyle name="Денежный 15" xfId="780"/>
    <cellStyle name="Денежный 15 2" xfId="2376"/>
    <cellStyle name="Денежный 15 2 2" xfId="4862"/>
    <cellStyle name="Денежный 15 3" xfId="4526"/>
    <cellStyle name="Денежный 16" xfId="781"/>
    <cellStyle name="Денежный 16 2" xfId="2377"/>
    <cellStyle name="Денежный 16 2 2" xfId="4863"/>
    <cellStyle name="Денежный 16 3" xfId="4525"/>
    <cellStyle name="Денежный 17" xfId="782"/>
    <cellStyle name="Денежный 17 2" xfId="2378"/>
    <cellStyle name="Денежный 17 2 2" xfId="4864"/>
    <cellStyle name="Денежный 17 3" xfId="4524"/>
    <cellStyle name="Денежный 18" xfId="783"/>
    <cellStyle name="Денежный 18 2" xfId="2379"/>
    <cellStyle name="Денежный 18 2 2" xfId="4865"/>
    <cellStyle name="Денежный 18 3" xfId="4523"/>
    <cellStyle name="Денежный 19" xfId="784"/>
    <cellStyle name="Денежный 19 2" xfId="2380"/>
    <cellStyle name="Денежный 19 2 2" xfId="4866"/>
    <cellStyle name="Денежный 19 3" xfId="4522"/>
    <cellStyle name="Денежный 2" xfId="785"/>
    <cellStyle name="Денежный 2 2" xfId="786"/>
    <cellStyle name="Денежный 2 2 2" xfId="787"/>
    <cellStyle name="Денежный 2 2 2 2" xfId="2383"/>
    <cellStyle name="Денежный 2 2 2 2 2" xfId="4869"/>
    <cellStyle name="Денежный 2 2 2 3" xfId="4519"/>
    <cellStyle name="Денежный 2 2 3" xfId="788"/>
    <cellStyle name="Денежный 2 2 3 2" xfId="2384"/>
    <cellStyle name="Денежный 2 2 3 2 2" xfId="4870"/>
    <cellStyle name="Денежный 2 2 3 3" xfId="4518"/>
    <cellStyle name="Денежный 2 2 4" xfId="2382"/>
    <cellStyle name="Денежный 2 2 4 2" xfId="4868"/>
    <cellStyle name="Денежный 2 2 5" xfId="4520"/>
    <cellStyle name="Денежный 2 3" xfId="789"/>
    <cellStyle name="Денежный 2 3 2" xfId="790"/>
    <cellStyle name="Денежный 2 3 2 2" xfId="2386"/>
    <cellStyle name="Денежный 2 3 2 2 2" xfId="4872"/>
    <cellStyle name="Денежный 2 3 2 3" xfId="4516"/>
    <cellStyle name="Денежный 2 3 3" xfId="791"/>
    <cellStyle name="Денежный 2 3 3 2" xfId="2387"/>
    <cellStyle name="Денежный 2 3 3 2 2" xfId="4873"/>
    <cellStyle name="Денежный 2 3 3 3" xfId="4515"/>
    <cellStyle name="Денежный 2 3 4" xfId="2385"/>
    <cellStyle name="Денежный 2 3 4 2" xfId="4871"/>
    <cellStyle name="Денежный 2 3 5" xfId="4517"/>
    <cellStyle name="Денежный 2 4" xfId="792"/>
    <cellStyle name="Денежный 2 4 2" xfId="2388"/>
    <cellStyle name="Денежный 2 4 2 2" xfId="4874"/>
    <cellStyle name="Денежный 2 4 3" xfId="4514"/>
    <cellStyle name="Денежный 2 5" xfId="793"/>
    <cellStyle name="Денежный 2 5 2" xfId="2389"/>
    <cellStyle name="Денежный 2 5 2 2" xfId="4875"/>
    <cellStyle name="Денежный 2 5 3" xfId="4513"/>
    <cellStyle name="Денежный 2 6" xfId="794"/>
    <cellStyle name="Денежный 2 6 2" xfId="2390"/>
    <cellStyle name="Денежный 2 6 2 2" xfId="4876"/>
    <cellStyle name="Денежный 2 6 3" xfId="4512"/>
    <cellStyle name="Денежный 2 7" xfId="2381"/>
    <cellStyle name="Денежный 2 7 2" xfId="4867"/>
    <cellStyle name="Денежный 2 8" xfId="4270"/>
    <cellStyle name="Денежный 2 9" xfId="4521"/>
    <cellStyle name="Денежный 2_г.Аксу" xfId="795"/>
    <cellStyle name="Денежный 20" xfId="796"/>
    <cellStyle name="Денежный 20 2" xfId="2391"/>
    <cellStyle name="Денежный 20 2 2" xfId="4877"/>
    <cellStyle name="Денежный 20 3" xfId="4511"/>
    <cellStyle name="Денежный 21" xfId="797"/>
    <cellStyle name="Денежный 21 2" xfId="2392"/>
    <cellStyle name="Денежный 21 2 2" xfId="4878"/>
    <cellStyle name="Денежный 21 3" xfId="4510"/>
    <cellStyle name="Денежный 22" xfId="798"/>
    <cellStyle name="Денежный 22 2" xfId="2393"/>
    <cellStyle name="Денежный 22 2 2" xfId="4879"/>
    <cellStyle name="Денежный 22 3" xfId="4509"/>
    <cellStyle name="Денежный 23" xfId="799"/>
    <cellStyle name="Денежный 23 2" xfId="2394"/>
    <cellStyle name="Денежный 23 2 2" xfId="4880"/>
    <cellStyle name="Денежный 23 3" xfId="4508"/>
    <cellStyle name="Денежный 24" xfId="800"/>
    <cellStyle name="Денежный 24 2" xfId="2395"/>
    <cellStyle name="Денежный 24 2 2" xfId="4881"/>
    <cellStyle name="Денежный 24 3" xfId="4507"/>
    <cellStyle name="Денежный 25" xfId="801"/>
    <cellStyle name="Денежный 25 2" xfId="2396"/>
    <cellStyle name="Денежный 25 2 2" xfId="4882"/>
    <cellStyle name="Денежный 25 3" xfId="4505"/>
    <cellStyle name="Денежный 26" xfId="802"/>
    <cellStyle name="Денежный 26 2" xfId="2397"/>
    <cellStyle name="Денежный 26 2 2" xfId="4883"/>
    <cellStyle name="Денежный 26 3" xfId="4504"/>
    <cellStyle name="Денежный 27" xfId="803"/>
    <cellStyle name="Денежный 27 2" xfId="2398"/>
    <cellStyle name="Денежный 27 2 2" xfId="4884"/>
    <cellStyle name="Денежный 27 3" xfId="4503"/>
    <cellStyle name="Денежный 28" xfId="804"/>
    <cellStyle name="Денежный 28 2" xfId="2399"/>
    <cellStyle name="Денежный 28 2 2" xfId="4885"/>
    <cellStyle name="Денежный 28 3" xfId="4502"/>
    <cellStyle name="Денежный 29" xfId="805"/>
    <cellStyle name="Денежный 29 2" xfId="2400"/>
    <cellStyle name="Денежный 29 2 2" xfId="4886"/>
    <cellStyle name="Денежный 29 3" xfId="4501"/>
    <cellStyle name="Денежный 3" xfId="806"/>
    <cellStyle name="Денежный 3 2" xfId="807"/>
    <cellStyle name="Денежный 3 2 2" xfId="808"/>
    <cellStyle name="Денежный 3 2 2 2" xfId="2403"/>
    <cellStyle name="Денежный 3 2 2 2 2" xfId="4889"/>
    <cellStyle name="Денежный 3 2 2 3" xfId="4498"/>
    <cellStyle name="Денежный 3 2 3" xfId="809"/>
    <cellStyle name="Денежный 3 2 3 2" xfId="2404"/>
    <cellStyle name="Денежный 3 2 3 2 2" xfId="4890"/>
    <cellStyle name="Денежный 3 2 3 3" xfId="4497"/>
    <cellStyle name="Денежный 3 2 4" xfId="2402"/>
    <cellStyle name="Денежный 3 2 4 2" xfId="4888"/>
    <cellStyle name="Денежный 3 2 5" xfId="4499"/>
    <cellStyle name="Денежный 3 3" xfId="810"/>
    <cellStyle name="Денежный 3 3 2" xfId="811"/>
    <cellStyle name="Денежный 3 3 2 2" xfId="2406"/>
    <cellStyle name="Денежный 3 3 2 2 2" xfId="4892"/>
    <cellStyle name="Денежный 3 3 2 3" xfId="4495"/>
    <cellStyle name="Денежный 3 3 3" xfId="812"/>
    <cellStyle name="Денежный 3 3 3 2" xfId="2407"/>
    <cellStyle name="Денежный 3 3 3 2 2" xfId="4893"/>
    <cellStyle name="Денежный 3 3 3 3" xfId="4494"/>
    <cellStyle name="Денежный 3 3 4" xfId="2405"/>
    <cellStyle name="Денежный 3 3 4 2" xfId="4891"/>
    <cellStyle name="Денежный 3 3 5" xfId="4496"/>
    <cellStyle name="Денежный 3 4" xfId="813"/>
    <cellStyle name="Денежный 3 4 2" xfId="2408"/>
    <cellStyle name="Денежный 3 4 2 2" xfId="4894"/>
    <cellStyle name="Денежный 3 4 3" xfId="4493"/>
    <cellStyle name="Денежный 3 5" xfId="814"/>
    <cellStyle name="Денежный 3 5 2" xfId="2409"/>
    <cellStyle name="Денежный 3 5 2 2" xfId="4895"/>
    <cellStyle name="Денежный 3 5 3" xfId="4492"/>
    <cellStyle name="Денежный 3 6" xfId="815"/>
    <cellStyle name="Денежный 3 6 2" xfId="2410"/>
    <cellStyle name="Денежный 3 6 2 2" xfId="4896"/>
    <cellStyle name="Денежный 3 6 3" xfId="4491"/>
    <cellStyle name="Денежный 3 7" xfId="2401"/>
    <cellStyle name="Денежный 3 7 2" xfId="4887"/>
    <cellStyle name="Денежный 3 8" xfId="4500"/>
    <cellStyle name="Денежный 3_г.Аксу" xfId="816"/>
    <cellStyle name="Денежный 30" xfId="817"/>
    <cellStyle name="Денежный 30 2" xfId="2411"/>
    <cellStyle name="Денежный 30 2 2" xfId="4897"/>
    <cellStyle name="Денежный 30 3" xfId="4490"/>
    <cellStyle name="Денежный 31" xfId="818"/>
    <cellStyle name="Денежный 31 2" xfId="2412"/>
    <cellStyle name="Денежный 31 2 2" xfId="4898"/>
    <cellStyle name="Денежный 31 3" xfId="4489"/>
    <cellStyle name="Денежный 32" xfId="819"/>
    <cellStyle name="Денежный 32 2" xfId="2413"/>
    <cellStyle name="Денежный 32 2 2" xfId="4899"/>
    <cellStyle name="Денежный 32 3" xfId="4488"/>
    <cellStyle name="Денежный 33" xfId="820"/>
    <cellStyle name="Денежный 33 2" xfId="2414"/>
    <cellStyle name="Денежный 33 2 2" xfId="4900"/>
    <cellStyle name="Денежный 33 3" xfId="4487"/>
    <cellStyle name="Денежный 34" xfId="821"/>
    <cellStyle name="Денежный 34 2" xfId="2415"/>
    <cellStyle name="Денежный 34 2 2" xfId="4901"/>
    <cellStyle name="Денежный 34 3" xfId="4486"/>
    <cellStyle name="Денежный 35" xfId="822"/>
    <cellStyle name="Денежный 35 2" xfId="2416"/>
    <cellStyle name="Денежный 35 2 2" xfId="4902"/>
    <cellStyle name="Денежный 35 3" xfId="4485"/>
    <cellStyle name="Денежный 36" xfId="823"/>
    <cellStyle name="Денежный 36 2" xfId="2417"/>
    <cellStyle name="Денежный 36 2 2" xfId="4903"/>
    <cellStyle name="Денежный 36 3" xfId="4484"/>
    <cellStyle name="Денежный 37" xfId="824"/>
    <cellStyle name="Денежный 37 2" xfId="2418"/>
    <cellStyle name="Денежный 37 2 2" xfId="4904"/>
    <cellStyle name="Денежный 37 3" xfId="4483"/>
    <cellStyle name="Денежный 38" xfId="825"/>
    <cellStyle name="Денежный 38 2" xfId="2419"/>
    <cellStyle name="Денежный 38 2 2" xfId="4905"/>
    <cellStyle name="Денежный 38 3" xfId="4481"/>
    <cellStyle name="Денежный 39" xfId="826"/>
    <cellStyle name="Денежный 39 2" xfId="2420"/>
    <cellStyle name="Денежный 39 2 2" xfId="4906"/>
    <cellStyle name="Денежный 39 3" xfId="4480"/>
    <cellStyle name="Денежный 4" xfId="827"/>
    <cellStyle name="Денежный 4 2" xfId="828"/>
    <cellStyle name="Денежный 4 2 2" xfId="829"/>
    <cellStyle name="Денежный 4 2 2 2" xfId="2423"/>
    <cellStyle name="Денежный 4 2 2 2 2" xfId="4909"/>
    <cellStyle name="Денежный 4 2 2 3" xfId="4477"/>
    <cellStyle name="Денежный 4 2 3" xfId="830"/>
    <cellStyle name="Денежный 4 2 3 2" xfId="2424"/>
    <cellStyle name="Денежный 4 2 3 2 2" xfId="4910"/>
    <cellStyle name="Денежный 4 2 3 3" xfId="4476"/>
    <cellStyle name="Денежный 4 2 4" xfId="2422"/>
    <cellStyle name="Денежный 4 2 4 2" xfId="4908"/>
    <cellStyle name="Денежный 4 2 5" xfId="4478"/>
    <cellStyle name="Денежный 4 3" xfId="831"/>
    <cellStyle name="Денежный 4 3 2" xfId="832"/>
    <cellStyle name="Денежный 4 3 2 2" xfId="2426"/>
    <cellStyle name="Денежный 4 3 2 2 2" xfId="4912"/>
    <cellStyle name="Денежный 4 3 2 3" xfId="4474"/>
    <cellStyle name="Денежный 4 3 3" xfId="833"/>
    <cellStyle name="Денежный 4 3 3 2" xfId="2427"/>
    <cellStyle name="Денежный 4 3 3 2 2" xfId="4913"/>
    <cellStyle name="Денежный 4 3 3 3" xfId="4473"/>
    <cellStyle name="Денежный 4 3 4" xfId="2425"/>
    <cellStyle name="Денежный 4 3 4 2" xfId="4911"/>
    <cellStyle name="Денежный 4 3 5" xfId="4475"/>
    <cellStyle name="Денежный 4 4" xfId="834"/>
    <cellStyle name="Денежный 4 4 2" xfId="2428"/>
    <cellStyle name="Денежный 4 4 2 2" xfId="4914"/>
    <cellStyle name="Денежный 4 4 3" xfId="4472"/>
    <cellStyle name="Денежный 4 5" xfId="835"/>
    <cellStyle name="Денежный 4 5 2" xfId="2429"/>
    <cellStyle name="Денежный 4 5 2 2" xfId="4915"/>
    <cellStyle name="Денежный 4 5 3" xfId="4471"/>
    <cellStyle name="Денежный 4 6" xfId="836"/>
    <cellStyle name="Денежный 4 6 2" xfId="2430"/>
    <cellStyle name="Денежный 4 6 2 2" xfId="4916"/>
    <cellStyle name="Денежный 4 6 3" xfId="4470"/>
    <cellStyle name="Денежный 4 7" xfId="2421"/>
    <cellStyle name="Денежный 4 7 2" xfId="4907"/>
    <cellStyle name="Денежный 4 8" xfId="4479"/>
    <cellStyle name="Денежный 4_г.Аксу" xfId="837"/>
    <cellStyle name="Денежный 40" xfId="838"/>
    <cellStyle name="Денежный 40 2" xfId="2431"/>
    <cellStyle name="Денежный 40 2 2" xfId="4917"/>
    <cellStyle name="Денежный 40 3" xfId="4469"/>
    <cellStyle name="Денежный 41" xfId="839"/>
    <cellStyle name="Денежный 41 2" xfId="2432"/>
    <cellStyle name="Денежный 41 2 2" xfId="4918"/>
    <cellStyle name="Денежный 41 3" xfId="4468"/>
    <cellStyle name="Денежный 42" xfId="840"/>
    <cellStyle name="Денежный 42 2" xfId="2433"/>
    <cellStyle name="Денежный 42 2 2" xfId="4919"/>
    <cellStyle name="Денежный 42 3" xfId="4467"/>
    <cellStyle name="Денежный 43" xfId="841"/>
    <cellStyle name="Денежный 43 2" xfId="2434"/>
    <cellStyle name="Денежный 43 2 2" xfId="4920"/>
    <cellStyle name="Денежный 43 3" xfId="4466"/>
    <cellStyle name="Денежный 44" xfId="842"/>
    <cellStyle name="Денежный 44 2" xfId="2435"/>
    <cellStyle name="Денежный 44 2 2" xfId="4921"/>
    <cellStyle name="Денежный 44 3" xfId="4465"/>
    <cellStyle name="Денежный 45" xfId="843"/>
    <cellStyle name="Денежный 45 2" xfId="2436"/>
    <cellStyle name="Денежный 45 2 2" xfId="4922"/>
    <cellStyle name="Денежный 45 3" xfId="4464"/>
    <cellStyle name="Денежный 46" xfId="844"/>
    <cellStyle name="Денежный 46 2" xfId="2437"/>
    <cellStyle name="Денежный 46 2 2" xfId="4923"/>
    <cellStyle name="Денежный 46 3" xfId="4463"/>
    <cellStyle name="Денежный 47" xfId="845"/>
    <cellStyle name="Денежный 47 2" xfId="2438"/>
    <cellStyle name="Денежный 47 2 2" xfId="4924"/>
    <cellStyle name="Денежный 47 3" xfId="4462"/>
    <cellStyle name="Денежный 5" xfId="846"/>
    <cellStyle name="Денежный 5 2" xfId="847"/>
    <cellStyle name="Денежный 5 2 2" xfId="848"/>
    <cellStyle name="Денежный 5 2 2 2" xfId="2441"/>
    <cellStyle name="Денежный 5 2 2 2 2" xfId="4927"/>
    <cellStyle name="Денежный 5 2 2 3" xfId="4459"/>
    <cellStyle name="Денежный 5 2 3" xfId="849"/>
    <cellStyle name="Денежный 5 2 3 2" xfId="2442"/>
    <cellStyle name="Денежный 5 2 3 2 2" xfId="4928"/>
    <cellStyle name="Денежный 5 2 3 3" xfId="4457"/>
    <cellStyle name="Денежный 5 2 4" xfId="2440"/>
    <cellStyle name="Денежный 5 2 4 2" xfId="4926"/>
    <cellStyle name="Денежный 5 2 5" xfId="4460"/>
    <cellStyle name="Денежный 5 3" xfId="850"/>
    <cellStyle name="Денежный 5 3 2" xfId="851"/>
    <cellStyle name="Денежный 5 3 2 2" xfId="2444"/>
    <cellStyle name="Денежный 5 3 2 2 2" xfId="4930"/>
    <cellStyle name="Денежный 5 3 2 3" xfId="4455"/>
    <cellStyle name="Денежный 5 3 3" xfId="852"/>
    <cellStyle name="Денежный 5 3 3 2" xfId="2445"/>
    <cellStyle name="Денежный 5 3 3 2 2" xfId="4931"/>
    <cellStyle name="Денежный 5 3 3 3" xfId="4454"/>
    <cellStyle name="Денежный 5 3 4" xfId="2443"/>
    <cellStyle name="Денежный 5 3 4 2" xfId="4929"/>
    <cellStyle name="Денежный 5 3 5" xfId="4456"/>
    <cellStyle name="Денежный 5 4" xfId="853"/>
    <cellStyle name="Денежный 5 4 2" xfId="2446"/>
    <cellStyle name="Денежный 5 4 2 2" xfId="4932"/>
    <cellStyle name="Денежный 5 4 3" xfId="4453"/>
    <cellStyle name="Денежный 5 5" xfId="854"/>
    <cellStyle name="Денежный 5 5 2" xfId="2447"/>
    <cellStyle name="Денежный 5 5 2 2" xfId="4933"/>
    <cellStyle name="Денежный 5 5 3" xfId="4452"/>
    <cellStyle name="Денежный 5 6" xfId="855"/>
    <cellStyle name="Денежный 5 6 2" xfId="2448"/>
    <cellStyle name="Денежный 5 6 2 2" xfId="4934"/>
    <cellStyle name="Денежный 5 6 3" xfId="4451"/>
    <cellStyle name="Денежный 5 7" xfId="2439"/>
    <cellStyle name="Денежный 5 7 2" xfId="4925"/>
    <cellStyle name="Денежный 5 8" xfId="4461"/>
    <cellStyle name="Денежный 5_г.Аксу" xfId="856"/>
    <cellStyle name="Денежный 6" xfId="857"/>
    <cellStyle name="Денежный 6 2" xfId="858"/>
    <cellStyle name="Денежный 6 2 2" xfId="859"/>
    <cellStyle name="Денежный 6 2 2 2" xfId="2451"/>
    <cellStyle name="Денежный 6 2 2 2 2" xfId="4937"/>
    <cellStyle name="Денежный 6 2 2 3" xfId="4448"/>
    <cellStyle name="Денежный 6 2 3" xfId="860"/>
    <cellStyle name="Денежный 6 2 3 2" xfId="2452"/>
    <cellStyle name="Денежный 6 2 3 2 2" xfId="4938"/>
    <cellStyle name="Денежный 6 2 3 3" xfId="4447"/>
    <cellStyle name="Денежный 6 2 4" xfId="2450"/>
    <cellStyle name="Денежный 6 2 4 2" xfId="4936"/>
    <cellStyle name="Денежный 6 2 5" xfId="4449"/>
    <cellStyle name="Денежный 6 3" xfId="861"/>
    <cellStyle name="Денежный 6 3 2" xfId="862"/>
    <cellStyle name="Денежный 6 3 2 2" xfId="2454"/>
    <cellStyle name="Денежный 6 3 2 2 2" xfId="4940"/>
    <cellStyle name="Денежный 6 3 2 3" xfId="4445"/>
    <cellStyle name="Денежный 6 3 3" xfId="863"/>
    <cellStyle name="Денежный 6 3 3 2" xfId="2455"/>
    <cellStyle name="Денежный 6 3 3 2 2" xfId="4941"/>
    <cellStyle name="Денежный 6 3 3 3" xfId="4444"/>
    <cellStyle name="Денежный 6 3 4" xfId="2453"/>
    <cellStyle name="Денежный 6 3 4 2" xfId="4939"/>
    <cellStyle name="Денежный 6 3 5" xfId="4446"/>
    <cellStyle name="Денежный 6 4" xfId="864"/>
    <cellStyle name="Денежный 6 4 2" xfId="2456"/>
    <cellStyle name="Денежный 6 4 2 2" xfId="4942"/>
    <cellStyle name="Денежный 6 4 3" xfId="4443"/>
    <cellStyle name="Денежный 6 5" xfId="865"/>
    <cellStyle name="Денежный 6 5 2" xfId="2457"/>
    <cellStyle name="Денежный 6 5 2 2" xfId="4943"/>
    <cellStyle name="Денежный 6 5 3" xfId="4442"/>
    <cellStyle name="Денежный 6 6" xfId="866"/>
    <cellStyle name="Денежный 6 6 2" xfId="2458"/>
    <cellStyle name="Денежный 6 6 2 2" xfId="4944"/>
    <cellStyle name="Денежный 6 6 3" xfId="4441"/>
    <cellStyle name="Денежный 6 7" xfId="2449"/>
    <cellStyle name="Денежный 6 7 2" xfId="4935"/>
    <cellStyle name="Денежный 6 8" xfId="4450"/>
    <cellStyle name="Денежный 6_г.Аксу" xfId="867"/>
    <cellStyle name="Денежный 7" xfId="868"/>
    <cellStyle name="Денежный 7 2" xfId="869"/>
    <cellStyle name="Денежный 7 2 2" xfId="870"/>
    <cellStyle name="Денежный 7 2 2 2" xfId="2461"/>
    <cellStyle name="Денежный 7 2 2 2 2" xfId="4947"/>
    <cellStyle name="Денежный 7 2 2 3" xfId="4438"/>
    <cellStyle name="Денежный 7 2 3" xfId="871"/>
    <cellStyle name="Денежный 7 2 3 2" xfId="2462"/>
    <cellStyle name="Денежный 7 2 3 2 2" xfId="4948"/>
    <cellStyle name="Денежный 7 2 3 3" xfId="4437"/>
    <cellStyle name="Денежный 7 2 4" xfId="2460"/>
    <cellStyle name="Денежный 7 2 4 2" xfId="4946"/>
    <cellStyle name="Денежный 7 2 5" xfId="4439"/>
    <cellStyle name="Денежный 7 3" xfId="872"/>
    <cellStyle name="Денежный 7 3 2" xfId="873"/>
    <cellStyle name="Денежный 7 3 2 2" xfId="2464"/>
    <cellStyle name="Денежный 7 3 2 2 2" xfId="4950"/>
    <cellStyle name="Денежный 7 3 2 3" xfId="4434"/>
    <cellStyle name="Денежный 7 3 3" xfId="874"/>
    <cellStyle name="Денежный 7 3 3 2" xfId="2465"/>
    <cellStyle name="Денежный 7 3 3 2 2" xfId="4951"/>
    <cellStyle name="Денежный 7 3 3 3" xfId="4433"/>
    <cellStyle name="Денежный 7 3 4" xfId="2463"/>
    <cellStyle name="Денежный 7 3 4 2" xfId="4949"/>
    <cellStyle name="Денежный 7 3 5" xfId="4436"/>
    <cellStyle name="Денежный 7 4" xfId="875"/>
    <cellStyle name="Денежный 7 4 2" xfId="2466"/>
    <cellStyle name="Денежный 7 4 2 2" xfId="4952"/>
    <cellStyle name="Денежный 7 4 3" xfId="4432"/>
    <cellStyle name="Денежный 7 5" xfId="876"/>
    <cellStyle name="Денежный 7 5 2" xfId="2467"/>
    <cellStyle name="Денежный 7 5 2 2" xfId="4953"/>
    <cellStyle name="Денежный 7 5 3" xfId="4431"/>
    <cellStyle name="Денежный 7 6" xfId="877"/>
    <cellStyle name="Денежный 7 6 2" xfId="2468"/>
    <cellStyle name="Денежный 7 6 2 2" xfId="4954"/>
    <cellStyle name="Денежный 7 6 3" xfId="4430"/>
    <cellStyle name="Денежный 7 7" xfId="2459"/>
    <cellStyle name="Денежный 7 7 2" xfId="4945"/>
    <cellStyle name="Денежный 7 8" xfId="4440"/>
    <cellStyle name="Денежный 7_г.Аксу" xfId="878"/>
    <cellStyle name="Денежный 8" xfId="879"/>
    <cellStyle name="Денежный 8 2" xfId="880"/>
    <cellStyle name="Денежный 8 2 2" xfId="881"/>
    <cellStyle name="Денежный 8 2 2 2" xfId="2471"/>
    <cellStyle name="Денежный 8 2 2 2 2" xfId="4957"/>
    <cellStyle name="Денежный 8 2 2 3" xfId="4427"/>
    <cellStyle name="Денежный 8 2 3" xfId="882"/>
    <cellStyle name="Денежный 8 2 3 2" xfId="2472"/>
    <cellStyle name="Денежный 8 2 3 2 2" xfId="4958"/>
    <cellStyle name="Денежный 8 2 3 3" xfId="4426"/>
    <cellStyle name="Денежный 8 2 4" xfId="2470"/>
    <cellStyle name="Денежный 8 2 4 2" xfId="4956"/>
    <cellStyle name="Денежный 8 2 5" xfId="4428"/>
    <cellStyle name="Денежный 8 3" xfId="883"/>
    <cellStyle name="Денежный 8 3 2" xfId="884"/>
    <cellStyle name="Денежный 8 3 2 2" xfId="2474"/>
    <cellStyle name="Денежный 8 3 2 2 2" xfId="4960"/>
    <cellStyle name="Денежный 8 3 2 3" xfId="4424"/>
    <cellStyle name="Денежный 8 3 3" xfId="885"/>
    <cellStyle name="Денежный 8 3 3 2" xfId="2475"/>
    <cellStyle name="Денежный 8 3 3 2 2" xfId="4961"/>
    <cellStyle name="Денежный 8 3 3 3" xfId="4423"/>
    <cellStyle name="Денежный 8 3 4" xfId="2473"/>
    <cellStyle name="Денежный 8 3 4 2" xfId="4959"/>
    <cellStyle name="Денежный 8 3 5" xfId="4425"/>
    <cellStyle name="Денежный 8 4" xfId="886"/>
    <cellStyle name="Денежный 8 4 2" xfId="2476"/>
    <cellStyle name="Денежный 8 4 2 2" xfId="4962"/>
    <cellStyle name="Денежный 8 4 3" xfId="4422"/>
    <cellStyle name="Денежный 8 5" xfId="887"/>
    <cellStyle name="Денежный 8 5 2" xfId="2477"/>
    <cellStyle name="Денежный 8 5 2 2" xfId="4963"/>
    <cellStyle name="Денежный 8 5 3" xfId="4421"/>
    <cellStyle name="Денежный 8 6" xfId="888"/>
    <cellStyle name="Денежный 8 6 2" xfId="2478"/>
    <cellStyle name="Денежный 8 6 2 2" xfId="4964"/>
    <cellStyle name="Денежный 8 6 3" xfId="4420"/>
    <cellStyle name="Денежный 8 7" xfId="2469"/>
    <cellStyle name="Денежный 8 7 2" xfId="4955"/>
    <cellStyle name="Денежный 8 8" xfId="4429"/>
    <cellStyle name="Денежный 8_г.Аксу" xfId="889"/>
    <cellStyle name="Денежный 9" xfId="890"/>
    <cellStyle name="Денежный 9 2" xfId="2479"/>
    <cellStyle name="Денежный 9 2 2" xfId="4965"/>
    <cellStyle name="Денежный 9 3" xfId="4419"/>
    <cellStyle name="Заголовок 1" xfId="2627" builtinId="16" customBuiltin="1"/>
    <cellStyle name="Заголовок 1 2" xfId="891"/>
    <cellStyle name="Заголовок 1 2 2" xfId="892"/>
    <cellStyle name="Заголовок 1 2 2 2" xfId="893"/>
    <cellStyle name="Заголовок 1 2 2 3" xfId="894"/>
    <cellStyle name="Заголовок 1 2 2_г.Аксу" xfId="895"/>
    <cellStyle name="Заголовок 1 2 3" xfId="896"/>
    <cellStyle name="Заголовок 1 2 4" xfId="897"/>
    <cellStyle name="Заголовок 1 2 5" xfId="4271"/>
    <cellStyle name="Заголовок 1 2 6" xfId="4649"/>
    <cellStyle name="Заголовок 1 2_г.Аксу" xfId="898"/>
    <cellStyle name="Заголовок 1 3" xfId="899"/>
    <cellStyle name="Заголовок 1 4" xfId="900"/>
    <cellStyle name="Заголовок 2" xfId="2628" builtinId="17" customBuiltin="1"/>
    <cellStyle name="Заголовок 2 2" xfId="901"/>
    <cellStyle name="Заголовок 2 2 2" xfId="902"/>
    <cellStyle name="Заголовок 2 2 2 2" xfId="903"/>
    <cellStyle name="Заголовок 2 2 2 3" xfId="904"/>
    <cellStyle name="Заголовок 2 2 2_г.Аксу" xfId="905"/>
    <cellStyle name="Заголовок 2 2 3" xfId="906"/>
    <cellStyle name="Заголовок 2 2 4" xfId="907"/>
    <cellStyle name="Заголовок 2 2 5" xfId="4272"/>
    <cellStyle name="Заголовок 2 2 6" xfId="4650"/>
    <cellStyle name="Заголовок 2 2_г.Аксу" xfId="908"/>
    <cellStyle name="Заголовок 2 3" xfId="909"/>
    <cellStyle name="Заголовок 2 4" xfId="910"/>
    <cellStyle name="Заголовок 3" xfId="2629" builtinId="18" customBuiltin="1"/>
    <cellStyle name="Заголовок 3 2" xfId="911"/>
    <cellStyle name="Заголовок 3 2 2" xfId="912"/>
    <cellStyle name="Заголовок 3 2 2 2" xfId="913"/>
    <cellStyle name="Заголовок 3 2 2 3" xfId="914"/>
    <cellStyle name="Заголовок 3 2 2_г.Аксу" xfId="915"/>
    <cellStyle name="Заголовок 3 2 3" xfId="916"/>
    <cellStyle name="Заголовок 3 2 4" xfId="917"/>
    <cellStyle name="Заголовок 3 2 5" xfId="4273"/>
    <cellStyle name="Заголовок 3 2 6" xfId="4651"/>
    <cellStyle name="Заголовок 3 2_г.Аксу" xfId="918"/>
    <cellStyle name="Заголовок 3 3" xfId="919"/>
    <cellStyle name="Заголовок 3 4" xfId="920"/>
    <cellStyle name="Заголовок 4" xfId="2630" builtinId="19" customBuiltin="1"/>
    <cellStyle name="Заголовок 4 2" xfId="921"/>
    <cellStyle name="Заголовок 4 2 2" xfId="922"/>
    <cellStyle name="Заголовок 4 2 2 2" xfId="923"/>
    <cellStyle name="Заголовок 4 2 2 3" xfId="924"/>
    <cellStyle name="Заголовок 4 2 3" xfId="925"/>
    <cellStyle name="Заголовок 4 2_ПО 1991-2022 (рус)" xfId="926"/>
    <cellStyle name="Заголовок 4 3" xfId="927"/>
    <cellStyle name="Итог" xfId="2641" builtinId="25" customBuiltin="1"/>
    <cellStyle name="Итог 2" xfId="928"/>
    <cellStyle name="Итог 2 2" xfId="929"/>
    <cellStyle name="Итог 2 3" xfId="930"/>
    <cellStyle name="Итог 2_г.Аксу" xfId="931"/>
    <cellStyle name="Итог 3" xfId="932"/>
    <cellStyle name="Контрольная ячейка" xfId="2638" builtinId="23" customBuiltin="1"/>
    <cellStyle name="Контрольная ячейка 2" xfId="933"/>
    <cellStyle name="Контрольная ячейка 2 2" xfId="934"/>
    <cellStyle name="Контрольная ячейка 2 2 2" xfId="935"/>
    <cellStyle name="Контрольная ячейка 2 2 3" xfId="936"/>
    <cellStyle name="Контрольная ячейка 2 2_г.Аксу" xfId="937"/>
    <cellStyle name="Контрольная ячейка 2_г.Аксу" xfId="938"/>
    <cellStyle name="Название 2" xfId="939"/>
    <cellStyle name="Название 2 2" xfId="940"/>
    <cellStyle name="Название 2 2 2" xfId="4276"/>
    <cellStyle name="Название 2 3" xfId="941"/>
    <cellStyle name="Название 2 3 2" xfId="4277"/>
    <cellStyle name="Название 2 4" xfId="4278"/>
    <cellStyle name="Название 2_ПО 1991-2022 (рус)" xfId="942"/>
    <cellStyle name="Название 3" xfId="943"/>
    <cellStyle name="Название 4" xfId="4274"/>
    <cellStyle name="Нейтральный" xfId="2633" builtinId="28" customBuiltin="1"/>
    <cellStyle name="Нейтральный 2" xfId="944"/>
    <cellStyle name="Нейтральный 2 2" xfId="945"/>
    <cellStyle name="Нейтральный 2 2 2" xfId="946"/>
    <cellStyle name="Нейтральный 2 2 3" xfId="947"/>
    <cellStyle name="Нейтральный 2 2 4" xfId="4279"/>
    <cellStyle name="Нейтральный 2 3" xfId="948"/>
    <cellStyle name="Нейтральный 2_ПО 1991-2022 (рус)" xfId="949"/>
    <cellStyle name="Нейтральный 3" xfId="950"/>
    <cellStyle name="Обычный" xfId="0" builtinId="0"/>
    <cellStyle name="Обычный 10" xfId="951"/>
    <cellStyle name="Обычный 10 13" xfId="952"/>
    <cellStyle name="Обычный 10 2" xfId="953"/>
    <cellStyle name="Обычный 10 2 10" xfId="954"/>
    <cellStyle name="Обычный 10 2 2" xfId="955"/>
    <cellStyle name="Обычный 10 2 2 2" xfId="956"/>
    <cellStyle name="Обычный 10 2 2 2 3" xfId="957"/>
    <cellStyle name="Обычный 10 2 2 3" xfId="958"/>
    <cellStyle name="Обычный 10 2 2_Аққулы район" xfId="959"/>
    <cellStyle name="Обычный 10 2 3" xfId="4281"/>
    <cellStyle name="Обычный 10 2 4" xfId="4653"/>
    <cellStyle name="Обычный 10 2_Аққулы район" xfId="960"/>
    <cellStyle name="Обычный 10 3" xfId="4280"/>
    <cellStyle name="Обычный 10 4" xfId="4652"/>
    <cellStyle name="Обычный 10 5" xfId="961"/>
    <cellStyle name="Обычный 10_Лист2" xfId="962"/>
    <cellStyle name="Обычный 100" xfId="963"/>
    <cellStyle name="Обычный 101" xfId="964"/>
    <cellStyle name="Обычный 102" xfId="965"/>
    <cellStyle name="Обычный 103" xfId="966"/>
    <cellStyle name="Обычный 104" xfId="967"/>
    <cellStyle name="Обычный 105" xfId="968"/>
    <cellStyle name="Обычный 106" xfId="969"/>
    <cellStyle name="Обычный 107" xfId="970"/>
    <cellStyle name="Обычный 108" xfId="971"/>
    <cellStyle name="Обычный 109" xfId="972"/>
    <cellStyle name="Обычный 11" xfId="973"/>
    <cellStyle name="Обычный 11 2" xfId="974"/>
    <cellStyle name="Обычный 11 3" xfId="975"/>
    <cellStyle name="Обычный 11 4" xfId="4282"/>
    <cellStyle name="Обычный 11_Лист2" xfId="976"/>
    <cellStyle name="Обычный 110" xfId="977"/>
    <cellStyle name="Обычный 111" xfId="978"/>
    <cellStyle name="Обычный 112" xfId="979"/>
    <cellStyle name="Обычный 113" xfId="980"/>
    <cellStyle name="Обычный 114" xfId="981"/>
    <cellStyle name="Обычный 115" xfId="982"/>
    <cellStyle name="Обычный 116" xfId="983"/>
    <cellStyle name="Обычный 117" xfId="984"/>
    <cellStyle name="Обычный 118" xfId="985"/>
    <cellStyle name="Обычный 119" xfId="986"/>
    <cellStyle name="Обычный 12" xfId="987"/>
    <cellStyle name="Обычный 12 2" xfId="988"/>
    <cellStyle name="Обычный 12 3" xfId="989"/>
    <cellStyle name="Обычный 12 4" xfId="4283"/>
    <cellStyle name="Обычный 120" xfId="990"/>
    <cellStyle name="Обычный 121" xfId="991"/>
    <cellStyle name="Обычный 122" xfId="992"/>
    <cellStyle name="Обычный 123" xfId="993"/>
    <cellStyle name="Обычный 124" xfId="994"/>
    <cellStyle name="Обычный 125" xfId="995"/>
    <cellStyle name="Обычный 126" xfId="996"/>
    <cellStyle name="Обычный 127" xfId="997"/>
    <cellStyle name="Обычный 128" xfId="998"/>
    <cellStyle name="Обычный 129" xfId="999"/>
    <cellStyle name="Обычный 13" xfId="1000"/>
    <cellStyle name="Обычный 13 2" xfId="1001"/>
    <cellStyle name="Обычный 13 3" xfId="1002"/>
    <cellStyle name="Обычный 130" xfId="1003"/>
    <cellStyle name="Обычный 134" xfId="1004"/>
    <cellStyle name="Обычный 135" xfId="1005"/>
    <cellStyle name="Обычный 136" xfId="1006"/>
    <cellStyle name="Обычный 138" xfId="1007"/>
    <cellStyle name="Обычный 139" xfId="1008"/>
    <cellStyle name="Обычный 14" xfId="1009"/>
    <cellStyle name="Обычный 14 2" xfId="1010"/>
    <cellStyle name="Обычный 14 3" xfId="1011"/>
    <cellStyle name="Обычный 141" xfId="1012"/>
    <cellStyle name="Обычный 142" xfId="1013"/>
    <cellStyle name="Обычный 144" xfId="1014"/>
    <cellStyle name="Обычный 145" xfId="1015"/>
    <cellStyle name="Обычный 146" xfId="1016"/>
    <cellStyle name="Обычный 147" xfId="1017"/>
    <cellStyle name="Обычный 148" xfId="1018"/>
    <cellStyle name="Обычный 15" xfId="1019"/>
    <cellStyle name="Обычный 15 2" xfId="1020"/>
    <cellStyle name="Обычный 15 3" xfId="1021"/>
    <cellStyle name="Обычный 15_2022" xfId="1022"/>
    <cellStyle name="Обычный 150" xfId="1023"/>
    <cellStyle name="Обычный 151" xfId="1024"/>
    <cellStyle name="Обычный 152" xfId="1025"/>
    <cellStyle name="Обычный 154" xfId="1026"/>
    <cellStyle name="Обычный 155" xfId="1027"/>
    <cellStyle name="Обычный 156" xfId="1028"/>
    <cellStyle name="Обычный 157" xfId="1029"/>
    <cellStyle name="Обычный 159" xfId="1030"/>
    <cellStyle name="Обычный 16" xfId="1031"/>
    <cellStyle name="Обычный 160" xfId="1032"/>
    <cellStyle name="Обычный 161" xfId="1033"/>
    <cellStyle name="Обычный 162" xfId="1034"/>
    <cellStyle name="Обычный 163" xfId="1035"/>
    <cellStyle name="Обычный 164" xfId="1036"/>
    <cellStyle name="Обычный 165" xfId="1037"/>
    <cellStyle name="Обычный 166" xfId="1038"/>
    <cellStyle name="Обычный 167" xfId="1039"/>
    <cellStyle name="Обычный 168" xfId="1040"/>
    <cellStyle name="Обычный 169" xfId="1041"/>
    <cellStyle name="Обычный 17" xfId="1042"/>
    <cellStyle name="Обычный 170" xfId="1043"/>
    <cellStyle name="Обычный 171" xfId="1044"/>
    <cellStyle name="Обычный 172" xfId="1045"/>
    <cellStyle name="Обычный 18" xfId="1046"/>
    <cellStyle name="Обычный 18 3" xfId="1047"/>
    <cellStyle name="Обычный 18 4" xfId="1048"/>
    <cellStyle name="Обычный 19" xfId="1049"/>
    <cellStyle name="Обычный 2" xfId="1050"/>
    <cellStyle name="Обычный 2 10" xfId="1051"/>
    <cellStyle name="Обычный 2 10 2" xfId="1052"/>
    <cellStyle name="Обычный 2 10 2 2" xfId="1053"/>
    <cellStyle name="Обычный 2 10 2 3" xfId="1054"/>
    <cellStyle name="Обычный 2 11" xfId="1055"/>
    <cellStyle name="Обычный 2 11 2" xfId="1056"/>
    <cellStyle name="Обычный 2 11_г.Аксу" xfId="1057"/>
    <cellStyle name="Обычный 2 12" xfId="1058"/>
    <cellStyle name="Обычный 2 12 2" xfId="1059"/>
    <cellStyle name="Обычный 2 12_г.Аксу" xfId="1060"/>
    <cellStyle name="Обычный 2 13" xfId="1061"/>
    <cellStyle name="Обычный 2 14" xfId="1062"/>
    <cellStyle name="Обычный 2 15" xfId="1063"/>
    <cellStyle name="Обычный 2 16" xfId="1064"/>
    <cellStyle name="Обычный 2 17" xfId="1065"/>
    <cellStyle name="Обычный 2 17 2" xfId="1066"/>
    <cellStyle name="Обычный 2 17 2 2" xfId="1067"/>
    <cellStyle name="Обычный 2 18" xfId="1068"/>
    <cellStyle name="Обычный 2 19" xfId="1069"/>
    <cellStyle name="Обычный 2 19 2" xfId="1070"/>
    <cellStyle name="Обычный 2 19 2 2" xfId="1071"/>
    <cellStyle name="Обычный 2 19 2 2 2" xfId="1072"/>
    <cellStyle name="Обычный 2 19 2 2 2 2" xfId="1073"/>
    <cellStyle name="Обычный 2 19 2 2 2 2 2" xfId="1074"/>
    <cellStyle name="Обычный 2 19 2 2 2 2 3" xfId="1075"/>
    <cellStyle name="Обычный 2 19 2 2 3" xfId="1076"/>
    <cellStyle name="Обычный 2 19 2 2 4" xfId="1077"/>
    <cellStyle name="Обычный 2 19 2 3" xfId="1078"/>
    <cellStyle name="Обычный 2 19 2 3 2" xfId="1079"/>
    <cellStyle name="Обычный 2 19 2 3 3" xfId="1080"/>
    <cellStyle name="Обычный 2 19 3" xfId="1081"/>
    <cellStyle name="Обычный 2 19 3 2" xfId="1082"/>
    <cellStyle name="Обычный 2 19 3 2 2" xfId="1083"/>
    <cellStyle name="Обычный 2 19 3 2 3" xfId="1084"/>
    <cellStyle name="Обычный 2 19 4" xfId="1085"/>
    <cellStyle name="Обычный 2 19 5" xfId="1086"/>
    <cellStyle name="Обычный 2 2" xfId="1087"/>
    <cellStyle name="Обычный 2 2 10" xfId="1088"/>
    <cellStyle name="Обычный 2 2 11" xfId="1089"/>
    <cellStyle name="Обычный 2 2 12" xfId="1090"/>
    <cellStyle name="Обычный 2 2 13" xfId="1091"/>
    <cellStyle name="Обычный 2 2 14" xfId="1092"/>
    <cellStyle name="Обычный 2 2 15" xfId="1093"/>
    <cellStyle name="Обычный 2 2 16" xfId="1094"/>
    <cellStyle name="Обычный 2 2 17" xfId="1095"/>
    <cellStyle name="Обычный 2 2 18" xfId="1096"/>
    <cellStyle name="Обычный 2 2 19" xfId="1097"/>
    <cellStyle name="Обычный 2 2 2" xfId="1098"/>
    <cellStyle name="Обычный 2 2 2 10" xfId="1099"/>
    <cellStyle name="Обычный 2 2 2 11" xfId="1100"/>
    <cellStyle name="Обычный 2 2 2 12" xfId="1101"/>
    <cellStyle name="Обычный 2 2 2 13" xfId="1102"/>
    <cellStyle name="Обычный 2 2 2 14" xfId="1103"/>
    <cellStyle name="Обычный 2 2 2 15" xfId="1104"/>
    <cellStyle name="Обычный 2 2 2 16" xfId="1105"/>
    <cellStyle name="Обычный 2 2 2 17" xfId="1106"/>
    <cellStyle name="Обычный 2 2 2 18" xfId="1107"/>
    <cellStyle name="Обычный 2 2 2 19" xfId="1108"/>
    <cellStyle name="Обычный 2 2 2 2" xfId="1109"/>
    <cellStyle name="Обычный 2 2 2 2 10" xfId="1110"/>
    <cellStyle name="Обычный 2 2 2 2 11" xfId="1111"/>
    <cellStyle name="Обычный 2 2 2 2 12" xfId="1112"/>
    <cellStyle name="Обычный 2 2 2 2 13" xfId="1113"/>
    <cellStyle name="Обычный 2 2 2 2 14" xfId="1114"/>
    <cellStyle name="Обычный 2 2 2 2 15" xfId="1115"/>
    <cellStyle name="Обычный 2 2 2 2 16" xfId="1116"/>
    <cellStyle name="Обычный 2 2 2 2 17" xfId="1117"/>
    <cellStyle name="Обычный 2 2 2 2 18" xfId="1118"/>
    <cellStyle name="Обычный 2 2 2 2 19" xfId="1119"/>
    <cellStyle name="Обычный 2 2 2 2 2" xfId="1120"/>
    <cellStyle name="Обычный 2 2 2 2 2 10" xfId="1121"/>
    <cellStyle name="Обычный 2 2 2 2 2 11" xfId="1122"/>
    <cellStyle name="Обычный 2 2 2 2 2 12" xfId="1123"/>
    <cellStyle name="Обычный 2 2 2 2 2 13" xfId="1124"/>
    <cellStyle name="Обычный 2 2 2 2 2 14" xfId="1125"/>
    <cellStyle name="Обычный 2 2 2 2 2 15" xfId="1126"/>
    <cellStyle name="Обычный 2 2 2 2 2 16" xfId="1127"/>
    <cellStyle name="Обычный 2 2 2 2 2 17" xfId="1128"/>
    <cellStyle name="Обычный 2 2 2 2 2 18" xfId="1129"/>
    <cellStyle name="Обычный 2 2 2 2 2 19" xfId="1130"/>
    <cellStyle name="Обычный 2 2 2 2 2 2" xfId="1131"/>
    <cellStyle name="Обычный 2 2 2 2 2 2 10" xfId="1132"/>
    <cellStyle name="Обычный 2 2 2 2 2 2 11" xfId="1133"/>
    <cellStyle name="Обычный 2 2 2 2 2 2 12" xfId="1134"/>
    <cellStyle name="Обычный 2 2 2 2 2 2 13" xfId="1135"/>
    <cellStyle name="Обычный 2 2 2 2 2 2 14" xfId="1136"/>
    <cellStyle name="Обычный 2 2 2 2 2 2 15" xfId="1137"/>
    <cellStyle name="Обычный 2 2 2 2 2 2 16" xfId="1138"/>
    <cellStyle name="Обычный 2 2 2 2 2 2 17" xfId="1139"/>
    <cellStyle name="Обычный 2 2 2 2 2 2 18" xfId="1140"/>
    <cellStyle name="Обычный 2 2 2 2 2 2 19" xfId="1141"/>
    <cellStyle name="Обычный 2 2 2 2 2 2 2" xfId="1142"/>
    <cellStyle name="Обычный 2 2 2 2 2 2 2 10" xfId="1143"/>
    <cellStyle name="Обычный 2 2 2 2 2 2 2 11" xfId="1144"/>
    <cellStyle name="Обычный 2 2 2 2 2 2 2 12" xfId="1145"/>
    <cellStyle name="Обычный 2 2 2 2 2 2 2 13" xfId="1146"/>
    <cellStyle name="Обычный 2 2 2 2 2 2 2 14" xfId="1147"/>
    <cellStyle name="Обычный 2 2 2 2 2 2 2 15" xfId="1148"/>
    <cellStyle name="Обычный 2 2 2 2 2 2 2 16" xfId="1149"/>
    <cellStyle name="Обычный 2 2 2 2 2 2 2 17" xfId="1150"/>
    <cellStyle name="Обычный 2 2 2 2 2 2 2 18" xfId="1151"/>
    <cellStyle name="Обычный 2 2 2 2 2 2 2 19" xfId="1152"/>
    <cellStyle name="Обычный 2 2 2 2 2 2 2 2" xfId="1153"/>
    <cellStyle name="Обычный 2 2 2 2 2 2 2 2 10" xfId="1154"/>
    <cellStyle name="Обычный 2 2 2 2 2 2 2 2 11" xfId="1155"/>
    <cellStyle name="Обычный 2 2 2 2 2 2 2 2 12" xfId="1156"/>
    <cellStyle name="Обычный 2 2 2 2 2 2 2 2 13" xfId="1157"/>
    <cellStyle name="Обычный 2 2 2 2 2 2 2 2 14" xfId="1158"/>
    <cellStyle name="Обычный 2 2 2 2 2 2 2 2 15" xfId="1159"/>
    <cellStyle name="Обычный 2 2 2 2 2 2 2 2 16" xfId="1160"/>
    <cellStyle name="Обычный 2 2 2 2 2 2 2 2 17" xfId="1161"/>
    <cellStyle name="Обычный 2 2 2 2 2 2 2 2 18" xfId="1162"/>
    <cellStyle name="Обычный 2 2 2 2 2 2 2 2 19" xfId="1163"/>
    <cellStyle name="Обычный 2 2 2 2 2 2 2 2 2" xfId="1164"/>
    <cellStyle name="Обычный 2 2 2 2 2 2 2 2 2 10" xfId="1165"/>
    <cellStyle name="Обычный 2 2 2 2 2 2 2 2 2 11" xfId="1166"/>
    <cellStyle name="Обычный 2 2 2 2 2 2 2 2 2 12" xfId="1167"/>
    <cellStyle name="Обычный 2 2 2 2 2 2 2 2 2 13" xfId="1168"/>
    <cellStyle name="Обычный 2 2 2 2 2 2 2 2 2 14" xfId="1169"/>
    <cellStyle name="Обычный 2 2 2 2 2 2 2 2 2 15" xfId="1170"/>
    <cellStyle name="Обычный 2 2 2 2 2 2 2 2 2 16" xfId="1171"/>
    <cellStyle name="Обычный 2 2 2 2 2 2 2 2 2 17" xfId="1172"/>
    <cellStyle name="Обычный 2 2 2 2 2 2 2 2 2 18" xfId="1173"/>
    <cellStyle name="Обычный 2 2 2 2 2 2 2 2 2 19" xfId="1174"/>
    <cellStyle name="Обычный 2 2 2 2 2 2 2 2 2 2" xfId="1175"/>
    <cellStyle name="Обычный 2 2 2 2 2 2 2 2 2 2 10" xfId="1176"/>
    <cellStyle name="Обычный 2 2 2 2 2 2 2 2 2 2 11" xfId="1177"/>
    <cellStyle name="Обычный 2 2 2 2 2 2 2 2 2 2 12" xfId="1178"/>
    <cellStyle name="Обычный 2 2 2 2 2 2 2 2 2 2 13" xfId="1179"/>
    <cellStyle name="Обычный 2 2 2 2 2 2 2 2 2 2 14" xfId="1180"/>
    <cellStyle name="Обычный 2 2 2 2 2 2 2 2 2 2 15" xfId="1181"/>
    <cellStyle name="Обычный 2 2 2 2 2 2 2 2 2 2 16" xfId="1182"/>
    <cellStyle name="Обычный 2 2 2 2 2 2 2 2 2 2 17" xfId="1183"/>
    <cellStyle name="Обычный 2 2 2 2 2 2 2 2 2 2 18" xfId="1184"/>
    <cellStyle name="Обычный 2 2 2 2 2 2 2 2 2 2 19" xfId="1185"/>
    <cellStyle name="Обычный 2 2 2 2 2 2 2 2 2 2 2" xfId="1186"/>
    <cellStyle name="Обычный 2 2 2 2 2 2 2 2 2 2 2 10" xfId="1187"/>
    <cellStyle name="Обычный 2 2 2 2 2 2 2 2 2 2 2 11" xfId="1188"/>
    <cellStyle name="Обычный 2 2 2 2 2 2 2 2 2 2 2 12" xfId="1189"/>
    <cellStyle name="Обычный 2 2 2 2 2 2 2 2 2 2 2 13" xfId="1190"/>
    <cellStyle name="Обычный 2 2 2 2 2 2 2 2 2 2 2 14" xfId="1191"/>
    <cellStyle name="Обычный 2 2 2 2 2 2 2 2 2 2 2 15" xfId="1192"/>
    <cellStyle name="Обычный 2 2 2 2 2 2 2 2 2 2 2 16" xfId="1193"/>
    <cellStyle name="Обычный 2 2 2 2 2 2 2 2 2 2 2 17" xfId="1194"/>
    <cellStyle name="Обычный 2 2 2 2 2 2 2 2 2 2 2 18" xfId="1195"/>
    <cellStyle name="Обычный 2 2 2 2 2 2 2 2 2 2 2 19" xfId="1196"/>
    <cellStyle name="Обычный 2 2 2 2 2 2 2 2 2 2 2 2" xfId="1197"/>
    <cellStyle name="Обычный 2 2 2 2 2 2 2 2 2 2 2 2 10" xfId="1198"/>
    <cellStyle name="Обычный 2 2 2 2 2 2 2 2 2 2 2 2 11" xfId="1199"/>
    <cellStyle name="Обычный 2 2 2 2 2 2 2 2 2 2 2 2 12" xfId="1200"/>
    <cellStyle name="Обычный 2 2 2 2 2 2 2 2 2 2 2 2 13" xfId="1201"/>
    <cellStyle name="Обычный 2 2 2 2 2 2 2 2 2 2 2 2 14" xfId="1202"/>
    <cellStyle name="Обычный 2 2 2 2 2 2 2 2 2 2 2 2 15" xfId="1203"/>
    <cellStyle name="Обычный 2 2 2 2 2 2 2 2 2 2 2 2 16" xfId="1204"/>
    <cellStyle name="Обычный 2 2 2 2 2 2 2 2 2 2 2 2 17" xfId="1205"/>
    <cellStyle name="Обычный 2 2 2 2 2 2 2 2 2 2 2 2 18" xfId="1206"/>
    <cellStyle name="Обычный 2 2 2 2 2 2 2 2 2 2 2 2 19" xfId="1207"/>
    <cellStyle name="Обычный 2 2 2 2 2 2 2 2 2 2 2 2 2" xfId="1208"/>
    <cellStyle name="Обычный 2 2 2 2 2 2 2 2 2 2 2 2 20" xfId="1209"/>
    <cellStyle name="Обычный 2 2 2 2 2 2 2 2 2 2 2 2 21" xfId="1210"/>
    <cellStyle name="Обычный 2 2 2 2 2 2 2 2 2 2 2 2 22" xfId="1211"/>
    <cellStyle name="Обычный 2 2 2 2 2 2 2 2 2 2 2 2 23" xfId="1212"/>
    <cellStyle name="Обычный 2 2 2 2 2 2 2 2 2 2 2 2 24" xfId="1213"/>
    <cellStyle name="Обычный 2 2 2 2 2 2 2 2 2 2 2 2 25" xfId="1214"/>
    <cellStyle name="Обычный 2 2 2 2 2 2 2 2 2 2 2 2 26" xfId="1215"/>
    <cellStyle name="Обычный 2 2 2 2 2 2 2 2 2 2 2 2 27" xfId="1216"/>
    <cellStyle name="Обычный 2 2 2 2 2 2 2 2 2 2 2 2 28" xfId="1217"/>
    <cellStyle name="Обычный 2 2 2 2 2 2 2 2 2 2 2 2 29" xfId="1218"/>
    <cellStyle name="Обычный 2 2 2 2 2 2 2 2 2 2 2 2 3" xfId="1219"/>
    <cellStyle name="Обычный 2 2 2 2 2 2 2 2 2 2 2 2 30" xfId="1220"/>
    <cellStyle name="Обычный 2 2 2 2 2 2 2 2 2 2 2 2 31" xfId="1221"/>
    <cellStyle name="Обычный 2 2 2 2 2 2 2 2 2 2 2 2 32" xfId="1222"/>
    <cellStyle name="Обычный 2 2 2 2 2 2 2 2 2 2 2 2 33" xfId="1223"/>
    <cellStyle name="Обычный 2 2 2 2 2 2 2 2 2 2 2 2 34" xfId="1224"/>
    <cellStyle name="Обычный 2 2 2 2 2 2 2 2 2 2 2 2 35" xfId="1225"/>
    <cellStyle name="Обычный 2 2 2 2 2 2 2 2 2 2 2 2 36" xfId="1226"/>
    <cellStyle name="Обычный 2 2 2 2 2 2 2 2 2 2 2 2 37" xfId="1227"/>
    <cellStyle name="Обычный 2 2 2 2 2 2 2 2 2 2 2 2 38" xfId="1228"/>
    <cellStyle name="Обычный 2 2 2 2 2 2 2 2 2 2 2 2 39" xfId="1229"/>
    <cellStyle name="Обычный 2 2 2 2 2 2 2 2 2 2 2 2 4" xfId="1230"/>
    <cellStyle name="Обычный 2 2 2 2 2 2 2 2 2 2 2 2 40" xfId="1231"/>
    <cellStyle name="Обычный 2 2 2 2 2 2 2 2 2 2 2 2 41" xfId="1232"/>
    <cellStyle name="Обычный 2 2 2 2 2 2 2 2 2 2 2 2 42" xfId="1233"/>
    <cellStyle name="Обычный 2 2 2 2 2 2 2 2 2 2 2 2 43" xfId="1234"/>
    <cellStyle name="Обычный 2 2 2 2 2 2 2 2 2 2 2 2 44" xfId="1235"/>
    <cellStyle name="Обычный 2 2 2 2 2 2 2 2 2 2 2 2 45" xfId="1236"/>
    <cellStyle name="Обычный 2 2 2 2 2 2 2 2 2 2 2 2 46" xfId="1237"/>
    <cellStyle name="Обычный 2 2 2 2 2 2 2 2 2 2 2 2 47" xfId="1238"/>
    <cellStyle name="Обычный 2 2 2 2 2 2 2 2 2 2 2 2 5" xfId="1239"/>
    <cellStyle name="Обычный 2 2 2 2 2 2 2 2 2 2 2 2 6" xfId="1240"/>
    <cellStyle name="Обычный 2 2 2 2 2 2 2 2 2 2 2 2 7" xfId="1241"/>
    <cellStyle name="Обычный 2 2 2 2 2 2 2 2 2 2 2 2 8" xfId="1242"/>
    <cellStyle name="Обычный 2 2 2 2 2 2 2 2 2 2 2 2 9" xfId="1243"/>
    <cellStyle name="Обычный 2 2 2 2 2 2 2 2 2 2 2 20" xfId="1244"/>
    <cellStyle name="Обычный 2 2 2 2 2 2 2 2 2 2 2 21" xfId="1245"/>
    <cellStyle name="Обычный 2 2 2 2 2 2 2 2 2 2 2 22" xfId="1246"/>
    <cellStyle name="Обычный 2 2 2 2 2 2 2 2 2 2 2 23" xfId="1247"/>
    <cellStyle name="Обычный 2 2 2 2 2 2 2 2 2 2 2 24" xfId="1248"/>
    <cellStyle name="Обычный 2 2 2 2 2 2 2 2 2 2 2 25" xfId="1249"/>
    <cellStyle name="Обычный 2 2 2 2 2 2 2 2 2 2 2 26" xfId="1250"/>
    <cellStyle name="Обычный 2 2 2 2 2 2 2 2 2 2 2 27" xfId="1251"/>
    <cellStyle name="Обычный 2 2 2 2 2 2 2 2 2 2 2 28" xfId="1252"/>
    <cellStyle name="Обычный 2 2 2 2 2 2 2 2 2 2 2 29" xfId="1253"/>
    <cellStyle name="Обычный 2 2 2 2 2 2 2 2 2 2 2 3" xfId="1254"/>
    <cellStyle name="Обычный 2 2 2 2 2 2 2 2 2 2 2 30" xfId="1255"/>
    <cellStyle name="Обычный 2 2 2 2 2 2 2 2 2 2 2 31" xfId="1256"/>
    <cellStyle name="Обычный 2 2 2 2 2 2 2 2 2 2 2 32" xfId="1257"/>
    <cellStyle name="Обычный 2 2 2 2 2 2 2 2 2 2 2 33" xfId="1258"/>
    <cellStyle name="Обычный 2 2 2 2 2 2 2 2 2 2 2 34" xfId="1259"/>
    <cellStyle name="Обычный 2 2 2 2 2 2 2 2 2 2 2 35" xfId="1260"/>
    <cellStyle name="Обычный 2 2 2 2 2 2 2 2 2 2 2 36" xfId="1261"/>
    <cellStyle name="Обычный 2 2 2 2 2 2 2 2 2 2 2 37" xfId="1262"/>
    <cellStyle name="Обычный 2 2 2 2 2 2 2 2 2 2 2 38" xfId="1263"/>
    <cellStyle name="Обычный 2 2 2 2 2 2 2 2 2 2 2 39" xfId="1264"/>
    <cellStyle name="Обычный 2 2 2 2 2 2 2 2 2 2 2 4" xfId="1265"/>
    <cellStyle name="Обычный 2 2 2 2 2 2 2 2 2 2 2 40" xfId="1266"/>
    <cellStyle name="Обычный 2 2 2 2 2 2 2 2 2 2 2 41" xfId="1267"/>
    <cellStyle name="Обычный 2 2 2 2 2 2 2 2 2 2 2 42" xfId="1268"/>
    <cellStyle name="Обычный 2 2 2 2 2 2 2 2 2 2 2 43" xfId="1269"/>
    <cellStyle name="Обычный 2 2 2 2 2 2 2 2 2 2 2 44" xfId="1270"/>
    <cellStyle name="Обычный 2 2 2 2 2 2 2 2 2 2 2 45" xfId="1271"/>
    <cellStyle name="Обычный 2 2 2 2 2 2 2 2 2 2 2 46" xfId="1272"/>
    <cellStyle name="Обычный 2 2 2 2 2 2 2 2 2 2 2 47" xfId="1273"/>
    <cellStyle name="Обычный 2 2 2 2 2 2 2 2 2 2 2 5" xfId="1274"/>
    <cellStyle name="Обычный 2 2 2 2 2 2 2 2 2 2 2 6" xfId="1275"/>
    <cellStyle name="Обычный 2 2 2 2 2 2 2 2 2 2 2 7" xfId="1276"/>
    <cellStyle name="Обычный 2 2 2 2 2 2 2 2 2 2 2 8" xfId="1277"/>
    <cellStyle name="Обычный 2 2 2 2 2 2 2 2 2 2 2 9" xfId="1278"/>
    <cellStyle name="Обычный 2 2 2 2 2 2 2 2 2 2 20" xfId="1279"/>
    <cellStyle name="Обычный 2 2 2 2 2 2 2 2 2 2 21" xfId="1280"/>
    <cellStyle name="Обычный 2 2 2 2 2 2 2 2 2 2 22" xfId="1281"/>
    <cellStyle name="Обычный 2 2 2 2 2 2 2 2 2 2 23" xfId="1282"/>
    <cellStyle name="Обычный 2 2 2 2 2 2 2 2 2 2 24" xfId="1283"/>
    <cellStyle name="Обычный 2 2 2 2 2 2 2 2 2 2 25" xfId="1284"/>
    <cellStyle name="Обычный 2 2 2 2 2 2 2 2 2 2 26" xfId="1285"/>
    <cellStyle name="Обычный 2 2 2 2 2 2 2 2 2 2 27" xfId="1286"/>
    <cellStyle name="Обычный 2 2 2 2 2 2 2 2 2 2 28" xfId="1287"/>
    <cellStyle name="Обычный 2 2 2 2 2 2 2 2 2 2 29" xfId="1288"/>
    <cellStyle name="Обычный 2 2 2 2 2 2 2 2 2 2 3" xfId="1289"/>
    <cellStyle name="Обычный 2 2 2 2 2 2 2 2 2 2 30" xfId="1290"/>
    <cellStyle name="Обычный 2 2 2 2 2 2 2 2 2 2 31" xfId="1291"/>
    <cellStyle name="Обычный 2 2 2 2 2 2 2 2 2 2 32" xfId="1292"/>
    <cellStyle name="Обычный 2 2 2 2 2 2 2 2 2 2 33" xfId="1293"/>
    <cellStyle name="Обычный 2 2 2 2 2 2 2 2 2 2 34" xfId="1294"/>
    <cellStyle name="Обычный 2 2 2 2 2 2 2 2 2 2 35" xfId="1295"/>
    <cellStyle name="Обычный 2 2 2 2 2 2 2 2 2 2 36" xfId="1296"/>
    <cellStyle name="Обычный 2 2 2 2 2 2 2 2 2 2 37" xfId="1297"/>
    <cellStyle name="Обычный 2 2 2 2 2 2 2 2 2 2 38" xfId="1298"/>
    <cellStyle name="Обычный 2 2 2 2 2 2 2 2 2 2 39" xfId="1299"/>
    <cellStyle name="Обычный 2 2 2 2 2 2 2 2 2 2 4" xfId="1300"/>
    <cellStyle name="Обычный 2 2 2 2 2 2 2 2 2 2 40" xfId="1301"/>
    <cellStyle name="Обычный 2 2 2 2 2 2 2 2 2 2 41" xfId="1302"/>
    <cellStyle name="Обычный 2 2 2 2 2 2 2 2 2 2 42" xfId="1303"/>
    <cellStyle name="Обычный 2 2 2 2 2 2 2 2 2 2 43" xfId="1304"/>
    <cellStyle name="Обычный 2 2 2 2 2 2 2 2 2 2 44" xfId="1305"/>
    <cellStyle name="Обычный 2 2 2 2 2 2 2 2 2 2 45" xfId="1306"/>
    <cellStyle name="Обычный 2 2 2 2 2 2 2 2 2 2 46" xfId="1307"/>
    <cellStyle name="Обычный 2 2 2 2 2 2 2 2 2 2 47" xfId="1308"/>
    <cellStyle name="Обычный 2 2 2 2 2 2 2 2 2 2 5" xfId="1309"/>
    <cellStyle name="Обычный 2 2 2 2 2 2 2 2 2 2 6" xfId="1310"/>
    <cellStyle name="Обычный 2 2 2 2 2 2 2 2 2 2 7" xfId="1311"/>
    <cellStyle name="Обычный 2 2 2 2 2 2 2 2 2 2 8" xfId="1312"/>
    <cellStyle name="Обычный 2 2 2 2 2 2 2 2 2 2 9" xfId="1313"/>
    <cellStyle name="Обычный 2 2 2 2 2 2 2 2 2 20" xfId="1314"/>
    <cellStyle name="Обычный 2 2 2 2 2 2 2 2 2 21" xfId="1315"/>
    <cellStyle name="Обычный 2 2 2 2 2 2 2 2 2 22" xfId="1316"/>
    <cellStyle name="Обычный 2 2 2 2 2 2 2 2 2 23" xfId="1317"/>
    <cellStyle name="Обычный 2 2 2 2 2 2 2 2 2 24" xfId="1318"/>
    <cellStyle name="Обычный 2 2 2 2 2 2 2 2 2 25" xfId="1319"/>
    <cellStyle name="Обычный 2 2 2 2 2 2 2 2 2 26" xfId="1320"/>
    <cellStyle name="Обычный 2 2 2 2 2 2 2 2 2 27" xfId="1321"/>
    <cellStyle name="Обычный 2 2 2 2 2 2 2 2 2 28" xfId="1322"/>
    <cellStyle name="Обычный 2 2 2 2 2 2 2 2 2 29" xfId="1323"/>
    <cellStyle name="Обычный 2 2 2 2 2 2 2 2 2 3" xfId="1324"/>
    <cellStyle name="Обычный 2 2 2 2 2 2 2 2 2 30" xfId="1325"/>
    <cellStyle name="Обычный 2 2 2 2 2 2 2 2 2 31" xfId="1326"/>
    <cellStyle name="Обычный 2 2 2 2 2 2 2 2 2 32" xfId="1327"/>
    <cellStyle name="Обычный 2 2 2 2 2 2 2 2 2 33" xfId="1328"/>
    <cellStyle name="Обычный 2 2 2 2 2 2 2 2 2 34" xfId="1329"/>
    <cellStyle name="Обычный 2 2 2 2 2 2 2 2 2 35" xfId="1330"/>
    <cellStyle name="Обычный 2 2 2 2 2 2 2 2 2 36" xfId="1331"/>
    <cellStyle name="Обычный 2 2 2 2 2 2 2 2 2 37" xfId="1332"/>
    <cellStyle name="Обычный 2 2 2 2 2 2 2 2 2 38" xfId="1333"/>
    <cellStyle name="Обычный 2 2 2 2 2 2 2 2 2 39" xfId="1334"/>
    <cellStyle name="Обычный 2 2 2 2 2 2 2 2 2 4" xfId="1335"/>
    <cellStyle name="Обычный 2 2 2 2 2 2 2 2 2 40" xfId="1336"/>
    <cellStyle name="Обычный 2 2 2 2 2 2 2 2 2 41" xfId="1337"/>
    <cellStyle name="Обычный 2 2 2 2 2 2 2 2 2 42" xfId="1338"/>
    <cellStyle name="Обычный 2 2 2 2 2 2 2 2 2 43" xfId="1339"/>
    <cellStyle name="Обычный 2 2 2 2 2 2 2 2 2 44" xfId="1340"/>
    <cellStyle name="Обычный 2 2 2 2 2 2 2 2 2 45" xfId="1341"/>
    <cellStyle name="Обычный 2 2 2 2 2 2 2 2 2 46" xfId="1342"/>
    <cellStyle name="Обычный 2 2 2 2 2 2 2 2 2 47" xfId="1343"/>
    <cellStyle name="Обычный 2 2 2 2 2 2 2 2 2 48" xfId="1344"/>
    <cellStyle name="Обычный 2 2 2 2 2 2 2 2 2 5" xfId="1345"/>
    <cellStyle name="Обычный 2 2 2 2 2 2 2 2 2 6" xfId="1346"/>
    <cellStyle name="Обычный 2 2 2 2 2 2 2 2 2 7" xfId="1347"/>
    <cellStyle name="Обычный 2 2 2 2 2 2 2 2 2 8" xfId="1348"/>
    <cellStyle name="Обычный 2 2 2 2 2 2 2 2 2 9" xfId="1349"/>
    <cellStyle name="Обычный 2 2 2 2 2 2 2 2 20" xfId="1350"/>
    <cellStyle name="Обычный 2 2 2 2 2 2 2 2 21" xfId="1351"/>
    <cellStyle name="Обычный 2 2 2 2 2 2 2 2 22" xfId="1352"/>
    <cellStyle name="Обычный 2 2 2 2 2 2 2 2 23" xfId="1353"/>
    <cellStyle name="Обычный 2 2 2 2 2 2 2 2 24" xfId="1354"/>
    <cellStyle name="Обычный 2 2 2 2 2 2 2 2 25" xfId="1355"/>
    <cellStyle name="Обычный 2 2 2 2 2 2 2 2 26" xfId="1356"/>
    <cellStyle name="Обычный 2 2 2 2 2 2 2 2 27" xfId="1357"/>
    <cellStyle name="Обычный 2 2 2 2 2 2 2 2 28" xfId="1358"/>
    <cellStyle name="Обычный 2 2 2 2 2 2 2 2 29" xfId="1359"/>
    <cellStyle name="Обычный 2 2 2 2 2 2 2 2 3" xfId="1360"/>
    <cellStyle name="Обычный 2 2 2 2 2 2 2 2 3 2" xfId="1361"/>
    <cellStyle name="Обычный 2 2 2 2 2 2 2 2 30" xfId="1362"/>
    <cellStyle name="Обычный 2 2 2 2 2 2 2 2 31" xfId="1363"/>
    <cellStyle name="Обычный 2 2 2 2 2 2 2 2 32" xfId="1364"/>
    <cellStyle name="Обычный 2 2 2 2 2 2 2 2 33" xfId="1365"/>
    <cellStyle name="Обычный 2 2 2 2 2 2 2 2 34" xfId="1366"/>
    <cellStyle name="Обычный 2 2 2 2 2 2 2 2 35" xfId="1367"/>
    <cellStyle name="Обычный 2 2 2 2 2 2 2 2 36" xfId="1368"/>
    <cellStyle name="Обычный 2 2 2 2 2 2 2 2 37" xfId="1369"/>
    <cellStyle name="Обычный 2 2 2 2 2 2 2 2 38" xfId="1370"/>
    <cellStyle name="Обычный 2 2 2 2 2 2 2 2 39" xfId="1371"/>
    <cellStyle name="Обычный 2 2 2 2 2 2 2 2 4" xfId="1372"/>
    <cellStyle name="Обычный 2 2 2 2 2 2 2 2 40" xfId="1373"/>
    <cellStyle name="Обычный 2 2 2 2 2 2 2 2 41" xfId="1374"/>
    <cellStyle name="Обычный 2 2 2 2 2 2 2 2 42" xfId="1375"/>
    <cellStyle name="Обычный 2 2 2 2 2 2 2 2 43" xfId="1376"/>
    <cellStyle name="Обычный 2 2 2 2 2 2 2 2 44" xfId="1377"/>
    <cellStyle name="Обычный 2 2 2 2 2 2 2 2 45" xfId="1378"/>
    <cellStyle name="Обычный 2 2 2 2 2 2 2 2 46" xfId="1379"/>
    <cellStyle name="Обычный 2 2 2 2 2 2 2 2 47" xfId="1380"/>
    <cellStyle name="Обычный 2 2 2 2 2 2 2 2 48" xfId="1381"/>
    <cellStyle name="Обычный 2 2 2 2 2 2 2 2 5" xfId="1382"/>
    <cellStyle name="Обычный 2 2 2 2 2 2 2 2 6" xfId="1383"/>
    <cellStyle name="Обычный 2 2 2 2 2 2 2 2 7" xfId="1384"/>
    <cellStyle name="Обычный 2 2 2 2 2 2 2 2 8" xfId="1385"/>
    <cellStyle name="Обычный 2 2 2 2 2 2 2 2 9" xfId="1386"/>
    <cellStyle name="Обычный 2 2 2 2 2 2 2 20" xfId="1387"/>
    <cellStyle name="Обычный 2 2 2 2 2 2 2 21" xfId="1388"/>
    <cellStyle name="Обычный 2 2 2 2 2 2 2 22" xfId="1389"/>
    <cellStyle name="Обычный 2 2 2 2 2 2 2 23" xfId="1390"/>
    <cellStyle name="Обычный 2 2 2 2 2 2 2 24" xfId="1391"/>
    <cellStyle name="Обычный 2 2 2 2 2 2 2 25" xfId="1392"/>
    <cellStyle name="Обычный 2 2 2 2 2 2 2 26" xfId="1393"/>
    <cellStyle name="Обычный 2 2 2 2 2 2 2 27" xfId="1394"/>
    <cellStyle name="Обычный 2 2 2 2 2 2 2 28" xfId="1395"/>
    <cellStyle name="Обычный 2 2 2 2 2 2 2 29" xfId="1396"/>
    <cellStyle name="Обычный 2 2 2 2 2 2 2 3" xfId="1397"/>
    <cellStyle name="Обычный 2 2 2 2 2 2 2 3 2" xfId="1398"/>
    <cellStyle name="Обычный 2 2 2 2 2 2 2 3 2 2" xfId="1399"/>
    <cellStyle name="Обычный 2 2 2 2 2 2 2 30" xfId="1400"/>
    <cellStyle name="Обычный 2 2 2 2 2 2 2 31" xfId="1401"/>
    <cellStyle name="Обычный 2 2 2 2 2 2 2 32" xfId="1402"/>
    <cellStyle name="Обычный 2 2 2 2 2 2 2 33" xfId="1403"/>
    <cellStyle name="Обычный 2 2 2 2 2 2 2 34" xfId="1404"/>
    <cellStyle name="Обычный 2 2 2 2 2 2 2 35" xfId="1405"/>
    <cellStyle name="Обычный 2 2 2 2 2 2 2 36" xfId="1406"/>
    <cellStyle name="Обычный 2 2 2 2 2 2 2 37" xfId="1407"/>
    <cellStyle name="Обычный 2 2 2 2 2 2 2 38" xfId="1408"/>
    <cellStyle name="Обычный 2 2 2 2 2 2 2 39" xfId="1409"/>
    <cellStyle name="Обычный 2 2 2 2 2 2 2 4" xfId="1410"/>
    <cellStyle name="Обычный 2 2 2 2 2 2 2 40" xfId="1411"/>
    <cellStyle name="Обычный 2 2 2 2 2 2 2 41" xfId="1412"/>
    <cellStyle name="Обычный 2 2 2 2 2 2 2 42" xfId="1413"/>
    <cellStyle name="Обычный 2 2 2 2 2 2 2 43" xfId="1414"/>
    <cellStyle name="Обычный 2 2 2 2 2 2 2 44" xfId="1415"/>
    <cellStyle name="Обычный 2 2 2 2 2 2 2 45" xfId="1416"/>
    <cellStyle name="Обычный 2 2 2 2 2 2 2 46" xfId="1417"/>
    <cellStyle name="Обычный 2 2 2 2 2 2 2 47" xfId="1418"/>
    <cellStyle name="Обычный 2 2 2 2 2 2 2 48" xfId="1419"/>
    <cellStyle name="Обычный 2 2 2 2 2 2 2 49" xfId="1420"/>
    <cellStyle name="Обычный 2 2 2 2 2 2 2 5" xfId="1421"/>
    <cellStyle name="Обычный 2 2 2 2 2 2 2 6" xfId="1422"/>
    <cellStyle name="Обычный 2 2 2 2 2 2 2 7" xfId="1423"/>
    <cellStyle name="Обычный 2 2 2 2 2 2 2 8" xfId="1424"/>
    <cellStyle name="Обычный 2 2 2 2 2 2 2 9" xfId="1425"/>
    <cellStyle name="Обычный 2 2 2 2 2 2 20" xfId="1426"/>
    <cellStyle name="Обычный 2 2 2 2 2 2 21" xfId="1427"/>
    <cellStyle name="Обычный 2 2 2 2 2 2 22" xfId="1428"/>
    <cellStyle name="Обычный 2 2 2 2 2 2 23" xfId="1429"/>
    <cellStyle name="Обычный 2 2 2 2 2 2 24" xfId="1430"/>
    <cellStyle name="Обычный 2 2 2 2 2 2 25" xfId="1431"/>
    <cellStyle name="Обычный 2 2 2 2 2 2 26" xfId="1432"/>
    <cellStyle name="Обычный 2 2 2 2 2 2 27" xfId="1433"/>
    <cellStyle name="Обычный 2 2 2 2 2 2 28" xfId="1434"/>
    <cellStyle name="Обычный 2 2 2 2 2 2 29" xfId="1435"/>
    <cellStyle name="Обычный 2 2 2 2 2 2 3" xfId="1436"/>
    <cellStyle name="Обычный 2 2 2 2 2 2 3 2" xfId="1437"/>
    <cellStyle name="Обычный 2 2 2 2 2 2 3 2 2" xfId="1438"/>
    <cellStyle name="Обычный 2 2 2 2 2 2 3 2 2 2" xfId="1439"/>
    <cellStyle name="Обычный 2 2 2 2 2 2 3 3" xfId="1440"/>
    <cellStyle name="Обычный 2 2 2 2 2 2 30" xfId="1441"/>
    <cellStyle name="Обычный 2 2 2 2 2 2 31" xfId="1442"/>
    <cellStyle name="Обычный 2 2 2 2 2 2 32" xfId="1443"/>
    <cellStyle name="Обычный 2 2 2 2 2 2 33" xfId="1444"/>
    <cellStyle name="Обычный 2 2 2 2 2 2 34" xfId="1445"/>
    <cellStyle name="Обычный 2 2 2 2 2 2 35" xfId="1446"/>
    <cellStyle name="Обычный 2 2 2 2 2 2 36" xfId="1447"/>
    <cellStyle name="Обычный 2 2 2 2 2 2 37" xfId="1448"/>
    <cellStyle name="Обычный 2 2 2 2 2 2 38" xfId="1449"/>
    <cellStyle name="Обычный 2 2 2 2 2 2 39" xfId="1450"/>
    <cellStyle name="Обычный 2 2 2 2 2 2 4" xfId="1451"/>
    <cellStyle name="Обычный 2 2 2 2 2 2 4 2" xfId="1452"/>
    <cellStyle name="Обычный 2 2 2 2 2 2 40" xfId="1453"/>
    <cellStyle name="Обычный 2 2 2 2 2 2 41" xfId="1454"/>
    <cellStyle name="Обычный 2 2 2 2 2 2 42" xfId="1455"/>
    <cellStyle name="Обычный 2 2 2 2 2 2 43" xfId="1456"/>
    <cellStyle name="Обычный 2 2 2 2 2 2 44" xfId="1457"/>
    <cellStyle name="Обычный 2 2 2 2 2 2 45" xfId="1458"/>
    <cellStyle name="Обычный 2 2 2 2 2 2 46" xfId="1459"/>
    <cellStyle name="Обычный 2 2 2 2 2 2 47" xfId="1460"/>
    <cellStyle name="Обычный 2 2 2 2 2 2 48" xfId="1461"/>
    <cellStyle name="Обычный 2 2 2 2 2 2 49" xfId="1462"/>
    <cellStyle name="Обычный 2 2 2 2 2 2 5" xfId="1463"/>
    <cellStyle name="Обычный 2 2 2 2 2 2 6" xfId="1464"/>
    <cellStyle name="Обычный 2 2 2 2 2 2 7" xfId="1465"/>
    <cellStyle name="Обычный 2 2 2 2 2 2 8" xfId="1466"/>
    <cellStyle name="Обычный 2 2 2 2 2 2 9" xfId="1467"/>
    <cellStyle name="Обычный 2 2 2 2 2 20" xfId="1468"/>
    <cellStyle name="Обычный 2 2 2 2 2 21" xfId="1469"/>
    <cellStyle name="Обычный 2 2 2 2 2 22" xfId="1470"/>
    <cellStyle name="Обычный 2 2 2 2 2 23" xfId="1471"/>
    <cellStyle name="Обычный 2 2 2 2 2 24" xfId="1472"/>
    <cellStyle name="Обычный 2 2 2 2 2 25" xfId="1473"/>
    <cellStyle name="Обычный 2 2 2 2 2 26" xfId="1474"/>
    <cellStyle name="Обычный 2 2 2 2 2 27" xfId="1475"/>
    <cellStyle name="Обычный 2 2 2 2 2 28" xfId="1476"/>
    <cellStyle name="Обычный 2 2 2 2 2 29" xfId="1477"/>
    <cellStyle name="Обычный 2 2 2 2 2 3" xfId="1478"/>
    <cellStyle name="Обычный 2 2 2 2 2 3 2" xfId="1479"/>
    <cellStyle name="Обычный 2 2 2 2 2 3 2 2" xfId="1480"/>
    <cellStyle name="Обычный 2 2 2 2 2 3 2 2 2" xfId="1481"/>
    <cellStyle name="Обычный 2 2 2 2 2 3 2 2 2 2" xfId="1482"/>
    <cellStyle name="Обычный 2 2 2 2 2 3 2 3" xfId="1483"/>
    <cellStyle name="Обычный 2 2 2 2 2 3 3" xfId="1484"/>
    <cellStyle name="Обычный 2 2 2 2 2 3 3 2" xfId="1485"/>
    <cellStyle name="Обычный 2 2 2 2 2 30" xfId="1486"/>
    <cellStyle name="Обычный 2 2 2 2 2 31" xfId="1487"/>
    <cellStyle name="Обычный 2 2 2 2 2 32" xfId="1488"/>
    <cellStyle name="Обычный 2 2 2 2 2 33" xfId="1489"/>
    <cellStyle name="Обычный 2 2 2 2 2 34" xfId="1490"/>
    <cellStyle name="Обычный 2 2 2 2 2 35" xfId="1491"/>
    <cellStyle name="Обычный 2 2 2 2 2 36" xfId="1492"/>
    <cellStyle name="Обычный 2 2 2 2 2 37" xfId="1493"/>
    <cellStyle name="Обычный 2 2 2 2 2 38" xfId="1494"/>
    <cellStyle name="Обычный 2 2 2 2 2 39" xfId="1495"/>
    <cellStyle name="Обычный 2 2 2 2 2 4" xfId="1496"/>
    <cellStyle name="Обычный 2 2 2 2 2 4 2" xfId="1497"/>
    <cellStyle name="Обычный 2 2 2 2 2 4 2 2" xfId="1498"/>
    <cellStyle name="Обычный 2 2 2 2 2 40" xfId="1499"/>
    <cellStyle name="Обычный 2 2 2 2 2 41" xfId="1500"/>
    <cellStyle name="Обычный 2 2 2 2 2 42" xfId="1501"/>
    <cellStyle name="Обычный 2 2 2 2 2 43" xfId="1502"/>
    <cellStyle name="Обычный 2 2 2 2 2 44" xfId="1503"/>
    <cellStyle name="Обычный 2 2 2 2 2 45" xfId="1504"/>
    <cellStyle name="Обычный 2 2 2 2 2 46" xfId="1505"/>
    <cellStyle name="Обычный 2 2 2 2 2 47" xfId="1506"/>
    <cellStyle name="Обычный 2 2 2 2 2 48" xfId="1507"/>
    <cellStyle name="Обычный 2 2 2 2 2 49" xfId="1508"/>
    <cellStyle name="Обычный 2 2 2 2 2 5" xfId="1509"/>
    <cellStyle name="Обычный 2 2 2 2 2 50" xfId="1510"/>
    <cellStyle name="Обычный 2 2 2 2 2 6" xfId="1511"/>
    <cellStyle name="Обычный 2 2 2 2 2 7" xfId="1512"/>
    <cellStyle name="Обычный 2 2 2 2 2 8" xfId="1513"/>
    <cellStyle name="Обычный 2 2 2 2 2 9" xfId="1514"/>
    <cellStyle name="Обычный 2 2 2 2 20" xfId="1515"/>
    <cellStyle name="Обычный 2 2 2 2 21" xfId="1516"/>
    <cellStyle name="Обычный 2 2 2 2 22" xfId="1517"/>
    <cellStyle name="Обычный 2 2 2 2 23" xfId="1518"/>
    <cellStyle name="Обычный 2 2 2 2 24" xfId="1519"/>
    <cellStyle name="Обычный 2 2 2 2 25" xfId="1520"/>
    <cellStyle name="Обычный 2 2 2 2 26" xfId="1521"/>
    <cellStyle name="Обычный 2 2 2 2 27" xfId="1522"/>
    <cellStyle name="Обычный 2 2 2 2 28" xfId="1523"/>
    <cellStyle name="Обычный 2 2 2 2 29" xfId="1524"/>
    <cellStyle name="Обычный 2 2 2 2 3" xfId="1525"/>
    <cellStyle name="Обычный 2 2 2 2 3 2" xfId="1526"/>
    <cellStyle name="Обычный 2 2 2 2 3 2 2" xfId="1527"/>
    <cellStyle name="Обычный 2 2 2 2 3 2 2 2" xfId="1528"/>
    <cellStyle name="Обычный 2 2 2 2 3 2 2 2 2" xfId="1529"/>
    <cellStyle name="Обычный 2 2 2 2 3 2 3" xfId="1530"/>
    <cellStyle name="Обычный 2 2 2 2 3 3" xfId="1531"/>
    <cellStyle name="Обычный 2 2 2 2 3 3 2" xfId="1532"/>
    <cellStyle name="Обычный 2 2 2 2 30" xfId="1533"/>
    <cellStyle name="Обычный 2 2 2 2 31" xfId="1534"/>
    <cellStyle name="Обычный 2 2 2 2 32" xfId="1535"/>
    <cellStyle name="Обычный 2 2 2 2 33" xfId="1536"/>
    <cellStyle name="Обычный 2 2 2 2 34" xfId="1537"/>
    <cellStyle name="Обычный 2 2 2 2 35" xfId="1538"/>
    <cellStyle name="Обычный 2 2 2 2 36" xfId="1539"/>
    <cellStyle name="Обычный 2 2 2 2 37" xfId="1540"/>
    <cellStyle name="Обычный 2 2 2 2 38" xfId="1541"/>
    <cellStyle name="Обычный 2 2 2 2 39" xfId="1542"/>
    <cellStyle name="Обычный 2 2 2 2 4" xfId="1543"/>
    <cellStyle name="Обычный 2 2 2 2 4 2" xfId="1544"/>
    <cellStyle name="Обычный 2 2 2 2 4 2 2" xfId="1545"/>
    <cellStyle name="Обычный 2 2 2 2 40" xfId="1546"/>
    <cellStyle name="Обычный 2 2 2 2 41" xfId="1547"/>
    <cellStyle name="Обычный 2 2 2 2 42" xfId="1548"/>
    <cellStyle name="Обычный 2 2 2 2 43" xfId="1549"/>
    <cellStyle name="Обычный 2 2 2 2 44" xfId="1550"/>
    <cellStyle name="Обычный 2 2 2 2 45" xfId="1551"/>
    <cellStyle name="Обычный 2 2 2 2 46" xfId="1552"/>
    <cellStyle name="Обычный 2 2 2 2 47" xfId="1553"/>
    <cellStyle name="Обычный 2 2 2 2 48" xfId="1554"/>
    <cellStyle name="Обычный 2 2 2 2 49" xfId="1555"/>
    <cellStyle name="Обычный 2 2 2 2 5" xfId="1556"/>
    <cellStyle name="Обычный 2 2 2 2 50" xfId="1557"/>
    <cellStyle name="Обычный 2 2 2 2 51" xfId="1558"/>
    <cellStyle name="Обычный 2 2 2 2 6" xfId="1559"/>
    <cellStyle name="Обычный 2 2 2 2 7" xfId="1560"/>
    <cellStyle name="Обычный 2 2 2 2 8" xfId="1561"/>
    <cellStyle name="Обычный 2 2 2 2 9" xfId="1562"/>
    <cellStyle name="Обычный 2 2 2 2_г.Аксу" xfId="1563"/>
    <cellStyle name="Обычный 2 2 2 20" xfId="1564"/>
    <cellStyle name="Обычный 2 2 2 21" xfId="1565"/>
    <cellStyle name="Обычный 2 2 2 22" xfId="1566"/>
    <cellStyle name="Обычный 2 2 2 23" xfId="1567"/>
    <cellStyle name="Обычный 2 2 2 24" xfId="1568"/>
    <cellStyle name="Обычный 2 2 2 25" xfId="1569"/>
    <cellStyle name="Обычный 2 2 2 26" xfId="1570"/>
    <cellStyle name="Обычный 2 2 2 27" xfId="1571"/>
    <cellStyle name="Обычный 2 2 2 28" xfId="1572"/>
    <cellStyle name="Обычный 2 2 2 29" xfId="1573"/>
    <cellStyle name="Обычный 2 2 2 3" xfId="1574"/>
    <cellStyle name="Обычный 2 2 2 30" xfId="1575"/>
    <cellStyle name="Обычный 2 2 2 31" xfId="1576"/>
    <cellStyle name="Обычный 2 2 2 32" xfId="1577"/>
    <cellStyle name="Обычный 2 2 2 33" xfId="1578"/>
    <cellStyle name="Обычный 2 2 2 34" xfId="1579"/>
    <cellStyle name="Обычный 2 2 2 35" xfId="1580"/>
    <cellStyle name="Обычный 2 2 2 36" xfId="1581"/>
    <cellStyle name="Обычный 2 2 2 37" xfId="1582"/>
    <cellStyle name="Обычный 2 2 2 38" xfId="1583"/>
    <cellStyle name="Обычный 2 2 2 39" xfId="1584"/>
    <cellStyle name="Обычный 2 2 2 4" xfId="1585"/>
    <cellStyle name="Обычный 2 2 2 4 2" xfId="1586"/>
    <cellStyle name="Обычный 2 2 2 4 2 2" xfId="1587"/>
    <cellStyle name="Обычный 2 2 2 4 2 2 2" xfId="1588"/>
    <cellStyle name="Обычный 2 2 2 4 2 2 2 2" xfId="1589"/>
    <cellStyle name="Обычный 2 2 2 4 2 3" xfId="1590"/>
    <cellStyle name="Обычный 2 2 2 4 3" xfId="1591"/>
    <cellStyle name="Обычный 2 2 2 4 3 2" xfId="1592"/>
    <cellStyle name="Обычный 2 2 2 40" xfId="1593"/>
    <cellStyle name="Обычный 2 2 2 41" xfId="1594"/>
    <cellStyle name="Обычный 2 2 2 42" xfId="1595"/>
    <cellStyle name="Обычный 2 2 2 43" xfId="1596"/>
    <cellStyle name="Обычный 2 2 2 44" xfId="1597"/>
    <cellStyle name="Обычный 2 2 2 45" xfId="1598"/>
    <cellStyle name="Обычный 2 2 2 46" xfId="1599"/>
    <cellStyle name="Обычный 2 2 2 47" xfId="1600"/>
    <cellStyle name="Обычный 2 2 2 48" xfId="1601"/>
    <cellStyle name="Обычный 2 2 2 49" xfId="1602"/>
    <cellStyle name="Обычный 2 2 2 5" xfId="1603"/>
    <cellStyle name="Обычный 2 2 2 5 2" xfId="1604"/>
    <cellStyle name="Обычный 2 2 2 5 2 2" xfId="1605"/>
    <cellStyle name="Обычный 2 2 2 50" xfId="1606"/>
    <cellStyle name="Обычный 2 2 2 51" xfId="1607"/>
    <cellStyle name="Обычный 2 2 2 6" xfId="1608"/>
    <cellStyle name="Обычный 2 2 2 7" xfId="1609"/>
    <cellStyle name="Обычный 2 2 2 8" xfId="1610"/>
    <cellStyle name="Обычный 2 2 2 9" xfId="1611"/>
    <cellStyle name="Обычный 2 2 20" xfId="1612"/>
    <cellStyle name="Обычный 2 2 21" xfId="1613"/>
    <cellStyle name="Обычный 2 2 22" xfId="1614"/>
    <cellStyle name="Обычный 2 2 23" xfId="1615"/>
    <cellStyle name="Обычный 2 2 24" xfId="1616"/>
    <cellStyle name="Обычный 2 2 25" xfId="1617"/>
    <cellStyle name="Обычный 2 2 26" xfId="1618"/>
    <cellStyle name="Обычный 2 2 27" xfId="1619"/>
    <cellStyle name="Обычный 2 2 28" xfId="1620"/>
    <cellStyle name="Обычный 2 2 29" xfId="1621"/>
    <cellStyle name="Обычный 2 2 3" xfId="1622"/>
    <cellStyle name="Обычный 2 2 3 2" xfId="1623"/>
    <cellStyle name="Обычный 2 2 3 2 2" xfId="1624"/>
    <cellStyle name="Обычный 2 2 3 2 3" xfId="4285"/>
    <cellStyle name="Обычный 2 2 3 2_г.Аксу" xfId="1625"/>
    <cellStyle name="Обычный 2 2 3 3" xfId="1626"/>
    <cellStyle name="Обычный 2 2 3 4" xfId="1627"/>
    <cellStyle name="Обычный 2 2 3 5" xfId="4284"/>
    <cellStyle name="Обычный 2 2 3 6" xfId="4654"/>
    <cellStyle name="Обычный 2 2 30" xfId="1628"/>
    <cellStyle name="Обычный 2 2 31" xfId="1629"/>
    <cellStyle name="Обычный 2 2 32" xfId="1630"/>
    <cellStyle name="Обычный 2 2 33" xfId="1631"/>
    <cellStyle name="Обычный 2 2 34" xfId="1632"/>
    <cellStyle name="Обычный 2 2 35" xfId="1633"/>
    <cellStyle name="Обычный 2 2 36" xfId="1634"/>
    <cellStyle name="Обычный 2 2 37" xfId="1635"/>
    <cellStyle name="Обычный 2 2 38" xfId="1636"/>
    <cellStyle name="Обычный 2 2 39" xfId="1637"/>
    <cellStyle name="Обычный 2 2 4" xfId="1638"/>
    <cellStyle name="Обычный 2 2 4 2" xfId="1639"/>
    <cellStyle name="Обычный 2 2 4 2 2" xfId="1640"/>
    <cellStyle name="Обычный 2 2 4 2 2 2" xfId="1641"/>
    <cellStyle name="Обычный 2 2 4 2 2 2 2" xfId="1642"/>
    <cellStyle name="Обычный 2 2 4 2 3" xfId="1643"/>
    <cellStyle name="Обычный 2 2 4 3" xfId="1644"/>
    <cellStyle name="Обычный 2 2 4 3 2" xfId="1645"/>
    <cellStyle name="Обычный 2 2 40" xfId="1646"/>
    <cellStyle name="Обычный 2 2 41" xfId="1647"/>
    <cellStyle name="Обычный 2 2 42" xfId="1648"/>
    <cellStyle name="Обычный 2 2 43" xfId="1649"/>
    <cellStyle name="Обычный 2 2 44" xfId="1650"/>
    <cellStyle name="Обычный 2 2 45" xfId="1651"/>
    <cellStyle name="Обычный 2 2 46" xfId="1652"/>
    <cellStyle name="Обычный 2 2 47" xfId="1653"/>
    <cellStyle name="Обычный 2 2 48" xfId="1654"/>
    <cellStyle name="Обычный 2 2 49" xfId="1655"/>
    <cellStyle name="Обычный 2 2 5" xfId="1656"/>
    <cellStyle name="Обычный 2 2 5 2" xfId="1657"/>
    <cellStyle name="Обычный 2 2 5 2 2" xfId="1658"/>
    <cellStyle name="Обычный 2 2 50" xfId="1659"/>
    <cellStyle name="Обычный 2 2 51" xfId="1660"/>
    <cellStyle name="Обычный 2 2 52" xfId="1661"/>
    <cellStyle name="Обычный 2 2 53" xfId="1662"/>
    <cellStyle name="Обычный 2 2 54" xfId="1663"/>
    <cellStyle name="Обычный 2 2 55" xfId="1664"/>
    <cellStyle name="Обычный 2 2 56" xfId="1665"/>
    <cellStyle name="Обычный 2 2 57" xfId="1666"/>
    <cellStyle name="Обычный 2 2 58" xfId="1667"/>
    <cellStyle name="Обычный 2 2 59" xfId="1668"/>
    <cellStyle name="Обычный 2 2 6" xfId="1669"/>
    <cellStyle name="Обычный 2 2 60" xfId="1670"/>
    <cellStyle name="Обычный 2 2 61" xfId="1671"/>
    <cellStyle name="Обычный 2 2 62" xfId="1672"/>
    <cellStyle name="Обычный 2 2 63" xfId="1673"/>
    <cellStyle name="Обычный 2 2 64" xfId="1674"/>
    <cellStyle name="Обычный 2 2 65" xfId="1675"/>
    <cellStyle name="Обычный 2 2 7" xfId="1676"/>
    <cellStyle name="Обычный 2 2 8" xfId="1677"/>
    <cellStyle name="Обычный 2 2 9" xfId="1678"/>
    <cellStyle name="Обычный 2 2_г.Аксу" xfId="1679"/>
    <cellStyle name="Обычный 2 20" xfId="1680"/>
    <cellStyle name="Обычный 2 20 2" xfId="1681"/>
    <cellStyle name="Обычный 2 20 2 2" xfId="1682"/>
    <cellStyle name="Обычный 2 20 2 2 2" xfId="1683"/>
    <cellStyle name="Обычный 2 20 2 2 3" xfId="1684"/>
    <cellStyle name="Обычный 2 20 3" xfId="1685"/>
    <cellStyle name="Обычный 2 20 4" xfId="1686"/>
    <cellStyle name="Обычный 2 21" xfId="1687"/>
    <cellStyle name="Обычный 2 21 2" xfId="1688"/>
    <cellStyle name="Обычный 2 21 3" xfId="1689"/>
    <cellStyle name="Обычный 2 22" xfId="1690"/>
    <cellStyle name="Обычный 2 23" xfId="1691"/>
    <cellStyle name="Обычный 2 24" xfId="1692"/>
    <cellStyle name="Обычный 2 25" xfId="1693"/>
    <cellStyle name="Обычный 2 26" xfId="1694"/>
    <cellStyle name="Обычный 2 27" xfId="1695"/>
    <cellStyle name="Обычный 2 28" xfId="1696"/>
    <cellStyle name="Обычный 2 29" xfId="1697"/>
    <cellStyle name="Обычный 2 3" xfId="1698"/>
    <cellStyle name="Обычный 2 3 2" xfId="1699"/>
    <cellStyle name="Обычный 2 3 2 2" xfId="1700"/>
    <cellStyle name="Обычный 2 3 2 3" xfId="4286"/>
    <cellStyle name="Обычный 2 3 2_г.Аксу" xfId="1701"/>
    <cellStyle name="Обычный 2 30" xfId="1702"/>
    <cellStyle name="Обычный 2 31" xfId="1703"/>
    <cellStyle name="Обычный 2 32" xfId="1704"/>
    <cellStyle name="Обычный 2 33" xfId="1705"/>
    <cellStyle name="Обычный 2 34" xfId="1706"/>
    <cellStyle name="Обычный 2 35" xfId="1707"/>
    <cellStyle name="Обычный 2 36" xfId="1708"/>
    <cellStyle name="Обычный 2 37" xfId="1709"/>
    <cellStyle name="Обычный 2 38" xfId="1710"/>
    <cellStyle name="Обычный 2 39" xfId="1711"/>
    <cellStyle name="Обычный 2 4" xfId="1712"/>
    <cellStyle name="Обычный 2 4 2" xfId="1713"/>
    <cellStyle name="Обычный 2 4 2 2" xfId="1714"/>
    <cellStyle name="Обычный 2 4 2 3" xfId="1715"/>
    <cellStyle name="Обычный 2 4 3" xfId="4287"/>
    <cellStyle name="Обычный 2 40" xfId="1716"/>
    <cellStyle name="Обычный 2 41" xfId="1717"/>
    <cellStyle name="Обычный 2 42" xfId="1718"/>
    <cellStyle name="Обычный 2 43" xfId="1719"/>
    <cellStyle name="Обычный 2 44" xfId="1720"/>
    <cellStyle name="Обычный 2 45" xfId="1721"/>
    <cellStyle name="Обычный 2 46" xfId="1722"/>
    <cellStyle name="Обычный 2 47" xfId="1723"/>
    <cellStyle name="Обычный 2 48" xfId="1724"/>
    <cellStyle name="Обычный 2 49" xfId="1725"/>
    <cellStyle name="Обычный 2 5" xfId="1726"/>
    <cellStyle name="Обычный 2 5 10" xfId="1727"/>
    <cellStyle name="Обычный 2 5 2" xfId="1728"/>
    <cellStyle name="Обычный 2 5 2 2" xfId="1729"/>
    <cellStyle name="Обычный 2 5 2_г.Аксу" xfId="1730"/>
    <cellStyle name="Обычный 2 5 3" xfId="1731"/>
    <cellStyle name="Обычный 2 5 4" xfId="1732"/>
    <cellStyle name="Обычный 2 5 5" xfId="1733"/>
    <cellStyle name="Обычный 2 5 6" xfId="1734"/>
    <cellStyle name="Обычный 2 5 7" xfId="1735"/>
    <cellStyle name="Обычный 2 5 8" xfId="1736"/>
    <cellStyle name="Обычный 2 5 9" xfId="1737"/>
    <cellStyle name="Обычный 2 5_г.Аксу" xfId="1738"/>
    <cellStyle name="Обычный 2 50" xfId="1739"/>
    <cellStyle name="Обычный 2 51" xfId="1740"/>
    <cellStyle name="Обычный 2 52" xfId="1741"/>
    <cellStyle name="Обычный 2 53" xfId="1742"/>
    <cellStyle name="Обычный 2 54" xfId="1743"/>
    <cellStyle name="Обычный 2 55" xfId="1744"/>
    <cellStyle name="Обычный 2 56" xfId="1745"/>
    <cellStyle name="Обычный 2 57" xfId="1746"/>
    <cellStyle name="Обычный 2 58" xfId="1747"/>
    <cellStyle name="Обычный 2 59" xfId="1748"/>
    <cellStyle name="Обычный 2 6" xfId="1749"/>
    <cellStyle name="Обычный 2 6 2" xfId="1750"/>
    <cellStyle name="Обычный 2 6 2 2" xfId="1751"/>
    <cellStyle name="Обычный 2 6 2 3" xfId="1752"/>
    <cellStyle name="Обычный 2 6 2_Аққулы район" xfId="1753"/>
    <cellStyle name="Обычный 2 6 3" xfId="1754"/>
    <cellStyle name="Обычный 2 6_г.Аксу" xfId="1755"/>
    <cellStyle name="Обычный 2 60" xfId="1756"/>
    <cellStyle name="Обычный 2 61" xfId="1757"/>
    <cellStyle name="Обычный 2 62" xfId="1758"/>
    <cellStyle name="Обычный 2 63" xfId="1759"/>
    <cellStyle name="Обычный 2 64" xfId="1760"/>
    <cellStyle name="Обычный 2 65" xfId="1761"/>
    <cellStyle name="Обычный 2 66" xfId="1762"/>
    <cellStyle name="Обычный 2 67" xfId="1763"/>
    <cellStyle name="Обычный 2 68" xfId="1764"/>
    <cellStyle name="Обычный 2 69" xfId="1765"/>
    <cellStyle name="Обычный 2 7" xfId="1766"/>
    <cellStyle name="Обычный 2 7 2" xfId="1767"/>
    <cellStyle name="Обычный 2 7 3" xfId="1768"/>
    <cellStyle name="Обычный 2 7_г.Аксу" xfId="1769"/>
    <cellStyle name="Обычный 2 70" xfId="1770"/>
    <cellStyle name="Обычный 2 71" xfId="1771"/>
    <cellStyle name="Обычный 2 72" xfId="1772"/>
    <cellStyle name="Обычный 2 73" xfId="1773"/>
    <cellStyle name="Обычный 2 74" xfId="1774"/>
    <cellStyle name="Обычный 2 75" xfId="1775"/>
    <cellStyle name="Обычный 2 76" xfId="1776"/>
    <cellStyle name="Обычный 2 77" xfId="1777"/>
    <cellStyle name="Обычный 2 78" xfId="1778"/>
    <cellStyle name="Обычный 2 79" xfId="1779"/>
    <cellStyle name="Обычный 2 8" xfId="1780"/>
    <cellStyle name="Обычный 2 8 2" xfId="1781"/>
    <cellStyle name="Обычный 2 8 2 2" xfId="1782"/>
    <cellStyle name="Обычный 2 8 2 3" xfId="1783"/>
    <cellStyle name="Обычный 2 80" xfId="1784"/>
    <cellStyle name="Обычный 2 81" xfId="1785"/>
    <cellStyle name="Обычный 2 82" xfId="1786"/>
    <cellStyle name="Обычный 2 83" xfId="1787"/>
    <cellStyle name="Обычный 2 84" xfId="1788"/>
    <cellStyle name="Обычный 2 85" xfId="1789"/>
    <cellStyle name="Обычный 2 9" xfId="1790"/>
    <cellStyle name="Обычный 2 9 2" xfId="1791"/>
    <cellStyle name="Обычный 2 9 3" xfId="1792"/>
    <cellStyle name="Обычный 2 9_г.Аксу" xfId="1793"/>
    <cellStyle name="Обычный 2_2022" xfId="1794"/>
    <cellStyle name="Обычный 20" xfId="1795"/>
    <cellStyle name="Обычный 21" xfId="1796"/>
    <cellStyle name="Обычный 22" xfId="1797"/>
    <cellStyle name="Обычный 224" xfId="1798"/>
    <cellStyle name="Обычный 23" xfId="1799"/>
    <cellStyle name="Обычный 24" xfId="1800"/>
    <cellStyle name="Обычный 25" xfId="1801"/>
    <cellStyle name="Обычный 26" xfId="1802"/>
    <cellStyle name="Обычный 27" xfId="1803"/>
    <cellStyle name="Обычный 28" xfId="1804"/>
    <cellStyle name="Обычный 29" xfId="1805"/>
    <cellStyle name="Обычный 29 2" xfId="1806"/>
    <cellStyle name="Обычный 29 3" xfId="1807"/>
    <cellStyle name="Обычный 29 4" xfId="1808"/>
    <cellStyle name="Обычный 3" xfId="2309"/>
    <cellStyle name="Обычный 3 10" xfId="1809"/>
    <cellStyle name="Обычный 3 11" xfId="1810"/>
    <cellStyle name="Обычный 3 12" xfId="1811"/>
    <cellStyle name="Обычный 3 13" xfId="1812"/>
    <cellStyle name="Обычный 3 13 2" xfId="1813"/>
    <cellStyle name="Обычный 3 13 3" xfId="1814"/>
    <cellStyle name="Обычный 3 14" xfId="1815"/>
    <cellStyle name="Обычный 3 14 2" xfId="1816"/>
    <cellStyle name="Обычный 3 14 3" xfId="1817"/>
    <cellStyle name="Обычный 3 15" xfId="1818"/>
    <cellStyle name="Обычный 3 16" xfId="1819"/>
    <cellStyle name="Обычный 3 17" xfId="4288"/>
    <cellStyle name="Обычный 3 2" xfId="1820"/>
    <cellStyle name="Обычный 3 2 10" xfId="1821"/>
    <cellStyle name="Обычный 3 2 11" xfId="1822"/>
    <cellStyle name="Обычный 3 2 12" xfId="1823"/>
    <cellStyle name="Обычный 3 2 13" xfId="1824"/>
    <cellStyle name="Обычный 3 2 14" xfId="1825"/>
    <cellStyle name="Обычный 3 2 15" xfId="1826"/>
    <cellStyle name="Обычный 3 2 16" xfId="1827"/>
    <cellStyle name="Обычный 3 2 17" xfId="1828"/>
    <cellStyle name="Обычный 3 2 18" xfId="1829"/>
    <cellStyle name="Обычный 3 2 19" xfId="1830"/>
    <cellStyle name="Обычный 3 2 2" xfId="1831"/>
    <cellStyle name="Обычный 3 2 2 10" xfId="1832"/>
    <cellStyle name="Обычный 3 2 2 2" xfId="1833"/>
    <cellStyle name="Обычный 3 2 2 2 2" xfId="1834"/>
    <cellStyle name="Обычный 3 2 2 2 3" xfId="1835"/>
    <cellStyle name="Обычный 3 2 2 2_Аққулы район" xfId="1836"/>
    <cellStyle name="Обычный 3 2 2 3" xfId="1837"/>
    <cellStyle name="Обычный 3 2 2 4" xfId="1838"/>
    <cellStyle name="Обычный 3 2 2 5" xfId="1839"/>
    <cellStyle name="Обычный 3 2 2 6" xfId="1840"/>
    <cellStyle name="Обычный 3 2 2 7" xfId="1841"/>
    <cellStyle name="Обычный 3 2 2 8" xfId="1842"/>
    <cellStyle name="Обычный 3 2 2 9" xfId="1843"/>
    <cellStyle name="Обычный 3 2 2_г.Аксу" xfId="1844"/>
    <cellStyle name="Обычный 3 2 20" xfId="1845"/>
    <cellStyle name="Обычный 3 2 21" xfId="1846"/>
    <cellStyle name="Обычный 3 2 22" xfId="1847"/>
    <cellStyle name="Обычный 3 2 23" xfId="1848"/>
    <cellStyle name="Обычный 3 2 24" xfId="1849"/>
    <cellStyle name="Обычный 3 2 25" xfId="1850"/>
    <cellStyle name="Обычный 3 2 26" xfId="1851"/>
    <cellStyle name="Обычный 3 2 27" xfId="1852"/>
    <cellStyle name="Обычный 3 2 28" xfId="1853"/>
    <cellStyle name="Обычный 3 2 29" xfId="1854"/>
    <cellStyle name="Обычный 3 2 3" xfId="1855"/>
    <cellStyle name="Обычный 3 2 3 2" xfId="1856"/>
    <cellStyle name="Обычный 3 2 3 3" xfId="4290"/>
    <cellStyle name="Обычный 3 2 3_г.Аксу" xfId="1857"/>
    <cellStyle name="Обычный 3 2 30" xfId="1858"/>
    <cellStyle name="Обычный 3 2 31" xfId="1859"/>
    <cellStyle name="Обычный 3 2 32" xfId="1860"/>
    <cellStyle name="Обычный 3 2 33" xfId="1861"/>
    <cellStyle name="Обычный 3 2 34" xfId="1862"/>
    <cellStyle name="Обычный 3 2 35" xfId="1863"/>
    <cellStyle name="Обычный 3 2 36" xfId="1864"/>
    <cellStyle name="Обычный 3 2 37" xfId="1865"/>
    <cellStyle name="Обычный 3 2 38" xfId="1866"/>
    <cellStyle name="Обычный 3 2 39" xfId="1867"/>
    <cellStyle name="Обычный 3 2 4" xfId="1868"/>
    <cellStyle name="Обычный 3 2 40" xfId="1869"/>
    <cellStyle name="Обычный 3 2 41" xfId="1870"/>
    <cellStyle name="Обычный 3 2 42" xfId="1871"/>
    <cellStyle name="Обычный 3 2 43" xfId="1872"/>
    <cellStyle name="Обычный 3 2 44" xfId="1873"/>
    <cellStyle name="Обычный 3 2 45" xfId="1874"/>
    <cellStyle name="Обычный 3 2 46" xfId="1875"/>
    <cellStyle name="Обычный 3 2 47" xfId="1876"/>
    <cellStyle name="Обычный 3 2 48" xfId="4289"/>
    <cellStyle name="Обычный 3 2 49" xfId="4655"/>
    <cellStyle name="Обычный 3 2 5" xfId="1877"/>
    <cellStyle name="Обычный 3 2 6" xfId="1878"/>
    <cellStyle name="Обычный 3 2 7" xfId="1879"/>
    <cellStyle name="Обычный 3 2 8" xfId="1880"/>
    <cellStyle name="Обычный 3 2 9" xfId="1881"/>
    <cellStyle name="Обычный 3 2_Аққулы район" xfId="1882"/>
    <cellStyle name="Обычный 3 3" xfId="1883"/>
    <cellStyle name="Обычный 3 3 10" xfId="1884"/>
    <cellStyle name="Обычный 3 3 2" xfId="1885"/>
    <cellStyle name="Обычный 3 3 2 2" xfId="1886"/>
    <cellStyle name="Обычный 3 3 2 3" xfId="1887"/>
    <cellStyle name="Обычный 3 3 2 4" xfId="4291"/>
    <cellStyle name="Обычный 3 3 2_Аққулы район" xfId="1888"/>
    <cellStyle name="Обычный 3 3 3" xfId="1889"/>
    <cellStyle name="Обычный 3 3 4" xfId="1890"/>
    <cellStyle name="Обычный 3 3 5" xfId="1891"/>
    <cellStyle name="Обычный 3 3 6" xfId="1892"/>
    <cellStyle name="Обычный 3 3 7" xfId="1893"/>
    <cellStyle name="Обычный 3 3 8" xfId="1894"/>
    <cellStyle name="Обычный 3 3 9" xfId="1895"/>
    <cellStyle name="Обычный 3 3_г.Аксу" xfId="1896"/>
    <cellStyle name="Обычный 3 4" xfId="1897"/>
    <cellStyle name="Обычный 3 4 2" xfId="1898"/>
    <cellStyle name="Обычный 3 4 3" xfId="1899"/>
    <cellStyle name="Обычный 3 4 4" xfId="1900"/>
    <cellStyle name="Обычный 3 4_г.Аксу" xfId="1901"/>
    <cellStyle name="Обычный 3 5" xfId="1902"/>
    <cellStyle name="Обычный 3 6" xfId="1903"/>
    <cellStyle name="Обычный 3 7" xfId="1904"/>
    <cellStyle name="Обычный 3 8" xfId="1905"/>
    <cellStyle name="Обычный 3 9" xfId="1906"/>
    <cellStyle name="Обычный 30" xfId="1907"/>
    <cellStyle name="Обычный 31" xfId="1908"/>
    <cellStyle name="Обычный 32" xfId="1909"/>
    <cellStyle name="Обычный 33" xfId="1910"/>
    <cellStyle name="Обычный 34" xfId="1911"/>
    <cellStyle name="Обычный 35" xfId="1912"/>
    <cellStyle name="Обычный 36" xfId="1913"/>
    <cellStyle name="Обычный 37" xfId="1914"/>
    <cellStyle name="Обычный 38" xfId="1915"/>
    <cellStyle name="Обычный 39" xfId="1916"/>
    <cellStyle name="Обычный 4" xfId="1917"/>
    <cellStyle name="Обычный 4 10" xfId="1918"/>
    <cellStyle name="Обычный 4 11" xfId="1919"/>
    <cellStyle name="Обычный 4 2" xfId="1920"/>
    <cellStyle name="Обычный 4 2 2" xfId="1921"/>
    <cellStyle name="Обычный 4 2 2 2" xfId="4292"/>
    <cellStyle name="Обычный 4 2 3" xfId="1922"/>
    <cellStyle name="Обычный 4 2 4" xfId="1923"/>
    <cellStyle name="Обычный 4 2 5" xfId="1924"/>
    <cellStyle name="Обычный 4 2_Аққулы район" xfId="1925"/>
    <cellStyle name="Обычный 4 3" xfId="1926"/>
    <cellStyle name="Обычный 4 3 2" xfId="1927"/>
    <cellStyle name="Обычный 4 4" xfId="1928"/>
    <cellStyle name="Обычный 4 5" xfId="1929"/>
    <cellStyle name="Обычный 4 6" xfId="1930"/>
    <cellStyle name="Обычный 4 7" xfId="1931"/>
    <cellStyle name="Обычный 4 8" xfId="1932"/>
    <cellStyle name="Обычный 4 9" xfId="1933"/>
    <cellStyle name="Обычный 4 9 2" xfId="1934"/>
    <cellStyle name="Обычный 4 9 3" xfId="1935"/>
    <cellStyle name="Обычный 4_2022" xfId="1936"/>
    <cellStyle name="Обычный 40" xfId="1937"/>
    <cellStyle name="Обычный 41" xfId="1938"/>
    <cellStyle name="Обычный 42" xfId="1939"/>
    <cellStyle name="Обычный 43" xfId="1940"/>
    <cellStyle name="Обычный 44" xfId="1941"/>
    <cellStyle name="Обычный 45" xfId="1942"/>
    <cellStyle name="Обычный 46" xfId="1943"/>
    <cellStyle name="Обычный 47" xfId="1944"/>
    <cellStyle name="Обычный 48" xfId="1945"/>
    <cellStyle name="Обычный 49" xfId="1946"/>
    <cellStyle name="Обычный 5" xfId="1947"/>
    <cellStyle name="Обычный 5 2" xfId="1948"/>
    <cellStyle name="Обычный 5 2 2" xfId="1949"/>
    <cellStyle name="Обычный 5 2 2 2" xfId="4294"/>
    <cellStyle name="Обычный 5 2 3" xfId="1950"/>
    <cellStyle name="Обычный 5 2 4" xfId="1951"/>
    <cellStyle name="Обычный 5 2 5" xfId="1952"/>
    <cellStyle name="Обычный 5 2 6" xfId="4293"/>
    <cellStyle name="Обычный 5 2_г.Аксу" xfId="1953"/>
    <cellStyle name="Обычный 5 3" xfId="1954"/>
    <cellStyle name="Обычный 5 3 2" xfId="1955"/>
    <cellStyle name="Обычный 5 4" xfId="1956"/>
    <cellStyle name="Обычный 5 5" xfId="1957"/>
    <cellStyle name="Обычный 5 6" xfId="1958"/>
    <cellStyle name="Обычный 5_2022" xfId="1959"/>
    <cellStyle name="Обычный 50" xfId="1960"/>
    <cellStyle name="Обычный 51" xfId="1961"/>
    <cellStyle name="Обычный 52" xfId="1962"/>
    <cellStyle name="Обычный 53" xfId="1963"/>
    <cellStyle name="Обычный 54" xfId="1964"/>
    <cellStyle name="Обычный 55" xfId="1965"/>
    <cellStyle name="Обычный 56" xfId="1966"/>
    <cellStyle name="Обычный 57" xfId="1967"/>
    <cellStyle name="Обычный 58" xfId="1968"/>
    <cellStyle name="Обычный 59" xfId="1969"/>
    <cellStyle name="Обычный 6" xfId="1970"/>
    <cellStyle name="Обычный 6 2" xfId="1971"/>
    <cellStyle name="Обычный 6 2 2" xfId="4295"/>
    <cellStyle name="Обычный 6 3" xfId="1972"/>
    <cellStyle name="Обычный 60" xfId="1973"/>
    <cellStyle name="Обычный 61" xfId="1974"/>
    <cellStyle name="Обычный 61 2" xfId="1975"/>
    <cellStyle name="Обычный 61 3" xfId="1976"/>
    <cellStyle name="Обычный 61 4" xfId="1977"/>
    <cellStyle name="Обычный 62" xfId="1978"/>
    <cellStyle name="Обычный 63" xfId="1979"/>
    <cellStyle name="Обычный 63 2" xfId="1980"/>
    <cellStyle name="Обычный 63_Аққулы район" xfId="1981"/>
    <cellStyle name="Обычный 64" xfId="1982"/>
    <cellStyle name="Обычный 64 2" xfId="1983"/>
    <cellStyle name="Обычный 64_Аққулы район" xfId="1984"/>
    <cellStyle name="Обычный 65" xfId="1985"/>
    <cellStyle name="Обычный 65 2" xfId="1986"/>
    <cellStyle name="Обычный 65 3" xfId="1987"/>
    <cellStyle name="Обычный 66" xfId="1988"/>
    <cellStyle name="Обычный 66 2" xfId="1989"/>
    <cellStyle name="Обычный 66_Аққулы район" xfId="1990"/>
    <cellStyle name="Обычный 67" xfId="1991"/>
    <cellStyle name="Обычный 67 2" xfId="1992"/>
    <cellStyle name="Обычный 67_Аққулы район" xfId="1993"/>
    <cellStyle name="Обычный 68" xfId="1994"/>
    <cellStyle name="Обычный 68 2" xfId="1995"/>
    <cellStyle name="Обычный 68_Аққулы район" xfId="1996"/>
    <cellStyle name="Обычный 69" xfId="1997"/>
    <cellStyle name="Обычный 69 2" xfId="1998"/>
    <cellStyle name="Обычный 69_Аққулы район" xfId="1999"/>
    <cellStyle name="Обычный 7" xfId="2000"/>
    <cellStyle name="Обычный 7 2" xfId="2001"/>
    <cellStyle name="Обычный 7 2 2" xfId="2002"/>
    <cellStyle name="Обычный 7 2 3" xfId="4296"/>
    <cellStyle name="Обычный 7 2_г.Аксу" xfId="2003"/>
    <cellStyle name="Обычный 7 3" xfId="2004"/>
    <cellStyle name="Обычный 70" xfId="2005"/>
    <cellStyle name="Обычный 70 2" xfId="2006"/>
    <cellStyle name="Обычный 70_Аққулы район" xfId="2007"/>
    <cellStyle name="Обычный 71" xfId="2008"/>
    <cellStyle name="Обычный 71 2" xfId="2009"/>
    <cellStyle name="Обычный 71_Аққулы район" xfId="2010"/>
    <cellStyle name="Обычный 72" xfId="2011"/>
    <cellStyle name="Обычный 72 2" xfId="2012"/>
    <cellStyle name="Обычный 72_Аққулы район" xfId="2013"/>
    <cellStyle name="Обычный 73" xfId="2014"/>
    <cellStyle name="Обычный 74" xfId="2015"/>
    <cellStyle name="Обычный 75" xfId="2016"/>
    <cellStyle name="Обычный 76" xfId="2017"/>
    <cellStyle name="Обычный 77" xfId="2018"/>
    <cellStyle name="Обычный 78" xfId="2019"/>
    <cellStyle name="Обычный 79" xfId="2020"/>
    <cellStyle name="Обычный 8" xfId="2021"/>
    <cellStyle name="Обычный 8 2" xfId="2022"/>
    <cellStyle name="Обычный 8 2 2" xfId="2023"/>
    <cellStyle name="Обычный 8 2 3" xfId="4297"/>
    <cellStyle name="Обычный 8 3" xfId="2024"/>
    <cellStyle name="Обычный 8 4" xfId="2025"/>
    <cellStyle name="Обычный 8 4 2" xfId="2026"/>
    <cellStyle name="Обычный 8 4 3" xfId="2027"/>
    <cellStyle name="Обычный 8 5" xfId="2028"/>
    <cellStyle name="Обычный 8_Аққулы район" xfId="2029"/>
    <cellStyle name="Обычный 80" xfId="2030"/>
    <cellStyle name="Обычный 81" xfId="2031"/>
    <cellStyle name="Обычный 82" xfId="2032"/>
    <cellStyle name="Обычный 83" xfId="2033"/>
    <cellStyle name="Обычный 84" xfId="2034"/>
    <cellStyle name="Обычный 85" xfId="2035"/>
    <cellStyle name="Обычный 86" xfId="2036"/>
    <cellStyle name="Обычный 87" xfId="2037"/>
    <cellStyle name="Обычный 88" xfId="2038"/>
    <cellStyle name="Обычный 89" xfId="2039"/>
    <cellStyle name="Обычный 9" xfId="2040"/>
    <cellStyle name="Обычный 9 2" xfId="2041"/>
    <cellStyle name="Обычный 9 2 2" xfId="4298"/>
    <cellStyle name="Обычный 9 3" xfId="2042"/>
    <cellStyle name="Обычный 9 4" xfId="2043"/>
    <cellStyle name="Обычный 9_Аққулы район" xfId="2044"/>
    <cellStyle name="Обычный 90" xfId="2045"/>
    <cellStyle name="Обычный 91" xfId="2046"/>
    <cellStyle name="Обычный 92" xfId="2047"/>
    <cellStyle name="Обычный 93" xfId="2048"/>
    <cellStyle name="Обычный 94" xfId="2049"/>
    <cellStyle name="Обычный 95" xfId="2050"/>
    <cellStyle name="Обычный 96" xfId="2051"/>
    <cellStyle name="Обычный 97" xfId="2052"/>
    <cellStyle name="Обычный 98" xfId="2053"/>
    <cellStyle name="Обычный 99" xfId="2054"/>
    <cellStyle name="Обычный_1.1 табл" xfId="2055"/>
    <cellStyle name="Обычный_Акмолинская 1991-2015" xfId="2056"/>
    <cellStyle name="Обычный_бюлетень" xfId="2057"/>
    <cellStyle name="Обычный_Динамика демографических показателей май 2009" xfId="2058"/>
    <cellStyle name="Обычный_Динамика по обл_ рынок труда" xfId="2059"/>
    <cellStyle name="Обычный_Лист1" xfId="2060"/>
    <cellStyle name="Обычный_обл.уровень" xfId="2061"/>
    <cellStyle name="Обычный_ПО 1991-2019 (каз)" xfId="2062"/>
    <cellStyle name="Обычный_ПО 1991-2019 (рус)" xfId="2063"/>
    <cellStyle name="Обычный_ПО 1991-2020 (рус)" xfId="2064"/>
    <cellStyle name="Обычный_ПО 1991-2021 (рус)" xfId="2065"/>
    <cellStyle name="Обычный_ПО 1991-2022 (рус)" xfId="2066"/>
    <cellStyle name="Обычный_ПО 1991-2022 (рус)_1" xfId="2067"/>
    <cellStyle name="Плохой" xfId="2632" builtinId="27" customBuiltin="1"/>
    <cellStyle name="Плохой 2" xfId="2068"/>
    <cellStyle name="Плохой 2 2" xfId="2069"/>
    <cellStyle name="Плохой 2 2 2" xfId="2070"/>
    <cellStyle name="Плохой 2 2 3" xfId="2071"/>
    <cellStyle name="Плохой 2 3" xfId="2072"/>
    <cellStyle name="Плохой 2_ПО 1991-2022 (рус)" xfId="2073"/>
    <cellStyle name="Плохой 3" xfId="2074"/>
    <cellStyle name="Пояснение" xfId="2640" builtinId="53" customBuiltin="1"/>
    <cellStyle name="Пояснение 2" xfId="2075"/>
    <cellStyle name="Пояснение 2 2" xfId="2076"/>
    <cellStyle name="Пояснение 2 2 2" xfId="2077"/>
    <cellStyle name="Пояснение 2 2 3" xfId="2078"/>
    <cellStyle name="Примечание 2" xfId="2079"/>
    <cellStyle name="Примечание 2 10" xfId="4299"/>
    <cellStyle name="Примечание 2 11" xfId="4300"/>
    <cellStyle name="Примечание 2 12" xfId="4301"/>
    <cellStyle name="Примечание 2 2" xfId="2080"/>
    <cellStyle name="Примечание 2 2 2" xfId="2081"/>
    <cellStyle name="Примечание 2 2 3" xfId="4302"/>
    <cellStyle name="Примечание 2 2_г.Аксу" xfId="2082"/>
    <cellStyle name="Примечание 2 3" xfId="2083"/>
    <cellStyle name="Примечание 2 3 2" xfId="2084"/>
    <cellStyle name="Примечание 2 3 2 2" xfId="2085"/>
    <cellStyle name="Примечание 2 3 2 3" xfId="2086"/>
    <cellStyle name="Примечание 2 3 2_г.Аксу" xfId="2087"/>
    <cellStyle name="Примечание 2 3 3" xfId="4303"/>
    <cellStyle name="Примечание 2 3 4" xfId="4658"/>
    <cellStyle name="Примечание 2 3_г.Аксу" xfId="2088"/>
    <cellStyle name="Примечание 2 4" xfId="2089"/>
    <cellStyle name="Примечание 2 4 2" xfId="4304"/>
    <cellStyle name="Примечание 2 5" xfId="4305"/>
    <cellStyle name="Примечание 2 6" xfId="4306"/>
    <cellStyle name="Примечание 2 7" xfId="4307"/>
    <cellStyle name="Примечание 2 8" xfId="4308"/>
    <cellStyle name="Примечание 2 9" xfId="4309"/>
    <cellStyle name="Примечание 2_г.Аксу" xfId="2090"/>
    <cellStyle name="Примечание 3" xfId="2091"/>
    <cellStyle name="Примечание 3 10" xfId="4310"/>
    <cellStyle name="Примечание 3 11" xfId="4311"/>
    <cellStyle name="Примечание 3 12" xfId="4312"/>
    <cellStyle name="Примечание 3 13" xfId="4313"/>
    <cellStyle name="Примечание 3 14" xfId="4314"/>
    <cellStyle name="Примечание 3 15" xfId="4315"/>
    <cellStyle name="Примечание 3 16" xfId="4316"/>
    <cellStyle name="Примечание 3 17" xfId="4317"/>
    <cellStyle name="Примечание 3 18" xfId="4318"/>
    <cellStyle name="Примечание 3 19" xfId="4319"/>
    <cellStyle name="Примечание 3 2" xfId="4320"/>
    <cellStyle name="Примечание 3 20" xfId="4321"/>
    <cellStyle name="Примечание 3 21" xfId="4322"/>
    <cellStyle name="Примечание 3 22" xfId="4323"/>
    <cellStyle name="Примечание 3 23" xfId="4324"/>
    <cellStyle name="Примечание 3 24" xfId="4325"/>
    <cellStyle name="Примечание 3 25" xfId="4326"/>
    <cellStyle name="Примечание 3 26" xfId="4327"/>
    <cellStyle name="Примечание 3 27" xfId="4328"/>
    <cellStyle name="Примечание 3 28" xfId="4329"/>
    <cellStyle name="Примечание 3 29" xfId="4330"/>
    <cellStyle name="Примечание 3 3" xfId="4331"/>
    <cellStyle name="Примечание 3 30" xfId="4332"/>
    <cellStyle name="Примечание 3 31" xfId="4333"/>
    <cellStyle name="Примечание 3 32" xfId="4334"/>
    <cellStyle name="Примечание 3 33" xfId="4335"/>
    <cellStyle name="Примечание 3 34" xfId="4336"/>
    <cellStyle name="Примечание 3 35" xfId="4337"/>
    <cellStyle name="Примечание 3 36" xfId="4338"/>
    <cellStyle name="Примечание 3 37" xfId="4339"/>
    <cellStyle name="Примечание 3 4" xfId="4340"/>
    <cellStyle name="Примечание 3 5" xfId="4341"/>
    <cellStyle name="Примечание 3 6" xfId="4342"/>
    <cellStyle name="Примечание 3 7" xfId="4343"/>
    <cellStyle name="Примечание 3 8" xfId="4344"/>
    <cellStyle name="Примечание 3 9" xfId="4345"/>
    <cellStyle name="Примечание 4" xfId="4346"/>
    <cellStyle name="Примечание 4 10" xfId="4347"/>
    <cellStyle name="Примечание 4 11" xfId="4348"/>
    <cellStyle name="Примечание 4 12" xfId="4349"/>
    <cellStyle name="Примечание 4 13" xfId="4350"/>
    <cellStyle name="Примечание 4 14" xfId="4351"/>
    <cellStyle name="Примечание 4 15" xfId="4352"/>
    <cellStyle name="Примечание 4 16" xfId="4353"/>
    <cellStyle name="Примечание 4 17" xfId="4354"/>
    <cellStyle name="Примечание 4 18" xfId="4355"/>
    <cellStyle name="Примечание 4 19" xfId="4356"/>
    <cellStyle name="Примечание 4 2" xfId="4357"/>
    <cellStyle name="Примечание 4 20" xfId="4358"/>
    <cellStyle name="Примечание 4 21" xfId="4359"/>
    <cellStyle name="Примечание 4 22" xfId="4360"/>
    <cellStyle name="Примечание 4 23" xfId="4361"/>
    <cellStyle name="Примечание 4 24" xfId="4362"/>
    <cellStyle name="Примечание 4 25" xfId="4363"/>
    <cellStyle name="Примечание 4 26" xfId="4364"/>
    <cellStyle name="Примечание 4 27" xfId="4365"/>
    <cellStyle name="Примечание 4 28" xfId="4366"/>
    <cellStyle name="Примечание 4 29" xfId="4367"/>
    <cellStyle name="Примечание 4 3" xfId="4368"/>
    <cellStyle name="Примечание 4 30" xfId="4369"/>
    <cellStyle name="Примечание 4 31" xfId="4370"/>
    <cellStyle name="Примечание 4 32" xfId="4371"/>
    <cellStyle name="Примечание 4 33" xfId="4372"/>
    <cellStyle name="Примечание 4 34" xfId="4373"/>
    <cellStyle name="Примечание 4 35" xfId="4374"/>
    <cellStyle name="Примечание 4 36" xfId="4375"/>
    <cellStyle name="Примечание 4 4" xfId="4376"/>
    <cellStyle name="Примечание 4 5" xfId="4377"/>
    <cellStyle name="Примечание 4 6" xfId="4378"/>
    <cellStyle name="Примечание 4 7" xfId="4379"/>
    <cellStyle name="Примечание 4 8" xfId="4380"/>
    <cellStyle name="Примечание 4 9" xfId="4381"/>
    <cellStyle name="Процентный 2" xfId="2092"/>
    <cellStyle name="Процентный 2 2" xfId="2093"/>
    <cellStyle name="Процентный 2 2 2" xfId="2094"/>
    <cellStyle name="Процентный 2 2 2 2" xfId="2095"/>
    <cellStyle name="Процентный 2 2 2 3" xfId="2096"/>
    <cellStyle name="Процентный 2 2 3" xfId="2097"/>
    <cellStyle name="Процентный 2 2 3 2" xfId="2098"/>
    <cellStyle name="Процентный 2 2 3 3" xfId="2099"/>
    <cellStyle name="Процентный 2 3" xfId="2100"/>
    <cellStyle name="Процентный 2 3 2" xfId="2101"/>
    <cellStyle name="Процентный 2 3 2 2" xfId="2102"/>
    <cellStyle name="Процентный 2 3 2 2 2" xfId="2103"/>
    <cellStyle name="Процентный 2 3 2 2 3" xfId="2104"/>
    <cellStyle name="Процентный 2 3 2 3" xfId="2105"/>
    <cellStyle name="Процентный 2 3 2 3 2" xfId="2106"/>
    <cellStyle name="Процентный 2 3 2 3 3" xfId="2107"/>
    <cellStyle name="Процентный 2 3 2 4" xfId="2108"/>
    <cellStyle name="Процентный 2 3 2 5" xfId="2109"/>
    <cellStyle name="Процентный 2 3 3" xfId="2110"/>
    <cellStyle name="Процентный 2 3 4" xfId="2111"/>
    <cellStyle name="Процентный 2 4" xfId="2112"/>
    <cellStyle name="Процентный 3" xfId="2113"/>
    <cellStyle name="Процентный 3 2" xfId="2114"/>
    <cellStyle name="Процентный 4" xfId="2115"/>
    <cellStyle name="Процентный 4 2" xfId="2116"/>
    <cellStyle name="Процентный 4 2 2" xfId="2117"/>
    <cellStyle name="Процентный 4 2 2 2" xfId="2118"/>
    <cellStyle name="Процентный 4 2 2 3" xfId="2119"/>
    <cellStyle name="Процентный 4 2 3" xfId="2120"/>
    <cellStyle name="Процентный 4 2 3 2" xfId="2121"/>
    <cellStyle name="Процентный 4 2 3 3" xfId="2122"/>
    <cellStyle name="Процентный 4 2 4" xfId="2123"/>
    <cellStyle name="Процентный 4 2 5" xfId="2124"/>
    <cellStyle name="Процентный 4 3" xfId="2125"/>
    <cellStyle name="Процентный 4 4" xfId="2126"/>
    <cellStyle name="Процентный 5" xfId="2127"/>
    <cellStyle name="Процентный 6" xfId="2128"/>
    <cellStyle name="Связанная ячейка" xfId="2637" builtinId="24" customBuiltin="1"/>
    <cellStyle name="Связанная ячейка 2" xfId="2129"/>
    <cellStyle name="Связанная ячейка 2 2" xfId="2130"/>
    <cellStyle name="Связанная ячейка 2 2 2" xfId="2131"/>
    <cellStyle name="Связанная ячейка 2 2 3" xfId="2132"/>
    <cellStyle name="Связанная ячейка 2 2_г.Аксу" xfId="2133"/>
    <cellStyle name="Связанная ячейка 2 3" xfId="2134"/>
    <cellStyle name="Связанная ячейка 2 4" xfId="2135"/>
    <cellStyle name="Связанная ячейка 2 5" xfId="4382"/>
    <cellStyle name="Связанная ячейка 2 6" xfId="4663"/>
    <cellStyle name="Связанная ячейка 2_г.Аксу" xfId="2136"/>
    <cellStyle name="Связанная ячейка 3" xfId="2137"/>
    <cellStyle name="Связанная ячейка 4" xfId="2138"/>
    <cellStyle name="Стиль 1" xfId="2139"/>
    <cellStyle name="Текст предупреждения" xfId="2639" builtinId="11" customBuiltin="1"/>
    <cellStyle name="Текст предупреждения 2" xfId="2140"/>
    <cellStyle name="Текст предупреждения 2 2" xfId="2141"/>
    <cellStyle name="Финансовый" xfId="2142" builtinId="3"/>
    <cellStyle name="Финансовый [0] 2" xfId="2143"/>
    <cellStyle name="Финансовый [0] 2 2" xfId="2144"/>
    <cellStyle name="Финансовый [0] 2 2 2" xfId="2145"/>
    <cellStyle name="Финансовый [0] 2 2 2 2" xfId="2482"/>
    <cellStyle name="Финансовый [0] 2 2 2 2 2" xfId="4969"/>
    <cellStyle name="Финансовый [0] 2 2 2 3" xfId="4670"/>
    <cellStyle name="Финансовый [0] 2 2 3" xfId="2146"/>
    <cellStyle name="Финансовый [0] 2 2 3 2" xfId="2483"/>
    <cellStyle name="Финансовый [0] 2 2 3 2 2" xfId="4970"/>
    <cellStyle name="Финансовый [0] 2 2 3 3" xfId="4671"/>
    <cellStyle name="Финансовый [0] 2 2 4" xfId="2481"/>
    <cellStyle name="Финансовый [0] 2 2 4 2" xfId="4968"/>
    <cellStyle name="Финансовый [0] 2 2 5" xfId="4669"/>
    <cellStyle name="Финансовый [0] 2 3" xfId="2147"/>
    <cellStyle name="Финансовый [0] 2 3 2" xfId="2148"/>
    <cellStyle name="Финансовый [0] 2 3 2 2" xfId="2485"/>
    <cellStyle name="Финансовый [0] 2 3 2 2 2" xfId="4972"/>
    <cellStyle name="Финансовый [0] 2 3 2 3" xfId="4673"/>
    <cellStyle name="Финансовый [0] 2 3 3" xfId="2149"/>
    <cellStyle name="Финансовый [0] 2 3 3 2" xfId="2486"/>
    <cellStyle name="Финансовый [0] 2 3 3 2 2" xfId="4973"/>
    <cellStyle name="Финансовый [0] 2 3 3 3" xfId="4674"/>
    <cellStyle name="Финансовый [0] 2 3 4" xfId="2484"/>
    <cellStyle name="Финансовый [0] 2 3 4 2" xfId="4971"/>
    <cellStyle name="Финансовый [0] 2 3 5" xfId="4672"/>
    <cellStyle name="Финансовый [0] 2 4" xfId="2150"/>
    <cellStyle name="Финансовый [0] 2 4 2" xfId="2487"/>
    <cellStyle name="Финансовый [0] 2 4 2 2" xfId="4974"/>
    <cellStyle name="Финансовый [0] 2 4 3" xfId="4675"/>
    <cellStyle name="Финансовый [0] 2 5" xfId="2151"/>
    <cellStyle name="Финансовый [0] 2 5 2" xfId="2488"/>
    <cellStyle name="Финансовый [0] 2 5 2 2" xfId="4975"/>
    <cellStyle name="Финансовый [0] 2 5 3" xfId="4676"/>
    <cellStyle name="Финансовый [0] 2 6" xfId="2480"/>
    <cellStyle name="Финансовый [0] 2 6 2" xfId="4967"/>
    <cellStyle name="Финансовый [0] 2 7" xfId="4668"/>
    <cellStyle name="Финансовый [0] 3" xfId="2152"/>
    <cellStyle name="Финансовый [0] 3 2" xfId="2153"/>
    <cellStyle name="Финансовый [0] 3 2 2" xfId="2154"/>
    <cellStyle name="Финансовый [0] 3 2 2 2" xfId="2491"/>
    <cellStyle name="Финансовый [0] 3 2 2 2 2" xfId="4978"/>
    <cellStyle name="Финансовый [0] 3 2 2 3" xfId="4679"/>
    <cellStyle name="Финансовый [0] 3 2 3" xfId="2155"/>
    <cellStyle name="Финансовый [0] 3 2 3 2" xfId="2492"/>
    <cellStyle name="Финансовый [0] 3 2 3 2 2" xfId="4979"/>
    <cellStyle name="Финансовый [0] 3 2 3 3" xfId="4680"/>
    <cellStyle name="Финансовый [0] 3 2 4" xfId="2490"/>
    <cellStyle name="Финансовый [0] 3 2 4 2" xfId="4977"/>
    <cellStyle name="Финансовый [0] 3 2 5" xfId="4678"/>
    <cellStyle name="Финансовый [0] 3 3" xfId="2156"/>
    <cellStyle name="Финансовый [0] 3 3 2" xfId="2157"/>
    <cellStyle name="Финансовый [0] 3 3 2 2" xfId="2494"/>
    <cellStyle name="Финансовый [0] 3 3 2 2 2" xfId="4981"/>
    <cellStyle name="Финансовый [0] 3 3 2 3" xfId="4682"/>
    <cellStyle name="Финансовый [0] 3 3 3" xfId="2158"/>
    <cellStyle name="Финансовый [0] 3 3 3 2" xfId="2495"/>
    <cellStyle name="Финансовый [0] 3 3 3 2 2" xfId="4982"/>
    <cellStyle name="Финансовый [0] 3 3 3 3" xfId="4683"/>
    <cellStyle name="Финансовый [0] 3 3 4" xfId="2493"/>
    <cellStyle name="Финансовый [0] 3 3 4 2" xfId="4980"/>
    <cellStyle name="Финансовый [0] 3 3 5" xfId="4681"/>
    <cellStyle name="Финансовый [0] 3 4" xfId="2159"/>
    <cellStyle name="Финансовый [0] 3 4 2" xfId="2496"/>
    <cellStyle name="Финансовый [0] 3 4 2 2" xfId="4983"/>
    <cellStyle name="Финансовый [0] 3 4 3" xfId="4684"/>
    <cellStyle name="Финансовый [0] 3 5" xfId="2160"/>
    <cellStyle name="Финансовый [0] 3 5 2" xfId="2497"/>
    <cellStyle name="Финансовый [0] 3 5 2 2" xfId="4984"/>
    <cellStyle name="Финансовый [0] 3 5 3" xfId="4685"/>
    <cellStyle name="Финансовый [0] 3 6" xfId="2489"/>
    <cellStyle name="Финансовый [0] 3 6 2" xfId="4976"/>
    <cellStyle name="Финансовый [0] 3 7" xfId="4677"/>
    <cellStyle name="Финансовый [0] 4" xfId="2161"/>
    <cellStyle name="Финансовый [0] 4 2" xfId="2162"/>
    <cellStyle name="Финансовый [0] 4 2 2" xfId="2163"/>
    <cellStyle name="Финансовый [0] 4 2 2 2" xfId="2500"/>
    <cellStyle name="Финансовый [0] 4 2 2 2 2" xfId="4987"/>
    <cellStyle name="Финансовый [0] 4 2 2 3" xfId="4688"/>
    <cellStyle name="Финансовый [0] 4 2 3" xfId="2164"/>
    <cellStyle name="Финансовый [0] 4 2 3 2" xfId="2501"/>
    <cellStyle name="Финансовый [0] 4 2 3 2 2" xfId="4988"/>
    <cellStyle name="Финансовый [0] 4 2 3 3" xfId="4689"/>
    <cellStyle name="Финансовый [0] 4 2 4" xfId="2499"/>
    <cellStyle name="Финансовый [0] 4 2 4 2" xfId="4986"/>
    <cellStyle name="Финансовый [0] 4 2 5" xfId="4687"/>
    <cellStyle name="Финансовый [0] 4 3" xfId="2165"/>
    <cellStyle name="Финансовый [0] 4 3 2" xfId="2166"/>
    <cellStyle name="Финансовый [0] 4 3 2 2" xfId="2503"/>
    <cellStyle name="Финансовый [0] 4 3 2 2 2" xfId="4990"/>
    <cellStyle name="Финансовый [0] 4 3 2 3" xfId="4691"/>
    <cellStyle name="Финансовый [0] 4 3 3" xfId="2167"/>
    <cellStyle name="Финансовый [0] 4 3 3 2" xfId="2504"/>
    <cellStyle name="Финансовый [0] 4 3 3 2 2" xfId="4991"/>
    <cellStyle name="Финансовый [0] 4 3 3 3" xfId="4692"/>
    <cellStyle name="Финансовый [0] 4 3 4" xfId="2502"/>
    <cellStyle name="Финансовый [0] 4 3 4 2" xfId="4989"/>
    <cellStyle name="Финансовый [0] 4 3 5" xfId="4690"/>
    <cellStyle name="Финансовый [0] 4 4" xfId="2168"/>
    <cellStyle name="Финансовый [0] 4 4 2" xfId="2505"/>
    <cellStyle name="Финансовый [0] 4 4 2 2" xfId="4992"/>
    <cellStyle name="Финансовый [0] 4 4 3" xfId="4693"/>
    <cellStyle name="Финансовый [0] 4 5" xfId="2169"/>
    <cellStyle name="Финансовый [0] 4 5 2" xfId="2506"/>
    <cellStyle name="Финансовый [0] 4 5 2 2" xfId="4993"/>
    <cellStyle name="Финансовый [0] 4 5 3" xfId="4694"/>
    <cellStyle name="Финансовый [0] 4 6" xfId="2498"/>
    <cellStyle name="Финансовый [0] 4 6 2" xfId="4985"/>
    <cellStyle name="Финансовый [0] 4 7" xfId="4686"/>
    <cellStyle name="Финансовый [0] 5" xfId="2170"/>
    <cellStyle name="Финансовый [0] 5 2" xfId="2171"/>
    <cellStyle name="Финансовый [0] 5 2 2" xfId="2172"/>
    <cellStyle name="Финансовый [0] 5 2 2 2" xfId="2509"/>
    <cellStyle name="Финансовый [0] 5 2 2 2 2" xfId="4996"/>
    <cellStyle name="Финансовый [0] 5 2 2 3" xfId="4697"/>
    <cellStyle name="Финансовый [0] 5 2 3" xfId="2173"/>
    <cellStyle name="Финансовый [0] 5 2 3 2" xfId="2510"/>
    <cellStyle name="Финансовый [0] 5 2 3 2 2" xfId="4997"/>
    <cellStyle name="Финансовый [0] 5 2 3 3" xfId="4698"/>
    <cellStyle name="Финансовый [0] 5 2 4" xfId="2508"/>
    <cellStyle name="Финансовый [0] 5 2 4 2" xfId="4995"/>
    <cellStyle name="Финансовый [0] 5 2 5" xfId="4696"/>
    <cellStyle name="Финансовый [0] 5 3" xfId="2174"/>
    <cellStyle name="Финансовый [0] 5 3 2" xfId="2175"/>
    <cellStyle name="Финансовый [0] 5 3 2 2" xfId="2512"/>
    <cellStyle name="Финансовый [0] 5 3 2 2 2" xfId="4999"/>
    <cellStyle name="Финансовый [0] 5 3 2 3" xfId="4700"/>
    <cellStyle name="Финансовый [0] 5 3 3" xfId="2176"/>
    <cellStyle name="Финансовый [0] 5 3 3 2" xfId="2513"/>
    <cellStyle name="Финансовый [0] 5 3 3 2 2" xfId="5000"/>
    <cellStyle name="Финансовый [0] 5 3 3 3" xfId="4701"/>
    <cellStyle name="Финансовый [0] 5 3 4" xfId="2511"/>
    <cellStyle name="Финансовый [0] 5 3 4 2" xfId="4998"/>
    <cellStyle name="Финансовый [0] 5 3 5" xfId="4699"/>
    <cellStyle name="Финансовый [0] 5 4" xfId="2177"/>
    <cellStyle name="Финансовый [0] 5 4 2" xfId="2514"/>
    <cellStyle name="Финансовый [0] 5 4 2 2" xfId="5001"/>
    <cellStyle name="Финансовый [0] 5 4 3" xfId="4702"/>
    <cellStyle name="Финансовый [0] 5 5" xfId="2178"/>
    <cellStyle name="Финансовый [0] 5 5 2" xfId="2515"/>
    <cellStyle name="Финансовый [0] 5 5 2 2" xfId="5002"/>
    <cellStyle name="Финансовый [0] 5 5 3" xfId="4703"/>
    <cellStyle name="Финансовый [0] 5 6" xfId="2507"/>
    <cellStyle name="Финансовый [0] 5 6 2" xfId="4994"/>
    <cellStyle name="Финансовый [0] 5 7" xfId="4695"/>
    <cellStyle name="Финансовый [0] 6" xfId="2179"/>
    <cellStyle name="Финансовый [0] 6 2" xfId="2180"/>
    <cellStyle name="Финансовый [0] 6 2 2" xfId="2181"/>
    <cellStyle name="Финансовый [0] 6 2 2 2" xfId="2518"/>
    <cellStyle name="Финансовый [0] 6 2 2 2 2" xfId="5005"/>
    <cellStyle name="Финансовый [0] 6 2 2 3" xfId="4706"/>
    <cellStyle name="Финансовый [0] 6 2 3" xfId="2182"/>
    <cellStyle name="Финансовый [0] 6 2 3 2" xfId="2519"/>
    <cellStyle name="Финансовый [0] 6 2 3 2 2" xfId="5006"/>
    <cellStyle name="Финансовый [0] 6 2 3 3" xfId="4707"/>
    <cellStyle name="Финансовый [0] 6 2 4" xfId="2517"/>
    <cellStyle name="Финансовый [0] 6 2 4 2" xfId="5004"/>
    <cellStyle name="Финансовый [0] 6 2 5" xfId="4705"/>
    <cellStyle name="Финансовый [0] 6 3" xfId="2183"/>
    <cellStyle name="Финансовый [0] 6 3 2" xfId="2184"/>
    <cellStyle name="Финансовый [0] 6 3 2 2" xfId="2521"/>
    <cellStyle name="Финансовый [0] 6 3 2 2 2" xfId="5008"/>
    <cellStyle name="Финансовый [0] 6 3 2 3" xfId="4709"/>
    <cellStyle name="Финансовый [0] 6 3 3" xfId="2185"/>
    <cellStyle name="Финансовый [0] 6 3 3 2" xfId="2522"/>
    <cellStyle name="Финансовый [0] 6 3 3 2 2" xfId="5009"/>
    <cellStyle name="Финансовый [0] 6 3 3 3" xfId="4710"/>
    <cellStyle name="Финансовый [0] 6 3 4" xfId="2520"/>
    <cellStyle name="Финансовый [0] 6 3 4 2" xfId="5007"/>
    <cellStyle name="Финансовый [0] 6 3 5" xfId="4708"/>
    <cellStyle name="Финансовый [0] 6 4" xfId="2186"/>
    <cellStyle name="Финансовый [0] 6 4 2" xfId="2523"/>
    <cellStyle name="Финансовый [0] 6 4 2 2" xfId="5010"/>
    <cellStyle name="Финансовый [0] 6 4 3" xfId="4711"/>
    <cellStyle name="Финансовый [0] 6 5" xfId="2187"/>
    <cellStyle name="Финансовый [0] 6 5 2" xfId="2524"/>
    <cellStyle name="Финансовый [0] 6 5 2 2" xfId="5011"/>
    <cellStyle name="Финансовый [0] 6 5 3" xfId="4712"/>
    <cellStyle name="Финансовый [0] 6 6" xfId="2516"/>
    <cellStyle name="Финансовый [0] 6 6 2" xfId="5003"/>
    <cellStyle name="Финансовый [0] 6 7" xfId="4704"/>
    <cellStyle name="Финансовый [0] 7" xfId="2188"/>
    <cellStyle name="Финансовый [0] 7 2" xfId="2189"/>
    <cellStyle name="Финансовый [0] 7 2 2" xfId="2190"/>
    <cellStyle name="Финансовый [0] 7 2 2 2" xfId="2527"/>
    <cellStyle name="Финансовый [0] 7 2 2 2 2" xfId="5014"/>
    <cellStyle name="Финансовый [0] 7 2 2 3" xfId="4715"/>
    <cellStyle name="Финансовый [0] 7 2 3" xfId="2191"/>
    <cellStyle name="Финансовый [0] 7 2 3 2" xfId="2528"/>
    <cellStyle name="Финансовый [0] 7 2 3 2 2" xfId="5015"/>
    <cellStyle name="Финансовый [0] 7 2 3 3" xfId="4716"/>
    <cellStyle name="Финансовый [0] 7 2 4" xfId="2526"/>
    <cellStyle name="Финансовый [0] 7 2 4 2" xfId="5013"/>
    <cellStyle name="Финансовый [0] 7 2 5" xfId="4714"/>
    <cellStyle name="Финансовый [0] 7 3" xfId="2192"/>
    <cellStyle name="Финансовый [0] 7 3 2" xfId="2193"/>
    <cellStyle name="Финансовый [0] 7 3 2 2" xfId="2530"/>
    <cellStyle name="Финансовый [0] 7 3 2 2 2" xfId="5017"/>
    <cellStyle name="Финансовый [0] 7 3 2 3" xfId="4718"/>
    <cellStyle name="Финансовый [0] 7 3 3" xfId="2194"/>
    <cellStyle name="Финансовый [0] 7 3 3 2" xfId="2531"/>
    <cellStyle name="Финансовый [0] 7 3 3 2 2" xfId="5018"/>
    <cellStyle name="Финансовый [0] 7 3 3 3" xfId="4719"/>
    <cellStyle name="Финансовый [0] 7 3 4" xfId="2529"/>
    <cellStyle name="Финансовый [0] 7 3 4 2" xfId="5016"/>
    <cellStyle name="Финансовый [0] 7 3 5" xfId="4717"/>
    <cellStyle name="Финансовый [0] 7 4" xfId="2195"/>
    <cellStyle name="Финансовый [0] 7 4 2" xfId="2532"/>
    <cellStyle name="Финансовый [0] 7 4 2 2" xfId="5019"/>
    <cellStyle name="Финансовый [0] 7 4 3" xfId="4720"/>
    <cellStyle name="Финансовый [0] 7 5" xfId="2196"/>
    <cellStyle name="Финансовый [0] 7 5 2" xfId="2533"/>
    <cellStyle name="Финансовый [0] 7 5 2 2" xfId="5020"/>
    <cellStyle name="Финансовый [0] 7 5 3" xfId="4721"/>
    <cellStyle name="Финансовый [0] 7 6" xfId="2525"/>
    <cellStyle name="Финансовый [0] 7 6 2" xfId="5012"/>
    <cellStyle name="Финансовый [0] 7 7" xfId="4713"/>
    <cellStyle name="Финансовый 10" xfId="2197"/>
    <cellStyle name="Финансовый 10 2" xfId="2198"/>
    <cellStyle name="Финансовый 10 2 2" xfId="2199"/>
    <cellStyle name="Финансовый 10 2 2 2" xfId="2536"/>
    <cellStyle name="Финансовый 10 2 2 2 2" xfId="5023"/>
    <cellStyle name="Финансовый 10 2 2 3" xfId="4724"/>
    <cellStyle name="Финансовый 10 2 3" xfId="2200"/>
    <cellStyle name="Финансовый 10 2 3 2" xfId="2537"/>
    <cellStyle name="Финансовый 10 2 3 2 2" xfId="5024"/>
    <cellStyle name="Финансовый 10 2 3 3" xfId="4725"/>
    <cellStyle name="Финансовый 10 2 4" xfId="2535"/>
    <cellStyle name="Финансовый 10 2 4 2" xfId="5022"/>
    <cellStyle name="Финансовый 10 2 5" xfId="4723"/>
    <cellStyle name="Финансовый 10 3" xfId="2201"/>
    <cellStyle name="Финансовый 10 3 2" xfId="2202"/>
    <cellStyle name="Финансовый 10 3 2 2" xfId="2539"/>
    <cellStyle name="Финансовый 10 3 2 2 2" xfId="5026"/>
    <cellStyle name="Финансовый 10 3 2 3" xfId="4727"/>
    <cellStyle name="Финансовый 10 3 3" xfId="2203"/>
    <cellStyle name="Финансовый 10 3 3 2" xfId="2540"/>
    <cellStyle name="Финансовый 10 3 3 2 2" xfId="5027"/>
    <cellStyle name="Финансовый 10 3 3 3" xfId="4728"/>
    <cellStyle name="Финансовый 10 3 4" xfId="2538"/>
    <cellStyle name="Финансовый 10 3 4 2" xfId="5025"/>
    <cellStyle name="Финансовый 10 3 5" xfId="4726"/>
    <cellStyle name="Финансовый 10 4" xfId="2204"/>
    <cellStyle name="Финансовый 10 4 2" xfId="2541"/>
    <cellStyle name="Финансовый 10 4 2 2" xfId="5028"/>
    <cellStyle name="Финансовый 10 4 3" xfId="4729"/>
    <cellStyle name="Финансовый 10 5" xfId="2205"/>
    <cellStyle name="Финансовый 10 5 2" xfId="2542"/>
    <cellStyle name="Финансовый 10 5 2 2" xfId="5029"/>
    <cellStyle name="Финансовый 10 5 3" xfId="4730"/>
    <cellStyle name="Финансовый 10 6" xfId="2534"/>
    <cellStyle name="Финансовый 10 6 2" xfId="5021"/>
    <cellStyle name="Финансовый 10 7" xfId="4722"/>
    <cellStyle name="Финансовый 11" xfId="2206"/>
    <cellStyle name="Финансовый 11 2" xfId="2207"/>
    <cellStyle name="Финансовый 11 2 2" xfId="2544"/>
    <cellStyle name="Финансовый 11 2 2 2" xfId="5031"/>
    <cellStyle name="Финансовый 11 2 3" xfId="4732"/>
    <cellStyle name="Финансовый 11 3" xfId="2208"/>
    <cellStyle name="Финансовый 11 3 2" xfId="2545"/>
    <cellStyle name="Финансовый 11 3 2 2" xfId="5032"/>
    <cellStyle name="Финансовый 11 3 3" xfId="4733"/>
    <cellStyle name="Финансовый 11 4" xfId="2543"/>
    <cellStyle name="Финансовый 11 4 2" xfId="5030"/>
    <cellStyle name="Финансовый 11 5" xfId="4731"/>
    <cellStyle name="Финансовый 12" xfId="2209"/>
    <cellStyle name="Финансовый 12 2" xfId="2610"/>
    <cellStyle name="Финансовый 12 2 2" xfId="5099"/>
    <cellStyle name="Финансовый 12 3" xfId="4800"/>
    <cellStyle name="Финансовый 13" xfId="2210"/>
    <cellStyle name="Финансовый 13 2" xfId="2612"/>
    <cellStyle name="Финансовый 13 2 2" xfId="5101"/>
    <cellStyle name="Финансовый 13 3" xfId="4802"/>
    <cellStyle name="Финансовый 14" xfId="2211"/>
    <cellStyle name="Финансовый 14 2" xfId="4966"/>
    <cellStyle name="Финансовый 15" xfId="2212"/>
    <cellStyle name="Финансовый 15 2" xfId="5106"/>
    <cellStyle name="Финансовый 16" xfId="2213"/>
    <cellStyle name="Финансовый 16 2" xfId="5107"/>
    <cellStyle name="Финансовый 17" xfId="2214"/>
    <cellStyle name="Финансовый 17 2" xfId="5108"/>
    <cellStyle name="Финансовый 18" xfId="2215"/>
    <cellStyle name="Финансовый 18 2" xfId="5109"/>
    <cellStyle name="Финансовый 19" xfId="2216"/>
    <cellStyle name="Финансовый 19 2" xfId="5110"/>
    <cellStyle name="Финансовый 2" xfId="2217"/>
    <cellStyle name="Финансовый 2 10" xfId="4665"/>
    <cellStyle name="Финансовый 2 11" xfId="4734"/>
    <cellStyle name="Финансовый 2 2" xfId="2218"/>
    <cellStyle name="Финансовый 2 2 2" xfId="2219"/>
    <cellStyle name="Финансовый 2 2 2 2" xfId="2220"/>
    <cellStyle name="Финансовый 2 2 2 3" xfId="2221"/>
    <cellStyle name="Финансовый 2 2 3" xfId="2222"/>
    <cellStyle name="Финансовый 2 2 3 2" xfId="2223"/>
    <cellStyle name="Финансовый 2 2 3 3" xfId="2224"/>
    <cellStyle name="Финансовый 2 2 4" xfId="2225"/>
    <cellStyle name="Финансовый 2 2 5" xfId="2226"/>
    <cellStyle name="Финансовый 2 2 6" xfId="2547"/>
    <cellStyle name="Финансовый 2 2 6 2" xfId="5034"/>
    <cellStyle name="Финансовый 2 2 7" xfId="4735"/>
    <cellStyle name="Финансовый 2 2_ПО 1991-2022 (рус)" xfId="2227"/>
    <cellStyle name="Финансовый 2 3" xfId="2228"/>
    <cellStyle name="Финансовый 2 3 2" xfId="2548"/>
    <cellStyle name="Финансовый 2 3 2 2" xfId="5035"/>
    <cellStyle name="Финансовый 2 3 3" xfId="4736"/>
    <cellStyle name="Финансовый 2 4" xfId="2229"/>
    <cellStyle name="Финансовый 2 5" xfId="2230"/>
    <cellStyle name="Финансовый 2 6" xfId="2231"/>
    <cellStyle name="Финансовый 2 7" xfId="2232"/>
    <cellStyle name="Финансовый 2 8" xfId="2546"/>
    <cellStyle name="Финансовый 2 8 2" xfId="5033"/>
    <cellStyle name="Финансовый 2 9" xfId="4384"/>
    <cellStyle name="Финансовый 2_г.Аксу" xfId="2233"/>
    <cellStyle name="Финансовый 20" xfId="2234"/>
    <cellStyle name="Финансовый 20 2" xfId="5111"/>
    <cellStyle name="Финансовый 21" xfId="2235"/>
    <cellStyle name="Финансовый 21 2" xfId="5112"/>
    <cellStyle name="Финансовый 22" xfId="2236"/>
    <cellStyle name="Финансовый 22 2" xfId="5113"/>
    <cellStyle name="Финансовый 23" xfId="2314"/>
    <cellStyle name="Финансовый 23 2" xfId="5115"/>
    <cellStyle name="Финансовый 24" xfId="2313"/>
    <cellStyle name="Финансовый 24 2" xfId="5114"/>
    <cellStyle name="Финансовый 25" xfId="2315"/>
    <cellStyle name="Финансовый 25 2" xfId="5116"/>
    <cellStyle name="Финансовый 26" xfId="2316"/>
    <cellStyle name="Финансовый 26 2" xfId="5105"/>
    <cellStyle name="Финансовый 27" xfId="2620"/>
    <cellStyle name="Финансовый 27 2" xfId="5104"/>
    <cellStyle name="Финансовый 28" xfId="2618"/>
    <cellStyle name="Финансовый 28 2" xfId="5102"/>
    <cellStyle name="Финансовый 29" xfId="2619"/>
    <cellStyle name="Финансовый 29 2" xfId="5103"/>
    <cellStyle name="Финансовый 3" xfId="2310"/>
    <cellStyle name="Финансовый 3 2" xfId="2237"/>
    <cellStyle name="Финансовый 3 2 2" xfId="2238"/>
    <cellStyle name="Финансовый 3 2 2 2" xfId="2550"/>
    <cellStyle name="Финансовый 3 2 2 2 2" xfId="5037"/>
    <cellStyle name="Финансовый 3 2 2 3" xfId="4738"/>
    <cellStyle name="Финансовый 3 2 3" xfId="2239"/>
    <cellStyle name="Финансовый 3 2 3 2" xfId="2551"/>
    <cellStyle name="Финансовый 3 2 3 2 2" xfId="5038"/>
    <cellStyle name="Финансовый 3 2 3 3" xfId="4739"/>
    <cellStyle name="Финансовый 3 2 4" xfId="2549"/>
    <cellStyle name="Финансовый 3 2 4 2" xfId="5036"/>
    <cellStyle name="Финансовый 3 2 5" xfId="4737"/>
    <cellStyle name="Финансовый 3 3" xfId="2240"/>
    <cellStyle name="Финансовый 3 3 2" xfId="2241"/>
    <cellStyle name="Финансовый 3 3 2 2" xfId="2553"/>
    <cellStyle name="Финансовый 3 3 2 2 2" xfId="5040"/>
    <cellStyle name="Финансовый 3 3 2 3" xfId="4741"/>
    <cellStyle name="Финансовый 3 3 3" xfId="2242"/>
    <cellStyle name="Финансовый 3 3 3 2" xfId="2554"/>
    <cellStyle name="Финансовый 3 3 3 2 2" xfId="5041"/>
    <cellStyle name="Финансовый 3 3 3 3" xfId="4742"/>
    <cellStyle name="Финансовый 3 3 4" xfId="2552"/>
    <cellStyle name="Финансовый 3 3 4 2" xfId="5039"/>
    <cellStyle name="Финансовый 3 3 5" xfId="4740"/>
    <cellStyle name="Финансовый 3 4" xfId="2243"/>
    <cellStyle name="Финансовый 3 4 2" xfId="2244"/>
    <cellStyle name="Финансовый 3 4 3" xfId="2555"/>
    <cellStyle name="Финансовый 3 4 3 2" xfId="5042"/>
    <cellStyle name="Финансовый 3 4 4" xfId="4743"/>
    <cellStyle name="Финансовый 3 4_г.Аксу" xfId="2245"/>
    <cellStyle name="Финансовый 3 5" xfId="2246"/>
    <cellStyle name="Финансовый 3 5 2" xfId="2556"/>
    <cellStyle name="Финансовый 3 5 2 2" xfId="5043"/>
    <cellStyle name="Финансовый 3 5 3" xfId="4744"/>
    <cellStyle name="Финансовый 3 6" xfId="2247"/>
    <cellStyle name="Финансовый 3 6 2" xfId="2557"/>
    <cellStyle name="Финансовый 3 6 2 2" xfId="5044"/>
    <cellStyle name="Финансовый 3 6 3" xfId="4745"/>
    <cellStyle name="Финансовый 3 7" xfId="2611"/>
    <cellStyle name="Финансовый 3 7 2" xfId="5100"/>
    <cellStyle name="Финансовый 3 8" xfId="4801"/>
    <cellStyle name="Финансовый 3 9" xfId="5118"/>
    <cellStyle name="Финансовый 30" xfId="2617"/>
    <cellStyle name="Финансовый 31" xfId="2613"/>
    <cellStyle name="Финансовый 32" xfId="2616"/>
    <cellStyle name="Финансовый 33" xfId="2614"/>
    <cellStyle name="Финансовый 34" xfId="2615"/>
    <cellStyle name="Финансовый 35" xfId="2622"/>
    <cellStyle name="Финансовый 36" xfId="2621"/>
    <cellStyle name="Финансовый 37" xfId="2623"/>
    <cellStyle name="Финансовый 38" xfId="2625"/>
    <cellStyle name="Финансовый 39" xfId="2624"/>
    <cellStyle name="Финансовый 4" xfId="2311"/>
    <cellStyle name="Финансовый 4 2" xfId="2248"/>
    <cellStyle name="Финансовый 4 2 2" xfId="2249"/>
    <cellStyle name="Финансовый 4 2 2 2" xfId="2559"/>
    <cellStyle name="Финансовый 4 2 2 2 2" xfId="5047"/>
    <cellStyle name="Финансовый 4 2 2 3" xfId="4748"/>
    <cellStyle name="Финансовый 4 2 3" xfId="2250"/>
    <cellStyle name="Финансовый 4 2 3 2" xfId="2560"/>
    <cellStyle name="Финансовый 4 2 3 2 2" xfId="5048"/>
    <cellStyle name="Финансовый 4 2 3 3" xfId="4749"/>
    <cellStyle name="Финансовый 4 2 4" xfId="2558"/>
    <cellStyle name="Финансовый 4 2 4 2" xfId="5046"/>
    <cellStyle name="Финансовый 4 2 5" xfId="4747"/>
    <cellStyle name="Финансовый 4 3" xfId="2251"/>
    <cellStyle name="Финансовый 4 3 2" xfId="2252"/>
    <cellStyle name="Финансовый 4 3 2 2" xfId="2562"/>
    <cellStyle name="Финансовый 4 3 2 2 2" xfId="5050"/>
    <cellStyle name="Финансовый 4 3 2 3" xfId="4751"/>
    <cellStyle name="Финансовый 4 3 3" xfId="2253"/>
    <cellStyle name="Финансовый 4 3 3 2" xfId="2563"/>
    <cellStyle name="Финансовый 4 3 3 2 2" xfId="5051"/>
    <cellStyle name="Финансовый 4 3 3 3" xfId="4752"/>
    <cellStyle name="Финансовый 4 3 4" xfId="2561"/>
    <cellStyle name="Финансовый 4 3 4 2" xfId="5049"/>
    <cellStyle name="Финансовый 4 3 5" xfId="4750"/>
    <cellStyle name="Финансовый 4 4" xfId="2254"/>
    <cellStyle name="Финансовый 4 4 2" xfId="2564"/>
    <cellStyle name="Финансовый 4 4 2 2" xfId="5052"/>
    <cellStyle name="Финансовый 4 4 3" xfId="4753"/>
    <cellStyle name="Финансовый 4 5" xfId="2255"/>
    <cellStyle name="Финансовый 4 5 2" xfId="2565"/>
    <cellStyle name="Финансовый 4 5 2 2" xfId="5053"/>
    <cellStyle name="Финансовый 4 5 3" xfId="4754"/>
    <cellStyle name="Финансовый 4 6" xfId="2256"/>
    <cellStyle name="Финансовый 4 6 2" xfId="5045"/>
    <cellStyle name="Финансовый 4 7" xfId="4746"/>
    <cellStyle name="Финансовый 40" xfId="4383"/>
    <cellStyle name="Финансовый 41" xfId="4664"/>
    <cellStyle name="Финансовый 42" xfId="4667"/>
    <cellStyle name="Финансовый 43" xfId="5117"/>
    <cellStyle name="Финансовый 5" xfId="2312"/>
    <cellStyle name="Финансовый 5 2" xfId="2257"/>
    <cellStyle name="Финансовый 5 2 2" xfId="2258"/>
    <cellStyle name="Финансовый 5 2 2 2" xfId="2567"/>
    <cellStyle name="Финансовый 5 2 2 2 2" xfId="5056"/>
    <cellStyle name="Финансовый 5 2 2 3" xfId="4757"/>
    <cellStyle name="Финансовый 5 2 3" xfId="2259"/>
    <cellStyle name="Финансовый 5 2 3 2" xfId="2568"/>
    <cellStyle name="Финансовый 5 2 3 2 2" xfId="5057"/>
    <cellStyle name="Финансовый 5 2 3 3" xfId="4758"/>
    <cellStyle name="Финансовый 5 2 4" xfId="2566"/>
    <cellStyle name="Финансовый 5 2 4 2" xfId="5055"/>
    <cellStyle name="Финансовый 5 2 5" xfId="4756"/>
    <cellStyle name="Финансовый 5 3" xfId="2260"/>
    <cellStyle name="Финансовый 5 3 2" xfId="2261"/>
    <cellStyle name="Финансовый 5 3 2 2" xfId="2570"/>
    <cellStyle name="Финансовый 5 3 2 2 2" xfId="5059"/>
    <cellStyle name="Финансовый 5 3 2 3" xfId="4760"/>
    <cellStyle name="Финансовый 5 3 3" xfId="2262"/>
    <cellStyle name="Финансовый 5 3 3 2" xfId="2571"/>
    <cellStyle name="Финансовый 5 3 3 2 2" xfId="5060"/>
    <cellStyle name="Финансовый 5 3 3 3" xfId="4761"/>
    <cellStyle name="Финансовый 5 3 4" xfId="2569"/>
    <cellStyle name="Финансовый 5 3 4 2" xfId="5058"/>
    <cellStyle name="Финансовый 5 3 5" xfId="4759"/>
    <cellStyle name="Финансовый 5 4" xfId="2263"/>
    <cellStyle name="Финансовый 5 4 2" xfId="2572"/>
    <cellStyle name="Финансовый 5 4 2 2" xfId="5061"/>
    <cellStyle name="Финансовый 5 4 3" xfId="4762"/>
    <cellStyle name="Финансовый 5 5" xfId="2264"/>
    <cellStyle name="Финансовый 5 5 2" xfId="2573"/>
    <cellStyle name="Финансовый 5 5 2 2" xfId="5062"/>
    <cellStyle name="Финансовый 5 5 3" xfId="4763"/>
    <cellStyle name="Финансовый 5 6" xfId="2265"/>
    <cellStyle name="Финансовый 5 6 2" xfId="5054"/>
    <cellStyle name="Финансовый 5 7" xfId="4755"/>
    <cellStyle name="Финансовый 6" xfId="2266"/>
    <cellStyle name="Финансовый 6 2" xfId="2267"/>
    <cellStyle name="Финансовый 6 2 2" xfId="2268"/>
    <cellStyle name="Финансовый 6 2 2 2" xfId="2576"/>
    <cellStyle name="Финансовый 6 2 2 2 2" xfId="5065"/>
    <cellStyle name="Финансовый 6 2 2 3" xfId="4766"/>
    <cellStyle name="Финансовый 6 2 3" xfId="2269"/>
    <cellStyle name="Финансовый 6 2 3 2" xfId="2577"/>
    <cellStyle name="Финансовый 6 2 3 2 2" xfId="5066"/>
    <cellStyle name="Финансовый 6 2 3 3" xfId="4767"/>
    <cellStyle name="Финансовый 6 2 4" xfId="2575"/>
    <cellStyle name="Финансовый 6 2 4 2" xfId="5064"/>
    <cellStyle name="Финансовый 6 2 5" xfId="4765"/>
    <cellStyle name="Финансовый 6 3" xfId="2270"/>
    <cellStyle name="Финансовый 6 3 2" xfId="2271"/>
    <cellStyle name="Финансовый 6 3 2 2" xfId="2579"/>
    <cellStyle name="Финансовый 6 3 2 2 2" xfId="5068"/>
    <cellStyle name="Финансовый 6 3 2 3" xfId="4769"/>
    <cellStyle name="Финансовый 6 3 3" xfId="2272"/>
    <cellStyle name="Финансовый 6 3 3 2" xfId="2580"/>
    <cellStyle name="Финансовый 6 3 3 2 2" xfId="5069"/>
    <cellStyle name="Финансовый 6 3 3 3" xfId="4770"/>
    <cellStyle name="Финансовый 6 3 4" xfId="2578"/>
    <cellStyle name="Финансовый 6 3 4 2" xfId="5067"/>
    <cellStyle name="Финансовый 6 3 5" xfId="4768"/>
    <cellStyle name="Финансовый 6 4" xfId="2273"/>
    <cellStyle name="Финансовый 6 4 2" xfId="2581"/>
    <cellStyle name="Финансовый 6 4 2 2" xfId="5070"/>
    <cellStyle name="Финансовый 6 4 3" xfId="4771"/>
    <cellStyle name="Финансовый 6 5" xfId="2274"/>
    <cellStyle name="Финансовый 6 5 2" xfId="2582"/>
    <cellStyle name="Финансовый 6 5 2 2" xfId="5071"/>
    <cellStyle name="Финансовый 6 5 3" xfId="4772"/>
    <cellStyle name="Финансовый 6 6" xfId="2574"/>
    <cellStyle name="Финансовый 6 6 2" xfId="5063"/>
    <cellStyle name="Финансовый 6 7" xfId="4764"/>
    <cellStyle name="Финансовый 7" xfId="2275"/>
    <cellStyle name="Финансовый 7 2" xfId="2276"/>
    <cellStyle name="Финансовый 7 2 2" xfId="2277"/>
    <cellStyle name="Финансовый 7 2 2 2" xfId="2585"/>
    <cellStyle name="Финансовый 7 2 2 2 2" xfId="5074"/>
    <cellStyle name="Финансовый 7 2 2 3" xfId="4775"/>
    <cellStyle name="Финансовый 7 2 3" xfId="2278"/>
    <cellStyle name="Финансовый 7 2 3 2" xfId="2586"/>
    <cellStyle name="Финансовый 7 2 3 2 2" xfId="5075"/>
    <cellStyle name="Финансовый 7 2 3 3" xfId="4776"/>
    <cellStyle name="Финансовый 7 2 4" xfId="2584"/>
    <cellStyle name="Финансовый 7 2 4 2" xfId="5073"/>
    <cellStyle name="Финансовый 7 2 5" xfId="4774"/>
    <cellStyle name="Финансовый 7 3" xfId="2279"/>
    <cellStyle name="Финансовый 7 3 2" xfId="2280"/>
    <cellStyle name="Финансовый 7 3 2 2" xfId="2588"/>
    <cellStyle name="Финансовый 7 3 2 2 2" xfId="5077"/>
    <cellStyle name="Финансовый 7 3 2 3" xfId="4778"/>
    <cellStyle name="Финансовый 7 3 3" xfId="2281"/>
    <cellStyle name="Финансовый 7 3 3 2" xfId="2589"/>
    <cellStyle name="Финансовый 7 3 3 2 2" xfId="5078"/>
    <cellStyle name="Финансовый 7 3 3 3" xfId="4779"/>
    <cellStyle name="Финансовый 7 3 4" xfId="2587"/>
    <cellStyle name="Финансовый 7 3 4 2" xfId="5076"/>
    <cellStyle name="Финансовый 7 3 5" xfId="4777"/>
    <cellStyle name="Финансовый 7 4" xfId="2282"/>
    <cellStyle name="Финансовый 7 4 2" xfId="2590"/>
    <cellStyle name="Финансовый 7 4 2 2" xfId="5079"/>
    <cellStyle name="Финансовый 7 4 3" xfId="4780"/>
    <cellStyle name="Финансовый 7 5" xfId="2283"/>
    <cellStyle name="Финансовый 7 5 2" xfId="2591"/>
    <cellStyle name="Финансовый 7 5 2 2" xfId="5080"/>
    <cellStyle name="Финансовый 7 5 3" xfId="4781"/>
    <cellStyle name="Финансовый 7 6" xfId="2583"/>
    <cellStyle name="Финансовый 7 6 2" xfId="5072"/>
    <cellStyle name="Финансовый 7 7" xfId="4773"/>
    <cellStyle name="Финансовый 8" xfId="2284"/>
    <cellStyle name="Финансовый 8 2" xfId="2285"/>
    <cellStyle name="Финансовый 8 2 2" xfId="2286"/>
    <cellStyle name="Финансовый 8 2 2 2" xfId="2594"/>
    <cellStyle name="Финансовый 8 2 2 2 2" xfId="5083"/>
    <cellStyle name="Финансовый 8 2 2 3" xfId="4784"/>
    <cellStyle name="Финансовый 8 2 3" xfId="2287"/>
    <cellStyle name="Финансовый 8 2 3 2" xfId="2595"/>
    <cellStyle name="Финансовый 8 2 3 2 2" xfId="5084"/>
    <cellStyle name="Финансовый 8 2 3 3" xfId="4785"/>
    <cellStyle name="Финансовый 8 2 4" xfId="2593"/>
    <cellStyle name="Финансовый 8 2 4 2" xfId="5082"/>
    <cellStyle name="Финансовый 8 2 5" xfId="4783"/>
    <cellStyle name="Финансовый 8 3" xfId="2288"/>
    <cellStyle name="Финансовый 8 3 2" xfId="2289"/>
    <cellStyle name="Финансовый 8 3 2 2" xfId="2597"/>
    <cellStyle name="Финансовый 8 3 2 2 2" xfId="5086"/>
    <cellStyle name="Финансовый 8 3 2 3" xfId="4787"/>
    <cellStyle name="Финансовый 8 3 3" xfId="2290"/>
    <cellStyle name="Финансовый 8 3 3 2" xfId="2598"/>
    <cellStyle name="Финансовый 8 3 3 2 2" xfId="5087"/>
    <cellStyle name="Финансовый 8 3 3 3" xfId="4788"/>
    <cellStyle name="Финансовый 8 3 4" xfId="2596"/>
    <cellStyle name="Финансовый 8 3 4 2" xfId="5085"/>
    <cellStyle name="Финансовый 8 3 5" xfId="4786"/>
    <cellStyle name="Финансовый 8 4" xfId="2291"/>
    <cellStyle name="Финансовый 8 4 2" xfId="2599"/>
    <cellStyle name="Финансовый 8 4 2 2" xfId="5088"/>
    <cellStyle name="Финансовый 8 4 3" xfId="4789"/>
    <cellStyle name="Финансовый 8 5" xfId="2292"/>
    <cellStyle name="Финансовый 8 5 2" xfId="2600"/>
    <cellStyle name="Финансовый 8 5 2 2" xfId="5089"/>
    <cellStyle name="Финансовый 8 5 3" xfId="4790"/>
    <cellStyle name="Финансовый 8 6" xfId="2592"/>
    <cellStyle name="Финансовый 8 6 2" xfId="5081"/>
    <cellStyle name="Финансовый 8 7" xfId="4782"/>
    <cellStyle name="Финансовый 9" xfId="2293"/>
    <cellStyle name="Финансовый 9 2" xfId="2294"/>
    <cellStyle name="Финансовый 9 2 2" xfId="2295"/>
    <cellStyle name="Финансовый 9 2 2 2" xfId="2603"/>
    <cellStyle name="Финансовый 9 2 2 2 2" xfId="5092"/>
    <cellStyle name="Финансовый 9 2 2 3" xfId="4793"/>
    <cellStyle name="Финансовый 9 2 3" xfId="2296"/>
    <cellStyle name="Финансовый 9 2 3 2" xfId="2604"/>
    <cellStyle name="Финансовый 9 2 3 2 2" xfId="5093"/>
    <cellStyle name="Финансовый 9 2 3 3" xfId="4794"/>
    <cellStyle name="Финансовый 9 2 4" xfId="2602"/>
    <cellStyle name="Финансовый 9 2 4 2" xfId="5091"/>
    <cellStyle name="Финансовый 9 2 5" xfId="4792"/>
    <cellStyle name="Финансовый 9 3" xfId="2297"/>
    <cellStyle name="Финансовый 9 3 2" xfId="2298"/>
    <cellStyle name="Финансовый 9 3 2 2" xfId="2606"/>
    <cellStyle name="Финансовый 9 3 2 2 2" xfId="5095"/>
    <cellStyle name="Финансовый 9 3 2 3" xfId="4796"/>
    <cellStyle name="Финансовый 9 3 3" xfId="2299"/>
    <cellStyle name="Финансовый 9 3 3 2" xfId="2607"/>
    <cellStyle name="Финансовый 9 3 3 2 2" xfId="5096"/>
    <cellStyle name="Финансовый 9 3 3 3" xfId="4797"/>
    <cellStyle name="Финансовый 9 3 4" xfId="2605"/>
    <cellStyle name="Финансовый 9 3 4 2" xfId="5094"/>
    <cellStyle name="Финансовый 9 3 5" xfId="4795"/>
    <cellStyle name="Финансовый 9 4" xfId="2300"/>
    <cellStyle name="Финансовый 9 4 2" xfId="2608"/>
    <cellStyle name="Финансовый 9 4 2 2" xfId="5097"/>
    <cellStyle name="Финансовый 9 4 3" xfId="4798"/>
    <cellStyle name="Финансовый 9 5" xfId="2301"/>
    <cellStyle name="Финансовый 9 5 2" xfId="2609"/>
    <cellStyle name="Финансовый 9 5 2 2" xfId="5098"/>
    <cellStyle name="Финансовый 9 5 3" xfId="4799"/>
    <cellStyle name="Финансовый 9 6" xfId="2601"/>
    <cellStyle name="Финансовый 9 6 2" xfId="5090"/>
    <cellStyle name="Финансовый 9 7" xfId="4791"/>
    <cellStyle name="Хороший" xfId="2631" builtinId="26" customBuiltin="1"/>
    <cellStyle name="Хороший 2" xfId="2302"/>
    <cellStyle name="Хороший 2 2" xfId="2303"/>
    <cellStyle name="Хороший 2 2 2" xfId="2304"/>
    <cellStyle name="Хороший 2 2 3" xfId="2305"/>
    <cellStyle name="Хороший 2 3" xfId="2306"/>
    <cellStyle name="Хороший 2_ПО 1991-2022 (рус)" xfId="2307"/>
    <cellStyle name="Хороший 3" xfId="230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methodology/87/" TargetMode="External"/><Relationship Id="rId7" Type="http://schemas.openxmlformats.org/officeDocument/2006/relationships/printerSettings" Target="../printerSettings/printerSettings1.bin"/><Relationship Id="rId2" Type="http://schemas.openxmlformats.org/officeDocument/2006/relationships/hyperlink" Target="https://stat.gov.kz/classifiers/statistical/118/" TargetMode="External"/><Relationship Id="rId1" Type="http://schemas.openxmlformats.org/officeDocument/2006/relationships/hyperlink" Target="mailto:m.sagynova@aspire.gov.kz" TargetMode="External"/><Relationship Id="rId6" Type="http://schemas.openxmlformats.org/officeDocument/2006/relationships/hyperlink" Target="https://stat.gov.kz/classifiers/statistical/118/" TargetMode="External"/><Relationship Id="rId5" Type="http://schemas.openxmlformats.org/officeDocument/2006/relationships/hyperlink" Target="https://stat.gov.kz/publication/collections/" TargetMode="External"/><Relationship Id="rId4" Type="http://schemas.openxmlformats.org/officeDocument/2006/relationships/hyperlink" Target="https://stat.gov.kz/classifiers/statistical/115/"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stat.gov.kz/"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2"/>
  <sheetViews>
    <sheetView tabSelected="1" workbookViewId="0">
      <selection activeCell="B6" sqref="B6"/>
    </sheetView>
  </sheetViews>
  <sheetFormatPr defaultColWidth="46.6640625" defaultRowHeight="15.05"/>
  <cols>
    <col min="1" max="1" width="30.109375" customWidth="1"/>
    <col min="2" max="2" width="81" customWidth="1"/>
  </cols>
  <sheetData>
    <row r="1" spans="1:13">
      <c r="A1" s="255"/>
      <c r="B1" s="255"/>
      <c r="C1" s="234"/>
      <c r="D1" s="234"/>
      <c r="E1" s="234"/>
      <c r="F1" s="234"/>
      <c r="G1" s="234"/>
      <c r="H1" s="234"/>
      <c r="I1" s="234"/>
      <c r="J1" s="234"/>
      <c r="K1" s="234"/>
      <c r="L1" s="234"/>
      <c r="M1" s="234"/>
    </row>
    <row r="2" spans="1:13">
      <c r="A2" s="238" t="s">
        <v>308</v>
      </c>
      <c r="B2" s="237" t="s">
        <v>309</v>
      </c>
      <c r="C2" s="239"/>
      <c r="D2" s="239"/>
      <c r="E2" s="239"/>
      <c r="F2" s="239"/>
      <c r="G2" s="239"/>
      <c r="H2" s="239"/>
      <c r="I2" s="239"/>
      <c r="J2" s="239"/>
      <c r="K2" s="239"/>
      <c r="L2" s="239"/>
      <c r="M2" s="239"/>
    </row>
    <row r="3" spans="1:13">
      <c r="A3" s="238" t="s">
        <v>310</v>
      </c>
      <c r="B3" s="237" t="s">
        <v>114</v>
      </c>
      <c r="C3" s="239"/>
      <c r="D3" s="239"/>
      <c r="E3" s="239"/>
      <c r="F3" s="239"/>
      <c r="G3" s="239"/>
      <c r="H3" s="239"/>
      <c r="I3" s="239"/>
      <c r="J3" s="239"/>
      <c r="K3" s="239"/>
      <c r="L3" s="239"/>
      <c r="M3" s="239"/>
    </row>
    <row r="4" spans="1:13">
      <c r="A4" s="238" t="s">
        <v>311</v>
      </c>
      <c r="B4" s="237" t="s">
        <v>312</v>
      </c>
      <c r="C4" s="239"/>
      <c r="D4" s="239"/>
      <c r="E4" s="239"/>
      <c r="F4" s="239"/>
      <c r="G4" s="239"/>
      <c r="H4" s="239"/>
      <c r="I4" s="239"/>
      <c r="J4" s="239"/>
      <c r="K4" s="239"/>
      <c r="L4" s="239"/>
      <c r="M4" s="239"/>
    </row>
    <row r="5" spans="1:13">
      <c r="A5" s="240" t="s">
        <v>313</v>
      </c>
      <c r="B5" s="252" t="s">
        <v>314</v>
      </c>
      <c r="C5" s="239"/>
      <c r="D5" s="239"/>
      <c r="E5" s="239"/>
      <c r="F5" s="239"/>
      <c r="G5" s="239"/>
      <c r="H5" s="239"/>
      <c r="I5" s="239"/>
      <c r="J5" s="239"/>
      <c r="K5" s="239"/>
      <c r="L5" s="239"/>
      <c r="M5" s="239"/>
    </row>
    <row r="6" spans="1:13">
      <c r="A6" s="238" t="s">
        <v>315</v>
      </c>
      <c r="B6" s="237" t="s">
        <v>114</v>
      </c>
      <c r="C6" s="239"/>
      <c r="D6" s="239"/>
      <c r="E6" s="239"/>
      <c r="F6" s="239"/>
      <c r="G6" s="239"/>
      <c r="H6" s="239"/>
      <c r="I6" s="239"/>
      <c r="J6" s="239"/>
      <c r="K6" s="239"/>
      <c r="L6" s="239"/>
      <c r="M6" s="239"/>
    </row>
    <row r="7" spans="1:13">
      <c r="A7" s="238" t="s">
        <v>316</v>
      </c>
      <c r="B7" s="249" t="s">
        <v>317</v>
      </c>
      <c r="C7" s="239"/>
      <c r="D7" s="239"/>
      <c r="E7" s="239"/>
      <c r="F7" s="239"/>
      <c r="G7" s="239"/>
      <c r="H7" s="239"/>
      <c r="I7" s="239"/>
      <c r="J7" s="239"/>
      <c r="K7" s="239"/>
      <c r="L7" s="239"/>
      <c r="M7" s="239"/>
    </row>
    <row r="8" spans="1:13">
      <c r="A8" s="238" t="s">
        <v>318</v>
      </c>
      <c r="B8" s="253" t="s">
        <v>319</v>
      </c>
      <c r="C8" s="239"/>
      <c r="D8" s="239"/>
      <c r="E8" s="239"/>
      <c r="F8" s="239"/>
      <c r="G8" s="239"/>
      <c r="H8" s="239"/>
      <c r="I8" s="239"/>
      <c r="J8" s="239"/>
      <c r="K8" s="239"/>
      <c r="L8" s="239"/>
      <c r="M8" s="239"/>
    </row>
    <row r="9" spans="1:13">
      <c r="A9" s="247" t="s">
        <v>320</v>
      </c>
      <c r="B9" s="236" t="s">
        <v>321</v>
      </c>
      <c r="C9" s="239"/>
      <c r="D9" s="239"/>
      <c r="E9" s="239"/>
      <c r="F9" s="239"/>
      <c r="G9" s="239"/>
      <c r="H9" s="239"/>
      <c r="I9" s="239"/>
      <c r="J9" s="239"/>
      <c r="K9" s="239"/>
      <c r="L9" s="239"/>
      <c r="M9" s="239"/>
    </row>
    <row r="10" spans="1:13">
      <c r="A10" s="247" t="s">
        <v>322</v>
      </c>
      <c r="B10" s="254" t="s">
        <v>113</v>
      </c>
      <c r="C10" s="239"/>
      <c r="D10" s="239"/>
      <c r="E10" s="239"/>
      <c r="F10" s="239"/>
      <c r="G10" s="239"/>
      <c r="H10" s="239"/>
      <c r="I10" s="239"/>
      <c r="J10" s="239"/>
      <c r="K10" s="239"/>
      <c r="L10" s="239"/>
      <c r="M10" s="241"/>
    </row>
    <row r="11" spans="1:13">
      <c r="A11" s="247" t="s">
        <v>323</v>
      </c>
      <c r="B11" s="237" t="s">
        <v>309</v>
      </c>
      <c r="C11" s="239"/>
      <c r="D11" s="239"/>
      <c r="E11" s="239"/>
      <c r="F11" s="239"/>
      <c r="G11" s="239"/>
      <c r="H11" s="239"/>
      <c r="I11" s="239"/>
      <c r="J11" s="239"/>
      <c r="K11" s="239"/>
      <c r="L11" s="239"/>
      <c r="M11" s="241"/>
    </row>
    <row r="12" spans="1:13">
      <c r="A12" s="248" t="s">
        <v>324</v>
      </c>
      <c r="B12" s="237" t="s">
        <v>319</v>
      </c>
      <c r="C12" s="239"/>
      <c r="D12" s="239"/>
      <c r="E12" s="239"/>
      <c r="F12" s="239"/>
      <c r="G12" s="239"/>
      <c r="H12" s="239"/>
      <c r="I12" s="239"/>
      <c r="J12" s="239"/>
      <c r="K12" s="239"/>
      <c r="L12" s="239"/>
      <c r="M12" s="241"/>
    </row>
    <row r="13" spans="1:13">
      <c r="A13" s="248" t="s">
        <v>325</v>
      </c>
      <c r="B13" s="237" t="s">
        <v>326</v>
      </c>
      <c r="C13" s="239"/>
      <c r="D13" s="239"/>
      <c r="E13" s="239"/>
      <c r="F13" s="239"/>
      <c r="G13" s="239"/>
      <c r="H13" s="239"/>
      <c r="I13" s="239"/>
      <c r="J13" s="239"/>
      <c r="K13" s="239"/>
      <c r="L13" s="239"/>
      <c r="M13" s="241"/>
    </row>
    <row r="14" spans="1:13">
      <c r="A14" s="247" t="s">
        <v>327</v>
      </c>
      <c r="B14" s="259">
        <v>46238</v>
      </c>
      <c r="C14" s="234"/>
      <c r="D14" s="234"/>
      <c r="E14" s="234"/>
      <c r="F14" s="234"/>
      <c r="G14" s="234"/>
      <c r="H14" s="234"/>
      <c r="I14" s="234"/>
      <c r="J14" s="234"/>
      <c r="K14" s="234"/>
      <c r="L14" s="234"/>
      <c r="M14" s="242"/>
    </row>
    <row r="15" spans="1:13">
      <c r="A15" s="247" t="s">
        <v>328</v>
      </c>
      <c r="B15" s="249" t="s">
        <v>335</v>
      </c>
      <c r="C15" s="234"/>
      <c r="D15" s="234"/>
      <c r="E15" s="234"/>
      <c r="F15" s="234"/>
      <c r="G15" s="234"/>
      <c r="H15" s="234"/>
      <c r="I15" s="234"/>
      <c r="J15" s="234"/>
      <c r="K15" s="234"/>
      <c r="L15" s="234"/>
      <c r="M15" s="242"/>
    </row>
    <row r="16" spans="1:13">
      <c r="A16" s="247" t="s">
        <v>329</v>
      </c>
      <c r="B16" s="258" t="s">
        <v>332</v>
      </c>
      <c r="C16" s="243"/>
      <c r="D16" s="243"/>
      <c r="E16" s="243"/>
      <c r="F16" s="243"/>
      <c r="G16" s="243"/>
      <c r="H16" s="243"/>
      <c r="I16" s="243"/>
      <c r="J16" s="243"/>
      <c r="K16" s="243"/>
      <c r="L16" s="243"/>
      <c r="M16" s="244"/>
    </row>
    <row r="17" spans="1:13" ht="16.399999999999999" customHeight="1">
      <c r="A17" s="247" t="s">
        <v>330</v>
      </c>
      <c r="B17" s="257" t="s">
        <v>333</v>
      </c>
      <c r="C17" s="243"/>
      <c r="D17" s="243"/>
      <c r="E17" s="243"/>
      <c r="F17" s="243"/>
      <c r="G17" s="243"/>
      <c r="H17" s="243"/>
      <c r="I17" s="243"/>
      <c r="J17" s="243"/>
      <c r="K17" s="243"/>
      <c r="L17" s="243"/>
      <c r="M17" s="245"/>
    </row>
    <row r="18" spans="1:13" ht="17.05" customHeight="1">
      <c r="A18" s="247" t="s">
        <v>331</v>
      </c>
      <c r="B18" s="256" t="s">
        <v>334</v>
      </c>
      <c r="C18" s="234"/>
      <c r="D18" s="234"/>
      <c r="E18" s="234"/>
      <c r="F18" s="234"/>
      <c r="G18" s="234"/>
      <c r="H18" s="234"/>
      <c r="I18" s="234"/>
      <c r="J18" s="234"/>
      <c r="K18" s="234"/>
      <c r="L18" s="234"/>
      <c r="M18" s="246"/>
    </row>
    <row r="19" spans="1:13">
      <c r="A19" s="250"/>
      <c r="B19" s="251"/>
      <c r="C19" s="234"/>
      <c r="D19" s="234"/>
      <c r="E19" s="234"/>
      <c r="F19" s="234"/>
      <c r="G19" s="234"/>
      <c r="H19" s="234"/>
      <c r="I19" s="234"/>
      <c r="J19" s="234"/>
      <c r="K19" s="234"/>
      <c r="L19" s="234"/>
      <c r="M19" s="234"/>
    </row>
    <row r="20" spans="1:13">
      <c r="A20" s="235"/>
      <c r="B20" s="235"/>
      <c r="C20" s="234"/>
      <c r="D20" s="234"/>
      <c r="E20" s="234"/>
      <c r="F20" s="234"/>
      <c r="G20" s="234"/>
      <c r="H20" s="234"/>
      <c r="I20" s="234"/>
      <c r="J20" s="234"/>
      <c r="K20" s="234"/>
      <c r="L20" s="234"/>
      <c r="M20" s="246"/>
    </row>
    <row r="21" spans="1:13">
      <c r="A21" s="235"/>
      <c r="B21" s="235"/>
      <c r="C21" s="234"/>
      <c r="D21" s="234"/>
      <c r="E21" s="234"/>
      <c r="F21" s="234"/>
      <c r="G21" s="234"/>
      <c r="H21" s="234"/>
      <c r="I21" s="234"/>
      <c r="J21" s="234"/>
      <c r="K21" s="234"/>
      <c r="L21" s="234"/>
      <c r="M21" s="242"/>
    </row>
    <row r="22" spans="1:13">
      <c r="A22" s="235"/>
      <c r="B22" s="235"/>
      <c r="C22" s="234"/>
      <c r="D22" s="234"/>
      <c r="E22" s="234"/>
      <c r="F22" s="234"/>
      <c r="G22" s="234"/>
      <c r="H22" s="234"/>
      <c r="I22" s="234"/>
      <c r="J22" s="234"/>
      <c r="K22" s="234"/>
      <c r="L22" s="234"/>
      <c r="M22" s="246"/>
    </row>
    <row r="23" spans="1:13">
      <c r="A23" s="235"/>
      <c r="B23" s="235"/>
      <c r="C23" s="234"/>
      <c r="D23" s="234"/>
      <c r="E23" s="234"/>
      <c r="F23" s="234"/>
      <c r="G23" s="234"/>
      <c r="H23" s="234"/>
      <c r="I23" s="234"/>
      <c r="J23" s="234"/>
      <c r="K23" s="234"/>
      <c r="L23" s="234"/>
      <c r="M23" s="234"/>
    </row>
    <row r="24" spans="1:13">
      <c r="A24" s="235"/>
      <c r="B24" s="235"/>
      <c r="C24" s="234"/>
      <c r="D24" s="234"/>
      <c r="E24" s="234"/>
      <c r="F24" s="234"/>
      <c r="G24" s="234"/>
      <c r="H24" s="234"/>
      <c r="I24" s="234"/>
      <c r="J24" s="234"/>
      <c r="K24" s="234"/>
      <c r="L24" s="234"/>
      <c r="M24" s="234"/>
    </row>
    <row r="25" spans="1:13">
      <c r="A25" s="235"/>
      <c r="B25" s="235"/>
      <c r="C25" s="234"/>
      <c r="D25" s="234"/>
      <c r="E25" s="234"/>
      <c r="F25" s="234"/>
      <c r="G25" s="234"/>
      <c r="H25" s="234"/>
      <c r="I25" s="234"/>
      <c r="J25" s="234"/>
      <c r="K25" s="234"/>
      <c r="L25" s="234"/>
      <c r="M25" s="234"/>
    </row>
    <row r="26" spans="1:13">
      <c r="A26" s="235"/>
      <c r="B26" s="235"/>
      <c r="C26" s="234"/>
      <c r="D26" s="234"/>
      <c r="E26" s="234"/>
      <c r="F26" s="234"/>
      <c r="G26" s="234"/>
      <c r="H26" s="234"/>
      <c r="I26" s="234"/>
      <c r="J26" s="234"/>
      <c r="K26" s="234"/>
      <c r="L26" s="234"/>
      <c r="M26" s="234"/>
    </row>
    <row r="27" spans="1:13">
      <c r="A27" s="235"/>
      <c r="B27" s="235"/>
      <c r="C27" s="234"/>
      <c r="D27" s="234"/>
      <c r="E27" s="234"/>
      <c r="F27" s="234"/>
      <c r="G27" s="234"/>
      <c r="H27" s="234"/>
      <c r="I27" s="234"/>
      <c r="J27" s="234"/>
      <c r="K27" s="234"/>
      <c r="L27" s="234"/>
      <c r="M27" s="234"/>
    </row>
    <row r="28" spans="1:13">
      <c r="A28" s="235"/>
      <c r="B28" s="235"/>
      <c r="C28" s="234"/>
      <c r="D28" s="234"/>
      <c r="E28" s="234"/>
      <c r="F28" s="234"/>
      <c r="G28" s="234"/>
      <c r="H28" s="234"/>
      <c r="I28" s="234"/>
      <c r="J28" s="234"/>
      <c r="K28" s="234"/>
      <c r="L28" s="234"/>
      <c r="M28" s="234"/>
    </row>
    <row r="29" spans="1:13">
      <c r="A29" s="235"/>
      <c r="B29" s="235"/>
      <c r="C29" s="234"/>
      <c r="D29" s="234"/>
      <c r="E29" s="234"/>
      <c r="F29" s="234"/>
      <c r="G29" s="234"/>
      <c r="H29" s="234"/>
      <c r="I29" s="234"/>
      <c r="J29" s="234"/>
      <c r="K29" s="234"/>
      <c r="L29" s="234"/>
      <c r="M29" s="234"/>
    </row>
    <row r="30" spans="1:13">
      <c r="A30" s="235"/>
      <c r="B30" s="235"/>
      <c r="C30" s="234"/>
      <c r="D30" s="234"/>
      <c r="E30" s="234"/>
      <c r="F30" s="234"/>
      <c r="G30" s="234"/>
      <c r="H30" s="234"/>
      <c r="I30" s="234"/>
      <c r="J30" s="234"/>
      <c r="K30" s="234"/>
      <c r="L30" s="234"/>
      <c r="M30" s="234"/>
    </row>
    <row r="31" spans="1:13">
      <c r="A31" s="235"/>
      <c r="B31" s="235"/>
      <c r="C31" s="234"/>
      <c r="D31" s="234"/>
      <c r="E31" s="234"/>
      <c r="F31" s="234"/>
      <c r="G31" s="234"/>
      <c r="H31" s="234"/>
      <c r="I31" s="234"/>
      <c r="J31" s="234"/>
      <c r="K31" s="234"/>
      <c r="L31" s="234"/>
      <c r="M31" s="234"/>
    </row>
    <row r="32" spans="1:13">
      <c r="A32" s="235"/>
      <c r="B32" s="235"/>
      <c r="C32" s="234"/>
      <c r="D32" s="234"/>
      <c r="E32" s="234"/>
      <c r="F32" s="234"/>
      <c r="G32" s="234"/>
      <c r="H32" s="234"/>
      <c r="I32" s="234"/>
      <c r="J32" s="234"/>
      <c r="K32" s="234"/>
      <c r="L32" s="234"/>
      <c r="M32" s="234"/>
    </row>
  </sheetData>
  <hyperlinks>
    <hyperlink ref="B18" r:id="rId1"/>
    <hyperlink ref="B11" r:id="rId2"/>
    <hyperlink ref="B12" r:id="rId3"/>
    <hyperlink ref="B4" r:id="rId4"/>
    <hyperlink ref="B13" r:id="rId5"/>
    <hyperlink ref="B2" r:id="rId6"/>
  </hyperlinks>
  <pageMargins left="0.7" right="0.7" top="0.75" bottom="0.75" header="0.3" footer="0.3"/>
  <pageSetup paperSize="9" orientation="landscape"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264"/>
  <sheetViews>
    <sheetView zoomScale="90" zoomScaleNormal="90" zoomScaleSheetLayoutView="70" workbookViewId="0">
      <pane xSplit="1" ySplit="4" topLeftCell="AI31" activePane="bottomRight" state="frozen"/>
      <selection pane="topRight" activeCell="B1" sqref="B1"/>
      <selection pane="bottomLeft" activeCell="A5" sqref="A5"/>
      <selection pane="bottomRight" activeCell="AM32" sqref="AM32"/>
    </sheetView>
  </sheetViews>
  <sheetFormatPr defaultColWidth="8.88671875" defaultRowHeight="13.1"/>
  <cols>
    <col min="1" max="1" width="46.44140625" style="12" customWidth="1"/>
    <col min="2" max="11" width="11.6640625" style="2" customWidth="1"/>
    <col min="12" max="18" width="14.33203125" style="2" customWidth="1"/>
    <col min="19" max="23" width="7" style="2" customWidth="1"/>
    <col min="24" max="25" width="7" style="4" customWidth="1"/>
    <col min="26" max="28" width="7" style="2" customWidth="1"/>
    <col min="29" max="29" width="7" style="10" customWidth="1"/>
    <col min="30" max="30" width="7" style="2" customWidth="1"/>
    <col min="31" max="33" width="7" style="4" customWidth="1"/>
    <col min="34" max="34" width="7" style="2" customWidth="1"/>
    <col min="35" max="35" width="11" style="2" customWidth="1"/>
    <col min="36" max="36" width="11" style="11" customWidth="1"/>
    <col min="37" max="16384" width="8.88671875" style="11"/>
  </cols>
  <sheetData>
    <row r="1" spans="1:36" s="2" customFormat="1" ht="32.25" customHeight="1">
      <c r="A1" s="260" t="s">
        <v>114</v>
      </c>
      <c r="B1" s="261"/>
      <c r="C1" s="261"/>
      <c r="D1" s="261"/>
      <c r="E1" s="261"/>
      <c r="F1" s="261"/>
      <c r="G1" s="261"/>
      <c r="H1" s="261"/>
      <c r="I1" s="261"/>
      <c r="J1" s="261"/>
      <c r="K1" s="261"/>
      <c r="L1" s="261"/>
      <c r="M1" s="261"/>
      <c r="N1" s="261"/>
      <c r="O1" s="261"/>
      <c r="P1" s="261"/>
      <c r="Q1" s="261"/>
      <c r="R1" s="261"/>
      <c r="S1" s="261"/>
      <c r="T1" s="261"/>
      <c r="U1" s="261"/>
      <c r="V1" s="261"/>
      <c r="W1" s="261"/>
      <c r="X1" s="4"/>
      <c r="Y1" s="4"/>
      <c r="AC1" s="5"/>
      <c r="AE1" s="4"/>
      <c r="AF1" s="4"/>
      <c r="AG1" s="4"/>
    </row>
    <row r="2" spans="1:36" s="2" customFormat="1" ht="15.05" customHeight="1">
      <c r="A2" s="160">
        <v>45873</v>
      </c>
      <c r="B2" s="1"/>
      <c r="C2" s="1"/>
      <c r="D2" s="1"/>
      <c r="E2" s="1"/>
      <c r="F2" s="1"/>
      <c r="G2" s="1"/>
      <c r="H2" s="1"/>
      <c r="I2" s="1"/>
      <c r="J2" s="1"/>
      <c r="K2" s="1"/>
      <c r="L2" s="1"/>
      <c r="M2" s="1"/>
      <c r="N2" s="1"/>
      <c r="O2" s="1"/>
      <c r="P2" s="1"/>
      <c r="Q2" s="1"/>
      <c r="R2" s="1"/>
      <c r="S2" s="1"/>
      <c r="T2" s="1"/>
      <c r="U2" s="1"/>
      <c r="V2" s="1"/>
      <c r="W2" s="1"/>
      <c r="X2" s="4"/>
      <c r="Y2" s="4"/>
      <c r="AC2" s="5"/>
      <c r="AE2" s="4"/>
      <c r="AF2" s="4"/>
      <c r="AG2" s="4"/>
    </row>
    <row r="3" spans="1:36" s="2" customFormat="1" ht="11.15" customHeight="1">
      <c r="A3" s="12"/>
      <c r="B3" s="6"/>
      <c r="C3" s="6"/>
      <c r="D3" s="6"/>
      <c r="E3" s="6"/>
      <c r="F3" s="6"/>
      <c r="G3" s="6"/>
      <c r="H3" s="6"/>
      <c r="I3" s="6"/>
      <c r="J3" s="6"/>
      <c r="K3" s="6"/>
      <c r="L3" s="6"/>
      <c r="M3" s="6"/>
      <c r="N3" s="6"/>
      <c r="O3" s="6"/>
      <c r="P3" s="6"/>
      <c r="Q3" s="6"/>
      <c r="R3" s="6"/>
      <c r="S3" s="6"/>
      <c r="T3" s="6"/>
      <c r="U3" s="6"/>
      <c r="V3" s="6"/>
      <c r="W3" s="6"/>
      <c r="X3" s="4"/>
      <c r="Y3" s="4"/>
      <c r="AC3" s="161"/>
      <c r="AE3" s="4"/>
      <c r="AF3" s="4"/>
      <c r="AG3" s="4"/>
    </row>
    <row r="4" spans="1:36" s="3" customFormat="1" ht="44.7" customHeight="1">
      <c r="A4" s="109"/>
      <c r="B4" s="162">
        <v>1991</v>
      </c>
      <c r="C4" s="162">
        <v>1992</v>
      </c>
      <c r="D4" s="162">
        <v>1993</v>
      </c>
      <c r="E4" s="162">
        <v>1994</v>
      </c>
      <c r="F4" s="162">
        <v>1995</v>
      </c>
      <c r="G4" s="162">
        <v>1996</v>
      </c>
      <c r="H4" s="162">
        <v>1997</v>
      </c>
      <c r="I4" s="162">
        <v>1998</v>
      </c>
      <c r="J4" s="162">
        <v>1999</v>
      </c>
      <c r="K4" s="162">
        <v>2000</v>
      </c>
      <c r="L4" s="162">
        <v>2001</v>
      </c>
      <c r="M4" s="162">
        <v>2002</v>
      </c>
      <c r="N4" s="162">
        <v>2003</v>
      </c>
      <c r="O4" s="162">
        <v>2004</v>
      </c>
      <c r="P4" s="162">
        <v>2005</v>
      </c>
      <c r="Q4" s="162">
        <v>2006</v>
      </c>
      <c r="R4" s="162">
        <v>2007</v>
      </c>
      <c r="S4" s="162">
        <v>2008</v>
      </c>
      <c r="T4" s="162">
        <v>2009</v>
      </c>
      <c r="U4" s="162">
        <v>2010</v>
      </c>
      <c r="V4" s="162">
        <v>2011</v>
      </c>
      <c r="W4" s="162">
        <v>2012</v>
      </c>
      <c r="X4" s="163">
        <v>2013</v>
      </c>
      <c r="Y4" s="163">
        <v>2014</v>
      </c>
      <c r="Z4" s="162">
        <v>2015</v>
      </c>
      <c r="AA4" s="163">
        <v>2016</v>
      </c>
      <c r="AB4" s="163">
        <v>2017</v>
      </c>
      <c r="AC4" s="163">
        <v>2018</v>
      </c>
      <c r="AD4" s="164">
        <v>2019</v>
      </c>
      <c r="AE4" s="163">
        <v>2020</v>
      </c>
      <c r="AF4" s="163">
        <v>2021</v>
      </c>
      <c r="AG4" s="163">
        <v>2022</v>
      </c>
      <c r="AH4" s="162">
        <v>2023</v>
      </c>
      <c r="AI4" s="162">
        <v>2024</v>
      </c>
      <c r="AJ4" s="162">
        <v>2025</v>
      </c>
    </row>
    <row r="5" spans="1:36" s="165" customFormat="1">
      <c r="A5" s="194" t="s">
        <v>103</v>
      </c>
      <c r="B5" s="194"/>
      <c r="C5" s="194"/>
      <c r="D5" s="194"/>
      <c r="E5" s="194"/>
      <c r="F5" s="194"/>
      <c r="G5" s="194"/>
      <c r="H5" s="194"/>
      <c r="I5" s="194"/>
      <c r="J5" s="194"/>
      <c r="K5" s="194"/>
      <c r="L5" s="194"/>
      <c r="M5" s="194"/>
      <c r="N5" s="194"/>
      <c r="O5" s="194"/>
      <c r="P5" s="194"/>
      <c r="Q5" s="194"/>
      <c r="R5" s="194"/>
      <c r="S5" s="194"/>
      <c r="T5" s="194"/>
      <c r="U5" s="194"/>
      <c r="V5" s="194"/>
      <c r="W5" s="194"/>
      <c r="X5" s="194"/>
      <c r="Y5" s="194"/>
      <c r="Z5" s="194"/>
      <c r="AA5" s="194"/>
      <c r="AB5" s="194"/>
      <c r="AC5" s="194"/>
      <c r="AD5" s="194"/>
      <c r="AE5" s="194"/>
      <c r="AF5" s="194"/>
      <c r="AG5" s="194"/>
      <c r="AH5" s="194"/>
      <c r="AI5" s="195"/>
      <c r="AJ5" s="195"/>
    </row>
    <row r="6" spans="1:36" s="7" customFormat="1">
      <c r="A6" s="13" t="s">
        <v>112</v>
      </c>
      <c r="B6" s="14"/>
      <c r="C6" s="14"/>
      <c r="D6" s="14"/>
      <c r="E6" s="14"/>
      <c r="F6" s="14"/>
      <c r="G6" s="14"/>
      <c r="H6" s="14"/>
      <c r="I6" s="14"/>
      <c r="J6" s="14"/>
      <c r="K6" s="14"/>
      <c r="L6" s="14"/>
      <c r="M6" s="14"/>
      <c r="N6" s="14"/>
      <c r="O6" s="15"/>
      <c r="P6" s="15"/>
      <c r="Q6" s="15"/>
      <c r="R6" s="15"/>
      <c r="S6" s="15"/>
      <c r="T6" s="15"/>
      <c r="U6" s="15"/>
      <c r="V6" s="15"/>
      <c r="W6" s="15"/>
      <c r="X6" s="15"/>
      <c r="Y6" s="15"/>
      <c r="Z6" s="15"/>
      <c r="AA6" s="16"/>
      <c r="AB6" s="16"/>
      <c r="AC6" s="17"/>
      <c r="AD6" s="17"/>
      <c r="AE6" s="18"/>
      <c r="AF6" s="18"/>
      <c r="AG6" s="18"/>
      <c r="AH6" s="19"/>
      <c r="AI6" s="19"/>
      <c r="AJ6" s="203"/>
    </row>
    <row r="7" spans="1:36" s="7" customFormat="1" ht="15.05">
      <c r="A7" s="13" t="s">
        <v>1</v>
      </c>
      <c r="B7" s="20">
        <v>956</v>
      </c>
      <c r="C7" s="20">
        <v>951.7</v>
      </c>
      <c r="D7" s="20">
        <v>941.9</v>
      </c>
      <c r="E7" s="20">
        <v>912</v>
      </c>
      <c r="F7" s="20">
        <v>885.3</v>
      </c>
      <c r="G7" s="20">
        <v>865.8</v>
      </c>
      <c r="H7" s="20">
        <v>837.8</v>
      </c>
      <c r="I7" s="20">
        <v>808.4</v>
      </c>
      <c r="J7" s="21">
        <v>790.8</v>
      </c>
      <c r="K7" s="21">
        <v>772.4</v>
      </c>
      <c r="L7" s="21">
        <v>758.1</v>
      </c>
      <c r="M7" s="21">
        <v>748.7</v>
      </c>
      <c r="N7" s="21">
        <v>745.2</v>
      </c>
      <c r="O7" s="21">
        <v>743.8</v>
      </c>
      <c r="P7" s="21">
        <v>742.9</v>
      </c>
      <c r="Q7" s="21">
        <v>744.9</v>
      </c>
      <c r="R7" s="21">
        <v>746.5</v>
      </c>
      <c r="S7" s="22">
        <v>742</v>
      </c>
      <c r="T7" s="21">
        <v>744.1</v>
      </c>
      <c r="U7" s="21">
        <v>745.9</v>
      </c>
      <c r="V7" s="22">
        <v>746.9</v>
      </c>
      <c r="W7" s="22">
        <v>748.9</v>
      </c>
      <c r="X7" s="21">
        <v>752.6</v>
      </c>
      <c r="Y7" s="21">
        <v>755.4</v>
      </c>
      <c r="Z7" s="21">
        <v>758.2</v>
      </c>
      <c r="AA7" s="171">
        <v>756.6</v>
      </c>
      <c r="AB7" s="172">
        <v>754.5</v>
      </c>
      <c r="AC7" s="173">
        <v>753.5</v>
      </c>
      <c r="AD7" s="173">
        <v>751.8</v>
      </c>
      <c r="AE7" s="23">
        <v>750.7</v>
      </c>
      <c r="AF7" s="173" t="s">
        <v>280</v>
      </c>
      <c r="AG7" s="174">
        <v>754.9</v>
      </c>
      <c r="AH7" s="176">
        <v>753.9</v>
      </c>
      <c r="AI7" s="23">
        <v>751</v>
      </c>
      <c r="AJ7" s="217">
        <v>745.2</v>
      </c>
    </row>
    <row r="8" spans="1:36" s="7" customFormat="1">
      <c r="A8" s="13" t="s">
        <v>4</v>
      </c>
      <c r="B8" s="24">
        <v>100.3</v>
      </c>
      <c r="C8" s="24">
        <v>99.6</v>
      </c>
      <c r="D8" s="24">
        <v>99</v>
      </c>
      <c r="E8" s="24">
        <v>96.8</v>
      </c>
      <c r="F8" s="24">
        <v>97.1</v>
      </c>
      <c r="G8" s="24">
        <v>97.8</v>
      </c>
      <c r="H8" s="24">
        <v>96.8</v>
      </c>
      <c r="I8" s="24">
        <v>96.5</v>
      </c>
      <c r="J8" s="24">
        <v>97.8</v>
      </c>
      <c r="K8" s="24">
        <v>97.7</v>
      </c>
      <c r="L8" s="24">
        <v>98.1</v>
      </c>
      <c r="M8" s="24">
        <v>98.8</v>
      </c>
      <c r="N8" s="24">
        <v>99.5</v>
      </c>
      <c r="O8" s="24">
        <v>99.8</v>
      </c>
      <c r="P8" s="24">
        <v>99.9</v>
      </c>
      <c r="Q8" s="24">
        <v>100.3</v>
      </c>
      <c r="R8" s="24">
        <v>100.2</v>
      </c>
      <c r="S8" s="24">
        <v>99.4</v>
      </c>
      <c r="T8" s="24">
        <v>100.3</v>
      </c>
      <c r="U8" s="24">
        <v>100.2</v>
      </c>
      <c r="V8" s="24">
        <v>100.1</v>
      </c>
      <c r="W8" s="24">
        <v>100.3</v>
      </c>
      <c r="X8" s="24">
        <v>100.5</v>
      </c>
      <c r="Y8" s="24">
        <v>100.4</v>
      </c>
      <c r="Z8" s="16">
        <v>100.4</v>
      </c>
      <c r="AA8" s="24">
        <v>99.7</v>
      </c>
      <c r="AB8" s="24">
        <v>99.7</v>
      </c>
      <c r="AC8" s="173">
        <v>99.9</v>
      </c>
      <c r="AD8" s="173">
        <v>99.8</v>
      </c>
      <c r="AE8" s="173">
        <v>99.8</v>
      </c>
      <c r="AF8" s="174">
        <v>100.8</v>
      </c>
      <c r="AG8" s="174">
        <v>99.8</v>
      </c>
      <c r="AH8" s="176">
        <v>99.9</v>
      </c>
      <c r="AI8" s="182">
        <v>99.6</v>
      </c>
      <c r="AJ8" s="182">
        <v>99.2</v>
      </c>
    </row>
    <row r="9" spans="1:36" s="2" customFormat="1">
      <c r="A9" s="25" t="s">
        <v>89</v>
      </c>
      <c r="B9" s="26"/>
      <c r="C9" s="26"/>
      <c r="D9" s="26"/>
      <c r="E9" s="26"/>
      <c r="F9" s="26"/>
      <c r="G9" s="26"/>
      <c r="H9" s="26"/>
      <c r="I9" s="26"/>
      <c r="J9" s="26"/>
      <c r="K9" s="26"/>
      <c r="L9" s="26"/>
      <c r="M9" s="26"/>
      <c r="N9" s="26"/>
      <c r="O9" s="26"/>
      <c r="P9" s="26"/>
      <c r="Q9" s="26"/>
      <c r="R9" s="26"/>
      <c r="S9" s="26"/>
      <c r="T9" s="27"/>
      <c r="U9" s="27"/>
      <c r="V9" s="27"/>
      <c r="W9" s="27"/>
      <c r="X9" s="27"/>
      <c r="Y9" s="27"/>
      <c r="Z9" s="27"/>
      <c r="AA9" s="27"/>
      <c r="AB9" s="28"/>
      <c r="AC9" s="189"/>
      <c r="AD9" s="189"/>
      <c r="AE9" s="16"/>
      <c r="AF9" s="14"/>
      <c r="AG9" s="14"/>
      <c r="AH9" s="16"/>
      <c r="AI9" s="191"/>
      <c r="AJ9" s="220"/>
    </row>
    <row r="10" spans="1:36" s="2" customFormat="1">
      <c r="A10" s="13" t="s">
        <v>58</v>
      </c>
      <c r="B10" s="175" t="s">
        <v>123</v>
      </c>
      <c r="C10" s="29">
        <v>67.599999999999994</v>
      </c>
      <c r="D10" s="29">
        <v>65.599999999999994</v>
      </c>
      <c r="E10" s="29">
        <v>64.3</v>
      </c>
      <c r="F10" s="30">
        <v>63.1</v>
      </c>
      <c r="G10" s="30">
        <v>63.9</v>
      </c>
      <c r="H10" s="30">
        <v>64</v>
      </c>
      <c r="I10" s="172">
        <v>63.8</v>
      </c>
      <c r="J10" s="31">
        <v>65.180000000000007</v>
      </c>
      <c r="K10" s="31">
        <v>64.75</v>
      </c>
      <c r="L10" s="31">
        <v>64.95</v>
      </c>
      <c r="M10" s="31">
        <v>65.709999999999994</v>
      </c>
      <c r="N10" s="31">
        <v>65.680000000000007</v>
      </c>
      <c r="O10" s="31">
        <v>65.819999999999993</v>
      </c>
      <c r="P10" s="31">
        <v>65.599999999999994</v>
      </c>
      <c r="Q10" s="31">
        <v>65.099999999999994</v>
      </c>
      <c r="R10" s="31">
        <v>65.7</v>
      </c>
      <c r="S10" s="31">
        <v>66.5</v>
      </c>
      <c r="T10" s="31">
        <v>68.03</v>
      </c>
      <c r="U10" s="31">
        <v>67.88</v>
      </c>
      <c r="V10" s="31">
        <v>68.290000000000006</v>
      </c>
      <c r="W10" s="31">
        <v>68.73</v>
      </c>
      <c r="X10" s="32">
        <v>70.16</v>
      </c>
      <c r="Y10" s="32">
        <v>70.59</v>
      </c>
      <c r="Z10" s="33">
        <v>71.400000000000006</v>
      </c>
      <c r="AA10" s="34">
        <v>71.72</v>
      </c>
      <c r="AB10" s="32">
        <v>72.099999999999994</v>
      </c>
      <c r="AC10" s="190">
        <v>72.3</v>
      </c>
      <c r="AD10" s="190">
        <v>72.3</v>
      </c>
      <c r="AE10" s="190">
        <v>70.75</v>
      </c>
      <c r="AF10" s="190">
        <v>68.900000000000006</v>
      </c>
      <c r="AG10" s="190">
        <v>72.900000000000006</v>
      </c>
      <c r="AH10" s="35">
        <v>74.3</v>
      </c>
      <c r="AI10" s="176">
        <v>74.099999999999994</v>
      </c>
      <c r="AJ10" s="213">
        <v>74.900000000000006</v>
      </c>
    </row>
    <row r="11" spans="1:36" s="2" customFormat="1">
      <c r="A11" s="13" t="s">
        <v>59</v>
      </c>
      <c r="B11" s="175" t="s">
        <v>123</v>
      </c>
      <c r="C11" s="175" t="s">
        <v>123</v>
      </c>
      <c r="D11" s="175" t="s">
        <v>123</v>
      </c>
      <c r="E11" s="175" t="s">
        <v>123</v>
      </c>
      <c r="F11" s="175" t="s">
        <v>123</v>
      </c>
      <c r="G11" s="175" t="s">
        <v>123</v>
      </c>
      <c r="H11" s="175" t="s">
        <v>123</v>
      </c>
      <c r="I11" s="175" t="s">
        <v>123</v>
      </c>
      <c r="J11" s="31">
        <v>59.91</v>
      </c>
      <c r="K11" s="31">
        <v>58.93</v>
      </c>
      <c r="L11" s="31">
        <v>58.9</v>
      </c>
      <c r="M11" s="31">
        <v>59.92</v>
      </c>
      <c r="N11" s="31">
        <v>59.48</v>
      </c>
      <c r="O11" s="31">
        <v>59.82</v>
      </c>
      <c r="P11" s="31">
        <v>59.43</v>
      </c>
      <c r="Q11" s="31">
        <v>59</v>
      </c>
      <c r="R11" s="31">
        <v>59.2</v>
      </c>
      <c r="S11" s="31">
        <v>60.8</v>
      </c>
      <c r="T11" s="31">
        <v>62.59</v>
      </c>
      <c r="U11" s="31">
        <v>62.41</v>
      </c>
      <c r="V11" s="31">
        <v>62.93</v>
      </c>
      <c r="W11" s="31">
        <v>63.2</v>
      </c>
      <c r="X11" s="32">
        <v>65.05</v>
      </c>
      <c r="Y11" s="32">
        <v>65.7</v>
      </c>
      <c r="Z11" s="33">
        <v>66.31</v>
      </c>
      <c r="AA11" s="34">
        <v>66.8</v>
      </c>
      <c r="AB11" s="32">
        <v>67.400000000000006</v>
      </c>
      <c r="AC11" s="190">
        <v>67.3</v>
      </c>
      <c r="AD11" s="190">
        <v>67.2</v>
      </c>
      <c r="AE11" s="190">
        <v>66.02</v>
      </c>
      <c r="AF11" s="190">
        <v>65.099999999999994</v>
      </c>
      <c r="AG11" s="190">
        <v>68.2</v>
      </c>
      <c r="AH11" s="35">
        <v>69.599999999999994</v>
      </c>
      <c r="AI11" s="176">
        <v>69.8</v>
      </c>
      <c r="AJ11" s="213">
        <v>71.2</v>
      </c>
    </row>
    <row r="12" spans="1:36" s="2" customFormat="1">
      <c r="A12" s="13" t="s">
        <v>60</v>
      </c>
      <c r="B12" s="175" t="s">
        <v>123</v>
      </c>
      <c r="C12" s="175" t="s">
        <v>123</v>
      </c>
      <c r="D12" s="175" t="s">
        <v>123</v>
      </c>
      <c r="E12" s="175" t="s">
        <v>123</v>
      </c>
      <c r="F12" s="175" t="s">
        <v>123</v>
      </c>
      <c r="G12" s="175" t="s">
        <v>123</v>
      </c>
      <c r="H12" s="175" t="s">
        <v>123</v>
      </c>
      <c r="I12" s="175" t="s">
        <v>123</v>
      </c>
      <c r="J12" s="31">
        <v>70.63</v>
      </c>
      <c r="K12" s="31">
        <v>70.87</v>
      </c>
      <c r="L12" s="31">
        <v>71.180000000000007</v>
      </c>
      <c r="M12" s="31">
        <v>71.510000000000005</v>
      </c>
      <c r="N12" s="31">
        <v>72.05</v>
      </c>
      <c r="O12" s="31">
        <v>71.790000000000006</v>
      </c>
      <c r="P12" s="31">
        <v>71.91</v>
      </c>
      <c r="Q12" s="31">
        <v>71.5</v>
      </c>
      <c r="R12" s="31">
        <v>72.599999999999994</v>
      </c>
      <c r="S12" s="31">
        <v>72.3</v>
      </c>
      <c r="T12" s="31">
        <v>73.41</v>
      </c>
      <c r="U12" s="31">
        <v>73.34</v>
      </c>
      <c r="V12" s="31">
        <v>73.56</v>
      </c>
      <c r="W12" s="31">
        <v>74.19</v>
      </c>
      <c r="X12" s="32">
        <v>75.02</v>
      </c>
      <c r="Y12" s="32">
        <v>75.150000000000006</v>
      </c>
      <c r="Z12" s="33">
        <v>76.17</v>
      </c>
      <c r="AA12" s="34">
        <v>76.290000000000006</v>
      </c>
      <c r="AB12" s="34">
        <v>76.42</v>
      </c>
      <c r="AC12" s="190">
        <v>77</v>
      </c>
      <c r="AD12" s="190">
        <v>77.099999999999994</v>
      </c>
      <c r="AE12" s="190">
        <v>75.28</v>
      </c>
      <c r="AF12" s="190">
        <v>72.599999999999994</v>
      </c>
      <c r="AG12" s="190">
        <v>77.5</v>
      </c>
      <c r="AH12" s="35">
        <v>78.7</v>
      </c>
      <c r="AI12" s="176">
        <v>78.099999999999994</v>
      </c>
      <c r="AJ12" s="213">
        <v>79.099999999999994</v>
      </c>
    </row>
    <row r="13" spans="1:36" s="2" customFormat="1">
      <c r="A13" s="13" t="s">
        <v>239</v>
      </c>
      <c r="B13" s="175"/>
      <c r="C13" s="175"/>
      <c r="D13" s="175"/>
      <c r="E13" s="175"/>
      <c r="F13" s="175"/>
      <c r="G13" s="175"/>
      <c r="H13" s="175"/>
      <c r="I13" s="175"/>
      <c r="J13" s="31"/>
      <c r="K13" s="31"/>
      <c r="L13" s="31"/>
      <c r="M13" s="31"/>
      <c r="N13" s="31"/>
      <c r="O13" s="31"/>
      <c r="P13" s="31"/>
      <c r="Q13" s="31"/>
      <c r="R13" s="31"/>
      <c r="S13" s="31"/>
      <c r="T13" s="31"/>
      <c r="U13" s="31"/>
      <c r="V13" s="31"/>
      <c r="W13" s="31"/>
      <c r="X13" s="32"/>
      <c r="Y13" s="32"/>
      <c r="Z13" s="33"/>
      <c r="AA13" s="34"/>
      <c r="AB13" s="34"/>
      <c r="AC13" s="190"/>
      <c r="AD13" s="190"/>
      <c r="AE13" s="190"/>
      <c r="AF13" s="190"/>
      <c r="AG13" s="190"/>
      <c r="AH13" s="35"/>
      <c r="AI13" s="191"/>
      <c r="AJ13" s="220"/>
    </row>
    <row r="14" spans="1:36" s="2" customFormat="1">
      <c r="A14" s="13" t="s">
        <v>240</v>
      </c>
      <c r="B14" s="175" t="s">
        <v>123</v>
      </c>
      <c r="C14" s="175" t="s">
        <v>123</v>
      </c>
      <c r="D14" s="175" t="s">
        <v>123</v>
      </c>
      <c r="E14" s="175" t="s">
        <v>123</v>
      </c>
      <c r="F14" s="175" t="s">
        <v>123</v>
      </c>
      <c r="G14" s="175" t="s">
        <v>123</v>
      </c>
      <c r="H14" s="175" t="s">
        <v>123</v>
      </c>
      <c r="I14" s="175" t="s">
        <v>123</v>
      </c>
      <c r="J14" s="175" t="s">
        <v>123</v>
      </c>
      <c r="K14" s="175" t="s">
        <v>123</v>
      </c>
      <c r="L14" s="175" t="s">
        <v>123</v>
      </c>
      <c r="M14" s="175" t="s">
        <v>123</v>
      </c>
      <c r="N14" s="175" t="s">
        <v>123</v>
      </c>
      <c r="O14" s="175" t="s">
        <v>123</v>
      </c>
      <c r="P14" s="175" t="s">
        <v>123</v>
      </c>
      <c r="Q14" s="175" t="s">
        <v>123</v>
      </c>
      <c r="R14" s="175" t="s">
        <v>123</v>
      </c>
      <c r="S14" s="175" t="s">
        <v>123</v>
      </c>
      <c r="T14" s="36">
        <v>12597</v>
      </c>
      <c r="U14" s="36">
        <v>12310</v>
      </c>
      <c r="V14" s="36">
        <v>12912</v>
      </c>
      <c r="W14" s="36">
        <v>12868</v>
      </c>
      <c r="X14" s="36">
        <v>13105</v>
      </c>
      <c r="Y14" s="36">
        <v>13041</v>
      </c>
      <c r="Z14" s="36">
        <v>12771</v>
      </c>
      <c r="AA14" s="36">
        <v>12613</v>
      </c>
      <c r="AB14" s="36">
        <v>12025</v>
      </c>
      <c r="AC14" s="36">
        <v>11856</v>
      </c>
      <c r="AD14" s="37">
        <v>11558</v>
      </c>
      <c r="AE14" s="37">
        <v>11771</v>
      </c>
      <c r="AF14" s="37">
        <v>11667</v>
      </c>
      <c r="AG14" s="37">
        <v>10655</v>
      </c>
      <c r="AH14" s="37">
        <v>9838</v>
      </c>
      <c r="AI14" s="14">
        <v>9075</v>
      </c>
      <c r="AJ14" s="14">
        <v>8468</v>
      </c>
    </row>
    <row r="15" spans="1:36" s="2" customFormat="1">
      <c r="A15" s="25" t="s">
        <v>90</v>
      </c>
      <c r="B15" s="22">
        <v>17.7</v>
      </c>
      <c r="C15" s="22">
        <v>16.100000000000001</v>
      </c>
      <c r="D15" s="22">
        <v>14.6</v>
      </c>
      <c r="E15" s="22">
        <v>14.2</v>
      </c>
      <c r="F15" s="22">
        <v>13.1</v>
      </c>
      <c r="G15" s="22">
        <v>12.3</v>
      </c>
      <c r="H15" s="22">
        <v>11.3</v>
      </c>
      <c r="I15" s="22">
        <v>10.8</v>
      </c>
      <c r="J15" s="22">
        <v>11</v>
      </c>
      <c r="K15" s="22">
        <v>11.3</v>
      </c>
      <c r="L15" s="22">
        <v>11.3</v>
      </c>
      <c r="M15" s="22">
        <v>12</v>
      </c>
      <c r="N15" s="22">
        <v>13</v>
      </c>
      <c r="O15" s="22">
        <v>14.1</v>
      </c>
      <c r="P15" s="22">
        <v>14</v>
      </c>
      <c r="Q15" s="22">
        <v>14.8</v>
      </c>
      <c r="R15" s="22">
        <v>15.4</v>
      </c>
      <c r="S15" s="22">
        <v>17.100000000000001</v>
      </c>
      <c r="T15" s="30">
        <v>17</v>
      </c>
      <c r="U15" s="30">
        <v>16.5</v>
      </c>
      <c r="V15" s="22">
        <v>17.3</v>
      </c>
      <c r="W15" s="30">
        <v>17.2</v>
      </c>
      <c r="X15" s="30">
        <v>17.5</v>
      </c>
      <c r="Y15" s="30">
        <v>17.3</v>
      </c>
      <c r="Z15" s="30">
        <v>16.899999999999999</v>
      </c>
      <c r="AA15" s="176">
        <v>16.600000000000001</v>
      </c>
      <c r="AB15" s="172">
        <v>15.9</v>
      </c>
      <c r="AC15" s="190">
        <v>15.7</v>
      </c>
      <c r="AD15" s="190">
        <v>15.4</v>
      </c>
      <c r="AE15" s="16">
        <v>15.7</v>
      </c>
      <c r="AF15" s="38">
        <v>15.6</v>
      </c>
      <c r="AG15" s="38">
        <v>14.1</v>
      </c>
      <c r="AH15" s="171">
        <v>13</v>
      </c>
      <c r="AI15" s="38">
        <v>12.1</v>
      </c>
      <c r="AJ15" s="38">
        <v>11.3</v>
      </c>
    </row>
    <row r="16" spans="1:36" s="2" customFormat="1">
      <c r="A16" s="13" t="s">
        <v>241</v>
      </c>
      <c r="B16" s="22"/>
      <c r="C16" s="22"/>
      <c r="D16" s="22"/>
      <c r="E16" s="22"/>
      <c r="F16" s="22"/>
      <c r="G16" s="22"/>
      <c r="H16" s="22"/>
      <c r="I16" s="22"/>
      <c r="J16" s="22"/>
      <c r="K16" s="22"/>
      <c r="L16" s="22"/>
      <c r="M16" s="22"/>
      <c r="N16" s="22"/>
      <c r="O16" s="22"/>
      <c r="P16" s="22"/>
      <c r="Q16" s="22"/>
      <c r="R16" s="22"/>
      <c r="S16" s="22"/>
      <c r="T16" s="30"/>
      <c r="U16" s="30"/>
      <c r="V16" s="22"/>
      <c r="W16" s="30"/>
      <c r="X16" s="30"/>
      <c r="Y16" s="30"/>
      <c r="Z16" s="30"/>
      <c r="AA16" s="176"/>
      <c r="AB16" s="172"/>
      <c r="AC16" s="190"/>
      <c r="AD16" s="190"/>
      <c r="AE16" s="16"/>
      <c r="AF16" s="38"/>
      <c r="AG16" s="38"/>
      <c r="AH16" s="176"/>
      <c r="AI16" s="14"/>
      <c r="AJ16" s="220"/>
    </row>
    <row r="17" spans="1:36" s="2" customFormat="1">
      <c r="A17" s="13" t="s">
        <v>242</v>
      </c>
      <c r="B17" s="22"/>
      <c r="C17" s="22"/>
      <c r="D17" s="22"/>
      <c r="E17" s="22"/>
      <c r="F17" s="22"/>
      <c r="G17" s="22"/>
      <c r="H17" s="22"/>
      <c r="I17" s="22"/>
      <c r="J17" s="22"/>
      <c r="K17" s="22"/>
      <c r="L17" s="22"/>
      <c r="M17" s="22"/>
      <c r="N17" s="22"/>
      <c r="O17" s="22"/>
      <c r="P17" s="22"/>
      <c r="Q17" s="22"/>
      <c r="R17" s="22"/>
      <c r="S17" s="22"/>
      <c r="T17" s="36">
        <v>7943</v>
      </c>
      <c r="U17" s="36">
        <v>8256</v>
      </c>
      <c r="V17" s="36">
        <v>8175</v>
      </c>
      <c r="W17" s="36">
        <v>8077</v>
      </c>
      <c r="X17" s="36">
        <v>7576</v>
      </c>
      <c r="Y17" s="36">
        <v>7531</v>
      </c>
      <c r="Z17" s="36">
        <v>7346</v>
      </c>
      <c r="AA17" s="36">
        <v>7316</v>
      </c>
      <c r="AB17" s="36">
        <v>7277</v>
      </c>
      <c r="AC17" s="36">
        <v>7360</v>
      </c>
      <c r="AD17" s="37">
        <v>7377</v>
      </c>
      <c r="AE17" s="37">
        <v>8704</v>
      </c>
      <c r="AF17" s="37">
        <v>10322</v>
      </c>
      <c r="AG17" s="37">
        <v>7516</v>
      </c>
      <c r="AH17" s="37">
        <v>6932</v>
      </c>
      <c r="AI17" s="14">
        <v>7195</v>
      </c>
      <c r="AJ17" s="14">
        <v>7094</v>
      </c>
    </row>
    <row r="18" spans="1:36" s="2" customFormat="1">
      <c r="A18" s="13" t="s">
        <v>91</v>
      </c>
      <c r="B18" s="22">
        <v>7.5</v>
      </c>
      <c r="C18" s="22">
        <v>7.9</v>
      </c>
      <c r="D18" s="22">
        <v>9</v>
      </c>
      <c r="E18" s="22">
        <v>9.9</v>
      </c>
      <c r="F18" s="22">
        <v>10.8</v>
      </c>
      <c r="G18" s="22">
        <v>10.5</v>
      </c>
      <c r="H18" s="22">
        <v>10.6</v>
      </c>
      <c r="I18" s="22">
        <v>10.5</v>
      </c>
      <c r="J18" s="22">
        <v>10.5</v>
      </c>
      <c r="K18" s="22">
        <v>10.8</v>
      </c>
      <c r="L18" s="22">
        <v>11</v>
      </c>
      <c r="M18" s="22">
        <v>11</v>
      </c>
      <c r="N18" s="22">
        <v>11.5</v>
      </c>
      <c r="O18" s="22">
        <v>11.4</v>
      </c>
      <c r="P18" s="22">
        <v>12</v>
      </c>
      <c r="Q18" s="22">
        <v>12.1</v>
      </c>
      <c r="R18" s="22">
        <v>12</v>
      </c>
      <c r="S18" s="22">
        <v>11.3</v>
      </c>
      <c r="T18" s="30">
        <v>10.7</v>
      </c>
      <c r="U18" s="30">
        <v>11.1</v>
      </c>
      <c r="V18" s="22">
        <v>11</v>
      </c>
      <c r="W18" s="172">
        <v>10.8</v>
      </c>
      <c r="X18" s="30">
        <v>10.1</v>
      </c>
      <c r="Y18" s="30">
        <v>10</v>
      </c>
      <c r="Z18" s="30">
        <v>9.6999999999999993</v>
      </c>
      <c r="AA18" s="176">
        <v>9.6999999999999993</v>
      </c>
      <c r="AB18" s="172">
        <v>9.6</v>
      </c>
      <c r="AC18" s="190">
        <v>9.8000000000000007</v>
      </c>
      <c r="AD18" s="190">
        <v>9.8000000000000007</v>
      </c>
      <c r="AE18" s="16">
        <v>11.6</v>
      </c>
      <c r="AF18" s="38">
        <v>13.8</v>
      </c>
      <c r="AG18" s="38">
        <v>10</v>
      </c>
      <c r="AH18" s="176">
        <v>9.1999999999999993</v>
      </c>
      <c r="AI18" s="38">
        <v>9.6</v>
      </c>
      <c r="AJ18" s="38">
        <v>9.5</v>
      </c>
    </row>
    <row r="19" spans="1:36" s="2" customFormat="1">
      <c r="A19" s="13" t="s">
        <v>124</v>
      </c>
      <c r="B19" s="175" t="s">
        <v>123</v>
      </c>
      <c r="C19" s="39">
        <v>25.5</v>
      </c>
      <c r="D19" s="39">
        <v>32.6</v>
      </c>
      <c r="E19" s="39">
        <v>31.6</v>
      </c>
      <c r="F19" s="39">
        <v>27.1</v>
      </c>
      <c r="G19" s="39">
        <v>23</v>
      </c>
      <c r="H19" s="39">
        <v>23.8</v>
      </c>
      <c r="I19" s="39">
        <v>22</v>
      </c>
      <c r="J19" s="39">
        <v>25.46</v>
      </c>
      <c r="K19" s="39">
        <v>26.55</v>
      </c>
      <c r="L19" s="39">
        <v>25.9</v>
      </c>
      <c r="M19" s="39">
        <v>21.14</v>
      </c>
      <c r="N19" s="39">
        <v>16.09</v>
      </c>
      <c r="O19" s="39">
        <v>15.87</v>
      </c>
      <c r="P19" s="39">
        <v>12.98</v>
      </c>
      <c r="Q19" s="39">
        <v>14.51</v>
      </c>
      <c r="R19" s="39">
        <v>10.78</v>
      </c>
      <c r="S19" s="39">
        <v>20.5</v>
      </c>
      <c r="T19" s="31">
        <v>16.98</v>
      </c>
      <c r="U19" s="31">
        <v>12.81</v>
      </c>
      <c r="V19" s="31">
        <v>13.41</v>
      </c>
      <c r="W19" s="31">
        <v>9.09</v>
      </c>
      <c r="X19" s="31">
        <v>8.73</v>
      </c>
      <c r="Y19" s="31">
        <v>8.35</v>
      </c>
      <c r="Z19" s="31">
        <v>6.95</v>
      </c>
      <c r="AA19" s="31">
        <v>7.99</v>
      </c>
      <c r="AB19" s="34">
        <v>7.67</v>
      </c>
      <c r="AC19" s="190">
        <v>5.6</v>
      </c>
      <c r="AD19" s="190">
        <v>6.8</v>
      </c>
      <c r="AE19" s="16">
        <v>5.7</v>
      </c>
      <c r="AF19" s="38">
        <v>6.7</v>
      </c>
      <c r="AG19" s="38">
        <v>7.3</v>
      </c>
      <c r="AH19" s="176">
        <v>7.4</v>
      </c>
      <c r="AI19" s="38">
        <v>7.1</v>
      </c>
      <c r="AJ19" s="38">
        <v>5.8</v>
      </c>
    </row>
    <row r="20" spans="1:36" ht="15.05">
      <c r="A20" s="13" t="s">
        <v>183</v>
      </c>
      <c r="B20" s="24">
        <v>17.600000000000001</v>
      </c>
      <c r="C20" s="24">
        <v>51.1</v>
      </c>
      <c r="D20" s="24">
        <v>77.5</v>
      </c>
      <c r="E20" s="24">
        <v>51.6</v>
      </c>
      <c r="F20" s="24">
        <v>40.799999999999997</v>
      </c>
      <c r="G20" s="24">
        <v>35.200000000000003</v>
      </c>
      <c r="H20" s="24">
        <v>80</v>
      </c>
      <c r="I20" s="24">
        <v>32.1</v>
      </c>
      <c r="J20" s="24">
        <v>68.599999999999994</v>
      </c>
      <c r="K20" s="24">
        <v>22.7</v>
      </c>
      <c r="L20" s="24">
        <v>56.6</v>
      </c>
      <c r="M20" s="24">
        <v>43.5</v>
      </c>
      <c r="N20" s="24">
        <v>41.3</v>
      </c>
      <c r="O20" s="24">
        <v>28.9</v>
      </c>
      <c r="P20" s="24">
        <v>19.2</v>
      </c>
      <c r="Q20" s="24">
        <v>18.2</v>
      </c>
      <c r="R20" s="24">
        <v>43.2</v>
      </c>
      <c r="S20" s="24">
        <v>7.8</v>
      </c>
      <c r="T20" s="22">
        <v>31.6</v>
      </c>
      <c r="U20" s="22">
        <v>16.3</v>
      </c>
      <c r="V20" s="22">
        <v>7.8</v>
      </c>
      <c r="W20" s="22">
        <v>15.6</v>
      </c>
      <c r="X20" s="22">
        <v>15.4</v>
      </c>
      <c r="Y20" s="22">
        <v>15.5</v>
      </c>
      <c r="Z20" s="22">
        <v>15.6</v>
      </c>
      <c r="AA20" s="22">
        <v>16</v>
      </c>
      <c r="AB20" s="28">
        <v>16.8</v>
      </c>
      <c r="AC20" s="190">
        <v>8.5</v>
      </c>
      <c r="AD20" s="35" t="s">
        <v>113</v>
      </c>
      <c r="AE20" s="190">
        <v>16.3</v>
      </c>
      <c r="AF20" s="190">
        <v>26.1</v>
      </c>
      <c r="AG20" s="35">
        <v>37.299999999999997</v>
      </c>
      <c r="AH20" s="176" t="s">
        <v>113</v>
      </c>
      <c r="AI20" s="176" t="s">
        <v>113</v>
      </c>
      <c r="AJ20" s="176" t="s">
        <v>113</v>
      </c>
    </row>
    <row r="21" spans="1:36" s="2" customFormat="1">
      <c r="A21" s="13" t="s">
        <v>61</v>
      </c>
      <c r="B21" s="24"/>
      <c r="C21" s="24"/>
      <c r="D21" s="24"/>
      <c r="E21" s="24"/>
      <c r="F21" s="24"/>
      <c r="G21" s="24"/>
      <c r="H21" s="24"/>
      <c r="I21" s="24"/>
      <c r="J21" s="24"/>
      <c r="K21" s="24"/>
      <c r="L21" s="24"/>
      <c r="M21" s="24"/>
      <c r="N21" s="24"/>
      <c r="O21" s="24"/>
      <c r="P21" s="24"/>
      <c r="Q21" s="24"/>
      <c r="R21" s="24"/>
      <c r="S21" s="24"/>
      <c r="T21" s="24"/>
      <c r="U21" s="24"/>
      <c r="V21" s="24"/>
      <c r="W21" s="24"/>
      <c r="X21" s="24"/>
      <c r="Y21" s="24"/>
      <c r="Z21" s="24"/>
      <c r="AA21" s="24"/>
      <c r="AB21" s="24"/>
      <c r="AC21" s="190"/>
      <c r="AD21" s="190"/>
      <c r="AE21" s="189"/>
      <c r="AF21" s="14"/>
      <c r="AG21" s="14"/>
      <c r="AH21" s="16"/>
      <c r="AI21" s="14"/>
      <c r="AJ21" s="220"/>
    </row>
    <row r="22" spans="1:36" s="2" customFormat="1">
      <c r="A22" s="13" t="s">
        <v>62</v>
      </c>
      <c r="B22" s="37">
        <v>9812</v>
      </c>
      <c r="C22" s="37">
        <v>7984</v>
      </c>
      <c r="D22" s="37">
        <v>5485</v>
      </c>
      <c r="E22" s="37">
        <v>4080</v>
      </c>
      <c r="F22" s="37">
        <v>2204</v>
      </c>
      <c r="G22" s="37">
        <v>1657</v>
      </c>
      <c r="H22" s="37">
        <v>590</v>
      </c>
      <c r="I22" s="37">
        <v>306</v>
      </c>
      <c r="J22" s="37">
        <v>426</v>
      </c>
      <c r="K22" s="37">
        <v>447</v>
      </c>
      <c r="L22" s="37">
        <v>280</v>
      </c>
      <c r="M22" s="37">
        <v>816</v>
      </c>
      <c r="N22" s="37">
        <v>1085</v>
      </c>
      <c r="O22" s="37">
        <v>1969</v>
      </c>
      <c r="P22" s="37">
        <v>1499</v>
      </c>
      <c r="Q22" s="37">
        <v>2060</v>
      </c>
      <c r="R22" s="37">
        <v>2553</v>
      </c>
      <c r="S22" s="37">
        <v>4327</v>
      </c>
      <c r="T22" s="37">
        <v>4654</v>
      </c>
      <c r="U22" s="37">
        <v>4054</v>
      </c>
      <c r="V22" s="37">
        <v>4737</v>
      </c>
      <c r="W22" s="37">
        <v>4791</v>
      </c>
      <c r="X22" s="37">
        <v>5529</v>
      </c>
      <c r="Y22" s="37">
        <v>5510</v>
      </c>
      <c r="Z22" s="37">
        <v>5425</v>
      </c>
      <c r="AA22" s="37">
        <v>5297</v>
      </c>
      <c r="AB22" s="37">
        <v>4748</v>
      </c>
      <c r="AC22" s="37">
        <v>4496</v>
      </c>
      <c r="AD22" s="189">
        <v>4181</v>
      </c>
      <c r="AE22" s="14">
        <v>3067</v>
      </c>
      <c r="AF22" s="14">
        <v>1345</v>
      </c>
      <c r="AG22" s="14">
        <v>3139</v>
      </c>
      <c r="AH22" s="177">
        <v>2906</v>
      </c>
      <c r="AI22" s="14">
        <v>1880</v>
      </c>
      <c r="AJ22" s="14">
        <v>1374</v>
      </c>
    </row>
    <row r="23" spans="1:36" s="2" customFormat="1">
      <c r="A23" s="13" t="s">
        <v>63</v>
      </c>
      <c r="B23" s="34">
        <v>10.199999999999999</v>
      </c>
      <c r="C23" s="34">
        <v>8.1999999999999993</v>
      </c>
      <c r="D23" s="34">
        <v>5.6</v>
      </c>
      <c r="E23" s="34">
        <v>4.3</v>
      </c>
      <c r="F23" s="34">
        <v>2.2999999999999998</v>
      </c>
      <c r="G23" s="34">
        <v>1.8</v>
      </c>
      <c r="H23" s="34">
        <v>0.70000000000000107</v>
      </c>
      <c r="I23" s="34">
        <v>0.30000000000000071</v>
      </c>
      <c r="J23" s="34">
        <v>0.5</v>
      </c>
      <c r="K23" s="34">
        <v>0.5</v>
      </c>
      <c r="L23" s="34">
        <v>0.30000000000000071</v>
      </c>
      <c r="M23" s="28">
        <v>1</v>
      </c>
      <c r="N23" s="34">
        <v>1.5</v>
      </c>
      <c r="O23" s="34">
        <v>2.7</v>
      </c>
      <c r="P23" s="28">
        <v>2</v>
      </c>
      <c r="Q23" s="34">
        <v>2.7</v>
      </c>
      <c r="R23" s="34">
        <v>3.4</v>
      </c>
      <c r="S23" s="34">
        <v>5.8</v>
      </c>
      <c r="T23" s="34">
        <v>6.3</v>
      </c>
      <c r="U23" s="34">
        <v>5.4</v>
      </c>
      <c r="V23" s="34">
        <v>6.3</v>
      </c>
      <c r="W23" s="34">
        <v>6.4</v>
      </c>
      <c r="X23" s="34">
        <v>7.4</v>
      </c>
      <c r="Y23" s="34">
        <v>7.3</v>
      </c>
      <c r="Z23" s="34">
        <v>7.2</v>
      </c>
      <c r="AA23" s="28">
        <v>7</v>
      </c>
      <c r="AB23" s="34">
        <v>6.3</v>
      </c>
      <c r="AC23" s="190">
        <v>6</v>
      </c>
      <c r="AD23" s="190">
        <v>5.6</v>
      </c>
      <c r="AE23" s="16">
        <v>4.0999999999999996</v>
      </c>
      <c r="AF23" s="38">
        <v>1.8</v>
      </c>
      <c r="AG23" s="38">
        <v>4.0999999999999996</v>
      </c>
      <c r="AH23" s="176">
        <v>3.8</v>
      </c>
      <c r="AI23" s="38">
        <v>2.5</v>
      </c>
      <c r="AJ23" s="38">
        <v>1.8</v>
      </c>
    </row>
    <row r="24" spans="1:36" s="2" customFormat="1">
      <c r="A24" s="13" t="s">
        <v>92</v>
      </c>
      <c r="B24" s="22">
        <v>9.6</v>
      </c>
      <c r="C24" s="22">
        <v>8.4</v>
      </c>
      <c r="D24" s="22">
        <v>8.6999999999999993</v>
      </c>
      <c r="E24" s="22">
        <v>7.8</v>
      </c>
      <c r="F24" s="22">
        <v>7.6</v>
      </c>
      <c r="G24" s="22">
        <v>6.2</v>
      </c>
      <c r="H24" s="22">
        <v>6.6</v>
      </c>
      <c r="I24" s="22">
        <v>6.2</v>
      </c>
      <c r="J24" s="22">
        <v>6.3</v>
      </c>
      <c r="K24" s="22">
        <v>6.2</v>
      </c>
      <c r="L24" s="22">
        <v>6.2</v>
      </c>
      <c r="M24" s="22">
        <v>6.6</v>
      </c>
      <c r="N24" s="22">
        <v>7.1</v>
      </c>
      <c r="O24" s="22">
        <v>7.1</v>
      </c>
      <c r="P24" s="22">
        <v>7.9</v>
      </c>
      <c r="Q24" s="22">
        <v>8.6999999999999993</v>
      </c>
      <c r="R24" s="22">
        <v>9.5</v>
      </c>
      <c r="S24" s="22">
        <v>8</v>
      </c>
      <c r="T24" s="30">
        <v>8.4</v>
      </c>
      <c r="U24" s="30">
        <v>8.6999999999999993</v>
      </c>
      <c r="V24" s="21">
        <v>9.4</v>
      </c>
      <c r="W24" s="172">
        <v>9.4</v>
      </c>
      <c r="X24" s="172">
        <v>9.1999999999999993</v>
      </c>
      <c r="Y24" s="172">
        <v>8.6</v>
      </c>
      <c r="Z24" s="172">
        <v>8.1</v>
      </c>
      <c r="AA24" s="176">
        <v>6.8</v>
      </c>
      <c r="AB24" s="172">
        <v>7.5</v>
      </c>
      <c r="AC24" s="190">
        <v>7.1</v>
      </c>
      <c r="AD24" s="190">
        <v>7</v>
      </c>
      <c r="AE24" s="16">
        <v>6.5</v>
      </c>
      <c r="AF24" s="190">
        <v>6.9</v>
      </c>
      <c r="AG24" s="190">
        <v>6.2</v>
      </c>
      <c r="AH24" s="176">
        <v>5.9</v>
      </c>
      <c r="AI24" s="38">
        <v>6</v>
      </c>
      <c r="AJ24" s="38">
        <v>5.9</v>
      </c>
    </row>
    <row r="25" spans="1:36" s="2" customFormat="1">
      <c r="A25" s="25" t="s">
        <v>247</v>
      </c>
      <c r="B25" s="22"/>
      <c r="C25" s="22"/>
      <c r="D25" s="22"/>
      <c r="E25" s="22"/>
      <c r="F25" s="22"/>
      <c r="G25" s="22"/>
      <c r="H25" s="22"/>
      <c r="I25" s="22"/>
      <c r="J25" s="22"/>
      <c r="K25" s="22"/>
      <c r="L25" s="22"/>
      <c r="M25" s="22"/>
      <c r="N25" s="22"/>
      <c r="O25" s="22"/>
      <c r="P25" s="22"/>
      <c r="Q25" s="22"/>
      <c r="R25" s="22"/>
      <c r="S25" s="22"/>
      <c r="T25" s="37">
        <v>6235</v>
      </c>
      <c r="U25" s="37">
        <v>6484</v>
      </c>
      <c r="V25" s="37">
        <v>6987</v>
      </c>
      <c r="W25" s="37">
        <v>7018</v>
      </c>
      <c r="X25" s="37">
        <v>6896</v>
      </c>
      <c r="Y25" s="37">
        <v>6508</v>
      </c>
      <c r="Z25" s="37">
        <v>6125</v>
      </c>
      <c r="AA25" s="37">
        <v>5173</v>
      </c>
      <c r="AB25" s="37">
        <v>5646</v>
      </c>
      <c r="AC25" s="37">
        <v>5369</v>
      </c>
      <c r="AD25" s="37">
        <v>5235</v>
      </c>
      <c r="AE25" s="37">
        <v>4870</v>
      </c>
      <c r="AF25" s="178">
        <v>5197</v>
      </c>
      <c r="AG25" s="40">
        <v>4703</v>
      </c>
      <c r="AH25" s="40">
        <v>4435</v>
      </c>
      <c r="AI25" s="14">
        <v>4524</v>
      </c>
      <c r="AJ25" s="14">
        <v>4435</v>
      </c>
    </row>
    <row r="26" spans="1:36" s="2" customFormat="1">
      <c r="A26" s="13" t="s">
        <v>93</v>
      </c>
      <c r="B26" s="22">
        <v>3.5</v>
      </c>
      <c r="C26" s="22">
        <v>3.8</v>
      </c>
      <c r="D26" s="22">
        <v>3.3</v>
      </c>
      <c r="E26" s="22">
        <v>3.2</v>
      </c>
      <c r="F26" s="22">
        <v>3.2</v>
      </c>
      <c r="G26" s="22">
        <v>3.4</v>
      </c>
      <c r="H26" s="22">
        <v>3.2</v>
      </c>
      <c r="I26" s="22">
        <v>3.3</v>
      </c>
      <c r="J26" s="22">
        <v>2.5</v>
      </c>
      <c r="K26" s="22">
        <v>2.6</v>
      </c>
      <c r="L26" s="22">
        <v>3</v>
      </c>
      <c r="M26" s="22">
        <v>3</v>
      </c>
      <c r="N26" s="22">
        <v>2.8</v>
      </c>
      <c r="O26" s="22">
        <v>3</v>
      </c>
      <c r="P26" s="22">
        <v>3.1</v>
      </c>
      <c r="Q26" s="22">
        <v>3.3</v>
      </c>
      <c r="R26" s="22">
        <v>3.3</v>
      </c>
      <c r="S26" s="22">
        <v>3.3</v>
      </c>
      <c r="T26" s="30">
        <v>3.6</v>
      </c>
      <c r="U26" s="30">
        <v>3.7</v>
      </c>
      <c r="V26" s="30">
        <v>4</v>
      </c>
      <c r="W26" s="172">
        <v>4.0999999999999996</v>
      </c>
      <c r="X26" s="21">
        <v>4.3</v>
      </c>
      <c r="Y26" s="21">
        <v>4.3</v>
      </c>
      <c r="Z26" s="21">
        <v>4.3</v>
      </c>
      <c r="AA26" s="176">
        <v>3.9</v>
      </c>
      <c r="AB26" s="172">
        <v>4.2</v>
      </c>
      <c r="AC26" s="190">
        <v>4.2</v>
      </c>
      <c r="AD26" s="190">
        <v>4.2</v>
      </c>
      <c r="AE26" s="16">
        <v>3.6</v>
      </c>
      <c r="AF26" s="38">
        <v>3.5</v>
      </c>
      <c r="AG26" s="38">
        <v>2.8</v>
      </c>
      <c r="AH26" s="176">
        <v>2.8</v>
      </c>
      <c r="AI26" s="38">
        <v>3.1</v>
      </c>
      <c r="AJ26" s="38">
        <v>3.4</v>
      </c>
    </row>
    <row r="27" spans="1:36" s="2" customFormat="1">
      <c r="A27" s="25" t="s">
        <v>243</v>
      </c>
      <c r="B27" s="22"/>
      <c r="C27" s="22"/>
      <c r="D27" s="22"/>
      <c r="E27" s="22"/>
      <c r="F27" s="22"/>
      <c r="G27" s="22"/>
      <c r="H27" s="22"/>
      <c r="I27" s="22"/>
      <c r="J27" s="22"/>
      <c r="K27" s="22"/>
      <c r="L27" s="22"/>
      <c r="M27" s="22"/>
      <c r="N27" s="22"/>
      <c r="O27" s="22"/>
      <c r="P27" s="22"/>
      <c r="Q27" s="22"/>
      <c r="R27" s="22"/>
      <c r="S27" s="22"/>
      <c r="T27" s="37">
        <v>2652</v>
      </c>
      <c r="U27" s="37">
        <v>2747</v>
      </c>
      <c r="V27" s="37">
        <v>2994</v>
      </c>
      <c r="W27" s="37">
        <v>3066</v>
      </c>
      <c r="X27" s="37">
        <v>3241</v>
      </c>
      <c r="Y27" s="37">
        <v>3272</v>
      </c>
      <c r="Z27" s="37">
        <v>3271</v>
      </c>
      <c r="AA27" s="37">
        <v>2957</v>
      </c>
      <c r="AB27" s="37">
        <v>3169</v>
      </c>
      <c r="AC27" s="37">
        <v>3161</v>
      </c>
      <c r="AD27" s="37">
        <v>3191</v>
      </c>
      <c r="AE27" s="37">
        <v>2712</v>
      </c>
      <c r="AF27" s="37">
        <v>2626</v>
      </c>
      <c r="AG27" s="37">
        <v>2132</v>
      </c>
      <c r="AH27" s="37">
        <v>2131</v>
      </c>
      <c r="AI27" s="14">
        <v>2326</v>
      </c>
      <c r="AJ27" s="14">
        <v>2564</v>
      </c>
    </row>
    <row r="28" spans="1:36" s="2" customFormat="1">
      <c r="A28" s="25" t="s">
        <v>244</v>
      </c>
      <c r="B28" s="22"/>
      <c r="C28" s="22"/>
      <c r="D28" s="22"/>
      <c r="E28" s="22"/>
      <c r="F28" s="22"/>
      <c r="G28" s="22"/>
      <c r="H28" s="22"/>
      <c r="I28" s="22"/>
      <c r="J28" s="22"/>
      <c r="K28" s="22"/>
      <c r="L28" s="22"/>
      <c r="M28" s="22"/>
      <c r="N28" s="22"/>
      <c r="O28" s="22"/>
      <c r="P28" s="22"/>
      <c r="Q28" s="22"/>
      <c r="R28" s="22"/>
      <c r="S28" s="22"/>
      <c r="T28" s="30"/>
      <c r="U28" s="30"/>
      <c r="V28" s="30"/>
      <c r="W28" s="172"/>
      <c r="X28" s="21"/>
      <c r="Y28" s="21"/>
      <c r="Z28" s="21"/>
      <c r="AA28" s="176"/>
      <c r="AB28" s="172"/>
      <c r="AC28" s="190"/>
      <c r="AD28" s="190"/>
      <c r="AE28" s="16"/>
      <c r="AF28" s="38"/>
      <c r="AG28" s="38"/>
      <c r="AH28" s="176"/>
      <c r="AI28" s="191"/>
      <c r="AJ28" s="220"/>
    </row>
    <row r="29" spans="1:36" s="2" customFormat="1">
      <c r="A29" s="25" t="s">
        <v>245</v>
      </c>
      <c r="B29" s="175" t="s">
        <v>123</v>
      </c>
      <c r="C29" s="175" t="s">
        <v>123</v>
      </c>
      <c r="D29" s="175" t="s">
        <v>123</v>
      </c>
      <c r="E29" s="175" t="s">
        <v>123</v>
      </c>
      <c r="F29" s="175" t="s">
        <v>123</v>
      </c>
      <c r="G29" s="175" t="s">
        <v>123</v>
      </c>
      <c r="H29" s="175" t="s">
        <v>123</v>
      </c>
      <c r="I29" s="175" t="s">
        <v>123</v>
      </c>
      <c r="J29" s="175" t="s">
        <v>123</v>
      </c>
      <c r="K29" s="175" t="s">
        <v>123</v>
      </c>
      <c r="L29" s="175" t="s">
        <v>123</v>
      </c>
      <c r="M29" s="175" t="s">
        <v>123</v>
      </c>
      <c r="N29" s="175" t="s">
        <v>123</v>
      </c>
      <c r="O29" s="175" t="s">
        <v>123</v>
      </c>
      <c r="P29" s="175" t="s">
        <v>123</v>
      </c>
      <c r="Q29" s="175" t="s">
        <v>123</v>
      </c>
      <c r="R29" s="175" t="s">
        <v>123</v>
      </c>
      <c r="S29" s="175" t="s">
        <v>123</v>
      </c>
      <c r="T29" s="37">
        <v>15855</v>
      </c>
      <c r="U29" s="37">
        <v>13538</v>
      </c>
      <c r="V29" s="37">
        <v>12983</v>
      </c>
      <c r="W29" s="37">
        <v>13302</v>
      </c>
      <c r="X29" s="37">
        <v>16298</v>
      </c>
      <c r="Y29" s="37">
        <v>16729</v>
      </c>
      <c r="Z29" s="177">
        <v>19476</v>
      </c>
      <c r="AA29" s="177">
        <v>22666</v>
      </c>
      <c r="AB29" s="177">
        <v>28970</v>
      </c>
      <c r="AC29" s="177">
        <v>28870</v>
      </c>
      <c r="AD29" s="177">
        <v>35853</v>
      </c>
      <c r="AE29" s="177">
        <v>26105</v>
      </c>
      <c r="AF29" s="41">
        <v>21034</v>
      </c>
      <c r="AG29" s="41">
        <v>21274</v>
      </c>
      <c r="AH29" s="41">
        <v>25535</v>
      </c>
      <c r="AI29" s="14">
        <v>34805</v>
      </c>
      <c r="AJ29" s="14">
        <v>34462</v>
      </c>
    </row>
    <row r="30" spans="1:36" s="2" customFormat="1">
      <c r="A30" s="25" t="s">
        <v>246</v>
      </c>
      <c r="B30" s="175" t="s">
        <v>123</v>
      </c>
      <c r="C30" s="175" t="s">
        <v>123</v>
      </c>
      <c r="D30" s="175" t="s">
        <v>123</v>
      </c>
      <c r="E30" s="175" t="s">
        <v>123</v>
      </c>
      <c r="F30" s="175" t="s">
        <v>123</v>
      </c>
      <c r="G30" s="175" t="s">
        <v>123</v>
      </c>
      <c r="H30" s="175" t="s">
        <v>123</v>
      </c>
      <c r="I30" s="175" t="s">
        <v>123</v>
      </c>
      <c r="J30" s="175" t="s">
        <v>123</v>
      </c>
      <c r="K30" s="175" t="s">
        <v>123</v>
      </c>
      <c r="L30" s="175" t="s">
        <v>123</v>
      </c>
      <c r="M30" s="175" t="s">
        <v>123</v>
      </c>
      <c r="N30" s="175" t="s">
        <v>123</v>
      </c>
      <c r="O30" s="175" t="s">
        <v>123</v>
      </c>
      <c r="P30" s="175" t="s">
        <v>123</v>
      </c>
      <c r="Q30" s="175" t="s">
        <v>123</v>
      </c>
      <c r="R30" s="175" t="s">
        <v>123</v>
      </c>
      <c r="S30" s="175" t="s">
        <v>123</v>
      </c>
      <c r="T30" s="37">
        <v>18390</v>
      </c>
      <c r="U30" s="37">
        <v>15763</v>
      </c>
      <c r="V30" s="37">
        <v>16777</v>
      </c>
      <c r="W30" s="37">
        <v>16059</v>
      </c>
      <c r="X30" s="37">
        <v>18114</v>
      </c>
      <c r="Y30" s="37">
        <v>19360</v>
      </c>
      <c r="Z30" s="177">
        <v>22100</v>
      </c>
      <c r="AA30" s="177">
        <v>29543</v>
      </c>
      <c r="AB30" s="177">
        <v>35878</v>
      </c>
      <c r="AC30" s="177">
        <v>34367</v>
      </c>
      <c r="AD30" s="177">
        <v>41718</v>
      </c>
      <c r="AE30" s="177">
        <v>30329</v>
      </c>
      <c r="AF30" s="41">
        <v>26334</v>
      </c>
      <c r="AG30" s="41">
        <v>25980</v>
      </c>
      <c r="AH30" s="41">
        <v>29452</v>
      </c>
      <c r="AI30" s="14">
        <v>39601</v>
      </c>
      <c r="AJ30" s="14">
        <v>41611</v>
      </c>
    </row>
    <row r="31" spans="1:36" s="2" customFormat="1">
      <c r="A31" s="13" t="s">
        <v>94</v>
      </c>
      <c r="B31" s="37">
        <v>3799</v>
      </c>
      <c r="C31" s="37">
        <v>-9890</v>
      </c>
      <c r="D31" s="37">
        <v>-14061</v>
      </c>
      <c r="E31" s="37">
        <v>-26473</v>
      </c>
      <c r="F31" s="37">
        <v>-17996</v>
      </c>
      <c r="G31" s="37">
        <v>-13366</v>
      </c>
      <c r="H31" s="37">
        <v>-20486</v>
      </c>
      <c r="I31" s="37">
        <v>-20022</v>
      </c>
      <c r="J31" s="37">
        <v>-18015</v>
      </c>
      <c r="K31" s="37">
        <v>-18768</v>
      </c>
      <c r="L31" s="37">
        <v>-14579</v>
      </c>
      <c r="M31" s="37">
        <v>-10319</v>
      </c>
      <c r="N31" s="37">
        <v>-4498</v>
      </c>
      <c r="O31" s="37">
        <v>-3381</v>
      </c>
      <c r="P31" s="37">
        <v>-2414</v>
      </c>
      <c r="Q31" s="37">
        <v>-111</v>
      </c>
      <c r="R31" s="37">
        <v>-959</v>
      </c>
      <c r="S31" s="37">
        <v>-1958</v>
      </c>
      <c r="T31" s="37">
        <v>-2535</v>
      </c>
      <c r="U31" s="37">
        <v>-2225</v>
      </c>
      <c r="V31" s="37">
        <v>-3794</v>
      </c>
      <c r="W31" s="37">
        <v>-2757</v>
      </c>
      <c r="X31" s="37">
        <v>-1816</v>
      </c>
      <c r="Y31" s="37">
        <v>-2631</v>
      </c>
      <c r="Z31" s="37">
        <v>-2624</v>
      </c>
      <c r="AA31" s="37">
        <v>-6877</v>
      </c>
      <c r="AB31" s="37">
        <v>-6908</v>
      </c>
      <c r="AC31" s="189">
        <v>-5497</v>
      </c>
      <c r="AD31" s="189">
        <v>-5865</v>
      </c>
      <c r="AE31" s="14">
        <v>-4224</v>
      </c>
      <c r="AF31" s="14">
        <v>-5300</v>
      </c>
      <c r="AG31" s="14">
        <v>-4706</v>
      </c>
      <c r="AH31" s="177">
        <v>-3917</v>
      </c>
      <c r="AI31" s="14">
        <v>-4796</v>
      </c>
      <c r="AJ31" s="14">
        <v>-7149</v>
      </c>
    </row>
    <row r="32" spans="1:36" s="2" customFormat="1" ht="15.05">
      <c r="A32" s="13" t="s">
        <v>184</v>
      </c>
      <c r="B32" s="42">
        <v>105</v>
      </c>
      <c r="C32" s="42">
        <v>107</v>
      </c>
      <c r="D32" s="42">
        <v>107</v>
      </c>
      <c r="E32" s="42">
        <v>94</v>
      </c>
      <c r="F32" s="42">
        <v>84</v>
      </c>
      <c r="G32" s="42">
        <v>69</v>
      </c>
      <c r="H32" s="42">
        <v>45</v>
      </c>
      <c r="I32" s="42">
        <v>47</v>
      </c>
      <c r="J32" s="42">
        <v>58</v>
      </c>
      <c r="K32" s="42">
        <v>61</v>
      </c>
      <c r="L32" s="42">
        <v>46</v>
      </c>
      <c r="M32" s="42">
        <v>68</v>
      </c>
      <c r="N32" s="42">
        <v>69</v>
      </c>
      <c r="O32" s="42">
        <v>69</v>
      </c>
      <c r="P32" s="42">
        <v>70</v>
      </c>
      <c r="Q32" s="42">
        <v>64</v>
      </c>
      <c r="R32" s="42">
        <v>61</v>
      </c>
      <c r="S32" s="42">
        <v>63</v>
      </c>
      <c r="T32" s="42">
        <v>60</v>
      </c>
      <c r="U32" s="42">
        <v>60</v>
      </c>
      <c r="V32" s="42">
        <v>60</v>
      </c>
      <c r="W32" s="42">
        <v>59</v>
      </c>
      <c r="X32" s="42">
        <v>51</v>
      </c>
      <c r="Y32" s="42">
        <v>43</v>
      </c>
      <c r="Z32" s="42">
        <v>42</v>
      </c>
      <c r="AA32" s="176">
        <v>42</v>
      </c>
      <c r="AB32" s="176">
        <v>38</v>
      </c>
      <c r="AC32" s="176">
        <v>36</v>
      </c>
      <c r="AD32" s="176">
        <v>34</v>
      </c>
      <c r="AE32" s="189">
        <v>36</v>
      </c>
      <c r="AF32" s="43" t="s">
        <v>170</v>
      </c>
      <c r="AG32" s="189">
        <v>39</v>
      </c>
      <c r="AH32" s="189">
        <v>40</v>
      </c>
      <c r="AI32" s="176">
        <v>39</v>
      </c>
      <c r="AJ32" s="213">
        <v>37</v>
      </c>
    </row>
    <row r="33" spans="1:36" s="2" customFormat="1" ht="15.05">
      <c r="A33" s="13" t="s">
        <v>185</v>
      </c>
      <c r="B33" s="44">
        <v>14.1</v>
      </c>
      <c r="C33" s="44">
        <v>14.1</v>
      </c>
      <c r="D33" s="44">
        <v>13.9</v>
      </c>
      <c r="E33" s="44">
        <v>12.4</v>
      </c>
      <c r="F33" s="44">
        <v>11.3</v>
      </c>
      <c r="G33" s="44">
        <v>9.9</v>
      </c>
      <c r="H33" s="45">
        <v>8.9</v>
      </c>
      <c r="I33" s="44">
        <v>6.6</v>
      </c>
      <c r="J33" s="45">
        <v>5.6</v>
      </c>
      <c r="K33" s="45">
        <v>5.6</v>
      </c>
      <c r="L33" s="45">
        <v>5.9</v>
      </c>
      <c r="M33" s="45">
        <v>6.2</v>
      </c>
      <c r="N33" s="44">
        <v>6.3</v>
      </c>
      <c r="O33" s="44">
        <v>6.6</v>
      </c>
      <c r="P33" s="44">
        <v>6.8</v>
      </c>
      <c r="Q33" s="44">
        <v>6.6</v>
      </c>
      <c r="R33" s="44">
        <v>6.7</v>
      </c>
      <c r="S33" s="44">
        <v>6.6</v>
      </c>
      <c r="T33" s="44">
        <v>6.5</v>
      </c>
      <c r="U33" s="44">
        <v>6.4</v>
      </c>
      <c r="V33" s="44">
        <v>6.2</v>
      </c>
      <c r="W33" s="44">
        <v>6.1</v>
      </c>
      <c r="X33" s="44">
        <v>5.7</v>
      </c>
      <c r="Y33" s="46">
        <v>5.5</v>
      </c>
      <c r="Z33" s="46">
        <v>5.2</v>
      </c>
      <c r="AA33" s="46">
        <v>4.9000000000000004</v>
      </c>
      <c r="AB33" s="46">
        <v>4.66</v>
      </c>
      <c r="AC33" s="46">
        <v>4.5</v>
      </c>
      <c r="AD33" s="47">
        <v>4.4000000000000004</v>
      </c>
      <c r="AE33" s="47">
        <v>7.9</v>
      </c>
      <c r="AF33" s="43" t="s">
        <v>171</v>
      </c>
      <c r="AG33" s="43" t="s">
        <v>178</v>
      </c>
      <c r="AH33" s="35">
        <v>4.3</v>
      </c>
      <c r="AI33" s="176">
        <v>4.3</v>
      </c>
      <c r="AJ33" s="213">
        <v>4.2</v>
      </c>
    </row>
    <row r="34" spans="1:36" s="2" customFormat="1" ht="28.15">
      <c r="A34" s="13" t="s">
        <v>186</v>
      </c>
      <c r="B34" s="176">
        <v>562</v>
      </c>
      <c r="C34" s="176">
        <v>550</v>
      </c>
      <c r="D34" s="176">
        <v>510</v>
      </c>
      <c r="E34" s="34">
        <v>456</v>
      </c>
      <c r="F34" s="176">
        <v>384</v>
      </c>
      <c r="G34" s="176">
        <v>256</v>
      </c>
      <c r="H34" s="179">
        <v>119</v>
      </c>
      <c r="I34" s="179">
        <v>94</v>
      </c>
      <c r="J34" s="179">
        <v>78</v>
      </c>
      <c r="K34" s="179">
        <v>73</v>
      </c>
      <c r="L34" s="179">
        <v>66</v>
      </c>
      <c r="M34" s="179">
        <v>69</v>
      </c>
      <c r="N34" s="179">
        <v>70</v>
      </c>
      <c r="O34" s="179">
        <v>71</v>
      </c>
      <c r="P34" s="179">
        <v>73</v>
      </c>
      <c r="Q34" s="179">
        <v>80</v>
      </c>
      <c r="R34" s="179">
        <v>86</v>
      </c>
      <c r="S34" s="179">
        <v>94</v>
      </c>
      <c r="T34" s="179">
        <v>111</v>
      </c>
      <c r="U34" s="179">
        <v>364</v>
      </c>
      <c r="V34" s="176">
        <v>397</v>
      </c>
      <c r="W34" s="176">
        <v>415</v>
      </c>
      <c r="X34" s="179">
        <v>426</v>
      </c>
      <c r="Y34" s="179">
        <v>428</v>
      </c>
      <c r="Z34" s="179">
        <v>432</v>
      </c>
      <c r="AA34" s="179">
        <v>429</v>
      </c>
      <c r="AB34" s="179">
        <v>425</v>
      </c>
      <c r="AC34" s="179">
        <v>421</v>
      </c>
      <c r="AD34" s="48">
        <v>394</v>
      </c>
      <c r="AE34" s="189" t="s">
        <v>151</v>
      </c>
      <c r="AF34" s="189">
        <v>380</v>
      </c>
      <c r="AG34" s="180">
        <v>381</v>
      </c>
      <c r="AH34" s="16">
        <v>381</v>
      </c>
      <c r="AI34" s="16">
        <v>385</v>
      </c>
      <c r="AJ34" s="220">
        <v>388</v>
      </c>
    </row>
    <row r="35" spans="1:36" s="2" customFormat="1" ht="28.15">
      <c r="A35" s="13" t="s">
        <v>187</v>
      </c>
      <c r="B35" s="180">
        <v>68.5</v>
      </c>
      <c r="C35" s="173">
        <v>58</v>
      </c>
      <c r="D35" s="173">
        <v>51.4</v>
      </c>
      <c r="E35" s="173">
        <v>39</v>
      </c>
      <c r="F35" s="173">
        <v>32.700000000000003</v>
      </c>
      <c r="G35" s="173" t="s">
        <v>118</v>
      </c>
      <c r="H35" s="49">
        <v>14.5</v>
      </c>
      <c r="I35" s="49">
        <v>13.2</v>
      </c>
      <c r="J35" s="49">
        <v>10.6</v>
      </c>
      <c r="K35" s="49">
        <v>11.1</v>
      </c>
      <c r="L35" s="49">
        <v>10.7</v>
      </c>
      <c r="M35" s="49">
        <v>10.5</v>
      </c>
      <c r="N35" s="49">
        <v>11.2</v>
      </c>
      <c r="O35" s="49">
        <v>12.3</v>
      </c>
      <c r="P35" s="49">
        <v>13.2</v>
      </c>
      <c r="Q35" s="49">
        <v>15</v>
      </c>
      <c r="R35" s="49">
        <v>16.7</v>
      </c>
      <c r="S35" s="49">
        <v>18</v>
      </c>
      <c r="T35" s="49">
        <v>20.100000000000001</v>
      </c>
      <c r="U35" s="49">
        <v>31.5</v>
      </c>
      <c r="V35" s="49">
        <v>34.5</v>
      </c>
      <c r="W35" s="173">
        <v>36.5</v>
      </c>
      <c r="X35" s="49">
        <v>37.4</v>
      </c>
      <c r="Y35" s="49">
        <v>38.299999999999997</v>
      </c>
      <c r="Z35" s="173">
        <v>38.700000000000003</v>
      </c>
      <c r="AA35" s="173">
        <v>39</v>
      </c>
      <c r="AB35" s="173">
        <v>39.299999999999997</v>
      </c>
      <c r="AC35" s="173">
        <v>39</v>
      </c>
      <c r="AD35" s="50">
        <v>36.200000000000003</v>
      </c>
      <c r="AE35" s="189" t="s">
        <v>152</v>
      </c>
      <c r="AF35" s="43">
        <v>34.1</v>
      </c>
      <c r="AG35" s="43" t="s">
        <v>175</v>
      </c>
      <c r="AH35" s="16">
        <v>33.4</v>
      </c>
      <c r="AI35" s="16">
        <v>32.9</v>
      </c>
      <c r="AJ35" s="221">
        <v>30.3</v>
      </c>
    </row>
    <row r="36" spans="1:36" s="2" customFormat="1" ht="15.05">
      <c r="A36" s="13" t="s">
        <v>188</v>
      </c>
      <c r="B36" s="180">
        <v>497</v>
      </c>
      <c r="C36" s="180">
        <v>498</v>
      </c>
      <c r="D36" s="180">
        <v>507</v>
      </c>
      <c r="E36" s="180">
        <v>526</v>
      </c>
      <c r="F36" s="180">
        <v>521</v>
      </c>
      <c r="G36" s="178">
        <v>507</v>
      </c>
      <c r="H36" s="178">
        <v>487</v>
      </c>
      <c r="I36" s="178">
        <v>478</v>
      </c>
      <c r="J36" s="178">
        <v>476</v>
      </c>
      <c r="K36" s="178">
        <v>477</v>
      </c>
      <c r="L36" s="178">
        <v>477</v>
      </c>
      <c r="M36" s="178">
        <v>472</v>
      </c>
      <c r="N36" s="37">
        <v>477</v>
      </c>
      <c r="O36" s="178">
        <v>474</v>
      </c>
      <c r="P36" s="178">
        <v>466</v>
      </c>
      <c r="Q36" s="178">
        <v>456</v>
      </c>
      <c r="R36" s="178">
        <v>447</v>
      </c>
      <c r="S36" s="178">
        <v>436</v>
      </c>
      <c r="T36" s="178">
        <v>431</v>
      </c>
      <c r="U36" s="178">
        <v>429</v>
      </c>
      <c r="V36" s="178">
        <v>430</v>
      </c>
      <c r="W36" s="178">
        <v>423</v>
      </c>
      <c r="X36" s="178">
        <v>419</v>
      </c>
      <c r="Y36" s="178">
        <v>416</v>
      </c>
      <c r="Z36" s="178">
        <v>410</v>
      </c>
      <c r="AA36" s="176">
        <v>396</v>
      </c>
      <c r="AB36" s="176">
        <v>381</v>
      </c>
      <c r="AC36" s="180">
        <v>371</v>
      </c>
      <c r="AD36" s="51">
        <v>368</v>
      </c>
      <c r="AE36" s="189" t="s">
        <v>153</v>
      </c>
      <c r="AF36" s="189">
        <v>371</v>
      </c>
      <c r="AG36" s="180">
        <v>371</v>
      </c>
      <c r="AH36" s="180">
        <v>372</v>
      </c>
      <c r="AI36" s="16">
        <v>371</v>
      </c>
      <c r="AJ36" s="221">
        <v>373</v>
      </c>
    </row>
    <row r="37" spans="1:36" s="2" customFormat="1" ht="15.05">
      <c r="A37" s="13" t="s">
        <v>189</v>
      </c>
      <c r="B37" s="173">
        <v>166.7</v>
      </c>
      <c r="C37" s="173">
        <v>166.9</v>
      </c>
      <c r="D37" s="173">
        <v>169.1</v>
      </c>
      <c r="E37" s="173">
        <v>171.1</v>
      </c>
      <c r="F37" s="173">
        <v>169.1</v>
      </c>
      <c r="G37" s="49">
        <v>171.1</v>
      </c>
      <c r="H37" s="49">
        <v>169.7</v>
      </c>
      <c r="I37" s="49">
        <v>165</v>
      </c>
      <c r="J37" s="49">
        <v>158.80000000000001</v>
      </c>
      <c r="K37" s="49">
        <v>157.80000000000001</v>
      </c>
      <c r="L37" s="49">
        <v>144.69999999999999</v>
      </c>
      <c r="M37" s="49">
        <v>140.19999999999999</v>
      </c>
      <c r="N37" s="49">
        <v>133.1</v>
      </c>
      <c r="O37" s="49">
        <v>124.3</v>
      </c>
      <c r="P37" s="49">
        <v>115.9</v>
      </c>
      <c r="Q37" s="49">
        <v>107.9</v>
      </c>
      <c r="R37" s="49">
        <v>101.3</v>
      </c>
      <c r="S37" s="49">
        <v>97</v>
      </c>
      <c r="T37" s="49">
        <v>94.6</v>
      </c>
      <c r="U37" s="49">
        <v>93.3</v>
      </c>
      <c r="V37" s="49">
        <v>91.5</v>
      </c>
      <c r="W37" s="173">
        <v>90.1</v>
      </c>
      <c r="X37" s="49">
        <v>89.9</v>
      </c>
      <c r="Y37" s="49">
        <v>91.1</v>
      </c>
      <c r="Z37" s="173">
        <v>94.5</v>
      </c>
      <c r="AA37" s="173">
        <v>98.1</v>
      </c>
      <c r="AB37" s="173" t="s">
        <v>190</v>
      </c>
      <c r="AC37" s="173">
        <v>103.2</v>
      </c>
      <c r="AD37" s="50">
        <v>111</v>
      </c>
      <c r="AE37" s="189" t="s">
        <v>154</v>
      </c>
      <c r="AF37" s="43">
        <v>114.9</v>
      </c>
      <c r="AG37" s="43">
        <v>116.2</v>
      </c>
      <c r="AH37" s="16">
        <v>118.4</v>
      </c>
      <c r="AI37" s="16">
        <v>118.4</v>
      </c>
      <c r="AJ37" s="30">
        <v>118</v>
      </c>
    </row>
    <row r="38" spans="1:36" s="2" customFormat="1" ht="15.05">
      <c r="A38" s="13" t="s">
        <v>191</v>
      </c>
      <c r="B38" s="181">
        <v>17</v>
      </c>
      <c r="C38" s="181">
        <v>17</v>
      </c>
      <c r="D38" s="181">
        <v>19</v>
      </c>
      <c r="E38" s="181">
        <v>19</v>
      </c>
      <c r="F38" s="181">
        <v>19</v>
      </c>
      <c r="G38" s="181">
        <v>17</v>
      </c>
      <c r="H38" s="181">
        <v>17</v>
      </c>
      <c r="I38" s="181">
        <v>18</v>
      </c>
      <c r="J38" s="181">
        <v>19</v>
      </c>
      <c r="K38" s="181">
        <v>23</v>
      </c>
      <c r="L38" s="181">
        <v>27</v>
      </c>
      <c r="M38" s="181">
        <v>30</v>
      </c>
      <c r="N38" s="182">
        <v>30</v>
      </c>
      <c r="O38" s="176">
        <v>33</v>
      </c>
      <c r="P38" s="176">
        <v>30</v>
      </c>
      <c r="Q38" s="176">
        <v>29</v>
      </c>
      <c r="R38" s="176">
        <v>32</v>
      </c>
      <c r="S38" s="176">
        <v>31</v>
      </c>
      <c r="T38" s="52">
        <v>29</v>
      </c>
      <c r="U38" s="52">
        <v>28</v>
      </c>
      <c r="V38" s="52">
        <v>28</v>
      </c>
      <c r="W38" s="52">
        <v>28</v>
      </c>
      <c r="X38" s="180">
        <v>50</v>
      </c>
      <c r="Y38" s="180">
        <v>50</v>
      </c>
      <c r="Z38" s="180">
        <v>49</v>
      </c>
      <c r="AA38" s="180">
        <v>49</v>
      </c>
      <c r="AB38" s="172">
        <v>49</v>
      </c>
      <c r="AC38" s="172">
        <v>48</v>
      </c>
      <c r="AD38" s="172">
        <v>41</v>
      </c>
      <c r="AE38" s="189">
        <v>42</v>
      </c>
      <c r="AF38" s="181">
        <v>40</v>
      </c>
      <c r="AG38" s="180">
        <v>40</v>
      </c>
      <c r="AH38" s="16">
        <v>41</v>
      </c>
      <c r="AI38" s="16">
        <v>39</v>
      </c>
      <c r="AJ38" s="221">
        <v>39</v>
      </c>
    </row>
    <row r="39" spans="1:36" s="2" customFormat="1">
      <c r="A39" s="13" t="s">
        <v>131</v>
      </c>
      <c r="B39" s="183">
        <v>16.3</v>
      </c>
      <c r="C39" s="183">
        <v>15.1</v>
      </c>
      <c r="D39" s="183">
        <v>14.8</v>
      </c>
      <c r="E39" s="183">
        <v>14.6</v>
      </c>
      <c r="F39" s="183">
        <v>14.6</v>
      </c>
      <c r="G39" s="183">
        <v>13.1</v>
      </c>
      <c r="H39" s="183">
        <v>10.1</v>
      </c>
      <c r="I39" s="183">
        <v>10.1</v>
      </c>
      <c r="J39" s="183">
        <v>12.7</v>
      </c>
      <c r="K39" s="183">
        <v>14.9</v>
      </c>
      <c r="L39" s="183">
        <v>17.399999999999999</v>
      </c>
      <c r="M39" s="183">
        <v>18.3</v>
      </c>
      <c r="N39" s="183">
        <v>22</v>
      </c>
      <c r="O39" s="173">
        <v>17.100000000000001</v>
      </c>
      <c r="P39" s="183">
        <v>27.4</v>
      </c>
      <c r="Q39" s="173">
        <v>28.1</v>
      </c>
      <c r="R39" s="183">
        <v>28.5</v>
      </c>
      <c r="S39" s="173">
        <v>21.7</v>
      </c>
      <c r="T39" s="173">
        <v>20.9</v>
      </c>
      <c r="U39" s="173">
        <v>20.5</v>
      </c>
      <c r="V39" s="173">
        <v>20.2</v>
      </c>
      <c r="W39" s="173">
        <v>20.7</v>
      </c>
      <c r="X39" s="183">
        <v>25.9</v>
      </c>
      <c r="Y39" s="183">
        <v>23.9</v>
      </c>
      <c r="Z39" s="183">
        <v>21.6</v>
      </c>
      <c r="AA39" s="173">
        <v>20.8</v>
      </c>
      <c r="AB39" s="173">
        <v>20.7</v>
      </c>
      <c r="AC39" s="173">
        <v>21.1</v>
      </c>
      <c r="AD39" s="173">
        <v>20.7</v>
      </c>
      <c r="AE39" s="189">
        <v>21.4</v>
      </c>
      <c r="AF39" s="173">
        <v>21.9</v>
      </c>
      <c r="AG39" s="173">
        <v>22.8</v>
      </c>
      <c r="AH39" s="16">
        <v>23.2</v>
      </c>
      <c r="AI39" s="16">
        <v>22.9</v>
      </c>
      <c r="AJ39" s="182">
        <v>23.3</v>
      </c>
    </row>
    <row r="40" spans="1:36" s="2" customFormat="1">
      <c r="A40" s="13" t="s">
        <v>111</v>
      </c>
      <c r="B40" s="180">
        <v>2</v>
      </c>
      <c r="C40" s="180">
        <v>2</v>
      </c>
      <c r="D40" s="180">
        <v>2</v>
      </c>
      <c r="E40" s="180">
        <v>2</v>
      </c>
      <c r="F40" s="180">
        <v>2</v>
      </c>
      <c r="G40" s="178">
        <v>4</v>
      </c>
      <c r="H40" s="178">
        <v>5</v>
      </c>
      <c r="I40" s="178">
        <v>4</v>
      </c>
      <c r="J40" s="178">
        <v>4</v>
      </c>
      <c r="K40" s="178">
        <v>4</v>
      </c>
      <c r="L40" s="178">
        <v>4</v>
      </c>
      <c r="M40" s="178">
        <v>4</v>
      </c>
      <c r="N40" s="178">
        <v>4</v>
      </c>
      <c r="O40" s="178">
        <v>5</v>
      </c>
      <c r="P40" s="178">
        <v>4</v>
      </c>
      <c r="Q40" s="178">
        <v>4</v>
      </c>
      <c r="R40" s="178">
        <v>4</v>
      </c>
      <c r="S40" s="178">
        <v>4</v>
      </c>
      <c r="T40" s="178">
        <v>4</v>
      </c>
      <c r="U40" s="178">
        <v>4</v>
      </c>
      <c r="V40" s="178">
        <v>4</v>
      </c>
      <c r="W40" s="178">
        <v>4</v>
      </c>
      <c r="X40" s="178">
        <v>4</v>
      </c>
      <c r="Y40" s="178">
        <v>4</v>
      </c>
      <c r="Z40" s="178">
        <v>4</v>
      </c>
      <c r="AA40" s="176">
        <v>4</v>
      </c>
      <c r="AB40" s="172">
        <v>4</v>
      </c>
      <c r="AC40" s="172">
        <v>4</v>
      </c>
      <c r="AD40" s="172">
        <v>4</v>
      </c>
      <c r="AE40" s="189">
        <v>4</v>
      </c>
      <c r="AF40" s="16">
        <v>4</v>
      </c>
      <c r="AG40" s="16">
        <v>4</v>
      </c>
      <c r="AH40" s="16">
        <v>4</v>
      </c>
      <c r="AI40" s="16">
        <v>4</v>
      </c>
      <c r="AJ40" s="220">
        <v>4</v>
      </c>
    </row>
    <row r="41" spans="1:36" s="2" customFormat="1" ht="26.2">
      <c r="A41" s="13" t="s">
        <v>254</v>
      </c>
      <c r="B41" s="173">
        <v>8.1</v>
      </c>
      <c r="C41" s="173">
        <v>7.4</v>
      </c>
      <c r="D41" s="173">
        <v>7.3</v>
      </c>
      <c r="E41" s="173">
        <v>7.4</v>
      </c>
      <c r="F41" s="173">
        <v>7.3</v>
      </c>
      <c r="G41" s="49">
        <v>9.1</v>
      </c>
      <c r="H41" s="49">
        <v>9.3000000000000007</v>
      </c>
      <c r="I41" s="49">
        <v>9.4</v>
      </c>
      <c r="J41" s="49">
        <v>8.4</v>
      </c>
      <c r="K41" s="49">
        <v>14</v>
      </c>
      <c r="L41" s="49">
        <v>20.2</v>
      </c>
      <c r="M41" s="49">
        <v>23.1</v>
      </c>
      <c r="N41" s="49">
        <v>26.1</v>
      </c>
      <c r="O41" s="49">
        <v>33.299999999999997</v>
      </c>
      <c r="P41" s="49">
        <v>34.299999999999997</v>
      </c>
      <c r="Q41" s="49">
        <v>32.700000000000003</v>
      </c>
      <c r="R41" s="49">
        <v>25.3</v>
      </c>
      <c r="S41" s="49">
        <v>24.5</v>
      </c>
      <c r="T41" s="49">
        <v>22.3</v>
      </c>
      <c r="U41" s="49">
        <v>21.8</v>
      </c>
      <c r="V41" s="49">
        <v>21.2</v>
      </c>
      <c r="W41" s="49">
        <v>18.100000000000001</v>
      </c>
      <c r="X41" s="49">
        <v>15.3</v>
      </c>
      <c r="Y41" s="49">
        <v>13.7</v>
      </c>
      <c r="Z41" s="49">
        <v>12.7</v>
      </c>
      <c r="AA41" s="49">
        <v>13.6</v>
      </c>
      <c r="AB41" s="183">
        <v>14.5</v>
      </c>
      <c r="AC41" s="183">
        <v>15.9</v>
      </c>
      <c r="AD41" s="183">
        <v>16.7</v>
      </c>
      <c r="AE41" s="189">
        <v>17.100000000000001</v>
      </c>
      <c r="AF41" s="16">
        <v>16.7</v>
      </c>
      <c r="AG41" s="16">
        <v>14.6</v>
      </c>
      <c r="AH41" s="16">
        <v>14.5</v>
      </c>
      <c r="AI41" s="16">
        <v>15.1</v>
      </c>
      <c r="AJ41" s="221">
        <v>15.7</v>
      </c>
    </row>
    <row r="42" spans="1:36" s="2" customFormat="1">
      <c r="A42" s="25" t="s">
        <v>109</v>
      </c>
      <c r="B42" s="189">
        <v>10172</v>
      </c>
      <c r="C42" s="177">
        <v>12739</v>
      </c>
      <c r="D42" s="177">
        <v>14590</v>
      </c>
      <c r="E42" s="177">
        <v>14352</v>
      </c>
      <c r="F42" s="177">
        <v>10879</v>
      </c>
      <c r="G42" s="177">
        <v>12112</v>
      </c>
      <c r="H42" s="177">
        <v>10547</v>
      </c>
      <c r="I42" s="177">
        <v>10260</v>
      </c>
      <c r="J42" s="177">
        <v>10600</v>
      </c>
      <c r="K42" s="177">
        <v>9866</v>
      </c>
      <c r="L42" s="177">
        <v>9599</v>
      </c>
      <c r="M42" s="177">
        <v>8663</v>
      </c>
      <c r="N42" s="177">
        <v>6831</v>
      </c>
      <c r="O42" s="177">
        <v>10709</v>
      </c>
      <c r="P42" s="177">
        <v>11776</v>
      </c>
      <c r="Q42" s="177">
        <v>12031</v>
      </c>
      <c r="R42" s="177">
        <v>9533</v>
      </c>
      <c r="S42" s="14">
        <v>9868</v>
      </c>
      <c r="T42" s="14">
        <v>8911</v>
      </c>
      <c r="U42" s="180">
        <v>8159</v>
      </c>
      <c r="V42" s="180">
        <v>10390</v>
      </c>
      <c r="W42" s="181">
        <v>14415</v>
      </c>
      <c r="X42" s="180">
        <v>19745</v>
      </c>
      <c r="Y42" s="189">
        <v>15609</v>
      </c>
      <c r="Z42" s="37">
        <v>17718</v>
      </c>
      <c r="AA42" s="180">
        <v>14440</v>
      </c>
      <c r="AB42" s="180">
        <v>11052</v>
      </c>
      <c r="AC42" s="180">
        <v>10340</v>
      </c>
      <c r="AD42" s="180">
        <v>7972</v>
      </c>
      <c r="AE42" s="189">
        <v>6002</v>
      </c>
      <c r="AF42" s="180">
        <v>5702</v>
      </c>
      <c r="AG42" s="180">
        <v>5022</v>
      </c>
      <c r="AH42" s="180">
        <v>5039</v>
      </c>
      <c r="AI42" s="14">
        <v>5322</v>
      </c>
      <c r="AJ42" s="215">
        <v>5241</v>
      </c>
    </row>
    <row r="43" spans="1:36" s="165" customFormat="1">
      <c r="A43" s="196" t="s">
        <v>250</v>
      </c>
      <c r="B43" s="196"/>
      <c r="C43" s="196"/>
      <c r="D43" s="196"/>
      <c r="E43" s="196"/>
      <c r="F43" s="196"/>
      <c r="G43" s="196"/>
      <c r="H43" s="196"/>
      <c r="I43" s="196"/>
      <c r="J43" s="196"/>
      <c r="K43" s="196"/>
      <c r="L43" s="196"/>
      <c r="M43" s="196"/>
      <c r="N43" s="196"/>
      <c r="O43" s="196"/>
      <c r="P43" s="196"/>
      <c r="Q43" s="196"/>
      <c r="R43" s="196"/>
      <c r="S43" s="196"/>
      <c r="T43" s="196"/>
      <c r="U43" s="196"/>
      <c r="V43" s="196"/>
      <c r="W43" s="196"/>
      <c r="X43" s="196"/>
      <c r="Y43" s="196"/>
      <c r="Z43" s="196"/>
      <c r="AA43" s="196"/>
      <c r="AB43" s="196"/>
      <c r="AC43" s="196"/>
      <c r="AD43" s="196"/>
      <c r="AE43" s="196"/>
      <c r="AF43" s="196"/>
      <c r="AG43" s="196"/>
      <c r="AH43" s="196"/>
      <c r="AI43" s="195"/>
      <c r="AJ43" s="195"/>
    </row>
    <row r="44" spans="1:36" s="2" customFormat="1" ht="26.2">
      <c r="A44" s="13" t="s">
        <v>126</v>
      </c>
      <c r="B44" s="53"/>
      <c r="C44" s="53"/>
      <c r="D44" s="53"/>
      <c r="E44" s="53"/>
      <c r="F44" s="53"/>
      <c r="G44" s="53"/>
      <c r="H44" s="53"/>
      <c r="I44" s="53"/>
      <c r="J44" s="53"/>
      <c r="K44" s="53"/>
      <c r="L44" s="53"/>
      <c r="M44" s="53"/>
      <c r="N44" s="53"/>
      <c r="O44" s="53"/>
      <c r="P44" s="53"/>
      <c r="Q44" s="53"/>
      <c r="R44" s="53"/>
      <c r="S44" s="53"/>
      <c r="T44" s="53"/>
      <c r="U44" s="53"/>
      <c r="V44" s="53"/>
      <c r="W44" s="34"/>
      <c r="X44" s="34"/>
      <c r="Y44" s="34"/>
      <c r="Z44" s="34"/>
      <c r="AA44" s="54"/>
      <c r="AB44" s="34"/>
      <c r="AC44" s="14"/>
      <c r="AD44" s="14"/>
      <c r="AE44" s="34"/>
      <c r="AF44" s="34"/>
      <c r="AG44" s="34"/>
      <c r="AH44" s="16"/>
      <c r="AI44" s="16"/>
      <c r="AJ44" s="220"/>
    </row>
    <row r="45" spans="1:36" s="2" customFormat="1">
      <c r="A45" s="13" t="s">
        <v>3</v>
      </c>
      <c r="B45" s="180" t="s">
        <v>113</v>
      </c>
      <c r="C45" s="180" t="s">
        <v>113</v>
      </c>
      <c r="D45" s="180" t="s">
        <v>113</v>
      </c>
      <c r="E45" s="180" t="s">
        <v>113</v>
      </c>
      <c r="F45" s="180" t="s">
        <v>113</v>
      </c>
      <c r="G45" s="180" t="s">
        <v>113</v>
      </c>
      <c r="H45" s="180" t="s">
        <v>113</v>
      </c>
      <c r="I45" s="180" t="s">
        <v>113</v>
      </c>
      <c r="J45" s="178">
        <v>6416</v>
      </c>
      <c r="K45" s="178">
        <v>7481</v>
      </c>
      <c r="L45" s="40">
        <v>8656</v>
      </c>
      <c r="M45" s="40">
        <v>9773</v>
      </c>
      <c r="N45" s="40">
        <v>11327</v>
      </c>
      <c r="O45" s="40">
        <v>13808</v>
      </c>
      <c r="P45" s="40">
        <v>15326</v>
      </c>
      <c r="Q45" s="40">
        <v>17978</v>
      </c>
      <c r="R45" s="40">
        <v>23455</v>
      </c>
      <c r="S45" s="40">
        <v>34867</v>
      </c>
      <c r="T45" s="40">
        <v>35479</v>
      </c>
      <c r="U45" s="40">
        <v>38396</v>
      </c>
      <c r="V45" s="40">
        <v>46725</v>
      </c>
      <c r="W45" s="40">
        <v>53892</v>
      </c>
      <c r="X45" s="40">
        <v>59016</v>
      </c>
      <c r="Y45" s="40">
        <v>64026</v>
      </c>
      <c r="Z45" s="40">
        <v>66488</v>
      </c>
      <c r="AA45" s="40">
        <v>78408</v>
      </c>
      <c r="AB45" s="40">
        <v>85714</v>
      </c>
      <c r="AC45" s="40">
        <v>93162</v>
      </c>
      <c r="AD45" s="40">
        <v>106226</v>
      </c>
      <c r="AE45" s="40">
        <v>119334</v>
      </c>
      <c r="AF45" s="14">
        <v>138244</v>
      </c>
      <c r="AG45" s="180">
        <v>181426</v>
      </c>
      <c r="AH45" s="180">
        <v>199404</v>
      </c>
      <c r="AI45" s="180">
        <v>229108</v>
      </c>
      <c r="AJ45" s="212">
        <v>262541</v>
      </c>
    </row>
    <row r="46" spans="1:36" s="2" customFormat="1" ht="26.2">
      <c r="A46" s="13" t="s">
        <v>125</v>
      </c>
      <c r="B46" s="180" t="s">
        <v>113</v>
      </c>
      <c r="C46" s="180" t="s">
        <v>113</v>
      </c>
      <c r="D46" s="180" t="s">
        <v>113</v>
      </c>
      <c r="E46" s="180" t="s">
        <v>113</v>
      </c>
      <c r="F46" s="180" t="s">
        <v>113</v>
      </c>
      <c r="G46" s="180" t="s">
        <v>113</v>
      </c>
      <c r="H46" s="180" t="s">
        <v>113</v>
      </c>
      <c r="I46" s="180" t="s">
        <v>113</v>
      </c>
      <c r="J46" s="180" t="s">
        <v>113</v>
      </c>
      <c r="K46" s="176">
        <v>116.6</v>
      </c>
      <c r="L46" s="171">
        <v>115.70645635610212</v>
      </c>
      <c r="M46" s="171">
        <v>112.9043438077634</v>
      </c>
      <c r="N46" s="179">
        <v>115.9</v>
      </c>
      <c r="O46" s="179">
        <v>121.9</v>
      </c>
      <c r="P46" s="184">
        <v>111</v>
      </c>
      <c r="Q46" s="179">
        <v>117.3</v>
      </c>
      <c r="R46" s="179">
        <v>130.5</v>
      </c>
      <c r="S46" s="184">
        <v>148.65477657785092</v>
      </c>
      <c r="T46" s="184">
        <v>101.75541179732532</v>
      </c>
      <c r="U46" s="23">
        <v>108.2235715072502</v>
      </c>
      <c r="V46" s="23">
        <v>121.69239981524336</v>
      </c>
      <c r="W46" s="23">
        <v>115.33677783723648</v>
      </c>
      <c r="X46" s="23">
        <v>109.50825553796402</v>
      </c>
      <c r="Y46" s="23">
        <v>108.49010614109463</v>
      </c>
      <c r="Z46" s="23">
        <v>103.84560821427986</v>
      </c>
      <c r="AA46" s="176">
        <v>117.9</v>
      </c>
      <c r="AB46" s="176">
        <v>109.3</v>
      </c>
      <c r="AC46" s="55">
        <v>108.7</v>
      </c>
      <c r="AD46" s="55">
        <v>114</v>
      </c>
      <c r="AE46" s="55">
        <v>112.3</v>
      </c>
      <c r="AF46" s="55">
        <v>115.4</v>
      </c>
      <c r="AG46" s="171">
        <v>124.4</v>
      </c>
      <c r="AH46" s="171">
        <v>109.9</v>
      </c>
      <c r="AI46" s="166">
        <v>114.9</v>
      </c>
      <c r="AJ46" s="213">
        <v>114.6</v>
      </c>
    </row>
    <row r="47" spans="1:36" s="2" customFormat="1" ht="26.2">
      <c r="A47" s="13" t="s">
        <v>127</v>
      </c>
      <c r="B47" s="180" t="s">
        <v>113</v>
      </c>
      <c r="C47" s="180" t="s">
        <v>113</v>
      </c>
      <c r="D47" s="180" t="s">
        <v>113</v>
      </c>
      <c r="E47" s="180" t="s">
        <v>113</v>
      </c>
      <c r="F47" s="180" t="s">
        <v>113</v>
      </c>
      <c r="G47" s="180" t="s">
        <v>113</v>
      </c>
      <c r="H47" s="180" t="s">
        <v>113</v>
      </c>
      <c r="I47" s="180" t="s">
        <v>113</v>
      </c>
      <c r="J47" s="180" t="s">
        <v>113</v>
      </c>
      <c r="K47" s="176">
        <v>102.6</v>
      </c>
      <c r="L47" s="179">
        <v>108.1</v>
      </c>
      <c r="M47" s="179">
        <v>108.6</v>
      </c>
      <c r="N47" s="179">
        <v>109.7</v>
      </c>
      <c r="O47" s="179">
        <v>114.7</v>
      </c>
      <c r="P47" s="179">
        <v>103.2</v>
      </c>
      <c r="Q47" s="184">
        <v>109</v>
      </c>
      <c r="R47" s="179">
        <v>118.6</v>
      </c>
      <c r="S47" s="171">
        <v>126.8</v>
      </c>
      <c r="T47" s="171">
        <v>95.2</v>
      </c>
      <c r="U47" s="171">
        <v>101.1</v>
      </c>
      <c r="V47" s="171">
        <v>112.9</v>
      </c>
      <c r="W47" s="171">
        <v>109.3</v>
      </c>
      <c r="X47" s="171">
        <v>103.6</v>
      </c>
      <c r="Y47" s="171">
        <v>101.3</v>
      </c>
      <c r="Z47" s="171">
        <v>98</v>
      </c>
      <c r="AA47" s="176">
        <v>103.4</v>
      </c>
      <c r="AB47" s="185" t="s">
        <v>132</v>
      </c>
      <c r="AC47" s="55">
        <v>102.5</v>
      </c>
      <c r="AD47" s="55">
        <v>108.6</v>
      </c>
      <c r="AE47" s="55">
        <v>105</v>
      </c>
      <c r="AF47" s="55">
        <v>106.8</v>
      </c>
      <c r="AG47" s="171">
        <v>108.6</v>
      </c>
      <c r="AH47" s="34">
        <v>95.9</v>
      </c>
      <c r="AI47" s="188">
        <v>105.5</v>
      </c>
      <c r="AJ47" s="211">
        <v>104</v>
      </c>
    </row>
    <row r="48" spans="1:36" s="2" customFormat="1" ht="26.2">
      <c r="A48" s="13" t="s">
        <v>128</v>
      </c>
      <c r="B48" s="180" t="s">
        <v>113</v>
      </c>
      <c r="C48" s="180" t="s">
        <v>113</v>
      </c>
      <c r="D48" s="180" t="s">
        <v>113</v>
      </c>
      <c r="E48" s="180" t="s">
        <v>113</v>
      </c>
      <c r="F48" s="180" t="s">
        <v>113</v>
      </c>
      <c r="G48" s="180" t="s">
        <v>113</v>
      </c>
      <c r="H48" s="180" t="s">
        <v>113</v>
      </c>
      <c r="I48" s="180" t="s">
        <v>113</v>
      </c>
      <c r="J48" s="180" t="s">
        <v>113</v>
      </c>
      <c r="K48" s="176">
        <v>14.9</v>
      </c>
      <c r="L48" s="176">
        <v>33.299999999999997</v>
      </c>
      <c r="M48" s="176">
        <v>43.3</v>
      </c>
      <c r="N48" s="176">
        <v>24</v>
      </c>
      <c r="O48" s="176">
        <v>23.4</v>
      </c>
      <c r="P48" s="176">
        <v>20.3</v>
      </c>
      <c r="Q48" s="176">
        <v>12</v>
      </c>
      <c r="R48" s="176">
        <v>8.3000000000000007</v>
      </c>
      <c r="S48" s="176">
        <v>8.8000000000000007</v>
      </c>
      <c r="T48" s="176">
        <v>6.2</v>
      </c>
      <c r="U48" s="176">
        <v>4</v>
      </c>
      <c r="V48" s="176">
        <v>4.5</v>
      </c>
      <c r="W48" s="176">
        <v>2.9</v>
      </c>
      <c r="X48" s="176">
        <v>1.5</v>
      </c>
      <c r="Y48" s="176">
        <v>1.5</v>
      </c>
      <c r="Z48" s="176">
        <v>1.6</v>
      </c>
      <c r="AA48" s="176">
        <v>1.9</v>
      </c>
      <c r="AB48" s="176">
        <v>1.7</v>
      </c>
      <c r="AC48" s="173" t="s">
        <v>282</v>
      </c>
      <c r="AD48" s="173">
        <v>3.8</v>
      </c>
      <c r="AE48" s="16">
        <v>3.9</v>
      </c>
      <c r="AF48" s="55">
        <v>3.9</v>
      </c>
      <c r="AG48" s="23">
        <v>3.9</v>
      </c>
      <c r="AH48" s="171">
        <v>3.9</v>
      </c>
      <c r="AI48" s="166">
        <v>3.9</v>
      </c>
      <c r="AJ48" s="213">
        <v>4.0999999999999996</v>
      </c>
    </row>
    <row r="49" spans="1:36" s="2" customFormat="1">
      <c r="A49" s="13" t="s">
        <v>35</v>
      </c>
      <c r="B49" s="176"/>
      <c r="C49" s="176"/>
      <c r="D49" s="176"/>
      <c r="E49" s="176"/>
      <c r="F49" s="176"/>
      <c r="G49" s="176"/>
      <c r="H49" s="176"/>
      <c r="I49" s="176"/>
      <c r="J49" s="176"/>
      <c r="K49" s="176"/>
      <c r="L49" s="176"/>
      <c r="M49" s="176"/>
      <c r="N49" s="176"/>
      <c r="O49" s="176"/>
      <c r="P49" s="176"/>
      <c r="Q49" s="176"/>
      <c r="R49" s="176"/>
      <c r="S49" s="176"/>
      <c r="T49" s="176"/>
      <c r="U49" s="176"/>
      <c r="V49" s="176"/>
      <c r="W49" s="176"/>
      <c r="X49" s="176"/>
      <c r="Y49" s="176"/>
      <c r="Z49" s="176"/>
      <c r="AA49" s="176"/>
      <c r="AB49" s="176"/>
      <c r="AC49" s="177"/>
      <c r="AD49" s="177"/>
      <c r="AE49" s="34"/>
      <c r="AF49" s="14"/>
      <c r="AG49" s="14"/>
      <c r="AH49" s="16"/>
      <c r="AI49" s="16"/>
      <c r="AJ49" s="220"/>
    </row>
    <row r="50" spans="1:36" s="2" customFormat="1" ht="15.05">
      <c r="A50" s="13" t="s">
        <v>3</v>
      </c>
      <c r="B50" s="180" t="s">
        <v>113</v>
      </c>
      <c r="C50" s="180" t="s">
        <v>113</v>
      </c>
      <c r="D50" s="180" t="s">
        <v>113</v>
      </c>
      <c r="E50" s="180" t="s">
        <v>113</v>
      </c>
      <c r="F50" s="180" t="s">
        <v>113</v>
      </c>
      <c r="G50" s="180" t="s">
        <v>113</v>
      </c>
      <c r="H50" s="56">
        <v>3620</v>
      </c>
      <c r="I50" s="56">
        <v>3767</v>
      </c>
      <c r="J50" s="56">
        <v>3530</v>
      </c>
      <c r="K50" s="56">
        <v>4094</v>
      </c>
      <c r="L50" s="56">
        <v>4583</v>
      </c>
      <c r="M50" s="56">
        <v>4790</v>
      </c>
      <c r="N50" s="56">
        <v>4967</v>
      </c>
      <c r="O50" s="56">
        <v>5143</v>
      </c>
      <c r="P50" s="56">
        <v>5705</v>
      </c>
      <c r="Q50" s="180" t="s">
        <v>192</v>
      </c>
      <c r="R50" s="180">
        <v>8881</v>
      </c>
      <c r="S50" s="180">
        <v>11099</v>
      </c>
      <c r="T50" s="180">
        <v>11293</v>
      </c>
      <c r="U50" s="180">
        <v>12173</v>
      </c>
      <c r="V50" s="180">
        <v>14860</v>
      </c>
      <c r="W50" s="180">
        <v>15485</v>
      </c>
      <c r="X50" s="180">
        <v>16555</v>
      </c>
      <c r="Y50" s="180">
        <v>17474</v>
      </c>
      <c r="Z50" s="180">
        <v>17654</v>
      </c>
      <c r="AA50" s="180">
        <v>19492</v>
      </c>
      <c r="AB50" s="177">
        <v>21676</v>
      </c>
      <c r="AC50" s="177">
        <v>24434</v>
      </c>
      <c r="AD50" s="177">
        <v>25856</v>
      </c>
      <c r="AE50" s="189">
        <v>29956</v>
      </c>
      <c r="AF50" s="14">
        <v>37031</v>
      </c>
      <c r="AG50" s="14">
        <v>43315</v>
      </c>
      <c r="AH50" s="14">
        <v>47774</v>
      </c>
      <c r="AI50" s="189">
        <v>49322</v>
      </c>
      <c r="AJ50" s="206">
        <v>53956</v>
      </c>
    </row>
    <row r="51" spans="1:36" s="2" customFormat="1">
      <c r="A51" s="13" t="s">
        <v>24</v>
      </c>
      <c r="B51" s="180" t="s">
        <v>113</v>
      </c>
      <c r="C51" s="180" t="s">
        <v>113</v>
      </c>
      <c r="D51" s="180" t="s">
        <v>113</v>
      </c>
      <c r="E51" s="180" t="s">
        <v>113</v>
      </c>
      <c r="F51" s="180" t="s">
        <v>113</v>
      </c>
      <c r="G51" s="180" t="s">
        <v>113</v>
      </c>
      <c r="H51" s="57">
        <v>47.99</v>
      </c>
      <c r="I51" s="57">
        <v>48.11</v>
      </c>
      <c r="J51" s="57">
        <v>29.53</v>
      </c>
      <c r="K51" s="57">
        <v>28.8</v>
      </c>
      <c r="L51" s="57">
        <v>31.23</v>
      </c>
      <c r="M51" s="57">
        <v>31.25</v>
      </c>
      <c r="N51" s="57">
        <v>33.21</v>
      </c>
      <c r="O51" s="57">
        <v>37.81</v>
      </c>
      <c r="P51" s="57">
        <v>42.93</v>
      </c>
      <c r="Q51" s="58">
        <v>63.08</v>
      </c>
      <c r="R51" s="58">
        <v>72.47</v>
      </c>
      <c r="S51" s="58">
        <v>92.26</v>
      </c>
      <c r="T51" s="58">
        <v>76.56</v>
      </c>
      <c r="U51" s="58">
        <v>82.61</v>
      </c>
      <c r="V51" s="58">
        <v>101.35</v>
      </c>
      <c r="W51" s="58">
        <v>103.85</v>
      </c>
      <c r="X51" s="58">
        <v>108.82</v>
      </c>
      <c r="Y51" s="58">
        <v>97.52</v>
      </c>
      <c r="Z51" s="58">
        <v>79.62</v>
      </c>
      <c r="AA51" s="176"/>
      <c r="AB51" s="176"/>
      <c r="AC51" s="177"/>
      <c r="AD51" s="177"/>
      <c r="AE51" s="34"/>
      <c r="AF51" s="34"/>
      <c r="AG51" s="34"/>
      <c r="AH51" s="16"/>
      <c r="AI51" s="16"/>
      <c r="AJ51" s="220"/>
    </row>
    <row r="52" spans="1:36" s="165" customFormat="1">
      <c r="A52" s="194" t="s">
        <v>251</v>
      </c>
      <c r="B52" s="194"/>
      <c r="C52" s="194"/>
      <c r="D52" s="194"/>
      <c r="E52" s="194"/>
      <c r="F52" s="194"/>
      <c r="G52" s="194"/>
      <c r="H52" s="194"/>
      <c r="I52" s="194"/>
      <c r="J52" s="194"/>
      <c r="K52" s="194"/>
      <c r="L52" s="194"/>
      <c r="M52" s="194"/>
      <c r="N52" s="194"/>
      <c r="O52" s="194"/>
      <c r="P52" s="194"/>
      <c r="Q52" s="194"/>
      <c r="R52" s="194"/>
      <c r="S52" s="194"/>
      <c r="T52" s="194"/>
      <c r="U52" s="194"/>
      <c r="V52" s="194"/>
      <c r="W52" s="194"/>
      <c r="X52" s="194"/>
      <c r="Y52" s="194"/>
      <c r="Z52" s="194"/>
      <c r="AA52" s="194"/>
      <c r="AB52" s="194"/>
      <c r="AC52" s="194"/>
      <c r="AD52" s="194"/>
      <c r="AE52" s="194"/>
      <c r="AF52" s="194"/>
      <c r="AG52" s="194"/>
      <c r="AH52" s="194"/>
      <c r="AI52" s="197"/>
      <c r="AJ52" s="197"/>
    </row>
    <row r="53" spans="1:36" s="2" customFormat="1">
      <c r="A53" s="13" t="s">
        <v>95</v>
      </c>
      <c r="B53" s="53"/>
      <c r="C53" s="53"/>
      <c r="D53" s="53"/>
      <c r="E53" s="53"/>
      <c r="F53" s="53"/>
      <c r="G53" s="53"/>
      <c r="H53" s="53"/>
      <c r="I53" s="53"/>
      <c r="J53" s="53"/>
      <c r="K53" s="53"/>
      <c r="L53" s="53"/>
      <c r="M53" s="53"/>
      <c r="N53" s="53"/>
      <c r="O53" s="53"/>
      <c r="P53" s="53"/>
      <c r="Q53" s="53"/>
      <c r="R53" s="53"/>
      <c r="S53" s="53"/>
      <c r="T53" s="53"/>
      <c r="U53" s="53"/>
      <c r="V53" s="53"/>
      <c r="W53" s="16"/>
      <c r="X53" s="16"/>
      <c r="Y53" s="34"/>
      <c r="Z53" s="16"/>
      <c r="AA53" s="59"/>
      <c r="AB53" s="34"/>
      <c r="AC53" s="189"/>
      <c r="AD53" s="189"/>
      <c r="AE53" s="16"/>
      <c r="AF53" s="14"/>
      <c r="AG53" s="60"/>
      <c r="AH53" s="16"/>
      <c r="AI53" s="191"/>
      <c r="AJ53" s="214"/>
    </row>
    <row r="54" spans="1:36" s="2" customFormat="1" ht="15.05">
      <c r="A54" s="13" t="s">
        <v>1</v>
      </c>
      <c r="B54" s="180" t="s">
        <v>113</v>
      </c>
      <c r="C54" s="180" t="s">
        <v>113</v>
      </c>
      <c r="D54" s="180" t="s">
        <v>113</v>
      </c>
      <c r="E54" s="23">
        <v>432.3</v>
      </c>
      <c r="F54" s="61">
        <v>462.3</v>
      </c>
      <c r="G54" s="61">
        <v>472.1</v>
      </c>
      <c r="H54" s="61">
        <v>451.5</v>
      </c>
      <c r="I54" s="61">
        <v>417</v>
      </c>
      <c r="J54" s="61">
        <v>410.9</v>
      </c>
      <c r="K54" s="61">
        <v>414.3</v>
      </c>
      <c r="L54" s="61">
        <v>449.9</v>
      </c>
      <c r="M54" s="61">
        <v>408</v>
      </c>
      <c r="N54" s="62">
        <v>410.7</v>
      </c>
      <c r="O54" s="62">
        <v>407.4</v>
      </c>
      <c r="P54" s="62">
        <v>402.2</v>
      </c>
      <c r="Q54" s="62">
        <v>408.9</v>
      </c>
      <c r="R54" s="62">
        <v>419</v>
      </c>
      <c r="S54" s="62">
        <v>431.7</v>
      </c>
      <c r="T54" s="62">
        <v>433.5</v>
      </c>
      <c r="U54" s="62">
        <v>440.6</v>
      </c>
      <c r="V54" s="62">
        <v>441.1</v>
      </c>
      <c r="W54" s="62">
        <v>439.2</v>
      </c>
      <c r="X54" s="62">
        <v>440</v>
      </c>
      <c r="Y54" s="62">
        <v>441.3</v>
      </c>
      <c r="Z54" s="62" t="s">
        <v>193</v>
      </c>
      <c r="AA54" s="62">
        <v>421.4</v>
      </c>
      <c r="AB54" s="55">
        <v>416.3</v>
      </c>
      <c r="AC54" s="55">
        <v>413</v>
      </c>
      <c r="AD54" s="55">
        <v>409.7</v>
      </c>
      <c r="AE54" s="34">
        <v>406.7</v>
      </c>
      <c r="AF54" s="34">
        <v>403.1</v>
      </c>
      <c r="AG54" s="60">
        <v>403.4</v>
      </c>
      <c r="AH54" s="34">
        <v>404.5</v>
      </c>
      <c r="AI54" s="191">
        <v>405.3</v>
      </c>
      <c r="AJ54" s="213">
        <v>402.7</v>
      </c>
    </row>
    <row r="55" spans="1:36" s="2" customFormat="1" ht="15.05">
      <c r="A55" s="13" t="s">
        <v>4</v>
      </c>
      <c r="B55" s="180" t="s">
        <v>113</v>
      </c>
      <c r="C55" s="180" t="s">
        <v>113</v>
      </c>
      <c r="D55" s="180" t="s">
        <v>113</v>
      </c>
      <c r="E55" s="180" t="s">
        <v>113</v>
      </c>
      <c r="F55" s="61">
        <v>106.9</v>
      </c>
      <c r="G55" s="61">
        <v>102.1</v>
      </c>
      <c r="H55" s="61">
        <v>95.6</v>
      </c>
      <c r="I55" s="61">
        <v>92.4</v>
      </c>
      <c r="J55" s="61">
        <v>98.5</v>
      </c>
      <c r="K55" s="61">
        <v>100.8</v>
      </c>
      <c r="L55" s="61">
        <v>108.6</v>
      </c>
      <c r="M55" s="61">
        <v>90.7</v>
      </c>
      <c r="N55" s="61">
        <v>100.7</v>
      </c>
      <c r="O55" s="61">
        <v>99.2</v>
      </c>
      <c r="P55" s="61">
        <v>98.7</v>
      </c>
      <c r="Q55" s="61">
        <v>101.7</v>
      </c>
      <c r="R55" s="61">
        <v>102.5</v>
      </c>
      <c r="S55" s="61">
        <v>103</v>
      </c>
      <c r="T55" s="61">
        <v>100.4</v>
      </c>
      <c r="U55" s="61">
        <v>101.6</v>
      </c>
      <c r="V55" s="61">
        <v>100.1</v>
      </c>
      <c r="W55" s="61">
        <v>99.6</v>
      </c>
      <c r="X55" s="61">
        <v>100.2</v>
      </c>
      <c r="Y55" s="61">
        <v>100.3</v>
      </c>
      <c r="Z55" s="61" t="s">
        <v>194</v>
      </c>
      <c r="AA55" s="176">
        <v>98.9</v>
      </c>
      <c r="AB55" s="171">
        <v>98.8</v>
      </c>
      <c r="AC55" s="171">
        <v>99.2</v>
      </c>
      <c r="AD55" s="171">
        <v>99.2</v>
      </c>
      <c r="AE55" s="171">
        <v>99.3</v>
      </c>
      <c r="AF55" s="171">
        <v>99.1</v>
      </c>
      <c r="AG55" s="60">
        <v>100.1</v>
      </c>
      <c r="AH55" s="34">
        <v>100.3</v>
      </c>
      <c r="AI55" s="192">
        <v>100.2</v>
      </c>
      <c r="AJ55" s="213">
        <v>99.4</v>
      </c>
    </row>
    <row r="56" spans="1:36" s="2" customFormat="1">
      <c r="A56" s="13" t="s">
        <v>5</v>
      </c>
      <c r="B56" s="180"/>
      <c r="C56" s="180"/>
      <c r="D56" s="180"/>
      <c r="E56" s="184"/>
      <c r="F56" s="62"/>
      <c r="G56" s="62"/>
      <c r="H56" s="62"/>
      <c r="I56" s="62"/>
      <c r="J56" s="62"/>
      <c r="K56" s="62"/>
      <c r="L56" s="62"/>
      <c r="M56" s="62"/>
      <c r="N56" s="62"/>
      <c r="O56" s="62"/>
      <c r="P56" s="62"/>
      <c r="Q56" s="62"/>
      <c r="R56" s="62"/>
      <c r="S56" s="62"/>
      <c r="T56" s="62"/>
      <c r="U56" s="62"/>
      <c r="V56" s="62"/>
      <c r="W56" s="62"/>
      <c r="X56" s="62"/>
      <c r="Y56" s="62"/>
      <c r="Z56" s="62"/>
      <c r="AA56" s="176"/>
      <c r="AB56" s="176"/>
      <c r="AC56" s="189"/>
      <c r="AD56" s="63"/>
      <c r="AE56" s="34"/>
      <c r="AF56" s="14"/>
      <c r="AG56" s="60"/>
      <c r="AH56" s="34"/>
      <c r="AI56" s="189"/>
      <c r="AJ56" s="214"/>
    </row>
    <row r="57" spans="1:36" s="2" customFormat="1" ht="15.05">
      <c r="A57" s="13" t="s">
        <v>1</v>
      </c>
      <c r="B57" s="180" t="s">
        <v>113</v>
      </c>
      <c r="C57" s="180" t="s">
        <v>113</v>
      </c>
      <c r="D57" s="180" t="s">
        <v>113</v>
      </c>
      <c r="E57" s="64">
        <v>401</v>
      </c>
      <c r="F57" s="64">
        <v>414.7</v>
      </c>
      <c r="G57" s="64">
        <v>416.4</v>
      </c>
      <c r="H57" s="64">
        <v>395.5</v>
      </c>
      <c r="I57" s="64">
        <v>361</v>
      </c>
      <c r="J57" s="64">
        <v>355.9</v>
      </c>
      <c r="K57" s="64">
        <v>357.3</v>
      </c>
      <c r="L57" s="65">
        <v>408.5</v>
      </c>
      <c r="M57" s="65">
        <v>372.7</v>
      </c>
      <c r="N57" s="65">
        <v>376.8</v>
      </c>
      <c r="O57" s="65">
        <v>375.8</v>
      </c>
      <c r="P57" s="65">
        <v>371.7</v>
      </c>
      <c r="Q57" s="65">
        <v>378.7</v>
      </c>
      <c r="R57" s="65">
        <v>390</v>
      </c>
      <c r="S57" s="65">
        <v>404.3</v>
      </c>
      <c r="T57" s="65">
        <v>405.9</v>
      </c>
      <c r="U57" s="65">
        <v>415.9</v>
      </c>
      <c r="V57" s="65">
        <v>418.2</v>
      </c>
      <c r="W57" s="65">
        <v>417.5</v>
      </c>
      <c r="X57" s="65">
        <v>418</v>
      </c>
      <c r="Y57" s="65">
        <v>420.3</v>
      </c>
      <c r="Z57" s="61" t="s">
        <v>195</v>
      </c>
      <c r="AA57" s="61">
        <v>401.1</v>
      </c>
      <c r="AB57" s="61">
        <v>396.4</v>
      </c>
      <c r="AC57" s="61">
        <v>393.3</v>
      </c>
      <c r="AD57" s="61">
        <v>390.5</v>
      </c>
      <c r="AE57" s="34">
        <v>387.1</v>
      </c>
      <c r="AF57" s="34">
        <v>383.7</v>
      </c>
      <c r="AG57" s="60">
        <v>384.2</v>
      </c>
      <c r="AH57" s="34">
        <v>385.2</v>
      </c>
      <c r="AI57" s="192">
        <v>386.1</v>
      </c>
      <c r="AJ57" s="213">
        <v>383.1</v>
      </c>
    </row>
    <row r="58" spans="1:36" s="2" customFormat="1" ht="15.05">
      <c r="A58" s="13" t="s">
        <v>4</v>
      </c>
      <c r="B58" s="180" t="s">
        <v>113</v>
      </c>
      <c r="C58" s="180" t="s">
        <v>113</v>
      </c>
      <c r="D58" s="180" t="s">
        <v>113</v>
      </c>
      <c r="E58" s="180" t="s">
        <v>113</v>
      </c>
      <c r="F58" s="64">
        <v>103.4</v>
      </c>
      <c r="G58" s="64">
        <v>100.4</v>
      </c>
      <c r="H58" s="64">
        <v>95</v>
      </c>
      <c r="I58" s="64">
        <v>91.3</v>
      </c>
      <c r="J58" s="64">
        <v>98.6</v>
      </c>
      <c r="K58" s="64">
        <v>100.4</v>
      </c>
      <c r="L58" s="64">
        <v>114.3</v>
      </c>
      <c r="M58" s="64">
        <v>91.2</v>
      </c>
      <c r="N58" s="64">
        <v>101.1</v>
      </c>
      <c r="O58" s="64">
        <v>99.7</v>
      </c>
      <c r="P58" s="64">
        <v>98.9</v>
      </c>
      <c r="Q58" s="64">
        <v>101.9</v>
      </c>
      <c r="R58" s="64">
        <v>103</v>
      </c>
      <c r="S58" s="64">
        <v>103.7</v>
      </c>
      <c r="T58" s="64">
        <v>100.4</v>
      </c>
      <c r="U58" s="64">
        <v>102.5</v>
      </c>
      <c r="V58" s="64">
        <v>100.6</v>
      </c>
      <c r="W58" s="64">
        <v>99.8</v>
      </c>
      <c r="X58" s="64">
        <v>100.1</v>
      </c>
      <c r="Y58" s="64">
        <v>100.6</v>
      </c>
      <c r="Z58" s="61" t="s">
        <v>196</v>
      </c>
      <c r="AA58" s="61">
        <v>99</v>
      </c>
      <c r="AB58" s="61">
        <v>98.8</v>
      </c>
      <c r="AC58" s="61">
        <v>99.2</v>
      </c>
      <c r="AD58" s="61">
        <v>99.3</v>
      </c>
      <c r="AE58" s="61">
        <v>99.1</v>
      </c>
      <c r="AF58" s="61">
        <v>99.1</v>
      </c>
      <c r="AG58" s="60">
        <v>100.1</v>
      </c>
      <c r="AH58" s="34">
        <v>100.3</v>
      </c>
      <c r="AI58" s="192">
        <v>100.2</v>
      </c>
      <c r="AJ58" s="213">
        <v>99.2</v>
      </c>
    </row>
    <row r="59" spans="1:36" s="2" customFormat="1">
      <c r="A59" s="13" t="s">
        <v>6</v>
      </c>
      <c r="B59" s="180"/>
      <c r="C59" s="180"/>
      <c r="D59" s="180"/>
      <c r="E59" s="66"/>
      <c r="F59" s="62"/>
      <c r="G59" s="62"/>
      <c r="H59" s="62"/>
      <c r="I59" s="62"/>
      <c r="J59" s="62"/>
      <c r="K59" s="62"/>
      <c r="L59" s="62"/>
      <c r="M59" s="62"/>
      <c r="N59" s="62"/>
      <c r="O59" s="62"/>
      <c r="P59" s="62"/>
      <c r="Q59" s="62"/>
      <c r="R59" s="62"/>
      <c r="S59" s="62"/>
      <c r="T59" s="62"/>
      <c r="U59" s="62"/>
      <c r="V59" s="62"/>
      <c r="W59" s="62"/>
      <c r="X59" s="62"/>
      <c r="Y59" s="62"/>
      <c r="Z59" s="62"/>
      <c r="AA59" s="176"/>
      <c r="AB59" s="55"/>
      <c r="AC59" s="189"/>
      <c r="AD59" s="63"/>
      <c r="AE59" s="34"/>
      <c r="AF59" s="14"/>
      <c r="AG59" s="60"/>
      <c r="AH59" s="34"/>
      <c r="AI59" s="192"/>
      <c r="AJ59" s="214"/>
    </row>
    <row r="60" spans="1:36" s="2" customFormat="1" ht="15.05">
      <c r="A60" s="13" t="s">
        <v>1</v>
      </c>
      <c r="B60" s="180" t="s">
        <v>113</v>
      </c>
      <c r="C60" s="180" t="s">
        <v>113</v>
      </c>
      <c r="D60" s="180" t="s">
        <v>113</v>
      </c>
      <c r="E60" s="66">
        <v>382.4</v>
      </c>
      <c r="F60" s="66">
        <v>363.2</v>
      </c>
      <c r="G60" s="66">
        <v>335.4</v>
      </c>
      <c r="H60" s="66">
        <v>276.7</v>
      </c>
      <c r="I60" s="66">
        <v>233.2</v>
      </c>
      <c r="J60" s="66">
        <v>195.6</v>
      </c>
      <c r="K60" s="66">
        <v>216.8</v>
      </c>
      <c r="L60" s="62">
        <v>233.2</v>
      </c>
      <c r="M60" s="67">
        <v>229.9</v>
      </c>
      <c r="N60" s="68">
        <v>238.8</v>
      </c>
      <c r="O60" s="68">
        <v>261.89999999999998</v>
      </c>
      <c r="P60" s="68">
        <v>272.60000000000002</v>
      </c>
      <c r="Q60" s="68">
        <v>283.2</v>
      </c>
      <c r="R60" s="62">
        <v>295.3</v>
      </c>
      <c r="S60" s="62">
        <v>304.7</v>
      </c>
      <c r="T60" s="62">
        <v>309.39999999999998</v>
      </c>
      <c r="U60" s="62">
        <v>315</v>
      </c>
      <c r="V60" s="62">
        <v>321</v>
      </c>
      <c r="W60" s="62">
        <v>326.7</v>
      </c>
      <c r="X60" s="62">
        <v>328.9</v>
      </c>
      <c r="Y60" s="62">
        <v>331.4</v>
      </c>
      <c r="Z60" s="61" t="s">
        <v>197</v>
      </c>
      <c r="AA60" s="61">
        <v>331.7</v>
      </c>
      <c r="AB60" s="61">
        <v>331.5</v>
      </c>
      <c r="AC60" s="61">
        <v>331.7</v>
      </c>
      <c r="AD60" s="61">
        <v>329.3</v>
      </c>
      <c r="AE60" s="34">
        <v>327.39999999999998</v>
      </c>
      <c r="AF60" s="28">
        <v>325</v>
      </c>
      <c r="AG60" s="60">
        <v>325</v>
      </c>
      <c r="AH60" s="34">
        <v>325.89999999999998</v>
      </c>
      <c r="AI60" s="192">
        <v>326.89999999999998</v>
      </c>
      <c r="AJ60" s="213">
        <v>323.8</v>
      </c>
    </row>
    <row r="61" spans="1:36" s="2" customFormat="1" ht="15.05">
      <c r="A61" s="13" t="s">
        <v>4</v>
      </c>
      <c r="B61" s="180" t="s">
        <v>113</v>
      </c>
      <c r="C61" s="180" t="s">
        <v>113</v>
      </c>
      <c r="D61" s="180" t="s">
        <v>113</v>
      </c>
      <c r="E61" s="66" t="s">
        <v>113</v>
      </c>
      <c r="F61" s="66">
        <v>95</v>
      </c>
      <c r="G61" s="66">
        <v>92.3</v>
      </c>
      <c r="H61" s="66">
        <v>82.5</v>
      </c>
      <c r="I61" s="66">
        <v>84.3</v>
      </c>
      <c r="J61" s="66">
        <v>83.9</v>
      </c>
      <c r="K61" s="66">
        <v>110.8</v>
      </c>
      <c r="L61" s="66">
        <v>107.6</v>
      </c>
      <c r="M61" s="66">
        <v>98.6</v>
      </c>
      <c r="N61" s="66">
        <v>103.9</v>
      </c>
      <c r="O61" s="66">
        <v>109.7</v>
      </c>
      <c r="P61" s="66">
        <v>104.1</v>
      </c>
      <c r="Q61" s="66">
        <v>103.9</v>
      </c>
      <c r="R61" s="66">
        <v>104.3</v>
      </c>
      <c r="S61" s="66">
        <v>103.2</v>
      </c>
      <c r="T61" s="66">
        <v>101.5</v>
      </c>
      <c r="U61" s="66">
        <v>101.8</v>
      </c>
      <c r="V61" s="66">
        <v>101.9</v>
      </c>
      <c r="W61" s="66">
        <v>101.8</v>
      </c>
      <c r="X61" s="66">
        <v>100.7</v>
      </c>
      <c r="Y61" s="66">
        <v>100.8</v>
      </c>
      <c r="Z61" s="61" t="s">
        <v>198</v>
      </c>
      <c r="AA61" s="61">
        <v>100.2</v>
      </c>
      <c r="AB61" s="61">
        <v>99.9</v>
      </c>
      <c r="AC61" s="61">
        <v>100.1</v>
      </c>
      <c r="AD61" s="61">
        <v>99.3</v>
      </c>
      <c r="AE61" s="61">
        <v>99.4</v>
      </c>
      <c r="AF61" s="61">
        <v>99.3</v>
      </c>
      <c r="AG61" s="60">
        <v>100</v>
      </c>
      <c r="AH61" s="34">
        <v>100.3</v>
      </c>
      <c r="AI61" s="192">
        <v>100.3</v>
      </c>
      <c r="AJ61" s="213">
        <v>99.1</v>
      </c>
    </row>
    <row r="62" spans="1:36" s="2" customFormat="1">
      <c r="A62" s="13" t="s">
        <v>7</v>
      </c>
      <c r="B62" s="180"/>
      <c r="C62" s="180"/>
      <c r="D62" s="180"/>
      <c r="E62" s="66"/>
      <c r="F62" s="62"/>
      <c r="G62" s="62"/>
      <c r="H62" s="62"/>
      <c r="I62" s="62"/>
      <c r="J62" s="62"/>
      <c r="K62" s="62"/>
      <c r="L62" s="62"/>
      <c r="M62" s="62"/>
      <c r="N62" s="62"/>
      <c r="O62" s="62"/>
      <c r="P62" s="62"/>
      <c r="Q62" s="62"/>
      <c r="R62" s="62"/>
      <c r="S62" s="62"/>
      <c r="T62" s="62"/>
      <c r="U62" s="62"/>
      <c r="V62" s="62"/>
      <c r="W62" s="62"/>
      <c r="X62" s="62"/>
      <c r="Y62" s="62"/>
      <c r="Z62" s="62"/>
      <c r="AA62" s="176"/>
      <c r="AB62" s="55"/>
      <c r="AC62" s="189"/>
      <c r="AD62" s="63"/>
      <c r="AE62" s="34"/>
      <c r="AF62" s="14"/>
      <c r="AG62" s="60"/>
      <c r="AH62" s="34"/>
      <c r="AI62" s="192"/>
      <c r="AJ62" s="214"/>
    </row>
    <row r="63" spans="1:36" s="2" customFormat="1" ht="15.05">
      <c r="A63" s="13" t="s">
        <v>1</v>
      </c>
      <c r="B63" s="180" t="s">
        <v>113</v>
      </c>
      <c r="C63" s="180" t="s">
        <v>113</v>
      </c>
      <c r="D63" s="180" t="s">
        <v>113</v>
      </c>
      <c r="E63" s="66">
        <v>18.600000000000001</v>
      </c>
      <c r="F63" s="66">
        <v>51.5</v>
      </c>
      <c r="G63" s="66">
        <v>81</v>
      </c>
      <c r="H63" s="66">
        <v>118.8</v>
      </c>
      <c r="I63" s="66">
        <v>127.8</v>
      </c>
      <c r="J63" s="66">
        <v>160.30000000000001</v>
      </c>
      <c r="K63" s="66">
        <v>140.5</v>
      </c>
      <c r="L63" s="67">
        <v>175.3</v>
      </c>
      <c r="M63" s="67">
        <v>142.80000000000001</v>
      </c>
      <c r="N63" s="62">
        <v>137.9</v>
      </c>
      <c r="O63" s="62">
        <v>114</v>
      </c>
      <c r="P63" s="62">
        <v>99.1</v>
      </c>
      <c r="Q63" s="62">
        <v>95.5</v>
      </c>
      <c r="R63" s="62">
        <v>94.7</v>
      </c>
      <c r="S63" s="62">
        <v>99.6</v>
      </c>
      <c r="T63" s="62">
        <v>96.5</v>
      </c>
      <c r="U63" s="62">
        <v>100.9</v>
      </c>
      <c r="V63" s="62">
        <v>97.2</v>
      </c>
      <c r="W63" s="62">
        <v>90.7</v>
      </c>
      <c r="X63" s="62">
        <v>89.1</v>
      </c>
      <c r="Y63" s="62">
        <v>88.9</v>
      </c>
      <c r="Z63" s="61" t="s">
        <v>199</v>
      </c>
      <c r="AA63" s="61">
        <v>69.400000000000006</v>
      </c>
      <c r="AB63" s="61">
        <v>64.900000000000006</v>
      </c>
      <c r="AC63" s="61">
        <v>61.7</v>
      </c>
      <c r="AD63" s="61">
        <v>61.2</v>
      </c>
      <c r="AE63" s="34">
        <v>59.8</v>
      </c>
      <c r="AF63" s="34">
        <v>58.8</v>
      </c>
      <c r="AG63" s="60">
        <v>59.1</v>
      </c>
      <c r="AH63" s="34">
        <v>59.2</v>
      </c>
      <c r="AI63" s="192">
        <v>59.3</v>
      </c>
      <c r="AJ63" s="213">
        <v>59.2</v>
      </c>
    </row>
    <row r="64" spans="1:36" s="2" customFormat="1" ht="15.05">
      <c r="A64" s="13" t="s">
        <v>4</v>
      </c>
      <c r="B64" s="180" t="s">
        <v>113</v>
      </c>
      <c r="C64" s="180" t="s">
        <v>113</v>
      </c>
      <c r="D64" s="180" t="s">
        <v>113</v>
      </c>
      <c r="E64" s="66" t="s">
        <v>113</v>
      </c>
      <c r="F64" s="66">
        <v>276.89999999999998</v>
      </c>
      <c r="G64" s="66">
        <v>157.30000000000001</v>
      </c>
      <c r="H64" s="66">
        <v>146.69999999999999</v>
      </c>
      <c r="I64" s="66">
        <v>107.6</v>
      </c>
      <c r="J64" s="66">
        <v>125.4</v>
      </c>
      <c r="K64" s="66">
        <v>87.6</v>
      </c>
      <c r="L64" s="66">
        <v>124.8</v>
      </c>
      <c r="M64" s="66">
        <v>81.5</v>
      </c>
      <c r="N64" s="66">
        <v>96.6</v>
      </c>
      <c r="O64" s="66">
        <v>82.7</v>
      </c>
      <c r="P64" s="66">
        <v>86.9</v>
      </c>
      <c r="Q64" s="66">
        <v>96.4</v>
      </c>
      <c r="R64" s="66">
        <v>99.2</v>
      </c>
      <c r="S64" s="66">
        <v>105.2</v>
      </c>
      <c r="T64" s="66">
        <v>96.9</v>
      </c>
      <c r="U64" s="66">
        <v>104.6</v>
      </c>
      <c r="V64" s="66">
        <v>96.3</v>
      </c>
      <c r="W64" s="66">
        <v>93.3</v>
      </c>
      <c r="X64" s="66">
        <v>98.2</v>
      </c>
      <c r="Y64" s="66">
        <v>99.8</v>
      </c>
      <c r="Z64" s="61" t="s">
        <v>200</v>
      </c>
      <c r="AA64" s="61">
        <v>93.8</v>
      </c>
      <c r="AB64" s="61">
        <v>93.5</v>
      </c>
      <c r="AC64" s="61">
        <v>95.1</v>
      </c>
      <c r="AD64" s="61">
        <v>99.2</v>
      </c>
      <c r="AE64" s="61">
        <v>97.7</v>
      </c>
      <c r="AF64" s="61">
        <v>98.3</v>
      </c>
      <c r="AG64" s="60">
        <v>100.5</v>
      </c>
      <c r="AH64" s="34">
        <v>100.2</v>
      </c>
      <c r="AI64" s="192">
        <v>100.2</v>
      </c>
      <c r="AJ64" s="213">
        <v>99.8</v>
      </c>
    </row>
    <row r="65" spans="1:36" s="2" customFormat="1">
      <c r="A65" s="13" t="s">
        <v>8</v>
      </c>
      <c r="B65" s="184"/>
      <c r="C65" s="184"/>
      <c r="D65" s="184"/>
      <c r="E65" s="66"/>
      <c r="F65" s="62"/>
      <c r="G65" s="62"/>
      <c r="H65" s="62"/>
      <c r="I65" s="62"/>
      <c r="J65" s="62"/>
      <c r="K65" s="62"/>
      <c r="L65" s="62"/>
      <c r="M65" s="62"/>
      <c r="N65" s="62"/>
      <c r="O65" s="62"/>
      <c r="P65" s="62"/>
      <c r="Q65" s="62"/>
      <c r="R65" s="62"/>
      <c r="S65" s="62"/>
      <c r="T65" s="62"/>
      <c r="U65" s="62"/>
      <c r="V65" s="62"/>
      <c r="W65" s="62"/>
      <c r="X65" s="62"/>
      <c r="Y65" s="62"/>
      <c r="Z65" s="62"/>
      <c r="AA65" s="176"/>
      <c r="AB65" s="55"/>
      <c r="AC65" s="189"/>
      <c r="AD65" s="63"/>
      <c r="AE65" s="34"/>
      <c r="AF65" s="14"/>
      <c r="AG65" s="60"/>
      <c r="AH65" s="34"/>
      <c r="AI65" s="192"/>
      <c r="AJ65" s="214"/>
    </row>
    <row r="66" spans="1:36" s="2" customFormat="1" ht="15.05">
      <c r="A66" s="13" t="s">
        <v>1</v>
      </c>
      <c r="B66" s="180" t="s">
        <v>113</v>
      </c>
      <c r="C66" s="180" t="s">
        <v>113</v>
      </c>
      <c r="D66" s="180" t="s">
        <v>113</v>
      </c>
      <c r="E66" s="69">
        <v>31.3</v>
      </c>
      <c r="F66" s="69">
        <v>47.6</v>
      </c>
      <c r="G66" s="69">
        <v>55.7</v>
      </c>
      <c r="H66" s="69">
        <v>56</v>
      </c>
      <c r="I66" s="69">
        <v>56</v>
      </c>
      <c r="J66" s="69">
        <v>55</v>
      </c>
      <c r="K66" s="69">
        <v>57</v>
      </c>
      <c r="L66" s="61">
        <v>41.4</v>
      </c>
      <c r="M66" s="61">
        <v>35.4</v>
      </c>
      <c r="N66" s="61">
        <v>33.9</v>
      </c>
      <c r="O66" s="61">
        <v>31.6</v>
      </c>
      <c r="P66" s="61">
        <v>30.5</v>
      </c>
      <c r="Q66" s="61">
        <v>30.2</v>
      </c>
      <c r="R66" s="61">
        <v>29</v>
      </c>
      <c r="S66" s="61">
        <v>27.5</v>
      </c>
      <c r="T66" s="70">
        <v>27.6</v>
      </c>
      <c r="U66" s="70">
        <v>24.7</v>
      </c>
      <c r="V66" s="70">
        <v>22.9</v>
      </c>
      <c r="W66" s="70">
        <v>21.7</v>
      </c>
      <c r="X66" s="70">
        <v>22</v>
      </c>
      <c r="Y66" s="70">
        <v>21</v>
      </c>
      <c r="Z66" s="61" t="s">
        <v>201</v>
      </c>
      <c r="AA66" s="61">
        <v>20.3</v>
      </c>
      <c r="AB66" s="61">
        <v>19.899999999999999</v>
      </c>
      <c r="AC66" s="61">
        <v>19.600000000000001</v>
      </c>
      <c r="AD66" s="61">
        <v>19.100000000000001</v>
      </c>
      <c r="AE66" s="34">
        <v>19.600000000000001</v>
      </c>
      <c r="AF66" s="34">
        <v>19.399999999999999</v>
      </c>
      <c r="AG66" s="60">
        <v>19.2</v>
      </c>
      <c r="AH66" s="34">
        <v>19.3</v>
      </c>
      <c r="AI66" s="192">
        <v>19.2</v>
      </c>
      <c r="AJ66" s="213">
        <v>19.7</v>
      </c>
    </row>
    <row r="67" spans="1:36" s="2" customFormat="1" ht="15.05">
      <c r="A67" s="13" t="s">
        <v>4</v>
      </c>
      <c r="B67" s="180" t="s">
        <v>113</v>
      </c>
      <c r="C67" s="180" t="s">
        <v>113</v>
      </c>
      <c r="D67" s="180" t="s">
        <v>113</v>
      </c>
      <c r="E67" s="180" t="s">
        <v>113</v>
      </c>
      <c r="F67" s="69">
        <v>152.1</v>
      </c>
      <c r="G67" s="69">
        <v>117</v>
      </c>
      <c r="H67" s="69">
        <v>100.5</v>
      </c>
      <c r="I67" s="69">
        <v>100</v>
      </c>
      <c r="J67" s="69">
        <v>98.2</v>
      </c>
      <c r="K67" s="69">
        <v>103.6</v>
      </c>
      <c r="L67" s="69">
        <v>72.599999999999994</v>
      </c>
      <c r="M67" s="69">
        <v>85.5</v>
      </c>
      <c r="N67" s="69">
        <v>95.8</v>
      </c>
      <c r="O67" s="69">
        <v>93.2</v>
      </c>
      <c r="P67" s="69">
        <v>96.5</v>
      </c>
      <c r="Q67" s="69">
        <v>99</v>
      </c>
      <c r="R67" s="69">
        <v>96</v>
      </c>
      <c r="S67" s="69">
        <v>94.8</v>
      </c>
      <c r="T67" s="69">
        <v>100.4</v>
      </c>
      <c r="U67" s="69">
        <v>89.5</v>
      </c>
      <c r="V67" s="69">
        <v>92.7</v>
      </c>
      <c r="W67" s="69">
        <v>94.8</v>
      </c>
      <c r="X67" s="69">
        <v>101.4</v>
      </c>
      <c r="Y67" s="69">
        <v>95.5</v>
      </c>
      <c r="Z67" s="61" t="s">
        <v>202</v>
      </c>
      <c r="AA67" s="61">
        <v>96.7</v>
      </c>
      <c r="AB67" s="61">
        <v>98</v>
      </c>
      <c r="AC67" s="61">
        <v>98.5</v>
      </c>
      <c r="AD67" s="61">
        <v>97.4</v>
      </c>
      <c r="AE67" s="61">
        <v>102.6</v>
      </c>
      <c r="AF67" s="61">
        <v>99</v>
      </c>
      <c r="AG67" s="60">
        <v>99</v>
      </c>
      <c r="AH67" s="34">
        <v>100.5</v>
      </c>
      <c r="AI67" s="192">
        <v>99.5</v>
      </c>
      <c r="AJ67" s="213">
        <v>102.6</v>
      </c>
    </row>
    <row r="68" spans="1:36" s="2" customFormat="1" ht="28.15">
      <c r="A68" s="13" t="s">
        <v>203</v>
      </c>
      <c r="B68" s="180" t="s">
        <v>113</v>
      </c>
      <c r="C68" s="180" t="s">
        <v>113</v>
      </c>
      <c r="D68" s="180" t="s">
        <v>113</v>
      </c>
      <c r="E68" s="180" t="s">
        <v>113</v>
      </c>
      <c r="F68" s="180" t="str">
        <f>F69</f>
        <v>-</v>
      </c>
      <c r="G68" s="180" t="s">
        <v>113</v>
      </c>
      <c r="H68" s="180" t="s">
        <v>113</v>
      </c>
      <c r="I68" s="180" t="s">
        <v>113</v>
      </c>
      <c r="J68" s="184">
        <v>6.6</v>
      </c>
      <c r="K68" s="184">
        <v>5.8</v>
      </c>
      <c r="L68" s="71">
        <v>5.5</v>
      </c>
      <c r="M68" s="71">
        <v>2.9235294117647062</v>
      </c>
      <c r="N68" s="72">
        <v>2.3396639883126369</v>
      </c>
      <c r="O68" s="73">
        <v>2</v>
      </c>
      <c r="P68" s="74">
        <v>1.9</v>
      </c>
      <c r="Q68" s="75">
        <v>2.1</v>
      </c>
      <c r="R68" s="76">
        <v>1.51527446300716</v>
      </c>
      <c r="S68" s="77">
        <v>0.71183692378966879</v>
      </c>
      <c r="T68" s="78">
        <v>0.6</v>
      </c>
      <c r="U68" s="79">
        <v>0.49807125028363969</v>
      </c>
      <c r="V68" s="80">
        <v>0.44502380412604853</v>
      </c>
      <c r="W68" s="81">
        <v>0.4050491113509378</v>
      </c>
      <c r="X68" s="82">
        <v>0.3088636363636364</v>
      </c>
      <c r="Y68" s="83">
        <v>0.35353546799257579</v>
      </c>
      <c r="Z68" s="84">
        <v>0.43447107127827755</v>
      </c>
      <c r="AA68" s="176">
        <v>0.4</v>
      </c>
      <c r="AB68" s="55">
        <v>0.6</v>
      </c>
      <c r="AC68" s="55">
        <v>0.7</v>
      </c>
      <c r="AD68" s="55">
        <v>1.2</v>
      </c>
      <c r="AE68" s="176">
        <v>1.4</v>
      </c>
      <c r="AF68" s="38">
        <v>1.1000000000000001</v>
      </c>
      <c r="AG68" s="60">
        <v>1</v>
      </c>
      <c r="AH68" s="34">
        <v>1.3</v>
      </c>
      <c r="AI68" s="190">
        <v>1.7</v>
      </c>
      <c r="AJ68" s="214">
        <v>2.4</v>
      </c>
    </row>
    <row r="69" spans="1:36" s="2" customFormat="1" ht="15.05">
      <c r="A69" s="13" t="s">
        <v>204</v>
      </c>
      <c r="B69" s="180" t="s">
        <v>113</v>
      </c>
      <c r="C69" s="180" t="s">
        <v>113</v>
      </c>
      <c r="D69" s="180" t="s">
        <v>113</v>
      </c>
      <c r="E69" s="180" t="s">
        <v>113</v>
      </c>
      <c r="F69" s="180" t="s">
        <v>113</v>
      </c>
      <c r="G69" s="180" t="s">
        <v>113</v>
      </c>
      <c r="H69" s="180" t="s">
        <v>113</v>
      </c>
      <c r="I69" s="180" t="s">
        <v>113</v>
      </c>
      <c r="J69" s="184">
        <v>27.3</v>
      </c>
      <c r="K69" s="184">
        <v>23.9</v>
      </c>
      <c r="L69" s="71">
        <v>24.6</v>
      </c>
      <c r="M69" s="71">
        <v>11.928000000000001</v>
      </c>
      <c r="N69" s="55">
        <v>9.609</v>
      </c>
      <c r="O69" s="55">
        <v>8.5779999999999994</v>
      </c>
      <c r="P69" s="55">
        <v>7.8470000000000004</v>
      </c>
      <c r="Q69" s="55">
        <v>9.0239999999999991</v>
      </c>
      <c r="R69" s="55">
        <v>6.3490000000000002</v>
      </c>
      <c r="S69" s="55">
        <v>3.073</v>
      </c>
      <c r="T69" s="55">
        <v>2.8</v>
      </c>
      <c r="U69" s="55">
        <v>2.1949999999999998</v>
      </c>
      <c r="V69" s="55">
        <v>1.9630000000000001</v>
      </c>
      <c r="W69" s="55">
        <v>1.7789999999999999</v>
      </c>
      <c r="X69" s="55">
        <v>1.359</v>
      </c>
      <c r="Y69" s="55">
        <v>1.56</v>
      </c>
      <c r="Z69" s="55">
        <v>1.91</v>
      </c>
      <c r="AA69" s="176">
        <v>1.7</v>
      </c>
      <c r="AB69" s="55">
        <v>2.5</v>
      </c>
      <c r="AC69" s="192">
        <v>3.1</v>
      </c>
      <c r="AD69" s="85">
        <v>4.8</v>
      </c>
      <c r="AE69" s="176">
        <v>5.8</v>
      </c>
      <c r="AF69" s="38">
        <v>4.3</v>
      </c>
      <c r="AG69" s="60">
        <v>4.0999999999999996</v>
      </c>
      <c r="AH69" s="34">
        <v>5.0999999999999996</v>
      </c>
      <c r="AI69" s="190">
        <v>7</v>
      </c>
      <c r="AJ69" s="214">
        <v>9.8000000000000007</v>
      </c>
    </row>
    <row r="70" spans="1:36" s="2" customFormat="1" ht="15.05">
      <c r="A70" s="13" t="s">
        <v>9</v>
      </c>
      <c r="B70" s="180" t="s">
        <v>113</v>
      </c>
      <c r="C70" s="180" t="s">
        <v>113</v>
      </c>
      <c r="D70" s="180" t="s">
        <v>113</v>
      </c>
      <c r="E70" s="66">
        <v>7.2</v>
      </c>
      <c r="F70" s="66">
        <v>10.3</v>
      </c>
      <c r="G70" s="66">
        <v>11.8</v>
      </c>
      <c r="H70" s="66">
        <v>12.4</v>
      </c>
      <c r="I70" s="66">
        <v>13.4</v>
      </c>
      <c r="J70" s="184">
        <v>13.4</v>
      </c>
      <c r="K70" s="184">
        <v>13.8</v>
      </c>
      <c r="L70" s="71">
        <v>9.1999999999999993</v>
      </c>
      <c r="M70" s="71">
        <v>8.6999999999999993</v>
      </c>
      <c r="N70" s="171">
        <v>8.1999999999999993</v>
      </c>
      <c r="O70" s="171">
        <v>7.7</v>
      </c>
      <c r="P70" s="171">
        <v>7.6</v>
      </c>
      <c r="Q70" s="171">
        <v>7.4</v>
      </c>
      <c r="R70" s="171">
        <v>6.9</v>
      </c>
      <c r="S70" s="171">
        <v>6.4</v>
      </c>
      <c r="T70" s="171">
        <v>6.4</v>
      </c>
      <c r="U70" s="171">
        <v>5.6</v>
      </c>
      <c r="V70" s="171">
        <v>5.2</v>
      </c>
      <c r="W70" s="171">
        <v>4.9000000000000004</v>
      </c>
      <c r="X70" s="171">
        <v>5</v>
      </c>
      <c r="Y70" s="171">
        <v>4.8</v>
      </c>
      <c r="Z70" s="61" t="s">
        <v>205</v>
      </c>
      <c r="AA70" s="61">
        <v>4.8</v>
      </c>
      <c r="AB70" s="61">
        <v>4.8</v>
      </c>
      <c r="AC70" s="61">
        <v>4.8</v>
      </c>
      <c r="AD70" s="61">
        <v>4.7</v>
      </c>
      <c r="AE70" s="34">
        <v>4.8</v>
      </c>
      <c r="AF70" s="34">
        <v>4.8</v>
      </c>
      <c r="AG70" s="60">
        <v>4.8</v>
      </c>
      <c r="AH70" s="34">
        <v>4.8</v>
      </c>
      <c r="AI70" s="192">
        <v>4.7</v>
      </c>
      <c r="AJ70" s="213">
        <v>4.9000000000000004</v>
      </c>
    </row>
    <row r="71" spans="1:36" s="2" customFormat="1" ht="28.15">
      <c r="A71" s="13" t="s">
        <v>206</v>
      </c>
      <c r="B71" s="180" t="s">
        <v>113</v>
      </c>
      <c r="C71" s="180" t="s">
        <v>113</v>
      </c>
      <c r="D71" s="180" t="s">
        <v>113</v>
      </c>
      <c r="E71" s="180" t="s">
        <v>113</v>
      </c>
      <c r="F71" s="180" t="s">
        <v>113</v>
      </c>
      <c r="G71" s="180" t="s">
        <v>113</v>
      </c>
      <c r="H71" s="180" t="s">
        <v>113</v>
      </c>
      <c r="I71" s="180" t="s">
        <v>113</v>
      </c>
      <c r="J71" s="180" t="s">
        <v>113</v>
      </c>
      <c r="K71" s="180" t="s">
        <v>113</v>
      </c>
      <c r="L71" s="171">
        <v>11.9</v>
      </c>
      <c r="M71" s="171">
        <v>14.4</v>
      </c>
      <c r="N71" s="171">
        <v>13.4</v>
      </c>
      <c r="O71" s="171">
        <v>11.1</v>
      </c>
      <c r="P71" s="171">
        <v>11.2</v>
      </c>
      <c r="Q71" s="171">
        <v>6.3</v>
      </c>
      <c r="R71" s="171">
        <v>6.2</v>
      </c>
      <c r="S71" s="171">
        <v>6.7</v>
      </c>
      <c r="T71" s="171">
        <v>7.3</v>
      </c>
      <c r="U71" s="171">
        <v>5.4</v>
      </c>
      <c r="V71" s="171">
        <v>4.5</v>
      </c>
      <c r="W71" s="171">
        <v>4.0999999999999996</v>
      </c>
      <c r="X71" s="171">
        <v>3.6</v>
      </c>
      <c r="Y71" s="171">
        <v>2.2999999999999998</v>
      </c>
      <c r="Z71" s="34" t="s">
        <v>207</v>
      </c>
      <c r="AA71" s="34">
        <v>2.7</v>
      </c>
      <c r="AB71" s="34">
        <v>3.1</v>
      </c>
      <c r="AC71" s="34">
        <v>3.2</v>
      </c>
      <c r="AD71" s="34">
        <v>2.6</v>
      </c>
      <c r="AE71" s="34">
        <v>2.4</v>
      </c>
      <c r="AF71" s="34">
        <v>2.4</v>
      </c>
      <c r="AG71" s="60">
        <v>2.2999999999999998</v>
      </c>
      <c r="AH71" s="34">
        <v>2.4</v>
      </c>
      <c r="AI71" s="192">
        <v>2.4</v>
      </c>
      <c r="AJ71" s="213">
        <v>2.4</v>
      </c>
    </row>
    <row r="72" spans="1:36" s="2" customFormat="1" ht="28.15">
      <c r="A72" s="13" t="s">
        <v>257</v>
      </c>
      <c r="B72" s="180" t="s">
        <v>113</v>
      </c>
      <c r="C72" s="180" t="s">
        <v>113</v>
      </c>
      <c r="D72" s="180" t="s">
        <v>113</v>
      </c>
      <c r="E72" s="180" t="s">
        <v>113</v>
      </c>
      <c r="F72" s="180" t="s">
        <v>113</v>
      </c>
      <c r="G72" s="180" t="s">
        <v>113</v>
      </c>
      <c r="H72" s="180" t="s">
        <v>113</v>
      </c>
      <c r="I72" s="180" t="s">
        <v>113</v>
      </c>
      <c r="J72" s="180" t="s">
        <v>113</v>
      </c>
      <c r="K72" s="180" t="s">
        <v>113</v>
      </c>
      <c r="L72" s="171">
        <v>12.7</v>
      </c>
      <c r="M72" s="171">
        <v>12.8</v>
      </c>
      <c r="N72" s="171">
        <v>10.9</v>
      </c>
      <c r="O72" s="171">
        <v>11.1</v>
      </c>
      <c r="P72" s="171">
        <v>10.1</v>
      </c>
      <c r="Q72" s="171">
        <v>9.5</v>
      </c>
      <c r="R72" s="171">
        <v>7.4</v>
      </c>
      <c r="S72" s="171">
        <v>7.3</v>
      </c>
      <c r="T72" s="171">
        <v>7.9</v>
      </c>
      <c r="U72" s="171">
        <v>7.1</v>
      </c>
      <c r="V72" s="171">
        <v>6.8</v>
      </c>
      <c r="W72" s="171">
        <v>5.2</v>
      </c>
      <c r="X72" s="171">
        <v>6</v>
      </c>
      <c r="Y72" s="171">
        <v>2.7</v>
      </c>
      <c r="Z72" s="34" t="s">
        <v>208</v>
      </c>
      <c r="AA72" s="28">
        <v>3</v>
      </c>
      <c r="AB72" s="34">
        <v>3.3</v>
      </c>
      <c r="AC72" s="34">
        <v>3.6</v>
      </c>
      <c r="AD72" s="28">
        <v>3</v>
      </c>
      <c r="AE72" s="28">
        <v>3</v>
      </c>
      <c r="AF72" s="34">
        <v>2.8</v>
      </c>
      <c r="AG72" s="60">
        <v>2.7</v>
      </c>
      <c r="AH72" s="34">
        <v>2.6</v>
      </c>
      <c r="AI72" s="192">
        <v>2.7</v>
      </c>
      <c r="AJ72" s="211">
        <v>3</v>
      </c>
    </row>
    <row r="73" spans="1:36" s="2" customFormat="1" ht="15.05">
      <c r="A73" s="13" t="s">
        <v>136</v>
      </c>
      <c r="B73" s="180" t="s">
        <v>113</v>
      </c>
      <c r="C73" s="180" t="s">
        <v>113</v>
      </c>
      <c r="D73" s="180" t="s">
        <v>113</v>
      </c>
      <c r="E73" s="180" t="s">
        <v>113</v>
      </c>
      <c r="F73" s="180" t="s">
        <v>113</v>
      </c>
      <c r="G73" s="180" t="s">
        <v>113</v>
      </c>
      <c r="H73" s="180" t="s">
        <v>113</v>
      </c>
      <c r="I73" s="180" t="s">
        <v>113</v>
      </c>
      <c r="J73" s="180" t="s">
        <v>113</v>
      </c>
      <c r="K73" s="180" t="s">
        <v>113</v>
      </c>
      <c r="L73" s="24">
        <v>6.2</v>
      </c>
      <c r="M73" s="24">
        <v>6.2</v>
      </c>
      <c r="N73" s="24">
        <v>5.8</v>
      </c>
      <c r="O73" s="24">
        <v>5</v>
      </c>
      <c r="P73" s="24">
        <v>3.7</v>
      </c>
      <c r="Q73" s="24">
        <v>2.9</v>
      </c>
      <c r="R73" s="24">
        <v>1.7</v>
      </c>
      <c r="S73" s="24">
        <v>1.4</v>
      </c>
      <c r="T73" s="24">
        <v>0.8</v>
      </c>
      <c r="U73" s="24">
        <v>0.6</v>
      </c>
      <c r="V73" s="24">
        <v>0.6</v>
      </c>
      <c r="W73" s="24">
        <v>0.6</v>
      </c>
      <c r="X73" s="28">
        <v>0.4</v>
      </c>
      <c r="Y73" s="28">
        <v>0.3</v>
      </c>
      <c r="Z73" s="34" t="s">
        <v>209</v>
      </c>
      <c r="AA73" s="34">
        <v>0.3</v>
      </c>
      <c r="AB73" s="34">
        <v>0.3</v>
      </c>
      <c r="AC73" s="34">
        <v>0.2</v>
      </c>
      <c r="AD73" s="34">
        <v>0.4</v>
      </c>
      <c r="AE73" s="34">
        <v>0.4</v>
      </c>
      <c r="AF73" s="34">
        <v>0.4</v>
      </c>
      <c r="AG73" s="60">
        <v>0.7</v>
      </c>
      <c r="AH73" s="34">
        <v>0.3</v>
      </c>
      <c r="AI73" s="192">
        <v>0.4</v>
      </c>
      <c r="AJ73" s="213">
        <v>0.4</v>
      </c>
    </row>
    <row r="74" spans="1:36" s="2" customFormat="1" ht="15.05">
      <c r="A74" s="13" t="s">
        <v>210</v>
      </c>
      <c r="B74" s="176" t="s">
        <v>113</v>
      </c>
      <c r="C74" s="86" t="s">
        <v>113</v>
      </c>
      <c r="D74" s="34"/>
      <c r="E74" s="16"/>
      <c r="F74" s="16"/>
      <c r="G74" s="16"/>
      <c r="H74" s="16"/>
      <c r="I74" s="16"/>
      <c r="J74" s="16"/>
      <c r="K74" s="16"/>
      <c r="L74" s="16"/>
      <c r="M74" s="16"/>
      <c r="N74" s="16"/>
      <c r="O74" s="16"/>
      <c r="P74" s="16"/>
      <c r="Q74" s="16"/>
      <c r="R74" s="16"/>
      <c r="S74" s="16"/>
      <c r="T74" s="16"/>
      <c r="U74" s="16"/>
      <c r="V74" s="16"/>
      <c r="W74" s="16"/>
      <c r="X74" s="16"/>
      <c r="Y74" s="16"/>
      <c r="Z74" s="16"/>
      <c r="AA74" s="16"/>
      <c r="AB74" s="16"/>
      <c r="AC74" s="189"/>
      <c r="AD74" s="63"/>
      <c r="AE74" s="34"/>
      <c r="AF74" s="14"/>
      <c r="AG74" s="60"/>
      <c r="AH74" s="34"/>
      <c r="AI74" s="189"/>
      <c r="AJ74" s="214"/>
    </row>
    <row r="75" spans="1:36" s="2" customFormat="1">
      <c r="A75" s="13" t="s">
        <v>3</v>
      </c>
      <c r="B75" s="176" t="s">
        <v>113</v>
      </c>
      <c r="C75" s="176" t="s">
        <v>113</v>
      </c>
      <c r="D75" s="34">
        <v>172</v>
      </c>
      <c r="E75" s="87">
        <v>2268</v>
      </c>
      <c r="F75" s="181">
        <v>6768</v>
      </c>
      <c r="G75" s="181">
        <v>8625</v>
      </c>
      <c r="H75" s="181">
        <v>9585</v>
      </c>
      <c r="I75" s="181">
        <v>10822</v>
      </c>
      <c r="J75" s="181">
        <v>13044</v>
      </c>
      <c r="K75" s="181">
        <v>15237</v>
      </c>
      <c r="L75" s="181">
        <v>17631</v>
      </c>
      <c r="M75" s="181">
        <v>19695</v>
      </c>
      <c r="N75" s="181">
        <v>21801</v>
      </c>
      <c r="O75" s="181">
        <v>26872</v>
      </c>
      <c r="P75" s="181">
        <v>31062</v>
      </c>
      <c r="Q75" s="181">
        <v>36882</v>
      </c>
      <c r="R75" s="181">
        <v>46297</v>
      </c>
      <c r="S75" s="181">
        <v>52227</v>
      </c>
      <c r="T75" s="181">
        <v>56113</v>
      </c>
      <c r="U75" s="181">
        <v>64955</v>
      </c>
      <c r="V75" s="181">
        <v>75338</v>
      </c>
      <c r="W75" s="181">
        <v>85844</v>
      </c>
      <c r="X75" s="181">
        <v>93639</v>
      </c>
      <c r="Y75" s="181">
        <v>102310</v>
      </c>
      <c r="Z75" s="181">
        <v>108630</v>
      </c>
      <c r="AA75" s="180">
        <v>122633</v>
      </c>
      <c r="AB75" s="180">
        <v>131709</v>
      </c>
      <c r="AC75" s="180">
        <v>141915</v>
      </c>
      <c r="AD75" s="88">
        <v>160670</v>
      </c>
      <c r="AE75" s="189">
        <v>187427</v>
      </c>
      <c r="AF75" s="189">
        <v>220291</v>
      </c>
      <c r="AG75" s="189">
        <v>273505</v>
      </c>
      <c r="AH75" s="189">
        <v>330078</v>
      </c>
      <c r="AI75" s="189">
        <v>372615</v>
      </c>
      <c r="AJ75" s="212">
        <v>417941</v>
      </c>
    </row>
    <row r="76" spans="1:36" s="2" customFormat="1">
      <c r="A76" s="13" t="s">
        <v>24</v>
      </c>
      <c r="B76" s="176" t="s">
        <v>113</v>
      </c>
      <c r="C76" s="176" t="s">
        <v>113</v>
      </c>
      <c r="D76" s="89">
        <v>32.699619771863119</v>
      </c>
      <c r="E76" s="89">
        <v>63.636363636363633</v>
      </c>
      <c r="F76" s="89">
        <v>111.04183757178015</v>
      </c>
      <c r="G76" s="89">
        <v>128.15750371471026</v>
      </c>
      <c r="H76" s="89">
        <v>127.05461293743373</v>
      </c>
      <c r="I76" s="89">
        <v>138.21200510855684</v>
      </c>
      <c r="J76" s="89">
        <v>109.13654618473896</v>
      </c>
      <c r="K76" s="89">
        <v>107.20467177935693</v>
      </c>
      <c r="L76" s="89">
        <v>120.15128799236744</v>
      </c>
      <c r="M76" s="89">
        <v>128.49034446764091</v>
      </c>
      <c r="N76" s="89">
        <v>145.74809466506215</v>
      </c>
      <c r="O76" s="89">
        <v>197.53013819464866</v>
      </c>
      <c r="P76" s="89">
        <v>233.75978326309453</v>
      </c>
      <c r="Q76" s="89">
        <v>292.5053533190578</v>
      </c>
      <c r="R76" s="89">
        <v>377.78049775601795</v>
      </c>
      <c r="S76" s="89">
        <v>434.13965087281798</v>
      </c>
      <c r="T76" s="89">
        <v>380.42711864406778</v>
      </c>
      <c r="U76" s="89">
        <v>440.82117407533087</v>
      </c>
      <c r="V76" s="89">
        <v>513.83167371436366</v>
      </c>
      <c r="W76" s="89">
        <v>575.70920796727239</v>
      </c>
      <c r="X76" s="90">
        <v>615.51962137645432</v>
      </c>
      <c r="Y76" s="90">
        <v>570.95820079245493</v>
      </c>
      <c r="Z76" s="90">
        <v>489.92017318360172</v>
      </c>
      <c r="AA76" s="90">
        <v>358.40834697217673</v>
      </c>
      <c r="AB76" s="90">
        <v>404.01533742331287</v>
      </c>
      <c r="AC76" s="90">
        <v>411.69388761567694</v>
      </c>
      <c r="AD76" s="90">
        <v>419.77792292619205</v>
      </c>
      <c r="AE76" s="90">
        <v>453.87335028453811</v>
      </c>
      <c r="AF76" s="90">
        <v>517.0786094875948</v>
      </c>
      <c r="AG76" s="90">
        <v>593.95630646282143</v>
      </c>
      <c r="AH76" s="90">
        <v>722.60310000000004</v>
      </c>
      <c r="AI76" s="189">
        <v>794</v>
      </c>
      <c r="AJ76" s="213">
        <v>801</v>
      </c>
    </row>
    <row r="77" spans="1:36" s="2" customFormat="1" ht="15.05">
      <c r="A77" s="13" t="s">
        <v>211</v>
      </c>
      <c r="B77" s="171" t="s">
        <v>113</v>
      </c>
      <c r="C77" s="171" t="s">
        <v>113</v>
      </c>
      <c r="D77" s="171" t="s">
        <v>118</v>
      </c>
      <c r="E77" s="27">
        <v>1318.6</v>
      </c>
      <c r="F77" s="30">
        <v>298.39999999999998</v>
      </c>
      <c r="G77" s="30">
        <v>127.4</v>
      </c>
      <c r="H77" s="30">
        <v>111.1</v>
      </c>
      <c r="I77" s="30">
        <v>112.9</v>
      </c>
      <c r="J77" s="30">
        <v>120.5</v>
      </c>
      <c r="K77" s="30">
        <v>116.8</v>
      </c>
      <c r="L77" s="30">
        <v>115.7</v>
      </c>
      <c r="M77" s="30">
        <v>111.7</v>
      </c>
      <c r="N77" s="30">
        <v>110.7</v>
      </c>
      <c r="O77" s="30">
        <v>123.3</v>
      </c>
      <c r="P77" s="30">
        <v>115.6</v>
      </c>
      <c r="Q77" s="30">
        <v>118.7</v>
      </c>
      <c r="R77" s="30">
        <v>125.5</v>
      </c>
      <c r="S77" s="30">
        <v>112.8</v>
      </c>
      <c r="T77" s="30">
        <v>107.4</v>
      </c>
      <c r="U77" s="30">
        <v>115.8</v>
      </c>
      <c r="V77" s="30">
        <v>116</v>
      </c>
      <c r="W77" s="30">
        <v>113.9</v>
      </c>
      <c r="X77" s="30">
        <v>109.1</v>
      </c>
      <c r="Y77" s="30">
        <v>109.3</v>
      </c>
      <c r="Z77" s="30">
        <v>105.2</v>
      </c>
      <c r="AA77" s="176">
        <v>112.9</v>
      </c>
      <c r="AB77" s="176">
        <v>107.4</v>
      </c>
      <c r="AC77" s="176">
        <v>107.7</v>
      </c>
      <c r="AD77" s="91">
        <v>113.2</v>
      </c>
      <c r="AE77" s="34">
        <v>116.7</v>
      </c>
      <c r="AF77" s="38">
        <v>117.5</v>
      </c>
      <c r="AG77" s="28">
        <v>124.2</v>
      </c>
      <c r="AH77" s="34">
        <v>120.7</v>
      </c>
      <c r="AI77" s="190">
        <v>112.9</v>
      </c>
      <c r="AJ77" s="213">
        <v>112.2</v>
      </c>
    </row>
    <row r="78" spans="1:36" s="2" customFormat="1" ht="15.05">
      <c r="A78" s="13" t="s">
        <v>212</v>
      </c>
      <c r="B78" s="171" t="s">
        <v>113</v>
      </c>
      <c r="C78" s="171" t="s">
        <v>113</v>
      </c>
      <c r="D78" s="171" t="s">
        <v>118</v>
      </c>
      <c r="E78" s="27">
        <v>122.6</v>
      </c>
      <c r="F78" s="30">
        <v>114.8</v>
      </c>
      <c r="G78" s="30">
        <v>91.2</v>
      </c>
      <c r="H78" s="30">
        <v>107.4</v>
      </c>
      <c r="I78" s="30">
        <v>109</v>
      </c>
      <c r="J78" s="30">
        <v>113.8</v>
      </c>
      <c r="K78" s="30">
        <v>102.8</v>
      </c>
      <c r="L78" s="30">
        <v>108.1</v>
      </c>
      <c r="M78" s="30">
        <v>107.4</v>
      </c>
      <c r="N78" s="30">
        <v>104.7</v>
      </c>
      <c r="O78" s="30">
        <v>116</v>
      </c>
      <c r="P78" s="30">
        <v>107.4</v>
      </c>
      <c r="Q78" s="30">
        <v>110.4</v>
      </c>
      <c r="R78" s="30">
        <v>114.1</v>
      </c>
      <c r="S78" s="30">
        <v>96.3</v>
      </c>
      <c r="T78" s="30">
        <v>100.5</v>
      </c>
      <c r="U78" s="30">
        <v>108.2</v>
      </c>
      <c r="V78" s="30">
        <v>107.6</v>
      </c>
      <c r="W78" s="30">
        <v>108</v>
      </c>
      <c r="X78" s="30">
        <v>103.2</v>
      </c>
      <c r="Y78" s="30">
        <v>102</v>
      </c>
      <c r="Z78" s="30">
        <v>99.2</v>
      </c>
      <c r="AA78" s="171">
        <v>99</v>
      </c>
      <c r="AB78" s="176">
        <v>99.3</v>
      </c>
      <c r="AC78" s="176">
        <v>101.6</v>
      </c>
      <c r="AD78" s="91">
        <v>107.8</v>
      </c>
      <c r="AE78" s="28">
        <v>109</v>
      </c>
      <c r="AF78" s="38">
        <v>108.7</v>
      </c>
      <c r="AG78" s="28">
        <v>108.4</v>
      </c>
      <c r="AH78" s="34">
        <v>105.3</v>
      </c>
      <c r="AI78" s="190">
        <v>103.7</v>
      </c>
      <c r="AJ78" s="213">
        <v>101.8</v>
      </c>
    </row>
    <row r="79" spans="1:36" s="2" customFormat="1">
      <c r="A79" s="13" t="s">
        <v>256</v>
      </c>
      <c r="B79" s="171" t="s">
        <v>113</v>
      </c>
      <c r="C79" s="171" t="s">
        <v>113</v>
      </c>
      <c r="D79" s="171" t="s">
        <v>113</v>
      </c>
      <c r="E79" s="171" t="s">
        <v>113</v>
      </c>
      <c r="F79" s="171" t="s">
        <v>113</v>
      </c>
      <c r="G79" s="24">
        <v>100</v>
      </c>
      <c r="H79" s="30">
        <v>107.4</v>
      </c>
      <c r="I79" s="24">
        <v>117.1</v>
      </c>
      <c r="J79" s="24">
        <v>133.30000000000001</v>
      </c>
      <c r="K79" s="24">
        <v>137</v>
      </c>
      <c r="L79" s="24">
        <v>148.1</v>
      </c>
      <c r="M79" s="24">
        <v>159.1</v>
      </c>
      <c r="N79" s="24">
        <v>166.6</v>
      </c>
      <c r="O79" s="24">
        <v>193.3</v>
      </c>
      <c r="P79" s="24">
        <v>207.6</v>
      </c>
      <c r="Q79" s="24">
        <v>229.2</v>
      </c>
      <c r="R79" s="24">
        <v>261.5</v>
      </c>
      <c r="S79" s="24">
        <v>251.8</v>
      </c>
      <c r="T79" s="24">
        <v>253.1</v>
      </c>
      <c r="U79" s="24">
        <v>273.89999999999998</v>
      </c>
      <c r="V79" s="24">
        <v>294.7</v>
      </c>
      <c r="W79" s="24">
        <v>318.3</v>
      </c>
      <c r="X79" s="24">
        <v>328.5</v>
      </c>
      <c r="Y79" s="24">
        <v>335.1</v>
      </c>
      <c r="Z79" s="24">
        <v>332.4</v>
      </c>
      <c r="AA79" s="24">
        <v>329.1</v>
      </c>
      <c r="AB79" s="24">
        <v>326.8</v>
      </c>
      <c r="AC79" s="24">
        <v>332</v>
      </c>
      <c r="AD79" s="92">
        <v>357.9</v>
      </c>
      <c r="AE79" s="34">
        <v>390.1</v>
      </c>
      <c r="AF79" s="38">
        <v>424</v>
      </c>
      <c r="AG79" s="28">
        <v>459.6</v>
      </c>
      <c r="AH79" s="28">
        <v>484</v>
      </c>
      <c r="AI79" s="190">
        <v>501.9</v>
      </c>
      <c r="AJ79" s="213">
        <v>510.9</v>
      </c>
    </row>
    <row r="80" spans="1:36" s="2" customFormat="1" ht="19.649999999999999" customHeight="1">
      <c r="A80" s="25" t="s">
        <v>42</v>
      </c>
      <c r="B80" s="37" t="s">
        <v>113</v>
      </c>
      <c r="C80" s="37" t="s">
        <v>113</v>
      </c>
      <c r="D80" s="37">
        <v>13</v>
      </c>
      <c r="E80" s="37">
        <v>122</v>
      </c>
      <c r="F80" s="37">
        <v>262</v>
      </c>
      <c r="G80" s="37">
        <v>1550</v>
      </c>
      <c r="H80" s="37">
        <v>2129</v>
      </c>
      <c r="I80" s="37">
        <v>2395</v>
      </c>
      <c r="J80" s="37">
        <v>2605</v>
      </c>
      <c r="K80" s="37">
        <v>2680</v>
      </c>
      <c r="L80" s="37">
        <v>3484</v>
      </c>
      <c r="M80" s="37">
        <v>4181</v>
      </c>
      <c r="N80" s="37">
        <v>5000</v>
      </c>
      <c r="O80" s="37">
        <v>6600</v>
      </c>
      <c r="P80" s="53" t="s">
        <v>179</v>
      </c>
      <c r="Q80" s="37">
        <v>9200</v>
      </c>
      <c r="R80" s="37">
        <v>9752</v>
      </c>
      <c r="S80" s="53" t="s">
        <v>180</v>
      </c>
      <c r="T80" s="53" t="s">
        <v>181</v>
      </c>
      <c r="U80" s="37">
        <v>14952</v>
      </c>
      <c r="V80" s="37">
        <v>15999</v>
      </c>
      <c r="W80" s="37">
        <v>17439</v>
      </c>
      <c r="X80" s="189">
        <v>18660</v>
      </c>
      <c r="Y80" s="189">
        <v>19966</v>
      </c>
      <c r="Z80" s="189">
        <v>21364</v>
      </c>
      <c r="AA80" s="189">
        <v>22859</v>
      </c>
      <c r="AB80" s="189">
        <v>24459</v>
      </c>
      <c r="AC80" s="189">
        <v>28284</v>
      </c>
      <c r="AD80" s="63">
        <v>42500</v>
      </c>
      <c r="AE80" s="189">
        <v>42500</v>
      </c>
      <c r="AF80" s="189">
        <v>42500</v>
      </c>
      <c r="AG80" s="189">
        <v>60000</v>
      </c>
      <c r="AH80" s="189">
        <v>70000</v>
      </c>
      <c r="AI80" s="189">
        <v>85000</v>
      </c>
      <c r="AJ80" s="215">
        <v>85000</v>
      </c>
    </row>
    <row r="81" spans="1:36" s="2" customFormat="1">
      <c r="A81" s="196" t="s">
        <v>252</v>
      </c>
      <c r="B81" s="196"/>
      <c r="C81" s="196"/>
      <c r="D81" s="196"/>
      <c r="E81" s="196"/>
      <c r="F81" s="196"/>
      <c r="G81" s="196"/>
      <c r="H81" s="196"/>
      <c r="I81" s="196"/>
      <c r="J81" s="196"/>
      <c r="K81" s="196"/>
      <c r="L81" s="196"/>
      <c r="M81" s="196"/>
      <c r="N81" s="196"/>
      <c r="O81" s="196"/>
      <c r="P81" s="196"/>
      <c r="Q81" s="196"/>
      <c r="R81" s="196"/>
      <c r="S81" s="196"/>
      <c r="T81" s="196"/>
      <c r="U81" s="196"/>
      <c r="V81" s="196"/>
      <c r="W81" s="196"/>
      <c r="X81" s="196"/>
      <c r="Y81" s="196"/>
      <c r="Z81" s="196"/>
      <c r="AA81" s="196"/>
      <c r="AB81" s="196"/>
      <c r="AC81" s="196"/>
      <c r="AD81" s="196"/>
      <c r="AE81" s="196"/>
      <c r="AF81" s="196"/>
      <c r="AG81" s="196"/>
      <c r="AH81" s="196"/>
      <c r="AI81" s="198"/>
      <c r="AJ81" s="198"/>
    </row>
    <row r="82" spans="1:36" s="2" customFormat="1" ht="26.2">
      <c r="A82" s="93" t="s">
        <v>36</v>
      </c>
      <c r="B82" s="94" t="s">
        <v>113</v>
      </c>
      <c r="C82" s="94" t="s">
        <v>113</v>
      </c>
      <c r="D82" s="94">
        <v>2006.9</v>
      </c>
      <c r="E82" s="94">
        <v>1075.5999999999999</v>
      </c>
      <c r="F82" s="94">
        <v>157</v>
      </c>
      <c r="G82" s="94">
        <v>127.5</v>
      </c>
      <c r="H82" s="94">
        <v>112.4</v>
      </c>
      <c r="I82" s="94">
        <v>96.8</v>
      </c>
      <c r="J82" s="94">
        <v>118.6</v>
      </c>
      <c r="K82" s="94">
        <v>108.8</v>
      </c>
      <c r="L82" s="94">
        <v>103.2</v>
      </c>
      <c r="M82" s="94">
        <v>105.6</v>
      </c>
      <c r="N82" s="94">
        <v>106</v>
      </c>
      <c r="O82" s="94">
        <v>106.8</v>
      </c>
      <c r="P82" s="94">
        <v>107.1</v>
      </c>
      <c r="Q82" s="94">
        <v>107.8</v>
      </c>
      <c r="R82" s="94">
        <v>117.4</v>
      </c>
      <c r="S82" s="94">
        <v>109.8</v>
      </c>
      <c r="T82" s="94">
        <v>105.5</v>
      </c>
      <c r="U82" s="94">
        <v>107.6</v>
      </c>
      <c r="V82" s="94">
        <v>107.3</v>
      </c>
      <c r="W82" s="94">
        <v>106</v>
      </c>
      <c r="X82" s="94">
        <v>105</v>
      </c>
      <c r="Y82" s="94">
        <v>107.5</v>
      </c>
      <c r="Z82" s="94">
        <v>112.6</v>
      </c>
      <c r="AA82" s="94">
        <v>108.3</v>
      </c>
      <c r="AB82" s="94">
        <v>107.7</v>
      </c>
      <c r="AC82" s="38">
        <v>105.4</v>
      </c>
      <c r="AD82" s="38">
        <v>105.5</v>
      </c>
      <c r="AE82" s="53">
        <v>107.9</v>
      </c>
      <c r="AF82" s="53">
        <v>108.3</v>
      </c>
      <c r="AG82" s="16">
        <v>120.1</v>
      </c>
      <c r="AH82" s="16">
        <v>109.3</v>
      </c>
      <c r="AI82" s="191">
        <v>107.7</v>
      </c>
      <c r="AJ82" s="207">
        <v>113.4</v>
      </c>
    </row>
    <row r="83" spans="1:36" s="2" customFormat="1">
      <c r="A83" s="95" t="s">
        <v>37</v>
      </c>
      <c r="B83" s="94" t="s">
        <v>113</v>
      </c>
      <c r="C83" s="94" t="s">
        <v>113</v>
      </c>
      <c r="D83" s="94">
        <v>1817.6</v>
      </c>
      <c r="E83" s="94">
        <v>1014.2</v>
      </c>
      <c r="F83" s="94">
        <v>154.80000000000001</v>
      </c>
      <c r="G83" s="94">
        <v>117</v>
      </c>
      <c r="H83" s="94">
        <v>106.5</v>
      </c>
      <c r="I83" s="94">
        <v>97</v>
      </c>
      <c r="J83" s="94">
        <v>125.7</v>
      </c>
      <c r="K83" s="94">
        <v>110.5</v>
      </c>
      <c r="L83" s="94">
        <v>106.3</v>
      </c>
      <c r="M83" s="94">
        <v>105.3</v>
      </c>
      <c r="N83" s="94">
        <v>107.7</v>
      </c>
      <c r="O83" s="94">
        <v>107.6</v>
      </c>
      <c r="P83" s="94">
        <v>105.6</v>
      </c>
      <c r="Q83" s="94">
        <v>107</v>
      </c>
      <c r="R83" s="94">
        <v>123.9</v>
      </c>
      <c r="S83" s="94">
        <v>111.2</v>
      </c>
      <c r="T83" s="94">
        <v>103.6</v>
      </c>
      <c r="U83" s="94">
        <v>108.8</v>
      </c>
      <c r="V83" s="94">
        <v>109.4</v>
      </c>
      <c r="W83" s="94">
        <v>106.6</v>
      </c>
      <c r="X83" s="94">
        <v>103.9</v>
      </c>
      <c r="Y83" s="94">
        <v>106.8</v>
      </c>
      <c r="Z83" s="94">
        <v>109.8</v>
      </c>
      <c r="AA83" s="94">
        <v>109.5</v>
      </c>
      <c r="AB83" s="94">
        <v>105.1</v>
      </c>
      <c r="AC83" s="38">
        <v>105</v>
      </c>
      <c r="AD83" s="190">
        <v>109.4</v>
      </c>
      <c r="AE83" s="34">
        <v>112.3</v>
      </c>
      <c r="AF83" s="53">
        <v>109.9</v>
      </c>
      <c r="AG83" s="16">
        <v>125.6</v>
      </c>
      <c r="AH83" s="16">
        <v>107.3</v>
      </c>
      <c r="AI83" s="191">
        <v>104.9</v>
      </c>
      <c r="AJ83" s="208" t="s">
        <v>301</v>
      </c>
    </row>
    <row r="84" spans="1:36" s="2" customFormat="1">
      <c r="A84" s="95" t="s">
        <v>38</v>
      </c>
      <c r="B84" s="94" t="s">
        <v>113</v>
      </c>
      <c r="C84" s="94" t="s">
        <v>113</v>
      </c>
      <c r="D84" s="94">
        <v>1595.4</v>
      </c>
      <c r="E84" s="94">
        <v>945.5</v>
      </c>
      <c r="F84" s="94">
        <v>134.5</v>
      </c>
      <c r="G84" s="94">
        <v>104.5</v>
      </c>
      <c r="H84" s="94">
        <v>101.1</v>
      </c>
      <c r="I84" s="94">
        <v>99.1</v>
      </c>
      <c r="J84" s="94">
        <v>113.4</v>
      </c>
      <c r="K84" s="94">
        <v>105.5</v>
      </c>
      <c r="L84" s="94">
        <v>103.7</v>
      </c>
      <c r="M84" s="94">
        <v>106.6</v>
      </c>
      <c r="N84" s="94">
        <v>106.1</v>
      </c>
      <c r="O84" s="94">
        <v>103.6</v>
      </c>
      <c r="P84" s="94">
        <v>104.1</v>
      </c>
      <c r="Q84" s="94">
        <v>105.4</v>
      </c>
      <c r="R84" s="94">
        <v>110.6</v>
      </c>
      <c r="S84" s="94">
        <v>104.7</v>
      </c>
      <c r="T84" s="94">
        <v>106.3</v>
      </c>
      <c r="U84" s="94">
        <v>104.4</v>
      </c>
      <c r="V84" s="94">
        <v>104.8</v>
      </c>
      <c r="W84" s="94">
        <v>103.9</v>
      </c>
      <c r="X84" s="94">
        <v>102.9</v>
      </c>
      <c r="Y84" s="94">
        <v>107.5</v>
      </c>
      <c r="Z84" s="94">
        <v>122.7</v>
      </c>
      <c r="AA84" s="94">
        <v>109.3</v>
      </c>
      <c r="AB84" s="94">
        <v>108.1</v>
      </c>
      <c r="AC84" s="38">
        <v>106.2</v>
      </c>
      <c r="AD84" s="190">
        <v>104.4</v>
      </c>
      <c r="AE84" s="28">
        <v>105</v>
      </c>
      <c r="AF84" s="53">
        <v>108.5</v>
      </c>
      <c r="AG84" s="16">
        <v>118.7</v>
      </c>
      <c r="AH84" s="16">
        <v>108.1</v>
      </c>
      <c r="AI84" s="191">
        <v>105.3</v>
      </c>
      <c r="AJ84" s="207">
        <v>110.9</v>
      </c>
    </row>
    <row r="85" spans="1:36" s="2" customFormat="1" ht="26.2">
      <c r="A85" s="95" t="s">
        <v>68</v>
      </c>
      <c r="B85" s="94" t="s">
        <v>113</v>
      </c>
      <c r="C85" s="94" t="s">
        <v>113</v>
      </c>
      <c r="D85" s="94">
        <v>5475.2</v>
      </c>
      <c r="E85" s="94">
        <v>2137.1999999999998</v>
      </c>
      <c r="F85" s="94">
        <v>249.3</v>
      </c>
      <c r="G85" s="94">
        <v>218.8</v>
      </c>
      <c r="H85" s="94">
        <v>141.5</v>
      </c>
      <c r="I85" s="94">
        <v>94</v>
      </c>
      <c r="J85" s="94">
        <v>108.6</v>
      </c>
      <c r="K85" s="94">
        <v>108.3</v>
      </c>
      <c r="L85" s="94">
        <v>96.5</v>
      </c>
      <c r="M85" s="94">
        <v>105.4</v>
      </c>
      <c r="N85" s="94">
        <v>102.6</v>
      </c>
      <c r="O85" s="94">
        <v>108.4</v>
      </c>
      <c r="P85" s="94">
        <v>112.7</v>
      </c>
      <c r="Q85" s="94">
        <v>111.8</v>
      </c>
      <c r="R85" s="94">
        <v>114.3</v>
      </c>
      <c r="S85" s="94">
        <v>113</v>
      </c>
      <c r="T85" s="94">
        <v>107.4</v>
      </c>
      <c r="U85" s="94">
        <v>109.1</v>
      </c>
      <c r="V85" s="94">
        <v>107.3</v>
      </c>
      <c r="W85" s="94">
        <v>107.2</v>
      </c>
      <c r="X85" s="94">
        <v>108.5</v>
      </c>
      <c r="Y85" s="94">
        <v>108.3</v>
      </c>
      <c r="Z85" s="94">
        <v>106.3</v>
      </c>
      <c r="AA85" s="94">
        <v>106.1</v>
      </c>
      <c r="AB85" s="94">
        <v>110.5</v>
      </c>
      <c r="AC85" s="38">
        <v>105.1</v>
      </c>
      <c r="AD85" s="190">
        <v>101.8</v>
      </c>
      <c r="AE85" s="34">
        <v>104.7</v>
      </c>
      <c r="AF85" s="53">
        <v>106.1</v>
      </c>
      <c r="AG85" s="16">
        <v>113.5</v>
      </c>
      <c r="AH85" s="16">
        <v>114.2</v>
      </c>
      <c r="AI85" s="191">
        <v>114.5</v>
      </c>
      <c r="AJ85" s="207">
        <v>112.9</v>
      </c>
    </row>
    <row r="86" spans="1:36" s="2" customFormat="1" ht="26.2">
      <c r="A86" s="93" t="s">
        <v>49</v>
      </c>
      <c r="B86" s="94" t="s">
        <v>118</v>
      </c>
      <c r="C86" s="94">
        <v>6014.1</v>
      </c>
      <c r="D86" s="94">
        <v>1507</v>
      </c>
      <c r="E86" s="94">
        <v>1366.5</v>
      </c>
      <c r="F86" s="94">
        <v>129.19999999999999</v>
      </c>
      <c r="G86" s="94">
        <v>127.8</v>
      </c>
      <c r="H86" s="94">
        <v>128.69999999999999</v>
      </c>
      <c r="I86" s="94">
        <v>95.4</v>
      </c>
      <c r="J86" s="94">
        <v>123.7</v>
      </c>
      <c r="K86" s="94">
        <v>111.2</v>
      </c>
      <c r="L86" s="94">
        <v>104.4</v>
      </c>
      <c r="M86" s="94">
        <v>103.6</v>
      </c>
      <c r="N86" s="94">
        <v>107.7</v>
      </c>
      <c r="O86" s="94">
        <v>124.4</v>
      </c>
      <c r="P86" s="94">
        <v>105.5</v>
      </c>
      <c r="Q86" s="94">
        <v>116.9</v>
      </c>
      <c r="R86" s="94">
        <v>124.3</v>
      </c>
      <c r="S86" s="94">
        <v>140.9</v>
      </c>
      <c r="T86" s="94">
        <v>87.8</v>
      </c>
      <c r="U86" s="94">
        <v>116.6</v>
      </c>
      <c r="V86" s="94">
        <v>106.3</v>
      </c>
      <c r="W86" s="94">
        <v>99.6</v>
      </c>
      <c r="X86" s="94">
        <v>102.1</v>
      </c>
      <c r="Y86" s="94">
        <v>111.9</v>
      </c>
      <c r="Z86" s="94">
        <v>106.3</v>
      </c>
      <c r="AA86" s="94">
        <v>127.4</v>
      </c>
      <c r="AB86" s="94">
        <v>109.7</v>
      </c>
      <c r="AC86" s="38">
        <v>114.2</v>
      </c>
      <c r="AD86" s="190">
        <v>101.6</v>
      </c>
      <c r="AE86" s="34">
        <v>107.6</v>
      </c>
      <c r="AF86" s="53">
        <v>125.9</v>
      </c>
      <c r="AG86" s="16">
        <v>102.5</v>
      </c>
      <c r="AH86" s="60">
        <v>95</v>
      </c>
      <c r="AI86" s="191">
        <v>115.5</v>
      </c>
      <c r="AJ86" s="207">
        <v>108.6</v>
      </c>
    </row>
    <row r="87" spans="1:36" s="2" customFormat="1" ht="26.2">
      <c r="A87" s="93" t="s">
        <v>50</v>
      </c>
      <c r="B87" s="94" t="s">
        <v>118</v>
      </c>
      <c r="C87" s="94" t="s">
        <v>118</v>
      </c>
      <c r="D87" s="94" t="s">
        <v>118</v>
      </c>
      <c r="E87" s="94" t="s">
        <v>118</v>
      </c>
      <c r="F87" s="94" t="s">
        <v>118</v>
      </c>
      <c r="G87" s="94" t="s">
        <v>118</v>
      </c>
      <c r="H87" s="94">
        <v>111.5</v>
      </c>
      <c r="I87" s="94">
        <v>103</v>
      </c>
      <c r="J87" s="94">
        <v>156.69999999999999</v>
      </c>
      <c r="K87" s="94">
        <v>121.2</v>
      </c>
      <c r="L87" s="94">
        <v>97.4</v>
      </c>
      <c r="M87" s="94">
        <v>105.4</v>
      </c>
      <c r="N87" s="94">
        <v>108.1</v>
      </c>
      <c r="O87" s="94">
        <v>152.30000000000001</v>
      </c>
      <c r="P87" s="94">
        <v>117</v>
      </c>
      <c r="Q87" s="94">
        <v>99.4</v>
      </c>
      <c r="R87" s="94">
        <v>98.1</v>
      </c>
      <c r="S87" s="94">
        <v>136.9</v>
      </c>
      <c r="T87" s="94">
        <v>110.3</v>
      </c>
      <c r="U87" s="94">
        <v>121</v>
      </c>
      <c r="V87" s="94">
        <v>119.3</v>
      </c>
      <c r="W87" s="94">
        <v>105.6</v>
      </c>
      <c r="X87" s="94">
        <v>89.1</v>
      </c>
      <c r="Y87" s="94">
        <v>104.7</v>
      </c>
      <c r="Z87" s="94">
        <v>117.7</v>
      </c>
      <c r="AA87" s="94">
        <v>116.6</v>
      </c>
      <c r="AB87" s="94">
        <v>117.2</v>
      </c>
      <c r="AC87" s="38">
        <v>111.9</v>
      </c>
      <c r="AD87" s="190">
        <v>107.2</v>
      </c>
      <c r="AE87" s="34">
        <v>103.9</v>
      </c>
      <c r="AF87" s="53">
        <v>129.1</v>
      </c>
      <c r="AG87" s="60">
        <v>111</v>
      </c>
      <c r="AH87" s="16">
        <v>112.6</v>
      </c>
      <c r="AI87" s="190" t="s">
        <v>283</v>
      </c>
      <c r="AJ87" s="209" t="s">
        <v>118</v>
      </c>
    </row>
    <row r="88" spans="1:36" s="2" customFormat="1" ht="26.2">
      <c r="A88" s="93" t="s">
        <v>69</v>
      </c>
      <c r="B88" s="94" t="s">
        <v>118</v>
      </c>
      <c r="C88" s="94" t="s">
        <v>118</v>
      </c>
      <c r="D88" s="94" t="s">
        <v>118</v>
      </c>
      <c r="E88" s="94" t="s">
        <v>118</v>
      </c>
      <c r="F88" s="94">
        <v>172.2</v>
      </c>
      <c r="G88" s="94">
        <v>106.8</v>
      </c>
      <c r="H88" s="94">
        <v>113.8</v>
      </c>
      <c r="I88" s="94">
        <v>99.9</v>
      </c>
      <c r="J88" s="94">
        <v>102.8</v>
      </c>
      <c r="K88" s="94">
        <v>109.7</v>
      </c>
      <c r="L88" s="94">
        <v>104.4</v>
      </c>
      <c r="M88" s="94">
        <v>102.4</v>
      </c>
      <c r="N88" s="94">
        <v>101.3</v>
      </c>
      <c r="O88" s="94">
        <v>107.6</v>
      </c>
      <c r="P88" s="94">
        <v>107</v>
      </c>
      <c r="Q88" s="94">
        <v>105.2</v>
      </c>
      <c r="R88" s="94">
        <v>105.8</v>
      </c>
      <c r="S88" s="94">
        <v>108</v>
      </c>
      <c r="T88" s="94">
        <v>104.5</v>
      </c>
      <c r="U88" s="94">
        <v>106.2</v>
      </c>
      <c r="V88" s="94">
        <v>106.2</v>
      </c>
      <c r="W88" s="94">
        <v>105.4</v>
      </c>
      <c r="X88" s="94">
        <v>104</v>
      </c>
      <c r="Y88" s="94">
        <v>105.3</v>
      </c>
      <c r="Z88" s="94">
        <v>102.9</v>
      </c>
      <c r="AA88" s="94">
        <v>103.2</v>
      </c>
      <c r="AB88" s="94">
        <v>105.4</v>
      </c>
      <c r="AC88" s="38">
        <v>103.3</v>
      </c>
      <c r="AD88" s="190">
        <v>102</v>
      </c>
      <c r="AE88" s="28">
        <v>100</v>
      </c>
      <c r="AF88" s="53">
        <v>106.8</v>
      </c>
      <c r="AG88" s="16">
        <v>101.3</v>
      </c>
      <c r="AH88" s="16">
        <v>106.8</v>
      </c>
      <c r="AI88" s="190">
        <v>102.6</v>
      </c>
      <c r="AJ88" s="207">
        <v>104.3</v>
      </c>
    </row>
    <row r="89" spans="1:36" s="2" customFormat="1" ht="39.299999999999997">
      <c r="A89" s="93" t="s">
        <v>70</v>
      </c>
      <c r="B89" s="94" t="s">
        <v>118</v>
      </c>
      <c r="C89" s="94" t="s">
        <v>118</v>
      </c>
      <c r="D89" s="94" t="s">
        <v>118</v>
      </c>
      <c r="E89" s="94" t="s">
        <v>118</v>
      </c>
      <c r="F89" s="94" t="s">
        <v>118</v>
      </c>
      <c r="G89" s="94" t="s">
        <v>118</v>
      </c>
      <c r="H89" s="94">
        <v>113.1</v>
      </c>
      <c r="I89" s="94">
        <v>109.6</v>
      </c>
      <c r="J89" s="94">
        <v>127.4</v>
      </c>
      <c r="K89" s="94">
        <v>111</v>
      </c>
      <c r="L89" s="94">
        <v>115.3</v>
      </c>
      <c r="M89" s="94">
        <v>99</v>
      </c>
      <c r="N89" s="94">
        <v>116.5</v>
      </c>
      <c r="O89" s="94">
        <v>109.8</v>
      </c>
      <c r="P89" s="94">
        <v>105.8</v>
      </c>
      <c r="Q89" s="94">
        <v>121.8</v>
      </c>
      <c r="R89" s="94">
        <v>112.9</v>
      </c>
      <c r="S89" s="94">
        <v>124.7</v>
      </c>
      <c r="T89" s="94">
        <v>95.5</v>
      </c>
      <c r="U89" s="94">
        <v>114.4</v>
      </c>
      <c r="V89" s="94">
        <v>102.9</v>
      </c>
      <c r="W89" s="94">
        <v>112.5</v>
      </c>
      <c r="X89" s="94">
        <v>91.7</v>
      </c>
      <c r="Y89" s="94">
        <v>111.1</v>
      </c>
      <c r="Z89" s="94">
        <v>107.5</v>
      </c>
      <c r="AA89" s="94">
        <v>107.7</v>
      </c>
      <c r="AB89" s="94">
        <v>110.6</v>
      </c>
      <c r="AC89" s="38">
        <v>103.3</v>
      </c>
      <c r="AD89" s="190">
        <v>110.3</v>
      </c>
      <c r="AE89" s="34">
        <v>117.5</v>
      </c>
      <c r="AF89" s="53">
        <v>117.6</v>
      </c>
      <c r="AG89" s="16">
        <v>110.2</v>
      </c>
      <c r="AH89" s="16">
        <v>99.1</v>
      </c>
      <c r="AI89" s="190">
        <v>102.2</v>
      </c>
      <c r="AJ89" s="207">
        <v>105.4</v>
      </c>
    </row>
    <row r="90" spans="1:36" s="2" customFormat="1" ht="39.299999999999997">
      <c r="A90" s="93" t="s">
        <v>39</v>
      </c>
      <c r="B90" s="94" t="s">
        <v>118</v>
      </c>
      <c r="C90" s="94" t="s">
        <v>118</v>
      </c>
      <c r="D90" s="94" t="s">
        <v>118</v>
      </c>
      <c r="E90" s="94" t="s">
        <v>118</v>
      </c>
      <c r="F90" s="94" t="s">
        <v>118</v>
      </c>
      <c r="G90" s="94" t="s">
        <v>118</v>
      </c>
      <c r="H90" s="94" t="s">
        <v>118</v>
      </c>
      <c r="I90" s="94" t="s">
        <v>118</v>
      </c>
      <c r="J90" s="94" t="s">
        <v>118</v>
      </c>
      <c r="K90" s="94" t="s">
        <v>118</v>
      </c>
      <c r="L90" s="94" t="s">
        <v>118</v>
      </c>
      <c r="M90" s="94" t="s">
        <v>118</v>
      </c>
      <c r="N90" s="94" t="s">
        <v>118</v>
      </c>
      <c r="O90" s="94" t="s">
        <v>118</v>
      </c>
      <c r="P90" s="94" t="s">
        <v>118</v>
      </c>
      <c r="Q90" s="94" t="s">
        <v>118</v>
      </c>
      <c r="R90" s="94" t="s">
        <v>118</v>
      </c>
      <c r="S90" s="94" t="s">
        <v>118</v>
      </c>
      <c r="T90" s="94" t="s">
        <v>118</v>
      </c>
      <c r="U90" s="94" t="s">
        <v>118</v>
      </c>
      <c r="V90" s="94">
        <v>109.3</v>
      </c>
      <c r="W90" s="94">
        <v>103</v>
      </c>
      <c r="X90" s="94">
        <v>102</v>
      </c>
      <c r="Y90" s="94">
        <v>102.8</v>
      </c>
      <c r="Z90" s="94">
        <v>100.1</v>
      </c>
      <c r="AA90" s="94">
        <v>100</v>
      </c>
      <c r="AB90" s="96" t="s">
        <v>272</v>
      </c>
      <c r="AC90" s="190" t="s">
        <v>273</v>
      </c>
      <c r="AD90" s="190" t="s">
        <v>273</v>
      </c>
      <c r="AE90" s="190" t="s">
        <v>273</v>
      </c>
      <c r="AF90" s="189" t="s">
        <v>273</v>
      </c>
      <c r="AG90" s="189" t="s">
        <v>274</v>
      </c>
      <c r="AH90" s="189" t="s">
        <v>275</v>
      </c>
      <c r="AI90" s="190" t="s">
        <v>284</v>
      </c>
      <c r="AJ90" s="207">
        <v>118.2</v>
      </c>
    </row>
    <row r="91" spans="1:36" s="2" customFormat="1" ht="26.2">
      <c r="A91" s="93" t="s">
        <v>51</v>
      </c>
      <c r="B91" s="94" t="s">
        <v>118</v>
      </c>
      <c r="C91" s="94" t="s">
        <v>118</v>
      </c>
      <c r="D91" s="94" t="s">
        <v>118</v>
      </c>
      <c r="E91" s="94" t="s">
        <v>118</v>
      </c>
      <c r="F91" s="94" t="s">
        <v>118</v>
      </c>
      <c r="G91" s="94" t="s">
        <v>118</v>
      </c>
      <c r="H91" s="94" t="s">
        <v>118</v>
      </c>
      <c r="I91" s="94" t="s">
        <v>118</v>
      </c>
      <c r="J91" s="94" t="s">
        <v>118</v>
      </c>
      <c r="K91" s="94" t="s">
        <v>118</v>
      </c>
      <c r="L91" s="94" t="s">
        <v>118</v>
      </c>
      <c r="M91" s="94" t="s">
        <v>118</v>
      </c>
      <c r="N91" s="94" t="s">
        <v>118</v>
      </c>
      <c r="O91" s="94" t="s">
        <v>118</v>
      </c>
      <c r="P91" s="94" t="s">
        <v>118</v>
      </c>
      <c r="Q91" s="94" t="s">
        <v>118</v>
      </c>
      <c r="R91" s="94" t="s">
        <v>118</v>
      </c>
      <c r="S91" s="94" t="s">
        <v>118</v>
      </c>
      <c r="T91" s="94" t="s">
        <v>118</v>
      </c>
      <c r="U91" s="94">
        <v>110.9</v>
      </c>
      <c r="V91" s="94">
        <v>115.1</v>
      </c>
      <c r="W91" s="94">
        <v>102.3</v>
      </c>
      <c r="X91" s="94">
        <v>114.6</v>
      </c>
      <c r="Y91" s="94">
        <v>100</v>
      </c>
      <c r="Z91" s="94">
        <v>91.7</v>
      </c>
      <c r="AA91" s="94">
        <v>100</v>
      </c>
      <c r="AB91" s="97">
        <v>108.9</v>
      </c>
      <c r="AC91" s="190">
        <v>100</v>
      </c>
      <c r="AD91" s="190">
        <v>100</v>
      </c>
      <c r="AE91" s="34" t="s">
        <v>276</v>
      </c>
      <c r="AF91" s="189" t="s">
        <v>277</v>
      </c>
      <c r="AG91" s="189" t="s">
        <v>278</v>
      </c>
      <c r="AH91" s="189" t="s">
        <v>273</v>
      </c>
      <c r="AI91" s="190" t="s">
        <v>273</v>
      </c>
      <c r="AJ91" s="210" t="s">
        <v>302</v>
      </c>
    </row>
    <row r="92" spans="1:36" ht="39.299999999999997">
      <c r="A92" s="93" t="s">
        <v>22</v>
      </c>
      <c r="B92" s="94" t="s">
        <v>118</v>
      </c>
      <c r="C92" s="94" t="s">
        <v>118</v>
      </c>
      <c r="D92" s="94" t="s">
        <v>118</v>
      </c>
      <c r="E92" s="94">
        <v>1416</v>
      </c>
      <c r="F92" s="94">
        <v>174.5</v>
      </c>
      <c r="G92" s="94">
        <v>131.69999999999999</v>
      </c>
      <c r="H92" s="94">
        <v>107.5</v>
      </c>
      <c r="I92" s="94">
        <v>128.69999999999999</v>
      </c>
      <c r="J92" s="94">
        <v>135.9</v>
      </c>
      <c r="K92" s="94">
        <v>110.3</v>
      </c>
      <c r="L92" s="94">
        <v>99.9</v>
      </c>
      <c r="M92" s="94">
        <v>100.1</v>
      </c>
      <c r="N92" s="94">
        <v>181.6</v>
      </c>
      <c r="O92" s="94">
        <v>100</v>
      </c>
      <c r="P92" s="94">
        <v>100.2</v>
      </c>
      <c r="Q92" s="94">
        <v>101</v>
      </c>
      <c r="R92" s="94">
        <v>100.1</v>
      </c>
      <c r="S92" s="94">
        <v>100.6</v>
      </c>
      <c r="T92" s="94">
        <v>100.1</v>
      </c>
      <c r="U92" s="94">
        <v>103.9</v>
      </c>
      <c r="V92" s="94">
        <v>100.2</v>
      </c>
      <c r="W92" s="94">
        <v>145.69999999999999</v>
      </c>
      <c r="X92" s="94">
        <v>100.1</v>
      </c>
      <c r="Y92" s="94">
        <v>138.5</v>
      </c>
      <c r="Z92" s="94">
        <v>106.6</v>
      </c>
      <c r="AA92" s="94">
        <v>106.7</v>
      </c>
      <c r="AB92" s="94">
        <v>107</v>
      </c>
      <c r="AC92" s="38">
        <v>102.7</v>
      </c>
      <c r="AD92" s="190">
        <v>104.7</v>
      </c>
      <c r="AE92" s="34">
        <v>104.2</v>
      </c>
      <c r="AF92" s="53">
        <v>100.9</v>
      </c>
      <c r="AG92" s="60">
        <v>105</v>
      </c>
      <c r="AH92" s="16">
        <v>106.8</v>
      </c>
      <c r="AI92" s="190">
        <v>102.4</v>
      </c>
      <c r="AJ92" s="207">
        <v>112.6</v>
      </c>
    </row>
    <row r="93" spans="1:36" s="2" customFormat="1" ht="39.299999999999997">
      <c r="A93" s="93" t="s">
        <v>40</v>
      </c>
      <c r="B93" s="94" t="s">
        <v>118</v>
      </c>
      <c r="C93" s="94" t="s">
        <v>118</v>
      </c>
      <c r="D93" s="94" t="s">
        <v>118</v>
      </c>
      <c r="E93" s="94" t="s">
        <v>118</v>
      </c>
      <c r="F93" s="94" t="s">
        <v>118</v>
      </c>
      <c r="G93" s="94" t="s">
        <v>118</v>
      </c>
      <c r="H93" s="94" t="s">
        <v>118</v>
      </c>
      <c r="I93" s="94" t="s">
        <v>118</v>
      </c>
      <c r="J93" s="94" t="s">
        <v>118</v>
      </c>
      <c r="K93" s="94" t="s">
        <v>118</v>
      </c>
      <c r="L93" s="94" t="s">
        <v>118</v>
      </c>
      <c r="M93" s="94" t="s">
        <v>118</v>
      </c>
      <c r="N93" s="94" t="s">
        <v>118</v>
      </c>
      <c r="O93" s="94" t="s">
        <v>118</v>
      </c>
      <c r="P93" s="94" t="s">
        <v>118</v>
      </c>
      <c r="Q93" s="94">
        <v>114.2</v>
      </c>
      <c r="R93" s="94">
        <v>100.1</v>
      </c>
      <c r="S93" s="94">
        <v>104.1</v>
      </c>
      <c r="T93" s="94">
        <v>101.9</v>
      </c>
      <c r="U93" s="94">
        <v>108.3</v>
      </c>
      <c r="V93" s="94">
        <v>97.9</v>
      </c>
      <c r="W93" s="94">
        <v>119.2</v>
      </c>
      <c r="X93" s="94">
        <v>102.3</v>
      </c>
      <c r="Y93" s="94">
        <v>119.5</v>
      </c>
      <c r="Z93" s="94">
        <v>115.4</v>
      </c>
      <c r="AA93" s="94">
        <v>124.9</v>
      </c>
      <c r="AB93" s="94">
        <v>101.2</v>
      </c>
      <c r="AC93" s="38">
        <v>105.2</v>
      </c>
      <c r="AD93" s="190">
        <v>104.1</v>
      </c>
      <c r="AE93" s="34">
        <v>101.7</v>
      </c>
      <c r="AF93" s="53">
        <v>105.7</v>
      </c>
      <c r="AG93" s="16">
        <v>106.6</v>
      </c>
      <c r="AH93" s="16">
        <v>107.8</v>
      </c>
      <c r="AI93" s="190">
        <v>100.9</v>
      </c>
      <c r="AJ93" s="207">
        <v>110.6</v>
      </c>
    </row>
    <row r="94" spans="1:36" s="2" customFormat="1" ht="39.299999999999997">
      <c r="A94" s="93" t="s">
        <v>41</v>
      </c>
      <c r="B94" s="94" t="s">
        <v>118</v>
      </c>
      <c r="C94" s="94" t="s">
        <v>118</v>
      </c>
      <c r="D94" s="94" t="s">
        <v>118</v>
      </c>
      <c r="E94" s="94" t="s">
        <v>118</v>
      </c>
      <c r="F94" s="94" t="s">
        <v>118</v>
      </c>
      <c r="G94" s="94" t="s">
        <v>118</v>
      </c>
      <c r="H94" s="94" t="s">
        <v>118</v>
      </c>
      <c r="I94" s="94" t="s">
        <v>118</v>
      </c>
      <c r="J94" s="94" t="s">
        <v>118</v>
      </c>
      <c r="K94" s="94" t="s">
        <v>118</v>
      </c>
      <c r="L94" s="94" t="s">
        <v>118</v>
      </c>
      <c r="M94" s="94" t="s">
        <v>118</v>
      </c>
      <c r="N94" s="94" t="s">
        <v>118</v>
      </c>
      <c r="O94" s="94" t="s">
        <v>118</v>
      </c>
      <c r="P94" s="94" t="s">
        <v>118</v>
      </c>
      <c r="Q94" s="94">
        <v>98.2</v>
      </c>
      <c r="R94" s="94">
        <v>104.7</v>
      </c>
      <c r="S94" s="94">
        <v>100</v>
      </c>
      <c r="T94" s="94">
        <v>100.4</v>
      </c>
      <c r="U94" s="94">
        <v>97.7</v>
      </c>
      <c r="V94" s="94">
        <v>97.2</v>
      </c>
      <c r="W94" s="94">
        <v>98.2</v>
      </c>
      <c r="X94" s="94">
        <v>90.4</v>
      </c>
      <c r="Y94" s="94">
        <v>98.2</v>
      </c>
      <c r="Z94" s="94">
        <v>99.7</v>
      </c>
      <c r="AA94" s="94">
        <v>97.9</v>
      </c>
      <c r="AB94" s="94">
        <v>129.1</v>
      </c>
      <c r="AC94" s="38">
        <v>103.3</v>
      </c>
      <c r="AD94" s="190">
        <v>100.6</v>
      </c>
      <c r="AE94" s="34">
        <v>99.9</v>
      </c>
      <c r="AF94" s="24">
        <v>100</v>
      </c>
      <c r="AG94" s="16">
        <v>97.5</v>
      </c>
      <c r="AH94" s="60">
        <v>100</v>
      </c>
      <c r="AI94" s="190" t="s">
        <v>285</v>
      </c>
      <c r="AJ94" s="207">
        <v>101.9</v>
      </c>
    </row>
    <row r="95" spans="1:36" s="2" customFormat="1" ht="39.299999999999997">
      <c r="A95" s="93" t="s">
        <v>52</v>
      </c>
      <c r="B95" s="94" t="s">
        <v>118</v>
      </c>
      <c r="C95" s="94" t="s">
        <v>118</v>
      </c>
      <c r="D95" s="94" t="s">
        <v>118</v>
      </c>
      <c r="E95" s="94" t="s">
        <v>118</v>
      </c>
      <c r="F95" s="94" t="s">
        <v>118</v>
      </c>
      <c r="G95" s="94" t="s">
        <v>118</v>
      </c>
      <c r="H95" s="94" t="s">
        <v>118</v>
      </c>
      <c r="I95" s="94" t="s">
        <v>118</v>
      </c>
      <c r="J95" s="94" t="s">
        <v>118</v>
      </c>
      <c r="K95" s="94" t="s">
        <v>118</v>
      </c>
      <c r="L95" s="94" t="s">
        <v>118</v>
      </c>
      <c r="M95" s="94" t="s">
        <v>118</v>
      </c>
      <c r="N95" s="94" t="s">
        <v>118</v>
      </c>
      <c r="O95" s="94" t="s">
        <v>118</v>
      </c>
      <c r="P95" s="94" t="s">
        <v>118</v>
      </c>
      <c r="Q95" s="94">
        <v>104.6</v>
      </c>
      <c r="R95" s="94">
        <v>107.5</v>
      </c>
      <c r="S95" s="94">
        <v>108.4</v>
      </c>
      <c r="T95" s="94">
        <v>103.8</v>
      </c>
      <c r="U95" s="94">
        <v>104.2</v>
      </c>
      <c r="V95" s="94">
        <v>108.5</v>
      </c>
      <c r="W95" s="94">
        <v>103.9</v>
      </c>
      <c r="X95" s="94">
        <v>102.5</v>
      </c>
      <c r="Y95" s="94">
        <v>105.4</v>
      </c>
      <c r="Z95" s="94">
        <v>107.3</v>
      </c>
      <c r="AA95" s="94">
        <v>113.1</v>
      </c>
      <c r="AB95" s="94">
        <v>108.4</v>
      </c>
      <c r="AC95" s="38">
        <v>105.8</v>
      </c>
      <c r="AD95" s="190">
        <v>103</v>
      </c>
      <c r="AE95" s="34">
        <v>102.9</v>
      </c>
      <c r="AF95" s="53">
        <v>123.8</v>
      </c>
      <c r="AG95" s="16">
        <v>105.4</v>
      </c>
      <c r="AH95" s="60">
        <v>101</v>
      </c>
      <c r="AI95" s="190">
        <v>102.4</v>
      </c>
      <c r="AJ95" s="207">
        <v>109.5</v>
      </c>
    </row>
    <row r="96" spans="1:36" s="2" customFormat="1">
      <c r="A96" s="196" t="s">
        <v>104</v>
      </c>
      <c r="B96" s="196"/>
      <c r="C96" s="196"/>
      <c r="D96" s="196"/>
      <c r="E96" s="196"/>
      <c r="F96" s="196"/>
      <c r="G96" s="196"/>
      <c r="H96" s="196"/>
      <c r="I96" s="196"/>
      <c r="J96" s="196"/>
      <c r="K96" s="196"/>
      <c r="L96" s="196"/>
      <c r="M96" s="196"/>
      <c r="N96" s="196"/>
      <c r="O96" s="196"/>
      <c r="P96" s="196"/>
      <c r="Q96" s="196"/>
      <c r="R96" s="196"/>
      <c r="S96" s="196"/>
      <c r="T96" s="196"/>
      <c r="U96" s="196"/>
      <c r="V96" s="196"/>
      <c r="W96" s="196"/>
      <c r="X96" s="196"/>
      <c r="Y96" s="196"/>
      <c r="Z96" s="196"/>
      <c r="AA96" s="196"/>
      <c r="AB96" s="196"/>
      <c r="AC96" s="196"/>
      <c r="AD96" s="196"/>
      <c r="AE96" s="196"/>
      <c r="AF96" s="196"/>
      <c r="AG96" s="196"/>
      <c r="AH96" s="196"/>
      <c r="AI96" s="198"/>
      <c r="AJ96" s="198"/>
    </row>
    <row r="97" spans="1:36" s="2" customFormat="1">
      <c r="A97" s="13" t="s">
        <v>66</v>
      </c>
      <c r="B97" s="24"/>
      <c r="C97" s="24"/>
      <c r="D97" s="24"/>
      <c r="E97" s="24"/>
      <c r="F97" s="24"/>
      <c r="G97" s="24"/>
      <c r="H97" s="24"/>
      <c r="I97" s="24"/>
      <c r="J97" s="24"/>
      <c r="K97" s="24"/>
      <c r="L97" s="24"/>
      <c r="M97" s="24"/>
      <c r="N97" s="24"/>
      <c r="O97" s="24"/>
      <c r="P97" s="24"/>
      <c r="Q97" s="24"/>
      <c r="R97" s="24"/>
      <c r="S97" s="24"/>
      <c r="T97" s="24"/>
      <c r="U97" s="24"/>
      <c r="V97" s="24"/>
      <c r="W97" s="24"/>
      <c r="X97" s="34"/>
      <c r="Y97" s="34"/>
      <c r="Z97" s="16"/>
      <c r="AA97" s="16"/>
      <c r="AB97" s="16"/>
      <c r="AC97" s="14"/>
      <c r="AD97" s="14"/>
      <c r="AE97" s="34"/>
      <c r="AF97" s="34"/>
      <c r="AG97" s="34"/>
      <c r="AH97" s="16"/>
      <c r="AI97" s="16"/>
      <c r="AJ97" s="191"/>
    </row>
    <row r="98" spans="1:36" s="2" customFormat="1" ht="15.05">
      <c r="A98" s="13" t="s">
        <v>10</v>
      </c>
      <c r="B98" s="49" t="s">
        <v>213</v>
      </c>
      <c r="C98" s="49" t="s">
        <v>214</v>
      </c>
      <c r="D98" s="49">
        <v>2402.1999999999998</v>
      </c>
      <c r="E98" s="49">
        <v>41155.599999999999</v>
      </c>
      <c r="F98" s="49">
        <v>99160.7</v>
      </c>
      <c r="G98" s="49">
        <v>114654.5</v>
      </c>
      <c r="H98" s="49">
        <v>94368.2</v>
      </c>
      <c r="I98" s="49">
        <v>133676.9</v>
      </c>
      <c r="J98" s="49">
        <v>124814.3</v>
      </c>
      <c r="K98" s="49">
        <v>167554</v>
      </c>
      <c r="L98" s="49">
        <v>203707.2</v>
      </c>
      <c r="M98" s="49">
        <v>216186.1</v>
      </c>
      <c r="N98" s="49">
        <v>268696</v>
      </c>
      <c r="O98" s="49">
        <v>334270.40000000002</v>
      </c>
      <c r="P98" s="49">
        <v>384018.6</v>
      </c>
      <c r="Q98" s="49">
        <v>462208.2</v>
      </c>
      <c r="R98" s="49">
        <v>591977.80000000005</v>
      </c>
      <c r="S98" s="49">
        <v>862422.1</v>
      </c>
      <c r="T98" s="49">
        <v>862840.7</v>
      </c>
      <c r="U98" s="49">
        <v>1031878.6</v>
      </c>
      <c r="V98" s="49">
        <v>1520492.6</v>
      </c>
      <c r="W98" s="49">
        <v>1520575.9</v>
      </c>
      <c r="X98" s="49">
        <v>1758133.5</v>
      </c>
      <c r="Y98" s="49">
        <v>1746774.4</v>
      </c>
      <c r="Z98" s="49">
        <v>1736155.9</v>
      </c>
      <c r="AA98" s="173">
        <v>1975487.3</v>
      </c>
      <c r="AB98" s="173" t="s">
        <v>266</v>
      </c>
      <c r="AC98" s="173">
        <v>2746652.1</v>
      </c>
      <c r="AD98" s="173">
        <v>3029608.9</v>
      </c>
      <c r="AE98" s="173">
        <v>3120136.9</v>
      </c>
      <c r="AF98" s="173">
        <v>3883826.6</v>
      </c>
      <c r="AG98" s="173">
        <v>4296923.7</v>
      </c>
      <c r="AH98" s="190">
        <v>4371041.7</v>
      </c>
      <c r="AI98" s="190">
        <v>5150822.2</v>
      </c>
      <c r="AJ98" s="187">
        <v>6357587.0999999996</v>
      </c>
    </row>
    <row r="99" spans="1:36" s="2" customFormat="1" ht="15.05">
      <c r="A99" s="13" t="s">
        <v>25</v>
      </c>
      <c r="B99" s="179" t="s">
        <v>113</v>
      </c>
      <c r="C99" s="179" t="s">
        <v>113</v>
      </c>
      <c r="D99" s="49">
        <v>457.1</v>
      </c>
      <c r="E99" s="49">
        <v>1154.8</v>
      </c>
      <c r="F99" s="49">
        <v>1626.9</v>
      </c>
      <c r="G99" s="49">
        <v>1703.6</v>
      </c>
      <c r="H99" s="49">
        <v>1250.9000000000001</v>
      </c>
      <c r="I99" s="49">
        <v>1707.2</v>
      </c>
      <c r="J99" s="49">
        <v>1044.3</v>
      </c>
      <c r="K99" s="49">
        <v>1178.9000000000001</v>
      </c>
      <c r="L99" s="49">
        <v>1388.2</v>
      </c>
      <c r="M99" s="49">
        <v>1410.4</v>
      </c>
      <c r="N99" s="49">
        <v>1796.3</v>
      </c>
      <c r="O99" s="49">
        <v>2457.1</v>
      </c>
      <c r="P99" s="49">
        <v>2890</v>
      </c>
      <c r="Q99" s="49">
        <v>3665.7</v>
      </c>
      <c r="R99" s="49">
        <v>4830.5</v>
      </c>
      <c r="S99" s="49">
        <v>7168.9</v>
      </c>
      <c r="T99" s="49">
        <v>5849.8</v>
      </c>
      <c r="U99" s="49">
        <v>7002.9</v>
      </c>
      <c r="V99" s="49">
        <v>10370.299999999999</v>
      </c>
      <c r="W99" s="49">
        <v>10197.700000000001</v>
      </c>
      <c r="X99" s="49">
        <v>11556.8</v>
      </c>
      <c r="Y99" s="49">
        <v>9748.2000000000007</v>
      </c>
      <c r="Z99" s="49">
        <v>7830</v>
      </c>
      <c r="AA99" s="173">
        <v>5773.6</v>
      </c>
      <c r="AB99" s="173" t="s">
        <v>267</v>
      </c>
      <c r="AC99" s="173">
        <v>7968</v>
      </c>
      <c r="AD99" s="173">
        <v>7915.4</v>
      </c>
      <c r="AE99" s="173">
        <v>7555.7</v>
      </c>
      <c r="AF99" s="173">
        <v>9116.2999999999993</v>
      </c>
      <c r="AG99" s="173">
        <v>9331.4</v>
      </c>
      <c r="AH99" s="190">
        <v>9579.1</v>
      </c>
      <c r="AI99" s="187">
        <v>10972.3</v>
      </c>
      <c r="AJ99" s="187">
        <v>12188.9</v>
      </c>
    </row>
    <row r="100" spans="1:36" s="2" customFormat="1" ht="15.05">
      <c r="A100" s="13" t="s">
        <v>115</v>
      </c>
      <c r="B100" s="179" t="s">
        <v>113</v>
      </c>
      <c r="C100" s="179" t="s">
        <v>113</v>
      </c>
      <c r="D100" s="179" t="s">
        <v>113</v>
      </c>
      <c r="E100" s="179" t="s">
        <v>113</v>
      </c>
      <c r="F100" s="179" t="s">
        <v>113</v>
      </c>
      <c r="G100" s="179" t="s">
        <v>113</v>
      </c>
      <c r="H100" s="179" t="s">
        <v>113</v>
      </c>
      <c r="I100" s="179" t="s">
        <v>113</v>
      </c>
      <c r="J100" s="179" t="s">
        <v>113</v>
      </c>
      <c r="K100" s="179" t="s">
        <v>113</v>
      </c>
      <c r="L100" s="184">
        <v>112.5</v>
      </c>
      <c r="M100" s="184">
        <v>101.1</v>
      </c>
      <c r="N100" s="184">
        <v>110.5</v>
      </c>
      <c r="O100" s="184">
        <v>109.6</v>
      </c>
      <c r="P100" s="184">
        <v>113.1</v>
      </c>
      <c r="Q100" s="184">
        <v>110.4</v>
      </c>
      <c r="R100" s="184">
        <v>105.3</v>
      </c>
      <c r="S100" s="184">
        <v>109</v>
      </c>
      <c r="T100" s="184">
        <v>103.7</v>
      </c>
      <c r="U100" s="184">
        <v>106.4</v>
      </c>
      <c r="V100" s="49">
        <v>110.8</v>
      </c>
      <c r="W100" s="49">
        <v>108.1</v>
      </c>
      <c r="X100" s="49">
        <v>100.1</v>
      </c>
      <c r="Y100" s="49">
        <v>100.9</v>
      </c>
      <c r="Z100" s="49">
        <v>100.3</v>
      </c>
      <c r="AA100" s="176">
        <v>99.4</v>
      </c>
      <c r="AB100" s="171" t="s">
        <v>268</v>
      </c>
      <c r="AC100" s="173">
        <v>106.2</v>
      </c>
      <c r="AD100" s="173">
        <v>105.3</v>
      </c>
      <c r="AE100" s="173">
        <v>96.9</v>
      </c>
      <c r="AF100" s="173">
        <v>103.9</v>
      </c>
      <c r="AG100" s="173">
        <v>101.3</v>
      </c>
      <c r="AH100" s="34">
        <v>101.5</v>
      </c>
      <c r="AI100" s="166">
        <v>105</v>
      </c>
      <c r="AJ100" s="223">
        <v>107.1</v>
      </c>
    </row>
    <row r="101" spans="1:36" s="2" customFormat="1" ht="26.2">
      <c r="A101" s="13" t="s">
        <v>67</v>
      </c>
      <c r="B101" s="24"/>
      <c r="C101" s="24"/>
      <c r="D101" s="24"/>
      <c r="E101" s="24"/>
      <c r="F101" s="24"/>
      <c r="G101" s="24"/>
      <c r="H101" s="24"/>
      <c r="I101" s="24"/>
      <c r="J101" s="24"/>
      <c r="K101" s="24"/>
      <c r="L101" s="24"/>
      <c r="M101" s="24"/>
      <c r="N101" s="24"/>
      <c r="O101" s="24"/>
      <c r="P101" s="24"/>
      <c r="Q101" s="24"/>
      <c r="R101" s="24"/>
      <c r="S101" s="24"/>
      <c r="T101" s="24"/>
      <c r="U101" s="24"/>
      <c r="V101" s="24"/>
      <c r="W101" s="24"/>
      <c r="X101" s="24"/>
      <c r="Y101" s="24"/>
      <c r="Z101" s="24"/>
      <c r="AA101" s="98"/>
      <c r="AB101" s="35"/>
      <c r="AC101" s="173"/>
      <c r="AD101" s="173"/>
      <c r="AE101" s="173"/>
      <c r="AF101" s="173"/>
      <c r="AG101" s="173"/>
      <c r="AH101" s="34"/>
      <c r="AI101" s="166"/>
      <c r="AJ101" s="223"/>
    </row>
    <row r="102" spans="1:36" s="2" customFormat="1" ht="15.05">
      <c r="A102" s="13" t="s">
        <v>133</v>
      </c>
      <c r="B102" s="49" t="s">
        <v>215</v>
      </c>
      <c r="C102" s="49" t="s">
        <v>216</v>
      </c>
      <c r="D102" s="184">
        <v>2.5</v>
      </c>
      <c r="E102" s="184">
        <v>44.4</v>
      </c>
      <c r="F102" s="184">
        <v>110.3</v>
      </c>
      <c r="G102" s="184">
        <v>130.9</v>
      </c>
      <c r="H102" s="184">
        <v>110.8</v>
      </c>
      <c r="I102" s="49">
        <v>153.19999999999999</v>
      </c>
      <c r="J102" s="49">
        <v>156.1</v>
      </c>
      <c r="K102" s="49">
        <v>214.4</v>
      </c>
      <c r="L102" s="49">
        <v>266.2</v>
      </c>
      <c r="M102" s="49">
        <v>286.89999999999998</v>
      </c>
      <c r="N102" s="49">
        <v>359.7</v>
      </c>
      <c r="O102" s="49">
        <v>449</v>
      </c>
      <c r="P102" s="49">
        <v>516.6</v>
      </c>
      <c r="Q102" s="49">
        <v>621.29999999999995</v>
      </c>
      <c r="R102" s="49">
        <v>793.9</v>
      </c>
      <c r="S102" s="49">
        <v>1153.5999999999999</v>
      </c>
      <c r="T102" s="49">
        <v>1160.8</v>
      </c>
      <c r="U102" s="49">
        <v>1384.6</v>
      </c>
      <c r="V102" s="49">
        <v>2036.7</v>
      </c>
      <c r="W102" s="49">
        <v>2032.8</v>
      </c>
      <c r="X102" s="49">
        <v>2341.3000000000002</v>
      </c>
      <c r="Y102" s="49">
        <v>2315.8000000000002</v>
      </c>
      <c r="Z102" s="49">
        <v>2293.1</v>
      </c>
      <c r="AA102" s="173">
        <v>2606.9</v>
      </c>
      <c r="AB102" s="173" t="s">
        <v>269</v>
      </c>
      <c r="AC102" s="173">
        <v>3641.2</v>
      </c>
      <c r="AD102" s="173">
        <v>4023.3</v>
      </c>
      <c r="AE102" s="173">
        <v>4151.3999999999996</v>
      </c>
      <c r="AF102" s="173">
        <v>5185</v>
      </c>
      <c r="AG102" s="173">
        <v>5685.8</v>
      </c>
      <c r="AH102" s="190">
        <v>5793.8</v>
      </c>
      <c r="AI102" s="86">
        <v>6845.2</v>
      </c>
      <c r="AJ102" s="187">
        <v>8498</v>
      </c>
    </row>
    <row r="103" spans="1:36" s="2" customFormat="1" ht="15.05">
      <c r="A103" s="13" t="s">
        <v>134</v>
      </c>
      <c r="B103" s="179" t="s">
        <v>113</v>
      </c>
      <c r="C103" s="179" t="s">
        <v>113</v>
      </c>
      <c r="D103" s="184">
        <v>0.5</v>
      </c>
      <c r="E103" s="179">
        <v>1.2</v>
      </c>
      <c r="F103" s="179">
        <v>1.8</v>
      </c>
      <c r="G103" s="179">
        <v>1.9</v>
      </c>
      <c r="H103" s="179">
        <v>1.5</v>
      </c>
      <c r="I103" s="49">
        <v>2</v>
      </c>
      <c r="J103" s="49">
        <v>1.3</v>
      </c>
      <c r="K103" s="49">
        <v>1.5</v>
      </c>
      <c r="L103" s="49">
        <v>1.8</v>
      </c>
      <c r="M103" s="49">
        <v>1.9</v>
      </c>
      <c r="N103" s="49">
        <v>2.4</v>
      </c>
      <c r="O103" s="49">
        <v>3.3</v>
      </c>
      <c r="P103" s="49">
        <v>3.9</v>
      </c>
      <c r="Q103" s="49">
        <v>4.9000000000000004</v>
      </c>
      <c r="R103" s="49">
        <v>6.5</v>
      </c>
      <c r="S103" s="49">
        <v>9.6</v>
      </c>
      <c r="T103" s="49">
        <v>7.9</v>
      </c>
      <c r="U103" s="49">
        <v>9.4</v>
      </c>
      <c r="V103" s="49">
        <v>13.9</v>
      </c>
      <c r="W103" s="49">
        <v>13.6</v>
      </c>
      <c r="X103" s="49">
        <v>15.4</v>
      </c>
      <c r="Y103" s="49">
        <v>12.9</v>
      </c>
      <c r="Z103" s="49">
        <v>10.3</v>
      </c>
      <c r="AA103" s="176">
        <v>7.6</v>
      </c>
      <c r="AB103" s="176" t="s">
        <v>270</v>
      </c>
      <c r="AC103" s="173">
        <v>10.6</v>
      </c>
      <c r="AD103" s="173">
        <v>10.5</v>
      </c>
      <c r="AE103" s="173">
        <v>10.1</v>
      </c>
      <c r="AF103" s="173">
        <v>12.2</v>
      </c>
      <c r="AG103" s="173">
        <v>12.3</v>
      </c>
      <c r="AH103" s="190">
        <v>12.7</v>
      </c>
      <c r="AI103" s="166">
        <v>14.6</v>
      </c>
      <c r="AJ103" s="223">
        <v>16.3</v>
      </c>
    </row>
    <row r="104" spans="1:36" s="2" customFormat="1">
      <c r="A104" s="204" t="s">
        <v>304</v>
      </c>
      <c r="B104" s="179"/>
      <c r="C104" s="179"/>
      <c r="D104" s="179"/>
      <c r="E104" s="179"/>
      <c r="F104" s="179"/>
      <c r="G104" s="179"/>
      <c r="H104" s="179"/>
      <c r="I104" s="179"/>
      <c r="J104" s="179"/>
      <c r="K104" s="179"/>
      <c r="L104" s="179"/>
      <c r="M104" s="179"/>
      <c r="N104" s="179"/>
      <c r="O104" s="179"/>
      <c r="P104" s="179"/>
      <c r="Q104" s="179"/>
      <c r="R104" s="179"/>
      <c r="S104" s="179"/>
      <c r="T104" s="179"/>
      <c r="U104" s="179"/>
      <c r="V104" s="179"/>
      <c r="W104" s="182"/>
      <c r="X104" s="176"/>
      <c r="Y104" s="176"/>
      <c r="Z104" s="182"/>
      <c r="AA104" s="182"/>
      <c r="AB104" s="182"/>
      <c r="AC104" s="180"/>
      <c r="AD104" s="180"/>
      <c r="AE104" s="182"/>
      <c r="AF104" s="177"/>
      <c r="AG104" s="182"/>
      <c r="AH104" s="182"/>
      <c r="AI104" s="182"/>
      <c r="AJ104" s="216"/>
    </row>
    <row r="105" spans="1:36" s="2" customFormat="1">
      <c r="A105" s="13" t="s">
        <v>10</v>
      </c>
      <c r="B105" s="171">
        <v>2.9</v>
      </c>
      <c r="C105" s="99">
        <v>42</v>
      </c>
      <c r="D105" s="99">
        <v>705</v>
      </c>
      <c r="E105" s="180">
        <v>9436</v>
      </c>
      <c r="F105" s="180">
        <v>22274</v>
      </c>
      <c r="G105" s="180">
        <v>12676</v>
      </c>
      <c r="H105" s="180">
        <v>7380</v>
      </c>
      <c r="I105" s="180">
        <v>14987</v>
      </c>
      <c r="J105" s="178">
        <v>18242</v>
      </c>
      <c r="K105" s="178">
        <v>24559</v>
      </c>
      <c r="L105" s="178">
        <v>26861</v>
      </c>
      <c r="M105" s="178">
        <v>20597</v>
      </c>
      <c r="N105" s="178">
        <v>33473</v>
      </c>
      <c r="O105" s="178">
        <v>41213</v>
      </c>
      <c r="P105" s="178">
        <v>64072</v>
      </c>
      <c r="Q105" s="178">
        <v>120019</v>
      </c>
      <c r="R105" s="178">
        <v>129981</v>
      </c>
      <c r="S105" s="178">
        <v>148435</v>
      </c>
      <c r="T105" s="178">
        <v>165788</v>
      </c>
      <c r="U105" s="178">
        <v>185492</v>
      </c>
      <c r="V105" s="178">
        <v>207716</v>
      </c>
      <c r="W105" s="180">
        <v>263513</v>
      </c>
      <c r="X105" s="178">
        <v>276246</v>
      </c>
      <c r="Y105" s="178">
        <v>353112</v>
      </c>
      <c r="Z105" s="178">
        <v>451714</v>
      </c>
      <c r="AA105" s="178">
        <v>439764</v>
      </c>
      <c r="AB105" s="181">
        <v>483795</v>
      </c>
      <c r="AC105" s="177">
        <v>411958</v>
      </c>
      <c r="AD105" s="177">
        <v>494620</v>
      </c>
      <c r="AE105" s="177">
        <v>487154</v>
      </c>
      <c r="AF105" s="177">
        <v>571927</v>
      </c>
      <c r="AG105" s="177">
        <v>742793</v>
      </c>
      <c r="AH105" s="180">
        <v>797475</v>
      </c>
      <c r="AI105" s="177">
        <v>839747</v>
      </c>
      <c r="AJ105" s="218">
        <v>1339114</v>
      </c>
    </row>
    <row r="106" spans="1:36" s="2" customFormat="1" ht="26.2">
      <c r="A106" s="13" t="s">
        <v>80</v>
      </c>
      <c r="B106" s="171">
        <v>87</v>
      </c>
      <c r="C106" s="171">
        <v>60</v>
      </c>
      <c r="D106" s="171">
        <v>85</v>
      </c>
      <c r="E106" s="171">
        <v>73</v>
      </c>
      <c r="F106" s="171">
        <v>62</v>
      </c>
      <c r="G106" s="171">
        <v>51</v>
      </c>
      <c r="H106" s="171">
        <v>57</v>
      </c>
      <c r="I106" s="171">
        <v>124</v>
      </c>
      <c r="J106" s="179">
        <v>120.8</v>
      </c>
      <c r="K106" s="179">
        <v>122.8</v>
      </c>
      <c r="L106" s="179">
        <v>98.2</v>
      </c>
      <c r="M106" s="179">
        <v>74.5</v>
      </c>
      <c r="N106" s="179">
        <v>159.80000000000001</v>
      </c>
      <c r="O106" s="184">
        <v>117.9</v>
      </c>
      <c r="P106" s="184">
        <v>143.30000000000001</v>
      </c>
      <c r="Q106" s="179">
        <v>177.6</v>
      </c>
      <c r="R106" s="184">
        <v>102.7</v>
      </c>
      <c r="S106" s="179">
        <v>106.3</v>
      </c>
      <c r="T106" s="184">
        <v>106.2</v>
      </c>
      <c r="U106" s="179">
        <v>105.7</v>
      </c>
      <c r="V106" s="173">
        <v>105.1</v>
      </c>
      <c r="W106" s="176">
        <v>120.7</v>
      </c>
      <c r="X106" s="176">
        <v>100.1</v>
      </c>
      <c r="Y106" s="176">
        <v>121.2</v>
      </c>
      <c r="Z106" s="171">
        <v>123.8</v>
      </c>
      <c r="AA106" s="171">
        <v>93.7</v>
      </c>
      <c r="AB106" s="183">
        <v>104</v>
      </c>
      <c r="AC106" s="182">
        <v>78.599999999999994</v>
      </c>
      <c r="AD106" s="182">
        <v>116.1</v>
      </c>
      <c r="AE106" s="182">
        <v>98.3</v>
      </c>
      <c r="AF106" s="185">
        <v>111.7</v>
      </c>
      <c r="AG106" s="182">
        <v>119.7</v>
      </c>
      <c r="AH106" s="176">
        <v>103.7</v>
      </c>
      <c r="AI106" s="182">
        <v>103.7</v>
      </c>
      <c r="AJ106" s="217">
        <v>152.5</v>
      </c>
    </row>
    <row r="107" spans="1:36">
      <c r="A107" s="133" t="s">
        <v>64</v>
      </c>
      <c r="B107" s="94" t="s">
        <v>182</v>
      </c>
      <c r="C107" s="94" t="s">
        <v>182</v>
      </c>
      <c r="D107" s="94" t="s">
        <v>182</v>
      </c>
      <c r="E107" s="94" t="s">
        <v>182</v>
      </c>
      <c r="F107" s="94" t="s">
        <v>182</v>
      </c>
      <c r="G107" s="94" t="s">
        <v>182</v>
      </c>
      <c r="H107" s="94" t="s">
        <v>182</v>
      </c>
      <c r="I107" s="94" t="s">
        <v>182</v>
      </c>
      <c r="J107" s="178">
        <v>7049</v>
      </c>
      <c r="K107" s="178">
        <v>7557</v>
      </c>
      <c r="L107" s="178">
        <v>8399</v>
      </c>
      <c r="M107" s="178">
        <v>9075</v>
      </c>
      <c r="N107" s="178">
        <v>9549</v>
      </c>
      <c r="O107" s="178">
        <v>10179</v>
      </c>
      <c r="P107" s="178">
        <v>10756</v>
      </c>
      <c r="Q107" s="178">
        <v>11459</v>
      </c>
      <c r="R107" s="178">
        <v>12234</v>
      </c>
      <c r="S107" s="178">
        <v>12679</v>
      </c>
      <c r="T107" s="178">
        <v>13134</v>
      </c>
      <c r="U107" s="178">
        <v>11762</v>
      </c>
      <c r="V107" s="178">
        <v>12264</v>
      </c>
      <c r="W107" s="178">
        <v>12821</v>
      </c>
      <c r="X107" s="178">
        <v>13042</v>
      </c>
      <c r="Y107" s="178">
        <v>12270</v>
      </c>
      <c r="Z107" s="178">
        <v>12747</v>
      </c>
      <c r="AA107" s="178">
        <v>13621</v>
      </c>
      <c r="AB107" s="178">
        <v>14714</v>
      </c>
      <c r="AC107" s="177">
        <v>15668</v>
      </c>
      <c r="AD107" s="177">
        <v>16007</v>
      </c>
      <c r="AE107" s="180">
        <v>16582</v>
      </c>
      <c r="AF107" s="177">
        <v>17032</v>
      </c>
      <c r="AG107" s="177">
        <v>17562</v>
      </c>
      <c r="AH107" s="180">
        <v>17688</v>
      </c>
      <c r="AI107" s="177">
        <v>17151</v>
      </c>
      <c r="AJ107" s="14">
        <v>17050</v>
      </c>
    </row>
    <row r="108" spans="1:36">
      <c r="A108" s="133" t="s">
        <v>65</v>
      </c>
      <c r="B108" s="94" t="s">
        <v>182</v>
      </c>
      <c r="C108" s="94" t="s">
        <v>182</v>
      </c>
      <c r="D108" s="94" t="s">
        <v>182</v>
      </c>
      <c r="E108" s="94" t="s">
        <v>182</v>
      </c>
      <c r="F108" s="94" t="s">
        <v>182</v>
      </c>
      <c r="G108" s="94" t="s">
        <v>182</v>
      </c>
      <c r="H108" s="94" t="s">
        <v>182</v>
      </c>
      <c r="I108" s="94" t="s">
        <v>182</v>
      </c>
      <c r="J108" s="178">
        <v>5811</v>
      </c>
      <c r="K108" s="178">
        <v>6165</v>
      </c>
      <c r="L108" s="178">
        <v>6837</v>
      </c>
      <c r="M108" s="178">
        <v>7446</v>
      </c>
      <c r="N108" s="178">
        <v>7541</v>
      </c>
      <c r="O108" s="178">
        <v>7442</v>
      </c>
      <c r="P108" s="178">
        <v>7919</v>
      </c>
      <c r="Q108" s="178">
        <v>7917</v>
      </c>
      <c r="R108" s="178">
        <v>8042</v>
      </c>
      <c r="S108" s="178">
        <v>8035</v>
      </c>
      <c r="T108" s="178">
        <v>8676</v>
      </c>
      <c r="U108" s="178">
        <v>8107</v>
      </c>
      <c r="V108" s="178">
        <v>7185</v>
      </c>
      <c r="W108" s="178">
        <v>7363</v>
      </c>
      <c r="X108" s="178">
        <v>7608</v>
      </c>
      <c r="Y108" s="178">
        <v>8165</v>
      </c>
      <c r="Z108" s="178">
        <v>9149</v>
      </c>
      <c r="AA108" s="178">
        <v>10055</v>
      </c>
      <c r="AB108" s="178">
        <v>11032</v>
      </c>
      <c r="AC108" s="177">
        <v>11797</v>
      </c>
      <c r="AD108" s="177">
        <v>12404</v>
      </c>
      <c r="AE108" s="180">
        <v>13180</v>
      </c>
      <c r="AF108" s="177">
        <v>13643</v>
      </c>
      <c r="AG108" s="177">
        <v>14139</v>
      </c>
      <c r="AH108" s="180">
        <v>14575</v>
      </c>
      <c r="AI108" s="177">
        <v>14349</v>
      </c>
      <c r="AJ108" s="14">
        <v>14182</v>
      </c>
    </row>
    <row r="109" spans="1:36" s="2" customFormat="1" ht="39.299999999999997">
      <c r="A109" s="13" t="s">
        <v>106</v>
      </c>
      <c r="B109" s="179" t="s">
        <v>217</v>
      </c>
      <c r="C109" s="184" t="s">
        <v>218</v>
      </c>
      <c r="D109" s="53">
        <v>6.5</v>
      </c>
      <c r="E109" s="184">
        <v>95</v>
      </c>
      <c r="F109" s="53">
        <v>103.6</v>
      </c>
      <c r="G109" s="53">
        <v>100.2</v>
      </c>
      <c r="H109" s="53">
        <v>64.3</v>
      </c>
      <c r="I109" s="53">
        <v>42.5</v>
      </c>
      <c r="J109" s="53">
        <v>9.1</v>
      </c>
      <c r="K109" s="35">
        <v>12.9</v>
      </c>
      <c r="L109" s="35">
        <v>13</v>
      </c>
      <c r="M109" s="35">
        <v>13.2</v>
      </c>
      <c r="N109" s="35">
        <v>16.2</v>
      </c>
      <c r="O109" s="35">
        <v>21.6</v>
      </c>
      <c r="P109" s="35">
        <v>243</v>
      </c>
      <c r="Q109" s="35">
        <v>174.6</v>
      </c>
      <c r="R109" s="35">
        <v>228.4</v>
      </c>
      <c r="S109" s="35">
        <v>258.3</v>
      </c>
      <c r="T109" s="35">
        <v>397.3</v>
      </c>
      <c r="U109" s="35">
        <v>198.8</v>
      </c>
      <c r="V109" s="35">
        <v>385.6</v>
      </c>
      <c r="W109" s="38">
        <v>434.1</v>
      </c>
      <c r="X109" s="190">
        <v>448.9</v>
      </c>
      <c r="Y109" s="190">
        <v>322.89999999999998</v>
      </c>
      <c r="Z109" s="190">
        <v>320.8</v>
      </c>
      <c r="AA109" s="190">
        <v>390.4</v>
      </c>
      <c r="AB109" s="35">
        <v>335.7</v>
      </c>
      <c r="AC109" s="190">
        <v>290.2</v>
      </c>
      <c r="AD109" s="190">
        <v>1258.2</v>
      </c>
      <c r="AE109" s="190">
        <v>598.20000000000005</v>
      </c>
      <c r="AF109" s="38">
        <v>604</v>
      </c>
      <c r="AG109" s="60">
        <v>829.9</v>
      </c>
      <c r="AH109" s="100">
        <v>1226.7</v>
      </c>
      <c r="AI109" s="187">
        <v>1772.8</v>
      </c>
      <c r="AJ109" s="226">
        <v>3106.6</v>
      </c>
    </row>
    <row r="110" spans="1:36" s="2" customFormat="1" ht="26.2">
      <c r="A110" s="13" t="s">
        <v>96</v>
      </c>
      <c r="B110" s="53">
        <v>11</v>
      </c>
      <c r="C110" s="53">
        <v>11</v>
      </c>
      <c r="D110" s="53">
        <v>9</v>
      </c>
      <c r="E110" s="53">
        <v>12</v>
      </c>
      <c r="F110" s="53">
        <v>12</v>
      </c>
      <c r="G110" s="53">
        <v>9</v>
      </c>
      <c r="H110" s="53">
        <v>10</v>
      </c>
      <c r="I110" s="53">
        <v>5</v>
      </c>
      <c r="J110" s="53">
        <v>6</v>
      </c>
      <c r="K110" s="37">
        <v>7</v>
      </c>
      <c r="L110" s="37">
        <v>7</v>
      </c>
      <c r="M110" s="37">
        <v>5</v>
      </c>
      <c r="N110" s="37">
        <v>5</v>
      </c>
      <c r="O110" s="37">
        <v>5</v>
      </c>
      <c r="P110" s="37">
        <v>10</v>
      </c>
      <c r="Q110" s="37">
        <v>12</v>
      </c>
      <c r="R110" s="37">
        <v>12</v>
      </c>
      <c r="S110" s="37">
        <v>11</v>
      </c>
      <c r="T110" s="37">
        <v>10</v>
      </c>
      <c r="U110" s="37">
        <v>9</v>
      </c>
      <c r="V110" s="37">
        <v>11</v>
      </c>
      <c r="W110" s="14">
        <v>11</v>
      </c>
      <c r="X110" s="189">
        <v>10</v>
      </c>
      <c r="Y110" s="189">
        <v>11</v>
      </c>
      <c r="Z110" s="189">
        <v>9</v>
      </c>
      <c r="AA110" s="34">
        <v>10</v>
      </c>
      <c r="AB110" s="34">
        <v>11</v>
      </c>
      <c r="AC110" s="189">
        <v>14</v>
      </c>
      <c r="AD110" s="189">
        <v>12</v>
      </c>
      <c r="AE110" s="189">
        <v>10</v>
      </c>
      <c r="AF110" s="14">
        <v>9</v>
      </c>
      <c r="AG110" s="101">
        <v>6</v>
      </c>
      <c r="AH110" s="102">
        <v>6</v>
      </c>
      <c r="AI110" s="166">
        <v>6</v>
      </c>
      <c r="AJ110" s="227">
        <v>6</v>
      </c>
    </row>
    <row r="111" spans="1:36" s="2" customFormat="1">
      <c r="A111" s="103" t="s">
        <v>32</v>
      </c>
      <c r="B111" s="53"/>
      <c r="C111" s="53"/>
      <c r="D111" s="53"/>
      <c r="E111" s="53"/>
      <c r="F111" s="53"/>
      <c r="G111" s="53"/>
      <c r="H111" s="53"/>
      <c r="I111" s="53"/>
      <c r="J111" s="53"/>
      <c r="K111" s="37"/>
      <c r="L111" s="37"/>
      <c r="M111" s="37"/>
      <c r="N111" s="37"/>
      <c r="O111" s="37"/>
      <c r="P111" s="37"/>
      <c r="Q111" s="37"/>
      <c r="R111" s="37"/>
      <c r="S111" s="37"/>
      <c r="T111" s="37"/>
      <c r="U111" s="37"/>
      <c r="V111" s="37"/>
      <c r="W111" s="14"/>
      <c r="X111" s="14"/>
      <c r="Y111" s="189"/>
      <c r="Z111" s="14"/>
      <c r="AA111" s="16"/>
      <c r="AB111" s="16"/>
      <c r="AC111" s="189"/>
      <c r="AD111" s="189"/>
      <c r="AE111" s="16"/>
      <c r="AF111" s="14"/>
      <c r="AG111" s="60"/>
      <c r="AH111" s="16"/>
      <c r="AI111" s="16"/>
      <c r="AJ111" s="213"/>
    </row>
    <row r="112" spans="1:36" s="2" customFormat="1">
      <c r="A112" s="103" t="s">
        <v>33</v>
      </c>
      <c r="B112" s="94" t="s">
        <v>118</v>
      </c>
      <c r="C112" s="94" t="s">
        <v>118</v>
      </c>
      <c r="D112" s="94" t="s">
        <v>118</v>
      </c>
      <c r="E112" s="94" t="s">
        <v>118</v>
      </c>
      <c r="F112" s="94" t="s">
        <v>118</v>
      </c>
      <c r="G112" s="94" t="s">
        <v>118</v>
      </c>
      <c r="H112" s="94" t="s">
        <v>118</v>
      </c>
      <c r="I112" s="94" t="s">
        <v>118</v>
      </c>
      <c r="J112" s="94" t="s">
        <v>118</v>
      </c>
      <c r="K112" s="94" t="s">
        <v>118</v>
      </c>
      <c r="L112" s="94" t="s">
        <v>118</v>
      </c>
      <c r="M112" s="94" t="s">
        <v>118</v>
      </c>
      <c r="N112" s="94" t="s">
        <v>118</v>
      </c>
      <c r="O112" s="37">
        <v>1</v>
      </c>
      <c r="P112" s="37">
        <v>2</v>
      </c>
      <c r="Q112" s="37">
        <v>3</v>
      </c>
      <c r="R112" s="37">
        <v>3</v>
      </c>
      <c r="S112" s="37">
        <v>1</v>
      </c>
      <c r="T112" s="37">
        <v>1</v>
      </c>
      <c r="U112" s="37">
        <v>1</v>
      </c>
      <c r="V112" s="37">
        <v>1</v>
      </c>
      <c r="W112" s="37">
        <v>1</v>
      </c>
      <c r="X112" s="37">
        <v>1</v>
      </c>
      <c r="Y112" s="37">
        <v>1</v>
      </c>
      <c r="Z112" s="102" t="s">
        <v>113</v>
      </c>
      <c r="AA112" s="37">
        <v>1</v>
      </c>
      <c r="AB112" s="37">
        <v>1</v>
      </c>
      <c r="AC112" s="189" t="s">
        <v>130</v>
      </c>
      <c r="AD112" s="189">
        <v>1</v>
      </c>
      <c r="AE112" s="16">
        <v>1</v>
      </c>
      <c r="AF112" s="102" t="s">
        <v>113</v>
      </c>
      <c r="AG112" s="102" t="s">
        <v>113</v>
      </c>
      <c r="AH112" s="102" t="s">
        <v>113</v>
      </c>
      <c r="AI112" s="102" t="s">
        <v>113</v>
      </c>
      <c r="AJ112" s="102" t="s">
        <v>113</v>
      </c>
    </row>
    <row r="113" spans="1:36" s="2" customFormat="1">
      <c r="A113" s="103" t="s">
        <v>98</v>
      </c>
      <c r="B113" s="94" t="s">
        <v>118</v>
      </c>
      <c r="C113" s="94" t="s">
        <v>118</v>
      </c>
      <c r="D113" s="94" t="s">
        <v>118</v>
      </c>
      <c r="E113" s="94" t="s">
        <v>118</v>
      </c>
      <c r="F113" s="94" t="s">
        <v>118</v>
      </c>
      <c r="G113" s="94" t="s">
        <v>118</v>
      </c>
      <c r="H113" s="94" t="s">
        <v>118</v>
      </c>
      <c r="I113" s="94" t="s">
        <v>118</v>
      </c>
      <c r="J113" s="94" t="s">
        <v>118</v>
      </c>
      <c r="K113" s="94" t="s">
        <v>118</v>
      </c>
      <c r="L113" s="94" t="s">
        <v>118</v>
      </c>
      <c r="M113" s="94" t="s">
        <v>118</v>
      </c>
      <c r="N113" s="94" t="s">
        <v>118</v>
      </c>
      <c r="O113" s="37">
        <v>2</v>
      </c>
      <c r="P113" s="37">
        <v>2</v>
      </c>
      <c r="Q113" s="37">
        <v>3</v>
      </c>
      <c r="R113" s="37">
        <v>3</v>
      </c>
      <c r="S113" s="37">
        <v>4</v>
      </c>
      <c r="T113" s="37">
        <v>4</v>
      </c>
      <c r="U113" s="37">
        <v>4</v>
      </c>
      <c r="V113" s="37">
        <v>4</v>
      </c>
      <c r="W113" s="37">
        <v>4</v>
      </c>
      <c r="X113" s="37">
        <v>4</v>
      </c>
      <c r="Y113" s="37">
        <v>4</v>
      </c>
      <c r="Z113" s="37">
        <v>4</v>
      </c>
      <c r="AA113" s="37">
        <v>4</v>
      </c>
      <c r="AB113" s="37">
        <v>4</v>
      </c>
      <c r="AC113" s="189" t="s">
        <v>130</v>
      </c>
      <c r="AD113" s="189">
        <v>4</v>
      </c>
      <c r="AE113" s="16">
        <v>3</v>
      </c>
      <c r="AF113" s="14">
        <v>3</v>
      </c>
      <c r="AG113" s="14">
        <v>4</v>
      </c>
      <c r="AH113" s="102">
        <v>4</v>
      </c>
      <c r="AI113" s="102">
        <v>4</v>
      </c>
      <c r="AJ113" s="102">
        <v>4</v>
      </c>
    </row>
    <row r="114" spans="1:36" s="2" customFormat="1">
      <c r="A114" s="103" t="s">
        <v>34</v>
      </c>
      <c r="B114" s="94" t="s">
        <v>118</v>
      </c>
      <c r="C114" s="94" t="s">
        <v>118</v>
      </c>
      <c r="D114" s="94" t="s">
        <v>118</v>
      </c>
      <c r="E114" s="94" t="s">
        <v>118</v>
      </c>
      <c r="F114" s="94" t="s">
        <v>118</v>
      </c>
      <c r="G114" s="94" t="s">
        <v>118</v>
      </c>
      <c r="H114" s="94" t="s">
        <v>118</v>
      </c>
      <c r="I114" s="94" t="s">
        <v>118</v>
      </c>
      <c r="J114" s="94" t="s">
        <v>118</v>
      </c>
      <c r="K114" s="94" t="s">
        <v>118</v>
      </c>
      <c r="L114" s="94" t="s">
        <v>118</v>
      </c>
      <c r="M114" s="94" t="s">
        <v>118</v>
      </c>
      <c r="N114" s="94" t="s">
        <v>118</v>
      </c>
      <c r="O114" s="37">
        <v>2</v>
      </c>
      <c r="P114" s="37">
        <v>6</v>
      </c>
      <c r="Q114" s="37">
        <v>6</v>
      </c>
      <c r="R114" s="37">
        <v>6</v>
      </c>
      <c r="S114" s="37">
        <v>6</v>
      </c>
      <c r="T114" s="37">
        <v>5</v>
      </c>
      <c r="U114" s="37">
        <v>4</v>
      </c>
      <c r="V114" s="37">
        <v>6</v>
      </c>
      <c r="W114" s="14">
        <v>6</v>
      </c>
      <c r="X114" s="189">
        <v>5</v>
      </c>
      <c r="Y114" s="189">
        <v>6</v>
      </c>
      <c r="Z114" s="189">
        <v>5</v>
      </c>
      <c r="AA114" s="34">
        <v>5</v>
      </c>
      <c r="AB114" s="34">
        <v>6</v>
      </c>
      <c r="AC114" s="189" t="s">
        <v>130</v>
      </c>
      <c r="AD114" s="189">
        <v>7</v>
      </c>
      <c r="AE114" s="16">
        <v>6</v>
      </c>
      <c r="AF114" s="14">
        <v>6</v>
      </c>
      <c r="AG114" s="14">
        <v>2</v>
      </c>
      <c r="AH114" s="102">
        <v>2</v>
      </c>
      <c r="AI114" s="102">
        <v>2</v>
      </c>
      <c r="AJ114" s="102">
        <v>2</v>
      </c>
    </row>
    <row r="115" spans="1:36" s="2" customFormat="1">
      <c r="A115" s="103" t="s">
        <v>248</v>
      </c>
      <c r="B115" s="94" t="s">
        <v>118</v>
      </c>
      <c r="C115" s="94" t="s">
        <v>118</v>
      </c>
      <c r="D115" s="94" t="s">
        <v>118</v>
      </c>
      <c r="E115" s="94" t="s">
        <v>118</v>
      </c>
      <c r="F115" s="94" t="s">
        <v>118</v>
      </c>
      <c r="G115" s="94" t="s">
        <v>118</v>
      </c>
      <c r="H115" s="94" t="s">
        <v>118</v>
      </c>
      <c r="I115" s="94" t="s">
        <v>118</v>
      </c>
      <c r="J115" s="94" t="s">
        <v>118</v>
      </c>
      <c r="K115" s="94" t="s">
        <v>118</v>
      </c>
      <c r="L115" s="94" t="s">
        <v>118</v>
      </c>
      <c r="M115" s="94" t="s">
        <v>118</v>
      </c>
      <c r="N115" s="94" t="s">
        <v>118</v>
      </c>
      <c r="O115" s="102" t="s">
        <v>113</v>
      </c>
      <c r="P115" s="102" t="s">
        <v>113</v>
      </c>
      <c r="Q115" s="102" t="s">
        <v>113</v>
      </c>
      <c r="R115" s="102" t="s">
        <v>113</v>
      </c>
      <c r="S115" s="102" t="s">
        <v>113</v>
      </c>
      <c r="T115" s="102" t="s">
        <v>113</v>
      </c>
      <c r="U115" s="102" t="s">
        <v>113</v>
      </c>
      <c r="V115" s="102" t="s">
        <v>113</v>
      </c>
      <c r="W115" s="102" t="s">
        <v>113</v>
      </c>
      <c r="X115" s="102" t="s">
        <v>113</v>
      </c>
      <c r="Y115" s="102" t="s">
        <v>113</v>
      </c>
      <c r="Z115" s="102" t="s">
        <v>113</v>
      </c>
      <c r="AA115" s="102" t="s">
        <v>113</v>
      </c>
      <c r="AB115" s="102" t="s">
        <v>113</v>
      </c>
      <c r="AC115" s="102" t="s">
        <v>113</v>
      </c>
      <c r="AD115" s="102" t="s">
        <v>113</v>
      </c>
      <c r="AE115" s="102" t="s">
        <v>113</v>
      </c>
      <c r="AF115" s="102" t="s">
        <v>113</v>
      </c>
      <c r="AG115" s="102" t="s">
        <v>113</v>
      </c>
      <c r="AH115" s="102" t="s">
        <v>113</v>
      </c>
      <c r="AI115" s="102" t="s">
        <v>113</v>
      </c>
      <c r="AJ115" s="102" t="s">
        <v>113</v>
      </c>
    </row>
    <row r="116" spans="1:36" s="2" customFormat="1" ht="26.2">
      <c r="A116" s="13" t="s">
        <v>107</v>
      </c>
      <c r="B116" s="53">
        <v>719</v>
      </c>
      <c r="C116" s="53">
        <v>478</v>
      </c>
      <c r="D116" s="53">
        <v>297</v>
      </c>
      <c r="E116" s="53">
        <v>697</v>
      </c>
      <c r="F116" s="53">
        <v>529</v>
      </c>
      <c r="G116" s="53">
        <v>381</v>
      </c>
      <c r="H116" s="53">
        <v>392</v>
      </c>
      <c r="I116" s="53">
        <v>163</v>
      </c>
      <c r="J116" s="53">
        <v>108</v>
      </c>
      <c r="K116" s="37">
        <v>78</v>
      </c>
      <c r="L116" s="37">
        <v>67</v>
      </c>
      <c r="M116" s="37">
        <v>51</v>
      </c>
      <c r="N116" s="37">
        <v>52</v>
      </c>
      <c r="O116" s="37">
        <v>56</v>
      </c>
      <c r="P116" s="37">
        <v>205</v>
      </c>
      <c r="Q116" s="37">
        <v>197</v>
      </c>
      <c r="R116" s="37">
        <v>187</v>
      </c>
      <c r="S116" s="37">
        <v>181</v>
      </c>
      <c r="T116" s="37">
        <v>258</v>
      </c>
      <c r="U116" s="37">
        <v>187</v>
      </c>
      <c r="V116" s="37">
        <v>280</v>
      </c>
      <c r="W116" s="14">
        <v>242</v>
      </c>
      <c r="X116" s="189">
        <v>774</v>
      </c>
      <c r="Y116" s="189">
        <v>809</v>
      </c>
      <c r="Z116" s="189">
        <v>716</v>
      </c>
      <c r="AA116" s="189">
        <v>693</v>
      </c>
      <c r="AB116" s="189">
        <v>654</v>
      </c>
      <c r="AC116" s="189">
        <v>533</v>
      </c>
      <c r="AD116" s="189">
        <v>621</v>
      </c>
      <c r="AE116" s="104">
        <v>514</v>
      </c>
      <c r="AF116" s="14">
        <v>447</v>
      </c>
      <c r="AG116" s="14">
        <v>477</v>
      </c>
      <c r="AH116" s="102">
        <v>551</v>
      </c>
      <c r="AI116" s="166">
        <v>624</v>
      </c>
      <c r="AJ116" s="228">
        <v>650</v>
      </c>
    </row>
    <row r="117" spans="1:36" s="2" customFormat="1">
      <c r="A117" s="105" t="s">
        <v>108</v>
      </c>
      <c r="B117" s="53"/>
      <c r="C117" s="53"/>
      <c r="D117" s="53">
        <v>243</v>
      </c>
      <c r="E117" s="53">
        <v>647</v>
      </c>
      <c r="F117" s="53">
        <v>443</v>
      </c>
      <c r="G117" s="53">
        <v>325</v>
      </c>
      <c r="H117" s="53">
        <v>369</v>
      </c>
      <c r="I117" s="53">
        <v>163</v>
      </c>
      <c r="J117" s="53">
        <v>85</v>
      </c>
      <c r="K117" s="37">
        <v>61</v>
      </c>
      <c r="L117" s="37">
        <v>50</v>
      </c>
      <c r="M117" s="37">
        <v>48</v>
      </c>
      <c r="N117" s="37">
        <v>51</v>
      </c>
      <c r="O117" s="37">
        <v>29</v>
      </c>
      <c r="P117" s="37">
        <v>100</v>
      </c>
      <c r="Q117" s="37">
        <v>111</v>
      </c>
      <c r="R117" s="37">
        <v>105</v>
      </c>
      <c r="S117" s="37">
        <v>108</v>
      </c>
      <c r="T117" s="37">
        <v>180</v>
      </c>
      <c r="U117" s="37">
        <v>126</v>
      </c>
      <c r="V117" s="37">
        <v>194</v>
      </c>
      <c r="W117" s="14">
        <v>222</v>
      </c>
      <c r="X117" s="189">
        <v>716</v>
      </c>
      <c r="Y117" s="189">
        <v>697</v>
      </c>
      <c r="Z117" s="189">
        <v>510</v>
      </c>
      <c r="AA117" s="189">
        <v>625</v>
      </c>
      <c r="AB117" s="189">
        <v>509</v>
      </c>
      <c r="AC117" s="189">
        <v>478</v>
      </c>
      <c r="AD117" s="189">
        <v>507</v>
      </c>
      <c r="AE117" s="104">
        <v>427</v>
      </c>
      <c r="AF117" s="14">
        <v>363</v>
      </c>
      <c r="AG117" s="14">
        <v>368</v>
      </c>
      <c r="AH117" s="102">
        <v>390</v>
      </c>
      <c r="AI117" s="166">
        <v>421</v>
      </c>
      <c r="AJ117" s="228">
        <v>483</v>
      </c>
    </row>
    <row r="118" spans="1:36" s="2" customFormat="1">
      <c r="A118" s="106" t="s">
        <v>23</v>
      </c>
      <c r="B118" s="53"/>
      <c r="C118" s="53"/>
      <c r="D118" s="53"/>
      <c r="E118" s="53"/>
      <c r="F118" s="53"/>
      <c r="G118" s="53"/>
      <c r="H118" s="53"/>
      <c r="I118" s="53"/>
      <c r="J118" s="53"/>
      <c r="K118" s="37"/>
      <c r="L118" s="37"/>
      <c r="M118" s="37"/>
      <c r="N118" s="37"/>
      <c r="O118" s="37"/>
      <c r="P118" s="37"/>
      <c r="Q118" s="37"/>
      <c r="R118" s="37"/>
      <c r="S118" s="37"/>
      <c r="T118" s="37"/>
      <c r="U118" s="37"/>
      <c r="V118" s="37"/>
      <c r="W118" s="14"/>
      <c r="X118" s="14"/>
      <c r="Y118" s="189"/>
      <c r="Z118" s="14"/>
      <c r="AA118" s="189"/>
      <c r="AB118" s="34"/>
      <c r="AC118" s="189"/>
      <c r="AD118" s="189"/>
      <c r="AE118" s="16"/>
      <c r="AF118" s="14"/>
      <c r="AG118" s="14"/>
      <c r="AH118" s="102"/>
      <c r="AI118" s="191"/>
      <c r="AJ118" s="223"/>
    </row>
    <row r="119" spans="1:36" s="2" customFormat="1">
      <c r="A119" s="106" t="s">
        <v>99</v>
      </c>
      <c r="B119" s="94" t="s">
        <v>118</v>
      </c>
      <c r="C119" s="94" t="s">
        <v>118</v>
      </c>
      <c r="D119" s="94" t="s">
        <v>118</v>
      </c>
      <c r="E119" s="94" t="s">
        <v>118</v>
      </c>
      <c r="F119" s="94" t="s">
        <v>118</v>
      </c>
      <c r="G119" s="94" t="s">
        <v>118</v>
      </c>
      <c r="H119" s="94" t="s">
        <v>118</v>
      </c>
      <c r="I119" s="94" t="s">
        <v>118</v>
      </c>
      <c r="J119" s="94" t="s">
        <v>118</v>
      </c>
      <c r="K119" s="94" t="s">
        <v>118</v>
      </c>
      <c r="L119" s="94" t="s">
        <v>118</v>
      </c>
      <c r="M119" s="94" t="s">
        <v>118</v>
      </c>
      <c r="N119" s="94" t="s">
        <v>118</v>
      </c>
      <c r="O119" s="37">
        <v>2</v>
      </c>
      <c r="P119" s="37">
        <v>6</v>
      </c>
      <c r="Q119" s="37">
        <v>6</v>
      </c>
      <c r="R119" s="37">
        <v>11</v>
      </c>
      <c r="S119" s="37">
        <v>8</v>
      </c>
      <c r="T119" s="37">
        <v>18</v>
      </c>
      <c r="U119" s="37">
        <v>14</v>
      </c>
      <c r="V119" s="189"/>
      <c r="W119" s="14">
        <v>20</v>
      </c>
      <c r="X119" s="189">
        <v>70</v>
      </c>
      <c r="Y119" s="189">
        <v>69</v>
      </c>
      <c r="Z119" s="189">
        <v>50</v>
      </c>
      <c r="AA119" s="189">
        <v>64</v>
      </c>
      <c r="AB119" s="189">
        <v>55</v>
      </c>
      <c r="AC119" s="189" t="s">
        <v>130</v>
      </c>
      <c r="AD119" s="189">
        <v>28</v>
      </c>
      <c r="AE119" s="104">
        <v>30</v>
      </c>
      <c r="AF119" s="14">
        <v>25</v>
      </c>
      <c r="AG119" s="14">
        <v>27</v>
      </c>
      <c r="AH119" s="102">
        <v>31</v>
      </c>
      <c r="AI119" s="166">
        <v>32</v>
      </c>
      <c r="AJ119" s="228">
        <v>36</v>
      </c>
    </row>
    <row r="120" spans="1:36" s="2" customFormat="1">
      <c r="A120" s="106" t="s">
        <v>100</v>
      </c>
      <c r="B120" s="94" t="s">
        <v>118</v>
      </c>
      <c r="C120" s="94" t="s">
        <v>118</v>
      </c>
      <c r="D120" s="94" t="s">
        <v>118</v>
      </c>
      <c r="E120" s="94" t="s">
        <v>118</v>
      </c>
      <c r="F120" s="94" t="s">
        <v>118</v>
      </c>
      <c r="G120" s="94" t="s">
        <v>118</v>
      </c>
      <c r="H120" s="94" t="s">
        <v>118</v>
      </c>
      <c r="I120" s="94" t="s">
        <v>118</v>
      </c>
      <c r="J120" s="94" t="s">
        <v>118</v>
      </c>
      <c r="K120" s="94" t="s">
        <v>118</v>
      </c>
      <c r="L120" s="94" t="s">
        <v>118</v>
      </c>
      <c r="M120" s="94" t="s">
        <v>118</v>
      </c>
      <c r="N120" s="94" t="s">
        <v>118</v>
      </c>
      <c r="O120" s="94" t="s">
        <v>118</v>
      </c>
      <c r="P120" s="94" t="s">
        <v>118</v>
      </c>
      <c r="Q120" s="94" t="s">
        <v>118</v>
      </c>
      <c r="R120" s="94" t="s">
        <v>118</v>
      </c>
      <c r="S120" s="94" t="s">
        <v>118</v>
      </c>
      <c r="T120" s="94" t="s">
        <v>118</v>
      </c>
      <c r="U120" s="94" t="s">
        <v>118</v>
      </c>
      <c r="V120" s="107">
        <v>11</v>
      </c>
      <c r="W120" s="14">
        <v>2</v>
      </c>
      <c r="X120" s="189"/>
      <c r="Y120" s="189">
        <v>2</v>
      </c>
      <c r="Z120" s="34" t="s">
        <v>119</v>
      </c>
      <c r="AA120" s="189">
        <v>2</v>
      </c>
      <c r="AB120" s="34">
        <v>1</v>
      </c>
      <c r="AC120" s="189" t="s">
        <v>130</v>
      </c>
      <c r="AD120" s="189" t="s">
        <v>113</v>
      </c>
      <c r="AE120" s="102" t="s">
        <v>113</v>
      </c>
      <c r="AF120" s="102" t="s">
        <v>113</v>
      </c>
      <c r="AG120" s="102" t="s">
        <v>113</v>
      </c>
      <c r="AH120" s="102" t="s">
        <v>113</v>
      </c>
      <c r="AI120" s="102" t="s">
        <v>113</v>
      </c>
      <c r="AJ120" s="229" t="s">
        <v>293</v>
      </c>
    </row>
    <row r="121" spans="1:36" s="2" customFormat="1">
      <c r="A121" s="106" t="s">
        <v>101</v>
      </c>
      <c r="B121" s="94" t="s">
        <v>118</v>
      </c>
      <c r="C121" s="94" t="s">
        <v>118</v>
      </c>
      <c r="D121" s="94" t="s">
        <v>118</v>
      </c>
      <c r="E121" s="94" t="s">
        <v>118</v>
      </c>
      <c r="F121" s="94" t="s">
        <v>118</v>
      </c>
      <c r="G121" s="94" t="s">
        <v>118</v>
      </c>
      <c r="H121" s="94" t="s">
        <v>118</v>
      </c>
      <c r="I121" s="94" t="s">
        <v>118</v>
      </c>
      <c r="J121" s="94" t="s">
        <v>118</v>
      </c>
      <c r="K121" s="94" t="s">
        <v>118</v>
      </c>
      <c r="L121" s="94" t="s">
        <v>118</v>
      </c>
      <c r="M121" s="94" t="s">
        <v>118</v>
      </c>
      <c r="N121" s="94" t="s">
        <v>118</v>
      </c>
      <c r="O121" s="94" t="s">
        <v>118</v>
      </c>
      <c r="P121" s="94" t="s">
        <v>118</v>
      </c>
      <c r="Q121" s="94" t="s">
        <v>118</v>
      </c>
      <c r="R121" s="94" t="s">
        <v>118</v>
      </c>
      <c r="S121" s="94" t="s">
        <v>118</v>
      </c>
      <c r="T121" s="94" t="s">
        <v>118</v>
      </c>
      <c r="U121" s="94" t="s">
        <v>118</v>
      </c>
      <c r="V121" s="94" t="s">
        <v>118</v>
      </c>
      <c r="W121" s="94" t="s">
        <v>118</v>
      </c>
      <c r="X121" s="189">
        <v>4</v>
      </c>
      <c r="Y121" s="189">
        <v>11</v>
      </c>
      <c r="Z121" s="189">
        <v>9</v>
      </c>
      <c r="AA121" s="189">
        <v>12</v>
      </c>
      <c r="AB121" s="34">
        <v>16</v>
      </c>
      <c r="AC121" s="189" t="s">
        <v>130</v>
      </c>
      <c r="AD121" s="189">
        <v>38</v>
      </c>
      <c r="AE121" s="104">
        <v>45</v>
      </c>
      <c r="AF121" s="14">
        <v>47</v>
      </c>
      <c r="AG121" s="14">
        <v>58</v>
      </c>
      <c r="AH121" s="102">
        <v>71</v>
      </c>
      <c r="AI121" s="166">
        <v>86</v>
      </c>
      <c r="AJ121" s="230">
        <v>110</v>
      </c>
    </row>
    <row r="122" spans="1:36" s="2" customFormat="1">
      <c r="A122" s="106" t="s">
        <v>102</v>
      </c>
      <c r="B122" s="94" t="s">
        <v>118</v>
      </c>
      <c r="C122" s="94" t="s">
        <v>118</v>
      </c>
      <c r="D122" s="94" t="s">
        <v>118</v>
      </c>
      <c r="E122" s="94" t="s">
        <v>118</v>
      </c>
      <c r="F122" s="94" t="s">
        <v>118</v>
      </c>
      <c r="G122" s="94" t="s">
        <v>118</v>
      </c>
      <c r="H122" s="94" t="s">
        <v>118</v>
      </c>
      <c r="I122" s="94" t="s">
        <v>118</v>
      </c>
      <c r="J122" s="94" t="s">
        <v>118</v>
      </c>
      <c r="K122" s="94" t="s">
        <v>118</v>
      </c>
      <c r="L122" s="94" t="s">
        <v>118</v>
      </c>
      <c r="M122" s="94" t="s">
        <v>118</v>
      </c>
      <c r="N122" s="94" t="s">
        <v>118</v>
      </c>
      <c r="O122" s="37">
        <v>3</v>
      </c>
      <c r="P122" s="37">
        <v>12</v>
      </c>
      <c r="Q122" s="37">
        <v>16</v>
      </c>
      <c r="R122" s="37">
        <v>16</v>
      </c>
      <c r="S122" s="37">
        <v>21</v>
      </c>
      <c r="T122" s="37">
        <v>44</v>
      </c>
      <c r="U122" s="37">
        <v>49</v>
      </c>
      <c r="V122" s="37">
        <v>55</v>
      </c>
      <c r="W122" s="14">
        <v>61</v>
      </c>
      <c r="X122" s="189">
        <v>245</v>
      </c>
      <c r="Y122" s="189">
        <v>262</v>
      </c>
      <c r="Z122" s="189">
        <v>219</v>
      </c>
      <c r="AA122" s="189">
        <v>248</v>
      </c>
      <c r="AB122" s="189">
        <v>205</v>
      </c>
      <c r="AC122" s="189" t="s">
        <v>130</v>
      </c>
      <c r="AD122" s="189">
        <v>165</v>
      </c>
      <c r="AE122" s="104">
        <v>134</v>
      </c>
      <c r="AF122" s="14">
        <v>127</v>
      </c>
      <c r="AG122" s="14">
        <v>121</v>
      </c>
      <c r="AH122" s="102">
        <v>128</v>
      </c>
      <c r="AI122" s="166">
        <v>136</v>
      </c>
      <c r="AJ122" s="228">
        <v>145</v>
      </c>
    </row>
    <row r="123" spans="1:36" s="2" customFormat="1">
      <c r="A123" s="106" t="s">
        <v>159</v>
      </c>
      <c r="B123" s="94" t="s">
        <v>118</v>
      </c>
      <c r="C123" s="94" t="s">
        <v>118</v>
      </c>
      <c r="D123" s="94" t="s">
        <v>118</v>
      </c>
      <c r="E123" s="94" t="s">
        <v>118</v>
      </c>
      <c r="F123" s="94" t="s">
        <v>118</v>
      </c>
      <c r="G123" s="94" t="s">
        <v>118</v>
      </c>
      <c r="H123" s="94" t="s">
        <v>118</v>
      </c>
      <c r="I123" s="94" t="s">
        <v>118</v>
      </c>
      <c r="J123" s="94" t="s">
        <v>118</v>
      </c>
      <c r="K123" s="94" t="s">
        <v>118</v>
      </c>
      <c r="L123" s="94" t="s">
        <v>118</v>
      </c>
      <c r="M123" s="94" t="s">
        <v>118</v>
      </c>
      <c r="N123" s="94" t="s">
        <v>118</v>
      </c>
      <c r="O123" s="53" t="s">
        <v>118</v>
      </c>
      <c r="P123" s="53" t="s">
        <v>118</v>
      </c>
      <c r="Q123" s="53" t="s">
        <v>118</v>
      </c>
      <c r="R123" s="53" t="s">
        <v>118</v>
      </c>
      <c r="S123" s="53" t="s">
        <v>118</v>
      </c>
      <c r="T123" s="53" t="s">
        <v>118</v>
      </c>
      <c r="U123" s="53" t="s">
        <v>118</v>
      </c>
      <c r="V123" s="108">
        <v>18</v>
      </c>
      <c r="W123" s="108">
        <v>22</v>
      </c>
      <c r="X123" s="108">
        <v>152</v>
      </c>
      <c r="Y123" s="108">
        <v>170</v>
      </c>
      <c r="Z123" s="102">
        <v>128</v>
      </c>
      <c r="AA123" s="102">
        <v>163</v>
      </c>
      <c r="AB123" s="102">
        <v>135</v>
      </c>
      <c r="AC123" s="102">
        <v>156</v>
      </c>
      <c r="AD123" s="102">
        <v>178</v>
      </c>
      <c r="AE123" s="104">
        <v>142</v>
      </c>
      <c r="AF123" s="14">
        <v>150</v>
      </c>
      <c r="AG123" s="14">
        <v>127</v>
      </c>
      <c r="AH123" s="102">
        <v>153</v>
      </c>
      <c r="AI123" s="166">
        <v>161</v>
      </c>
      <c r="AJ123" s="231">
        <v>186</v>
      </c>
    </row>
    <row r="124" spans="1:36" s="167" customFormat="1">
      <c r="A124" s="196" t="s">
        <v>105</v>
      </c>
      <c r="B124" s="196"/>
      <c r="C124" s="196"/>
      <c r="D124" s="196"/>
      <c r="E124" s="196"/>
      <c r="F124" s="196"/>
      <c r="G124" s="196"/>
      <c r="H124" s="196"/>
      <c r="I124" s="196"/>
      <c r="J124" s="196"/>
      <c r="K124" s="196"/>
      <c r="L124" s="196"/>
      <c r="M124" s="196"/>
      <c r="N124" s="196"/>
      <c r="O124" s="196"/>
      <c r="P124" s="196"/>
      <c r="Q124" s="196"/>
      <c r="R124" s="196"/>
      <c r="S124" s="196"/>
      <c r="T124" s="196"/>
      <c r="U124" s="196"/>
      <c r="V124" s="196"/>
      <c r="W124" s="196"/>
      <c r="X124" s="196"/>
      <c r="Y124" s="196"/>
      <c r="Z124" s="196"/>
      <c r="AA124" s="196"/>
      <c r="AB124" s="196"/>
      <c r="AC124" s="196"/>
      <c r="AD124" s="196"/>
      <c r="AE124" s="196"/>
      <c r="AF124" s="196"/>
      <c r="AG124" s="196"/>
      <c r="AH124" s="196"/>
      <c r="AI124" s="199"/>
      <c r="AJ124" s="199"/>
    </row>
    <row r="125" spans="1:36" s="2" customFormat="1" ht="15.05">
      <c r="A125" s="109" t="s">
        <v>219</v>
      </c>
      <c r="B125" s="16"/>
      <c r="C125" s="16"/>
      <c r="D125" s="16"/>
      <c r="E125" s="16"/>
      <c r="F125" s="16"/>
      <c r="G125" s="16"/>
      <c r="H125" s="16"/>
      <c r="I125" s="16"/>
      <c r="J125" s="16"/>
      <c r="K125" s="16"/>
      <c r="L125" s="16"/>
      <c r="M125" s="16"/>
      <c r="N125" s="16"/>
      <c r="O125" s="16"/>
      <c r="P125" s="16"/>
      <c r="Q125" s="16"/>
      <c r="R125" s="16"/>
      <c r="S125" s="16"/>
      <c r="T125" s="16"/>
      <c r="U125" s="16"/>
      <c r="V125" s="16"/>
      <c r="W125" s="16"/>
      <c r="X125" s="16"/>
      <c r="Y125" s="16"/>
      <c r="Z125" s="16"/>
      <c r="AA125" s="16"/>
      <c r="AB125" s="16"/>
      <c r="AC125" s="14"/>
      <c r="AD125" s="189"/>
      <c r="AE125" s="189"/>
      <c r="AF125" s="189"/>
      <c r="AG125" s="189"/>
      <c r="AH125" s="16"/>
      <c r="AI125" s="191"/>
      <c r="AJ125" s="221"/>
    </row>
    <row r="126" spans="1:36" s="2" customFormat="1">
      <c r="A126" s="13" t="s">
        <v>10</v>
      </c>
      <c r="B126" s="180">
        <v>13.260999999999999</v>
      </c>
      <c r="C126" s="180">
        <v>355.24</v>
      </c>
      <c r="D126" s="180">
        <v>3316.9430000000002</v>
      </c>
      <c r="E126" s="180">
        <v>46661.735000000001</v>
      </c>
      <c r="F126" s="180">
        <v>104386.067</v>
      </c>
      <c r="G126" s="180">
        <v>95272.402000000002</v>
      </c>
      <c r="H126" s="180">
        <v>76217.987999999998</v>
      </c>
      <c r="I126" s="180">
        <v>94678.176000000007</v>
      </c>
      <c r="J126" s="180">
        <v>95853.491999999998</v>
      </c>
      <c r="K126" s="180">
        <v>131403.68799999999</v>
      </c>
      <c r="L126" s="180">
        <v>144955.185</v>
      </c>
      <c r="M126" s="180">
        <v>160141.12700000001</v>
      </c>
      <c r="N126" s="180">
        <v>207717.63699999999</v>
      </c>
      <c r="O126" s="180">
        <v>265811.663</v>
      </c>
      <c r="P126" s="180">
        <v>313229.06300000002</v>
      </c>
      <c r="Q126" s="180">
        <v>359024.63500000001</v>
      </c>
      <c r="R126" s="180">
        <v>468312.18199999997</v>
      </c>
      <c r="S126" s="180">
        <v>715218.89300000004</v>
      </c>
      <c r="T126" s="180">
        <v>550940.98199999996</v>
      </c>
      <c r="U126" s="178">
        <v>843969.70299999998</v>
      </c>
      <c r="V126" s="178">
        <v>964739.20700000005</v>
      </c>
      <c r="W126" s="178">
        <v>1202392.1629999999</v>
      </c>
      <c r="X126" s="178">
        <v>1334756.0160000001</v>
      </c>
      <c r="Y126" s="178">
        <v>1110597.696</v>
      </c>
      <c r="Z126" s="178">
        <v>1044224.314</v>
      </c>
      <c r="AA126" s="178">
        <v>1370386</v>
      </c>
      <c r="AB126" s="178">
        <v>1778385.52</v>
      </c>
      <c r="AC126" s="177">
        <v>1984949.0859999999</v>
      </c>
      <c r="AD126" s="180">
        <v>1988958</v>
      </c>
      <c r="AE126" s="180">
        <v>2117002</v>
      </c>
      <c r="AF126" s="110">
        <v>2783336</v>
      </c>
      <c r="AG126" s="177">
        <v>3230474</v>
      </c>
      <c r="AH126" s="111">
        <v>3157697</v>
      </c>
      <c r="AI126" s="122">
        <v>3513708</v>
      </c>
      <c r="AJ126" s="122">
        <v>3903376</v>
      </c>
    </row>
    <row r="127" spans="1:36" s="2" customFormat="1" ht="36" customHeight="1">
      <c r="A127" s="13" t="s">
        <v>76</v>
      </c>
      <c r="B127" s="112">
        <v>91.6</v>
      </c>
      <c r="C127" s="112">
        <v>89.6</v>
      </c>
      <c r="D127" s="112">
        <v>77.400000000000006</v>
      </c>
      <c r="E127" s="113">
        <v>79</v>
      </c>
      <c r="F127" s="112">
        <v>94.2</v>
      </c>
      <c r="G127" s="112">
        <v>91.5</v>
      </c>
      <c r="H127" s="112">
        <v>83.3</v>
      </c>
      <c r="I127" s="114">
        <v>94.3</v>
      </c>
      <c r="J127" s="114">
        <v>86.1</v>
      </c>
      <c r="K127" s="114">
        <v>119.1</v>
      </c>
      <c r="L127" s="114">
        <v>114.1</v>
      </c>
      <c r="M127" s="114">
        <v>102.5</v>
      </c>
      <c r="N127" s="114">
        <v>114.9</v>
      </c>
      <c r="O127" s="114">
        <v>109.3</v>
      </c>
      <c r="P127" s="114">
        <v>110.1</v>
      </c>
      <c r="Q127" s="114">
        <v>106.8</v>
      </c>
      <c r="R127" s="114">
        <v>109.3</v>
      </c>
      <c r="S127" s="114">
        <v>105.3</v>
      </c>
      <c r="T127" s="114">
        <v>99.3</v>
      </c>
      <c r="U127" s="53">
        <v>115.2</v>
      </c>
      <c r="V127" s="53">
        <v>103.4</v>
      </c>
      <c r="W127" s="49">
        <v>103</v>
      </c>
      <c r="X127" s="22">
        <v>99.2</v>
      </c>
      <c r="Y127" s="22">
        <v>96.1</v>
      </c>
      <c r="Z127" s="22">
        <v>96.1</v>
      </c>
      <c r="AA127" s="22">
        <v>101.4</v>
      </c>
      <c r="AB127" s="22">
        <v>106.5</v>
      </c>
      <c r="AC127" s="38">
        <v>105.2</v>
      </c>
      <c r="AD127" s="190">
        <v>102.7</v>
      </c>
      <c r="AE127" s="34">
        <v>101.2</v>
      </c>
      <c r="AF127" s="38">
        <v>102.5</v>
      </c>
      <c r="AG127" s="190">
        <v>99.8</v>
      </c>
      <c r="AH127" s="34">
        <v>100.7</v>
      </c>
      <c r="AI127" s="123">
        <v>105.1</v>
      </c>
      <c r="AJ127" s="123">
        <v>99.7</v>
      </c>
    </row>
    <row r="128" spans="1:36" s="2" customFormat="1" ht="26.2">
      <c r="A128" s="13" t="s">
        <v>77</v>
      </c>
      <c r="B128" s="60">
        <v>100</v>
      </c>
      <c r="C128" s="60">
        <v>89.6</v>
      </c>
      <c r="D128" s="60">
        <v>69.350399999999993</v>
      </c>
      <c r="E128" s="60">
        <v>54.826000000000001</v>
      </c>
      <c r="F128" s="60">
        <v>51.621600000000001</v>
      </c>
      <c r="G128" s="60">
        <v>47.213999999999999</v>
      </c>
      <c r="H128" s="60">
        <v>39.317599999999999</v>
      </c>
      <c r="I128" s="60">
        <v>37.059899999999999</v>
      </c>
      <c r="J128" s="60">
        <v>31.943100000000001</v>
      </c>
      <c r="K128" s="60">
        <v>37.992899999999999</v>
      </c>
      <c r="L128" s="60">
        <v>43.357999999999997</v>
      </c>
      <c r="M128" s="60">
        <v>44.484999999999999</v>
      </c>
      <c r="N128" s="60">
        <v>51.130499999999998</v>
      </c>
      <c r="O128" s="60">
        <v>55.8523</v>
      </c>
      <c r="P128" s="60">
        <v>61.545900000000003</v>
      </c>
      <c r="Q128" s="60">
        <v>65.682000000000002</v>
      </c>
      <c r="R128" s="60">
        <v>71.810100000000006</v>
      </c>
      <c r="S128" s="60">
        <v>75.605400000000003</v>
      </c>
      <c r="T128" s="60">
        <v>75.070800000000006</v>
      </c>
      <c r="U128" s="60">
        <v>86.515199999999993</v>
      </c>
      <c r="V128" s="60">
        <v>89.4</v>
      </c>
      <c r="W128" s="60">
        <v>92.081999999999994</v>
      </c>
      <c r="X128" s="60">
        <v>91.363200000000006</v>
      </c>
      <c r="Y128" s="28">
        <v>87.835400000000007</v>
      </c>
      <c r="Z128" s="28">
        <v>84.375799999999998</v>
      </c>
      <c r="AA128" s="60">
        <v>85.581599999999995</v>
      </c>
      <c r="AB128" s="60">
        <v>91.164000000000001</v>
      </c>
      <c r="AC128" s="38">
        <v>95.9</v>
      </c>
      <c r="AD128" s="190">
        <v>98.5</v>
      </c>
      <c r="AE128" s="34">
        <v>99.7</v>
      </c>
      <c r="AF128" s="38">
        <v>102.2</v>
      </c>
      <c r="AG128" s="190">
        <v>102</v>
      </c>
      <c r="AH128" s="176">
        <v>102.7</v>
      </c>
      <c r="AI128" s="182">
        <v>107.9</v>
      </c>
      <c r="AJ128" s="182">
        <v>107.6</v>
      </c>
    </row>
    <row r="129" spans="1:36" s="2" customFormat="1">
      <c r="A129" s="115" t="s">
        <v>155</v>
      </c>
      <c r="B129" s="116"/>
      <c r="C129" s="116"/>
      <c r="D129" s="116"/>
      <c r="E129" s="116"/>
      <c r="F129" s="116"/>
      <c r="G129" s="116"/>
      <c r="H129" s="116"/>
      <c r="I129" s="116"/>
      <c r="J129" s="116"/>
      <c r="K129" s="116"/>
      <c r="L129" s="116"/>
      <c r="M129" s="116"/>
      <c r="N129" s="116"/>
      <c r="O129" s="116"/>
      <c r="P129" s="116"/>
      <c r="Q129" s="116"/>
      <c r="R129" s="116"/>
      <c r="S129" s="116"/>
      <c r="T129" s="116"/>
      <c r="U129" s="28"/>
      <c r="V129" s="28"/>
      <c r="W129" s="34"/>
      <c r="X129" s="117"/>
      <c r="Y129" s="34"/>
      <c r="Z129" s="34"/>
      <c r="AA129" s="16"/>
      <c r="AB129" s="16"/>
      <c r="AC129" s="14"/>
      <c r="AD129" s="189"/>
      <c r="AE129" s="34"/>
      <c r="AF129" s="14"/>
      <c r="AG129" s="189"/>
      <c r="AH129" s="16"/>
      <c r="AI129" s="182"/>
      <c r="AJ129" s="221"/>
    </row>
    <row r="130" spans="1:36" s="2" customFormat="1">
      <c r="A130" s="13" t="s">
        <v>10</v>
      </c>
      <c r="B130" s="180">
        <v>1.198</v>
      </c>
      <c r="C130" s="180">
        <v>61.698999999999998</v>
      </c>
      <c r="D130" s="180">
        <v>415.63900000000001</v>
      </c>
      <c r="E130" s="180">
        <v>9099.2569999999996</v>
      </c>
      <c r="F130" s="180">
        <v>17323.433000000001</v>
      </c>
      <c r="G130" s="180">
        <v>19731.683000000001</v>
      </c>
      <c r="H130" s="180">
        <v>15712.261</v>
      </c>
      <c r="I130" s="180">
        <v>18235.466</v>
      </c>
      <c r="J130" s="180">
        <v>15574.914000000001</v>
      </c>
      <c r="K130" s="180">
        <v>19035.838</v>
      </c>
      <c r="L130" s="180">
        <v>20795.235000000001</v>
      </c>
      <c r="M130" s="180">
        <v>22924.772000000001</v>
      </c>
      <c r="N130" s="180">
        <v>26558.240000000002</v>
      </c>
      <c r="O130" s="180">
        <v>29048.807000000001</v>
      </c>
      <c r="P130" s="180">
        <v>31361.016</v>
      </c>
      <c r="Q130" s="180">
        <v>40338.152999999998</v>
      </c>
      <c r="R130" s="180">
        <v>44211.928999999996</v>
      </c>
      <c r="S130" s="180">
        <v>69953.301000000007</v>
      </c>
      <c r="T130" s="180">
        <v>64777.934000000001</v>
      </c>
      <c r="U130" s="178">
        <v>75089.345000000001</v>
      </c>
      <c r="V130" s="178">
        <v>89534.006999999998</v>
      </c>
      <c r="W130" s="178">
        <v>100470.90700000001</v>
      </c>
      <c r="X130" s="178">
        <v>104755.951</v>
      </c>
      <c r="Y130" s="178">
        <v>113235.467</v>
      </c>
      <c r="Z130" s="178">
        <v>119247.709</v>
      </c>
      <c r="AA130" s="178">
        <v>202725.50099999999</v>
      </c>
      <c r="AB130" s="178">
        <v>340443.10399999999</v>
      </c>
      <c r="AC130" s="177">
        <v>376231.71799999999</v>
      </c>
      <c r="AD130" s="180">
        <v>420911</v>
      </c>
      <c r="AE130" s="180">
        <v>505989</v>
      </c>
      <c r="AF130" s="177">
        <v>614353</v>
      </c>
      <c r="AG130" s="177">
        <v>658627</v>
      </c>
      <c r="AH130" s="111">
        <v>700423</v>
      </c>
      <c r="AI130" s="122">
        <v>800627</v>
      </c>
      <c r="AJ130" s="122">
        <v>1007931</v>
      </c>
    </row>
    <row r="131" spans="1:36" s="2" customFormat="1">
      <c r="A131" s="13" t="s">
        <v>78</v>
      </c>
      <c r="B131" s="112">
        <v>83.1</v>
      </c>
      <c r="C131" s="112">
        <v>91.4</v>
      </c>
      <c r="D131" s="112">
        <v>85.4</v>
      </c>
      <c r="E131" s="112">
        <v>96.5</v>
      </c>
      <c r="F131" s="112">
        <v>88.2</v>
      </c>
      <c r="G131" s="112">
        <v>90.4</v>
      </c>
      <c r="H131" s="112">
        <v>88.9</v>
      </c>
      <c r="I131" s="114">
        <v>97.8</v>
      </c>
      <c r="J131" s="114">
        <v>84.6</v>
      </c>
      <c r="K131" s="114">
        <v>131.69999999999999</v>
      </c>
      <c r="L131" s="114">
        <v>98.9</v>
      </c>
      <c r="M131" s="114">
        <v>91.4</v>
      </c>
      <c r="N131" s="114">
        <v>113.6</v>
      </c>
      <c r="O131" s="114">
        <v>105.1</v>
      </c>
      <c r="P131" s="114">
        <v>100.4</v>
      </c>
      <c r="Q131" s="114">
        <v>112.6</v>
      </c>
      <c r="R131" s="114">
        <v>95.8</v>
      </c>
      <c r="S131" s="114">
        <v>118</v>
      </c>
      <c r="T131" s="114">
        <v>88</v>
      </c>
      <c r="U131" s="53">
        <v>111.3</v>
      </c>
      <c r="V131" s="53">
        <v>108.5</v>
      </c>
      <c r="W131" s="49">
        <v>101.6</v>
      </c>
      <c r="X131" s="20">
        <v>101.5</v>
      </c>
      <c r="Y131" s="20">
        <v>94.4</v>
      </c>
      <c r="Z131" s="20">
        <v>115.2</v>
      </c>
      <c r="AA131" s="20">
        <v>115.7</v>
      </c>
      <c r="AB131" s="20">
        <v>110.8</v>
      </c>
      <c r="AC131" s="38">
        <v>102</v>
      </c>
      <c r="AD131" s="190">
        <v>108.8</v>
      </c>
      <c r="AE131" s="28">
        <v>103.4</v>
      </c>
      <c r="AF131" s="38">
        <v>93.5</v>
      </c>
      <c r="AG131" s="190">
        <v>97.3</v>
      </c>
      <c r="AH131" s="34">
        <v>101.3</v>
      </c>
      <c r="AI131" s="123">
        <v>98.2</v>
      </c>
      <c r="AJ131" s="123">
        <v>101.2</v>
      </c>
    </row>
    <row r="132" spans="1:36" s="2" customFormat="1">
      <c r="A132" s="13" t="s">
        <v>79</v>
      </c>
      <c r="B132" s="60">
        <v>100</v>
      </c>
      <c r="C132" s="60">
        <v>91.4</v>
      </c>
      <c r="D132" s="60">
        <v>78.055599999999998</v>
      </c>
      <c r="E132" s="60">
        <v>75.366500000000002</v>
      </c>
      <c r="F132" s="60">
        <v>66.502799999999993</v>
      </c>
      <c r="G132" s="60">
        <v>60.116</v>
      </c>
      <c r="H132" s="60">
        <v>53.428899999999999</v>
      </c>
      <c r="I132" s="60">
        <v>52.225200000000001</v>
      </c>
      <c r="J132" s="60">
        <v>44.161200000000001</v>
      </c>
      <c r="K132" s="60">
        <v>58.211399999999998</v>
      </c>
      <c r="L132" s="60">
        <v>57.559800000000003</v>
      </c>
      <c r="M132" s="60">
        <v>52.6464</v>
      </c>
      <c r="N132" s="60">
        <v>59.753599999999999</v>
      </c>
      <c r="O132" s="60">
        <v>62.849800000000002</v>
      </c>
      <c r="P132" s="60">
        <v>63.051200000000001</v>
      </c>
      <c r="Q132" s="60">
        <v>71.050600000000003</v>
      </c>
      <c r="R132" s="60">
        <v>68.113799999999998</v>
      </c>
      <c r="S132" s="60">
        <v>80.358000000000004</v>
      </c>
      <c r="T132" s="60">
        <v>70.751999999999995</v>
      </c>
      <c r="U132" s="60">
        <v>78.800399999999996</v>
      </c>
      <c r="V132" s="60">
        <v>85.498000000000005</v>
      </c>
      <c r="W132" s="60">
        <v>86.867999999999995</v>
      </c>
      <c r="X132" s="60">
        <v>88.203500000000005</v>
      </c>
      <c r="Y132" s="28">
        <v>83.260800000000003</v>
      </c>
      <c r="Z132" s="116">
        <v>95.961600000000004</v>
      </c>
      <c r="AA132" s="116">
        <v>111.072</v>
      </c>
      <c r="AB132" s="116">
        <v>123.0988</v>
      </c>
      <c r="AC132" s="38">
        <v>125.56</v>
      </c>
      <c r="AD132" s="190">
        <v>136.69999999999999</v>
      </c>
      <c r="AE132" s="34">
        <v>141.30000000000001</v>
      </c>
      <c r="AF132" s="38">
        <v>132.1</v>
      </c>
      <c r="AG132" s="190">
        <v>128.5</v>
      </c>
      <c r="AH132" s="176">
        <v>130.19999999999999</v>
      </c>
      <c r="AI132" s="182">
        <v>127.9</v>
      </c>
      <c r="AJ132" s="182">
        <v>129.4</v>
      </c>
    </row>
    <row r="133" spans="1:36" s="2" customFormat="1">
      <c r="A133" s="115" t="s">
        <v>156</v>
      </c>
      <c r="B133" s="16"/>
      <c r="C133" s="189"/>
      <c r="D133" s="53"/>
      <c r="E133" s="53"/>
      <c r="F133" s="53"/>
      <c r="G133" s="53"/>
      <c r="H133" s="53"/>
      <c r="I133" s="53"/>
      <c r="J133" s="53"/>
      <c r="K133" s="53"/>
      <c r="L133" s="53"/>
      <c r="M133" s="53"/>
      <c r="N133" s="53"/>
      <c r="O133" s="53"/>
      <c r="P133" s="53"/>
      <c r="Q133" s="53"/>
      <c r="R133" s="53"/>
      <c r="S133" s="53"/>
      <c r="T133" s="53"/>
      <c r="U133" s="53"/>
      <c r="V133" s="53"/>
      <c r="W133" s="16"/>
      <c r="X133" s="16"/>
      <c r="Y133" s="34"/>
      <c r="Z133" s="34"/>
      <c r="AA133" s="16"/>
      <c r="AB133" s="16"/>
      <c r="AC133" s="14"/>
      <c r="AD133" s="189"/>
      <c r="AE133" s="34"/>
      <c r="AF133" s="14"/>
      <c r="AG133" s="189"/>
      <c r="AH133" s="16"/>
      <c r="AI133" s="182"/>
      <c r="AJ133" s="182"/>
    </row>
    <row r="134" spans="1:36" s="2" customFormat="1">
      <c r="A134" s="13" t="s">
        <v>10</v>
      </c>
      <c r="B134" s="180">
        <v>9.9580000000000002</v>
      </c>
      <c r="C134" s="180">
        <v>231.089</v>
      </c>
      <c r="D134" s="180">
        <v>2000.604</v>
      </c>
      <c r="E134" s="180">
        <v>24155.631000000001</v>
      </c>
      <c r="F134" s="180">
        <v>64081.313999999998</v>
      </c>
      <c r="G134" s="180">
        <v>49884.493999999999</v>
      </c>
      <c r="H134" s="180">
        <v>36638.07</v>
      </c>
      <c r="I134" s="180">
        <v>47376.377</v>
      </c>
      <c r="J134" s="180">
        <v>57580.989000000001</v>
      </c>
      <c r="K134" s="180">
        <v>86027.968999999997</v>
      </c>
      <c r="L134" s="180">
        <v>95161.868000000002</v>
      </c>
      <c r="M134" s="180">
        <v>100805.406</v>
      </c>
      <c r="N134" s="180">
        <v>138859.25</v>
      </c>
      <c r="O134" s="180">
        <v>188353.02499999999</v>
      </c>
      <c r="P134" s="180">
        <v>230235.80799999999</v>
      </c>
      <c r="Q134" s="180">
        <v>250758.011</v>
      </c>
      <c r="R134" s="180">
        <v>332888.962</v>
      </c>
      <c r="S134" s="180">
        <v>516890.092</v>
      </c>
      <c r="T134" s="180">
        <v>347091.74200000003</v>
      </c>
      <c r="U134" s="186">
        <v>567851.00199999998</v>
      </c>
      <c r="V134" s="178">
        <v>624400.11100000003</v>
      </c>
      <c r="W134" s="178">
        <v>821890.25300000003</v>
      </c>
      <c r="X134" s="178">
        <v>959350.01199999999</v>
      </c>
      <c r="Y134" s="178">
        <v>708148.92</v>
      </c>
      <c r="Z134" s="178">
        <v>677760.97900000005</v>
      </c>
      <c r="AA134" s="178">
        <v>913893.27</v>
      </c>
      <c r="AB134" s="178">
        <v>1136084.1129999999</v>
      </c>
      <c r="AC134" s="177">
        <v>1264693.1769999999</v>
      </c>
      <c r="AD134" s="180">
        <v>1292964</v>
      </c>
      <c r="AE134" s="118">
        <v>1310354</v>
      </c>
      <c r="AF134" s="177">
        <v>1763115</v>
      </c>
      <c r="AG134" s="177">
        <v>2127890</v>
      </c>
      <c r="AH134" s="111">
        <v>1941684</v>
      </c>
      <c r="AI134" s="122">
        <v>2176246</v>
      </c>
      <c r="AJ134" s="122">
        <v>2242929</v>
      </c>
    </row>
    <row r="135" spans="1:36" s="2" customFormat="1">
      <c r="A135" s="13" t="s">
        <v>78</v>
      </c>
      <c r="B135" s="112">
        <v>95.4</v>
      </c>
      <c r="C135" s="113">
        <v>83</v>
      </c>
      <c r="D135" s="112">
        <v>71.599999999999994</v>
      </c>
      <c r="E135" s="112">
        <v>64.599999999999994</v>
      </c>
      <c r="F135" s="112">
        <v>91.5</v>
      </c>
      <c r="G135" s="113">
        <v>97</v>
      </c>
      <c r="H135" s="112">
        <v>81.099999999999994</v>
      </c>
      <c r="I135" s="114">
        <v>91.5</v>
      </c>
      <c r="J135" s="114">
        <v>88</v>
      </c>
      <c r="K135" s="114">
        <v>116.5</v>
      </c>
      <c r="L135" s="114">
        <v>118.1</v>
      </c>
      <c r="M135" s="114">
        <v>105.2</v>
      </c>
      <c r="N135" s="114">
        <v>113.7</v>
      </c>
      <c r="O135" s="114">
        <v>111.5</v>
      </c>
      <c r="P135" s="114">
        <v>114.6</v>
      </c>
      <c r="Q135" s="114">
        <v>105.5</v>
      </c>
      <c r="R135" s="114">
        <v>109.3</v>
      </c>
      <c r="S135" s="114">
        <v>104.2</v>
      </c>
      <c r="T135" s="114">
        <v>101.9</v>
      </c>
      <c r="U135" s="53">
        <v>117.1</v>
      </c>
      <c r="V135" s="53">
        <v>101.7</v>
      </c>
      <c r="W135" s="49">
        <v>105.2</v>
      </c>
      <c r="X135" s="20">
        <v>99.8</v>
      </c>
      <c r="Y135" s="20">
        <v>96.6</v>
      </c>
      <c r="Z135" s="20">
        <v>96.9</v>
      </c>
      <c r="AA135" s="20">
        <v>100.2</v>
      </c>
      <c r="AB135" s="20">
        <v>105</v>
      </c>
      <c r="AC135" s="38">
        <v>106</v>
      </c>
      <c r="AD135" s="190">
        <v>102.7</v>
      </c>
      <c r="AE135" s="28">
        <v>100.3</v>
      </c>
      <c r="AF135" s="119">
        <v>103.8</v>
      </c>
      <c r="AG135" s="190">
        <v>100.4</v>
      </c>
      <c r="AH135" s="34">
        <v>99.7</v>
      </c>
      <c r="AI135" s="123">
        <v>111.2</v>
      </c>
      <c r="AJ135" s="123">
        <v>98.3</v>
      </c>
    </row>
    <row r="136" spans="1:36" s="2" customFormat="1">
      <c r="A136" s="13" t="s">
        <v>79</v>
      </c>
      <c r="B136" s="35">
        <v>100</v>
      </c>
      <c r="C136" s="35">
        <v>83</v>
      </c>
      <c r="D136" s="35">
        <v>59.427999999999997</v>
      </c>
      <c r="E136" s="35">
        <v>38.372399999999999</v>
      </c>
      <c r="F136" s="35">
        <v>35.136000000000003</v>
      </c>
      <c r="G136" s="35">
        <v>34.046999999999997</v>
      </c>
      <c r="H136" s="35">
        <v>27.574000000000002</v>
      </c>
      <c r="I136" s="35">
        <v>25.254000000000001</v>
      </c>
      <c r="J136" s="35">
        <v>22.263999999999999</v>
      </c>
      <c r="K136" s="35">
        <v>25.979500000000002</v>
      </c>
      <c r="L136" s="35">
        <v>30.706</v>
      </c>
      <c r="M136" s="35">
        <v>32.296399999999998</v>
      </c>
      <c r="N136" s="35">
        <v>36.725099999999998</v>
      </c>
      <c r="O136" s="35">
        <v>40.920499999999997</v>
      </c>
      <c r="P136" s="35">
        <v>46.871400000000001</v>
      </c>
      <c r="Q136" s="35">
        <v>49.479500000000002</v>
      </c>
      <c r="R136" s="35">
        <v>54.103499999999997</v>
      </c>
      <c r="S136" s="35">
        <v>56.372199999999999</v>
      </c>
      <c r="T136" s="35">
        <v>57.471600000000002</v>
      </c>
      <c r="U136" s="35">
        <v>67.332499999999996</v>
      </c>
      <c r="V136" s="35">
        <v>68.444410000000005</v>
      </c>
      <c r="W136" s="35">
        <v>71.956800000000001</v>
      </c>
      <c r="X136" s="35">
        <v>71.855999999999995</v>
      </c>
      <c r="Y136" s="190">
        <v>69.455399999999997</v>
      </c>
      <c r="Z136" s="190">
        <v>67.345500000000001</v>
      </c>
      <c r="AA136" s="38">
        <v>67.434600000000003</v>
      </c>
      <c r="AB136" s="38">
        <v>70.77</v>
      </c>
      <c r="AC136" s="38">
        <v>75.040000000000006</v>
      </c>
      <c r="AD136" s="190">
        <v>77</v>
      </c>
      <c r="AE136" s="28">
        <v>77.2</v>
      </c>
      <c r="AF136" s="38">
        <v>80.099999999999994</v>
      </c>
      <c r="AG136" s="190">
        <v>80.400000000000006</v>
      </c>
      <c r="AH136" s="176">
        <v>80.2</v>
      </c>
      <c r="AI136" s="182">
        <v>89.2</v>
      </c>
      <c r="AJ136" s="182">
        <v>87.7</v>
      </c>
    </row>
    <row r="137" spans="1:36" s="2" customFormat="1">
      <c r="A137" s="120" t="s">
        <v>26</v>
      </c>
      <c r="B137" s="180">
        <v>2.1669999999999998</v>
      </c>
      <c r="C137" s="180">
        <v>14.331</v>
      </c>
      <c r="D137" s="180">
        <v>159.411</v>
      </c>
      <c r="E137" s="180">
        <v>2316.6010000000001</v>
      </c>
      <c r="F137" s="180">
        <v>4476.9549999999999</v>
      </c>
      <c r="G137" s="180">
        <v>4227.393</v>
      </c>
      <c r="H137" s="180">
        <v>3312.4180000000001</v>
      </c>
      <c r="I137" s="180">
        <v>7974.3620000000001</v>
      </c>
      <c r="J137" s="180">
        <v>8921.61</v>
      </c>
      <c r="K137" s="180">
        <v>10905.143</v>
      </c>
      <c r="L137" s="180">
        <v>11371.739</v>
      </c>
      <c r="M137" s="180">
        <v>11922.075000000001</v>
      </c>
      <c r="N137" s="180">
        <v>15306.300999999999</v>
      </c>
      <c r="O137" s="180">
        <v>18415.182000000001</v>
      </c>
      <c r="P137" s="180">
        <v>19298.172999999999</v>
      </c>
      <c r="Q137" s="180">
        <v>21580.365000000002</v>
      </c>
      <c r="R137" s="180">
        <v>20884.48</v>
      </c>
      <c r="S137" s="180">
        <v>24026.312000000002</v>
      </c>
      <c r="T137" s="180">
        <v>24699.174999999999</v>
      </c>
      <c r="U137" s="178">
        <v>26358.252</v>
      </c>
      <c r="V137" s="178">
        <v>31865.588</v>
      </c>
      <c r="W137" s="178">
        <v>30463.403999999999</v>
      </c>
      <c r="X137" s="178">
        <v>46348.732000000004</v>
      </c>
      <c r="Y137" s="178">
        <v>51563.512999999999</v>
      </c>
      <c r="Z137" s="178">
        <v>61088.974000000002</v>
      </c>
      <c r="AA137" s="178">
        <v>64709.415000000001</v>
      </c>
      <c r="AB137" s="178">
        <v>70663.956000000006</v>
      </c>
      <c r="AC137" s="177">
        <v>78806.456000000006</v>
      </c>
      <c r="AD137" s="180">
        <v>91668</v>
      </c>
      <c r="AE137" s="118">
        <v>102079</v>
      </c>
      <c r="AF137" s="121">
        <v>130532</v>
      </c>
      <c r="AG137" s="180">
        <v>152254</v>
      </c>
      <c r="AH137" s="111">
        <v>161682</v>
      </c>
      <c r="AI137" s="122">
        <v>156463</v>
      </c>
      <c r="AJ137" s="122">
        <v>128210</v>
      </c>
    </row>
    <row r="138" spans="1:36" s="2" customFormat="1">
      <c r="A138" s="120" t="s">
        <v>140</v>
      </c>
      <c r="B138" s="173">
        <v>0</v>
      </c>
      <c r="C138" s="180">
        <v>1.153</v>
      </c>
      <c r="D138" s="180">
        <v>9.0670000000000002</v>
      </c>
      <c r="E138" s="180">
        <v>94.26</v>
      </c>
      <c r="F138" s="180">
        <v>265.26900000000001</v>
      </c>
      <c r="G138" s="180">
        <v>302.31599999999997</v>
      </c>
      <c r="H138" s="180">
        <v>598.04300000000001</v>
      </c>
      <c r="I138" s="180">
        <v>662.67399999999998</v>
      </c>
      <c r="J138" s="180">
        <v>978.11400000000003</v>
      </c>
      <c r="K138" s="180">
        <v>1322.4749999999999</v>
      </c>
      <c r="L138" s="180">
        <v>2014.701</v>
      </c>
      <c r="M138" s="180">
        <v>2691.7220000000002</v>
      </c>
      <c r="N138" s="180">
        <v>2236.598</v>
      </c>
      <c r="O138" s="180">
        <v>2504.605</v>
      </c>
      <c r="P138" s="180">
        <v>3650.0129999999999</v>
      </c>
      <c r="Q138" s="180">
        <v>2942.5970000000002</v>
      </c>
      <c r="R138" s="180">
        <v>2615.6120000000001</v>
      </c>
      <c r="S138" s="180">
        <v>2361.3560000000002</v>
      </c>
      <c r="T138" s="180">
        <v>1359.855</v>
      </c>
      <c r="U138" s="178">
        <v>1219.2929999999999</v>
      </c>
      <c r="V138" s="178">
        <v>902.33600000000001</v>
      </c>
      <c r="W138" s="178">
        <v>1112.5509999999999</v>
      </c>
      <c r="X138" s="178">
        <v>1385.5319999999999</v>
      </c>
      <c r="Y138" s="178">
        <v>1537.8489999999999</v>
      </c>
      <c r="Z138" s="178">
        <v>1672.721</v>
      </c>
      <c r="AA138" s="178">
        <v>2217.4349999999999</v>
      </c>
      <c r="AB138" s="178">
        <v>2796.9009999999998</v>
      </c>
      <c r="AC138" s="177">
        <v>2644.2489999999998</v>
      </c>
      <c r="AD138" s="180">
        <v>3135</v>
      </c>
      <c r="AE138" s="118">
        <v>3603</v>
      </c>
      <c r="AF138" s="121">
        <v>3848</v>
      </c>
      <c r="AG138" s="180">
        <v>4480</v>
      </c>
      <c r="AH138" s="111">
        <v>4176</v>
      </c>
      <c r="AI138" s="122">
        <v>3554</v>
      </c>
      <c r="AJ138" s="122">
        <v>4137</v>
      </c>
    </row>
    <row r="139" spans="1:36" s="2" customFormat="1">
      <c r="A139" s="120" t="s">
        <v>87</v>
      </c>
      <c r="B139" s="37" t="s">
        <v>113</v>
      </c>
      <c r="C139" s="37" t="s">
        <v>113</v>
      </c>
      <c r="D139" s="37" t="s">
        <v>113</v>
      </c>
      <c r="E139" s="37" t="s">
        <v>113</v>
      </c>
      <c r="F139" s="37" t="s">
        <v>113</v>
      </c>
      <c r="G139" s="37" t="s">
        <v>113</v>
      </c>
      <c r="H139" s="37" t="s">
        <v>113</v>
      </c>
      <c r="I139" s="37" t="s">
        <v>113</v>
      </c>
      <c r="J139" s="37" t="s">
        <v>113</v>
      </c>
      <c r="K139" s="37" t="s">
        <v>113</v>
      </c>
      <c r="L139" s="37" t="s">
        <v>113</v>
      </c>
      <c r="M139" s="37" t="s">
        <v>113</v>
      </c>
      <c r="N139" s="37" t="s">
        <v>113</v>
      </c>
      <c r="O139" s="37" t="s">
        <v>113</v>
      </c>
      <c r="P139" s="37" t="s">
        <v>113</v>
      </c>
      <c r="Q139" s="37" t="s">
        <v>113</v>
      </c>
      <c r="R139" s="37" t="s">
        <v>113</v>
      </c>
      <c r="S139" s="37" t="s">
        <v>113</v>
      </c>
      <c r="T139" s="37" t="s">
        <v>113</v>
      </c>
      <c r="U139" s="37" t="s">
        <v>113</v>
      </c>
      <c r="V139" s="37" t="s">
        <v>113</v>
      </c>
      <c r="W139" s="37" t="s">
        <v>113</v>
      </c>
      <c r="X139" s="37" t="s">
        <v>113</v>
      </c>
      <c r="Y139" s="37" t="s">
        <v>113</v>
      </c>
      <c r="Z139" s="37" t="s">
        <v>113</v>
      </c>
      <c r="AA139" s="37" t="s">
        <v>113</v>
      </c>
      <c r="AB139" s="37" t="s">
        <v>113</v>
      </c>
      <c r="AC139" s="37" t="s">
        <v>113</v>
      </c>
      <c r="AD139" s="37" t="s">
        <v>113</v>
      </c>
      <c r="AE139" s="34" t="s">
        <v>113</v>
      </c>
      <c r="AF139" s="189" t="s">
        <v>113</v>
      </c>
      <c r="AG139" s="189" t="s">
        <v>113</v>
      </c>
      <c r="AH139" s="189" t="s">
        <v>113</v>
      </c>
      <c r="AI139" s="53" t="s">
        <v>299</v>
      </c>
      <c r="AJ139" s="53" t="s">
        <v>299</v>
      </c>
    </row>
    <row r="140" spans="1:36" s="2" customFormat="1">
      <c r="A140" s="103" t="s">
        <v>88</v>
      </c>
      <c r="B140" s="173">
        <v>0</v>
      </c>
      <c r="C140" s="180">
        <v>1.17</v>
      </c>
      <c r="D140" s="180">
        <v>10.234</v>
      </c>
      <c r="E140" s="180">
        <v>180.089</v>
      </c>
      <c r="F140" s="180">
        <v>162.25899999999999</v>
      </c>
      <c r="G140" s="180">
        <v>112.63500000000001</v>
      </c>
      <c r="H140" s="180">
        <v>48.219000000000001</v>
      </c>
      <c r="I140" s="180">
        <v>646.16200000000003</v>
      </c>
      <c r="J140" s="180">
        <v>677.57100000000003</v>
      </c>
      <c r="K140" s="180">
        <v>851.68200000000002</v>
      </c>
      <c r="L140" s="180">
        <v>1001.136</v>
      </c>
      <c r="M140" s="180">
        <v>1167.6199999999999</v>
      </c>
      <c r="N140" s="180">
        <v>1228.383</v>
      </c>
      <c r="O140" s="180">
        <v>1622.799</v>
      </c>
      <c r="P140" s="180">
        <v>1418.768</v>
      </c>
      <c r="Q140" s="180">
        <v>1447.1849999999999</v>
      </c>
      <c r="R140" s="180">
        <v>1363.2809999999999</v>
      </c>
      <c r="S140" s="180">
        <v>1661.539</v>
      </c>
      <c r="T140" s="180">
        <v>1717.6410000000001</v>
      </c>
      <c r="U140" s="180">
        <v>2225.3960000000002</v>
      </c>
      <c r="V140" s="178">
        <v>2168.3980000000001</v>
      </c>
      <c r="W140" s="178">
        <v>2984.8870000000002</v>
      </c>
      <c r="X140" s="178">
        <v>3178.587</v>
      </c>
      <c r="Y140" s="178">
        <v>4012.6550000000002</v>
      </c>
      <c r="Z140" s="178">
        <v>4309.3249999999998</v>
      </c>
      <c r="AA140" s="178">
        <v>5245.6080000000002</v>
      </c>
      <c r="AB140" s="178">
        <v>4818.643</v>
      </c>
      <c r="AC140" s="177">
        <v>5234.8339999999998</v>
      </c>
      <c r="AD140" s="180">
        <v>6994</v>
      </c>
      <c r="AE140" s="118">
        <v>7028</v>
      </c>
      <c r="AF140" s="40">
        <v>8235</v>
      </c>
      <c r="AG140" s="180">
        <v>9770</v>
      </c>
      <c r="AH140" s="111">
        <v>11947</v>
      </c>
      <c r="AI140" s="122">
        <v>9285</v>
      </c>
      <c r="AJ140" s="122">
        <v>7996</v>
      </c>
    </row>
    <row r="141" spans="1:36" s="2" customFormat="1" ht="52.4">
      <c r="A141" s="103" t="s">
        <v>141</v>
      </c>
      <c r="B141" s="173">
        <v>0</v>
      </c>
      <c r="C141" s="180">
        <v>1.355</v>
      </c>
      <c r="D141" s="180">
        <v>21.181999999999999</v>
      </c>
      <c r="E141" s="180">
        <v>150.018</v>
      </c>
      <c r="F141" s="180">
        <v>283.17200000000003</v>
      </c>
      <c r="G141" s="180">
        <v>215.31899999999999</v>
      </c>
      <c r="H141" s="180">
        <v>127.39100000000001</v>
      </c>
      <c r="I141" s="180">
        <v>40.280999999999999</v>
      </c>
      <c r="J141" s="180">
        <v>37.198999999999998</v>
      </c>
      <c r="K141" s="180">
        <v>74.918999999999997</v>
      </c>
      <c r="L141" s="180">
        <v>91.078000000000003</v>
      </c>
      <c r="M141" s="180">
        <v>114.288</v>
      </c>
      <c r="N141" s="180">
        <v>128.69999999999999</v>
      </c>
      <c r="O141" s="180">
        <v>162.523</v>
      </c>
      <c r="P141" s="180">
        <v>328.363</v>
      </c>
      <c r="Q141" s="180">
        <v>457.29899999999998</v>
      </c>
      <c r="R141" s="180">
        <v>257.37400000000002</v>
      </c>
      <c r="S141" s="180">
        <v>315.87</v>
      </c>
      <c r="T141" s="180">
        <v>462.12700000000001</v>
      </c>
      <c r="U141" s="178">
        <v>724.10699999999997</v>
      </c>
      <c r="V141" s="178">
        <v>840.81200000000001</v>
      </c>
      <c r="W141" s="178">
        <v>1491.9690000000001</v>
      </c>
      <c r="X141" s="178">
        <v>428.565</v>
      </c>
      <c r="Y141" s="178">
        <v>433.65199999999999</v>
      </c>
      <c r="Z141" s="178">
        <v>396.858</v>
      </c>
      <c r="AA141" s="178">
        <v>472.44200000000001</v>
      </c>
      <c r="AB141" s="178">
        <v>567.65800000000002</v>
      </c>
      <c r="AC141" s="177">
        <v>895.98599999999999</v>
      </c>
      <c r="AD141" s="180">
        <v>744</v>
      </c>
      <c r="AE141" s="118">
        <v>1596</v>
      </c>
      <c r="AF141" s="177">
        <v>395</v>
      </c>
      <c r="AG141" s="180">
        <v>801</v>
      </c>
      <c r="AH141" s="111">
        <v>660</v>
      </c>
      <c r="AI141" s="122">
        <v>946</v>
      </c>
      <c r="AJ141" s="122">
        <v>3003</v>
      </c>
    </row>
    <row r="142" spans="1:36" s="2" customFormat="1" ht="26.2">
      <c r="A142" s="103" t="s">
        <v>142</v>
      </c>
      <c r="B142" s="173">
        <v>0</v>
      </c>
      <c r="C142" s="180">
        <v>8.4849999999999994</v>
      </c>
      <c r="D142" s="180">
        <v>49.344999999999999</v>
      </c>
      <c r="E142" s="180">
        <v>712.13800000000003</v>
      </c>
      <c r="F142" s="180">
        <v>1671.2919999999999</v>
      </c>
      <c r="G142" s="180">
        <v>1588.346</v>
      </c>
      <c r="H142" s="180">
        <v>935.36300000000006</v>
      </c>
      <c r="I142" s="180">
        <v>480.74599999999998</v>
      </c>
      <c r="J142" s="180">
        <v>197.71799999999999</v>
      </c>
      <c r="K142" s="180">
        <v>925.15300000000002</v>
      </c>
      <c r="L142" s="180">
        <v>925.03300000000002</v>
      </c>
      <c r="M142" s="180">
        <v>770.64800000000002</v>
      </c>
      <c r="N142" s="180">
        <v>737.28300000000002</v>
      </c>
      <c r="O142" s="180">
        <v>785.06100000000004</v>
      </c>
      <c r="P142" s="180">
        <v>1014.754</v>
      </c>
      <c r="Q142" s="180">
        <v>1378.259</v>
      </c>
      <c r="R142" s="180">
        <v>1606.7929999999999</v>
      </c>
      <c r="S142" s="180">
        <v>2124.154</v>
      </c>
      <c r="T142" s="180">
        <v>1508.84</v>
      </c>
      <c r="U142" s="178">
        <v>4937.3059999999996</v>
      </c>
      <c r="V142" s="178">
        <v>9490.4500000000007</v>
      </c>
      <c r="W142" s="178">
        <v>13706.111000000001</v>
      </c>
      <c r="X142" s="178">
        <v>11970.212</v>
      </c>
      <c r="Y142" s="178">
        <v>13426.132</v>
      </c>
      <c r="Z142" s="178">
        <v>14480.03</v>
      </c>
      <c r="AA142" s="178">
        <v>17354.208999999999</v>
      </c>
      <c r="AB142" s="178">
        <v>22539.117999999999</v>
      </c>
      <c r="AC142" s="177">
        <v>30279.742999999999</v>
      </c>
      <c r="AD142" s="180">
        <v>39311</v>
      </c>
      <c r="AE142" s="118">
        <v>36416</v>
      </c>
      <c r="AF142" s="177">
        <v>48845</v>
      </c>
      <c r="AG142" s="180">
        <v>57548</v>
      </c>
      <c r="AH142" s="111">
        <v>49754</v>
      </c>
      <c r="AI142" s="122">
        <v>64510</v>
      </c>
      <c r="AJ142" s="122">
        <v>73898</v>
      </c>
    </row>
    <row r="143" spans="1:36" s="2" customFormat="1" ht="26.2">
      <c r="A143" s="103" t="s">
        <v>143</v>
      </c>
      <c r="B143" s="180">
        <v>0.64900000000000002</v>
      </c>
      <c r="C143" s="180">
        <v>9.0609999999999999</v>
      </c>
      <c r="D143" s="180">
        <v>105.292</v>
      </c>
      <c r="E143" s="180">
        <v>1500.568</v>
      </c>
      <c r="F143" s="180">
        <v>3157.0459999999998</v>
      </c>
      <c r="G143" s="180">
        <v>2353.3330000000001</v>
      </c>
      <c r="H143" s="180">
        <v>998.87699999999995</v>
      </c>
      <c r="I143" s="180">
        <v>581.95500000000004</v>
      </c>
      <c r="J143" s="180">
        <v>251.38399999999999</v>
      </c>
      <c r="K143" s="180">
        <v>579.01</v>
      </c>
      <c r="L143" s="180">
        <v>761.95100000000002</v>
      </c>
      <c r="M143" s="180">
        <v>936.28800000000001</v>
      </c>
      <c r="N143" s="180">
        <v>1206.7329999999999</v>
      </c>
      <c r="O143" s="180">
        <v>1755.934</v>
      </c>
      <c r="P143" s="180">
        <v>2663.7950000000001</v>
      </c>
      <c r="Q143" s="180">
        <v>3892.1570000000002</v>
      </c>
      <c r="R143" s="180">
        <v>5356.0889999999999</v>
      </c>
      <c r="S143" s="180">
        <v>6694.1869999999999</v>
      </c>
      <c r="T143" s="180">
        <v>7097.2920000000004</v>
      </c>
      <c r="U143" s="178">
        <v>6531.9350000000004</v>
      </c>
      <c r="V143" s="178">
        <v>7840.3010000000004</v>
      </c>
      <c r="W143" s="178">
        <v>9713.4310000000005</v>
      </c>
      <c r="X143" s="178">
        <v>11706.705</v>
      </c>
      <c r="Y143" s="178">
        <v>12129.494000000001</v>
      </c>
      <c r="Z143" s="178">
        <v>12438.635</v>
      </c>
      <c r="AA143" s="178">
        <v>10388.053</v>
      </c>
      <c r="AB143" s="178">
        <v>17193.45</v>
      </c>
      <c r="AC143" s="177">
        <v>18172.834999999999</v>
      </c>
      <c r="AD143" s="180">
        <v>17262</v>
      </c>
      <c r="AE143" s="118">
        <v>22682</v>
      </c>
      <c r="AF143" s="177">
        <v>27750</v>
      </c>
      <c r="AG143" s="180">
        <v>37652</v>
      </c>
      <c r="AH143" s="111">
        <v>36285</v>
      </c>
      <c r="AI143" s="122">
        <v>42737</v>
      </c>
      <c r="AJ143" s="122">
        <v>54524</v>
      </c>
    </row>
    <row r="144" spans="1:36" s="2" customFormat="1">
      <c r="A144" s="103" t="s">
        <v>144</v>
      </c>
      <c r="B144" s="180">
        <v>1.8069999999999999</v>
      </c>
      <c r="C144" s="180">
        <v>95.477999999999994</v>
      </c>
      <c r="D144" s="180">
        <v>861.71299999999997</v>
      </c>
      <c r="E144" s="180">
        <v>10030.416999999999</v>
      </c>
      <c r="F144" s="180">
        <v>26547.232</v>
      </c>
      <c r="G144" s="180">
        <v>22259.569</v>
      </c>
      <c r="H144" s="180">
        <v>21361.485000000001</v>
      </c>
      <c r="I144" s="180">
        <v>25827.364000000001</v>
      </c>
      <c r="J144" s="180">
        <v>36978.737000000001</v>
      </c>
      <c r="K144" s="180">
        <v>57957.894</v>
      </c>
      <c r="L144" s="180">
        <v>64215.129000000001</v>
      </c>
      <c r="M144" s="180">
        <v>67921.176999999996</v>
      </c>
      <c r="N144" s="180">
        <v>85567.838000000003</v>
      </c>
      <c r="O144" s="180">
        <v>134004.48199999999</v>
      </c>
      <c r="P144" s="180">
        <v>154051.61799999999</v>
      </c>
      <c r="Q144" s="180">
        <v>170481.94399999999</v>
      </c>
      <c r="R144" s="180">
        <v>239168.234</v>
      </c>
      <c r="S144" s="180">
        <v>419436.55300000001</v>
      </c>
      <c r="T144" s="180">
        <v>255061.61799999999</v>
      </c>
      <c r="U144" s="178">
        <v>431082.40700000001</v>
      </c>
      <c r="V144" s="178">
        <v>457494.35399999999</v>
      </c>
      <c r="W144" s="178">
        <v>400461.84700000001</v>
      </c>
      <c r="X144" s="178">
        <v>369388.087</v>
      </c>
      <c r="Y144" s="178">
        <v>421356.20400000003</v>
      </c>
      <c r="Z144" s="178">
        <v>439918.89299999998</v>
      </c>
      <c r="AA144" s="178">
        <v>635419.63600000006</v>
      </c>
      <c r="AB144" s="178">
        <v>808766.62199999997</v>
      </c>
      <c r="AC144" s="177">
        <v>889903.60400000005</v>
      </c>
      <c r="AD144" s="180">
        <v>861705</v>
      </c>
      <c r="AE144" s="118">
        <v>819419</v>
      </c>
      <c r="AF144" s="177">
        <v>1149684</v>
      </c>
      <c r="AG144" s="180">
        <v>1424703</v>
      </c>
      <c r="AH144" s="111">
        <v>1196499</v>
      </c>
      <c r="AI144" s="122">
        <v>1328092</v>
      </c>
      <c r="AJ144" s="122">
        <v>1319825</v>
      </c>
    </row>
    <row r="145" spans="1:36" s="2" customFormat="1" ht="26.2">
      <c r="A145" s="103" t="s">
        <v>145</v>
      </c>
      <c r="B145" s="173">
        <v>0</v>
      </c>
      <c r="C145" s="180">
        <v>2.7029999999999998</v>
      </c>
      <c r="D145" s="180">
        <v>31.791</v>
      </c>
      <c r="E145" s="180">
        <v>536.12699999999995</v>
      </c>
      <c r="F145" s="180">
        <v>1464.2660000000001</v>
      </c>
      <c r="G145" s="180">
        <v>630.72400000000005</v>
      </c>
      <c r="H145" s="180">
        <v>401.55099999999999</v>
      </c>
      <c r="I145" s="180">
        <v>136.08500000000001</v>
      </c>
      <c r="J145" s="180">
        <v>118.604</v>
      </c>
      <c r="K145" s="180">
        <v>559.92600000000004</v>
      </c>
      <c r="L145" s="180">
        <v>661.63</v>
      </c>
      <c r="M145" s="180">
        <v>1050.473</v>
      </c>
      <c r="N145" s="180">
        <v>1573.123</v>
      </c>
      <c r="O145" s="180">
        <v>2090.9630000000002</v>
      </c>
      <c r="P145" s="180">
        <v>4846.9480000000003</v>
      </c>
      <c r="Q145" s="180">
        <v>5092.1450000000004</v>
      </c>
      <c r="R145" s="180">
        <v>7411.4960000000001</v>
      </c>
      <c r="S145" s="180">
        <v>10967.371999999999</v>
      </c>
      <c r="T145" s="180">
        <v>7006.415</v>
      </c>
      <c r="U145" s="178">
        <v>10393.925999999999</v>
      </c>
      <c r="V145" s="178">
        <v>12921.938</v>
      </c>
      <c r="W145" s="178">
        <v>13568.367</v>
      </c>
      <c r="X145" s="178">
        <v>23022.071</v>
      </c>
      <c r="Y145" s="178">
        <v>25177.550999999999</v>
      </c>
      <c r="Z145" s="178">
        <v>24414</v>
      </c>
      <c r="AA145" s="178">
        <v>37218.228999999999</v>
      </c>
      <c r="AB145" s="178">
        <v>38906.911999999997</v>
      </c>
      <c r="AC145" s="177">
        <v>44731.99</v>
      </c>
      <c r="AD145" s="180">
        <v>39607</v>
      </c>
      <c r="AE145" s="118">
        <v>43144</v>
      </c>
      <c r="AF145" s="177">
        <v>54610</v>
      </c>
      <c r="AG145" s="180">
        <v>66469</v>
      </c>
      <c r="AH145" s="111">
        <v>71678</v>
      </c>
      <c r="AI145" s="122">
        <v>88408</v>
      </c>
      <c r="AJ145" s="122">
        <v>128575</v>
      </c>
    </row>
    <row r="146" spans="1:36" s="2" customFormat="1" ht="26.2">
      <c r="A146" s="103" t="s">
        <v>146</v>
      </c>
      <c r="B146" s="180" t="s">
        <v>113</v>
      </c>
      <c r="C146" s="180" t="s">
        <v>113</v>
      </c>
      <c r="D146" s="180" t="s">
        <v>113</v>
      </c>
      <c r="E146" s="180" t="s">
        <v>113</v>
      </c>
      <c r="F146" s="180" t="s">
        <v>113</v>
      </c>
      <c r="G146" s="180" t="s">
        <v>113</v>
      </c>
      <c r="H146" s="180">
        <v>2.895</v>
      </c>
      <c r="I146" s="180">
        <v>232.267</v>
      </c>
      <c r="J146" s="180">
        <v>182.84700000000001</v>
      </c>
      <c r="K146" s="180">
        <v>311.834</v>
      </c>
      <c r="L146" s="180">
        <v>143.75399999999999</v>
      </c>
      <c r="M146" s="180">
        <v>69.709999999999994</v>
      </c>
      <c r="N146" s="180">
        <v>124.929</v>
      </c>
      <c r="O146" s="180">
        <v>182.73</v>
      </c>
      <c r="P146" s="180">
        <v>229.661</v>
      </c>
      <c r="Q146" s="180">
        <v>461.70499999999998</v>
      </c>
      <c r="R146" s="180">
        <v>529.50300000000004</v>
      </c>
      <c r="S146" s="180">
        <v>502.14600000000002</v>
      </c>
      <c r="T146" s="180">
        <v>295.95800000000003</v>
      </c>
      <c r="U146" s="178">
        <v>53.067999999999998</v>
      </c>
      <c r="V146" s="178">
        <v>1.0309999999999999</v>
      </c>
      <c r="W146" s="178">
        <v>0.57499999999999996</v>
      </c>
      <c r="X146" s="178">
        <v>33.308999999999997</v>
      </c>
      <c r="Y146" s="178">
        <v>48.045000000000002</v>
      </c>
      <c r="Z146" s="178">
        <v>37.435000000000002</v>
      </c>
      <c r="AA146" s="178">
        <v>759.31700000000001</v>
      </c>
      <c r="AB146" s="178">
        <v>278.98599999999999</v>
      </c>
      <c r="AC146" s="180" t="s">
        <v>130</v>
      </c>
      <c r="AD146" s="180">
        <v>460</v>
      </c>
      <c r="AE146" s="118">
        <v>170</v>
      </c>
      <c r="AF146" s="177">
        <v>542</v>
      </c>
      <c r="AG146" s="180">
        <v>844</v>
      </c>
      <c r="AH146" s="111">
        <v>120</v>
      </c>
      <c r="AI146" s="122">
        <v>43</v>
      </c>
      <c r="AJ146" s="122">
        <v>1316</v>
      </c>
    </row>
    <row r="147" spans="1:36" s="2" customFormat="1" ht="26.2">
      <c r="A147" s="103" t="s">
        <v>147</v>
      </c>
      <c r="B147" s="180">
        <v>2.4169999999999998</v>
      </c>
      <c r="C147" s="180">
        <v>27.672999999999998</v>
      </c>
      <c r="D147" s="180">
        <v>232.155</v>
      </c>
      <c r="E147" s="180">
        <v>1386.0150000000001</v>
      </c>
      <c r="F147" s="180">
        <v>2116.0819999999999</v>
      </c>
      <c r="G147" s="180">
        <v>5234.0129999999999</v>
      </c>
      <c r="H147" s="180">
        <v>4918.7709999999997</v>
      </c>
      <c r="I147" s="180">
        <v>1371.4680000000001</v>
      </c>
      <c r="J147" s="180">
        <v>1446.817</v>
      </c>
      <c r="K147" s="180">
        <v>1851.509</v>
      </c>
      <c r="L147" s="180">
        <v>1773.4110000000001</v>
      </c>
      <c r="M147" s="180">
        <v>698.12</v>
      </c>
      <c r="N147" s="180">
        <v>891.08100000000002</v>
      </c>
      <c r="O147" s="180">
        <v>601.54100000000005</v>
      </c>
      <c r="P147" s="180">
        <v>1198.412</v>
      </c>
      <c r="Q147" s="180">
        <v>2018.395</v>
      </c>
      <c r="R147" s="180">
        <v>2151.9070000000002</v>
      </c>
      <c r="S147" s="180">
        <v>1819.047</v>
      </c>
      <c r="T147" s="180">
        <v>1802.05</v>
      </c>
      <c r="U147" s="178">
        <v>1317.9749999999999</v>
      </c>
      <c r="V147" s="178">
        <v>2455.1999999999998</v>
      </c>
      <c r="W147" s="178">
        <v>3491.5909999999999</v>
      </c>
      <c r="X147" s="178">
        <v>1866.848</v>
      </c>
      <c r="Y147" s="178">
        <v>1358.9290000000001</v>
      </c>
      <c r="Z147" s="178">
        <v>1805.595</v>
      </c>
      <c r="AA147" s="178">
        <v>3175.8649999999998</v>
      </c>
      <c r="AB147" s="178">
        <v>6344.7839999999997</v>
      </c>
      <c r="AC147" s="177">
        <v>5094.3059999999996</v>
      </c>
      <c r="AD147" s="180">
        <v>4080</v>
      </c>
      <c r="AE147" s="118">
        <v>4991</v>
      </c>
      <c r="AF147" s="177">
        <v>6636</v>
      </c>
      <c r="AG147" s="180">
        <v>5426</v>
      </c>
      <c r="AH147" s="122">
        <v>7447</v>
      </c>
      <c r="AI147" s="122">
        <v>7995</v>
      </c>
      <c r="AJ147" s="122">
        <v>18181</v>
      </c>
    </row>
    <row r="148" spans="1:36" s="2" customFormat="1" ht="26.2">
      <c r="A148" s="103" t="s">
        <v>148</v>
      </c>
      <c r="B148" s="180" t="s">
        <v>113</v>
      </c>
      <c r="C148" s="180" t="s">
        <v>113</v>
      </c>
      <c r="D148" s="180" t="s">
        <v>113</v>
      </c>
      <c r="E148" s="180" t="s">
        <v>113</v>
      </c>
      <c r="F148" s="180" t="s">
        <v>113</v>
      </c>
      <c r="G148" s="180" t="s">
        <v>113</v>
      </c>
      <c r="H148" s="173">
        <v>0</v>
      </c>
      <c r="I148" s="173">
        <v>3.0000000000000001E-3</v>
      </c>
      <c r="J148" s="180">
        <v>7.1429999999999998</v>
      </c>
      <c r="K148" s="180">
        <v>1.3440000000000001</v>
      </c>
      <c r="L148" s="180">
        <v>50.055999999999997</v>
      </c>
      <c r="M148" s="180">
        <v>104.124</v>
      </c>
      <c r="N148" s="180">
        <v>22.803999999999998</v>
      </c>
      <c r="O148" s="173">
        <v>0</v>
      </c>
      <c r="P148" s="180" t="s">
        <v>113</v>
      </c>
      <c r="Q148" s="180">
        <v>0.748</v>
      </c>
      <c r="R148" s="180">
        <v>1.59</v>
      </c>
      <c r="S148" s="180">
        <v>10.47</v>
      </c>
      <c r="T148" s="180" t="s">
        <v>113</v>
      </c>
      <c r="U148" s="49">
        <v>0</v>
      </c>
      <c r="V148" s="178">
        <v>87.981999999999999</v>
      </c>
      <c r="W148" s="178">
        <v>875.64300000000003</v>
      </c>
      <c r="X148" s="178">
        <v>1083.126</v>
      </c>
      <c r="Y148" s="178">
        <v>846.12300000000005</v>
      </c>
      <c r="Z148" s="178">
        <v>1081.521</v>
      </c>
      <c r="AA148" s="178">
        <v>505.37400000000002</v>
      </c>
      <c r="AB148" s="178">
        <v>538.90200000000004</v>
      </c>
      <c r="AC148" s="177">
        <v>1487.711</v>
      </c>
      <c r="AD148" s="180">
        <v>793</v>
      </c>
      <c r="AE148" s="180">
        <v>2887</v>
      </c>
      <c r="AF148" s="177">
        <v>1293</v>
      </c>
      <c r="AG148" s="180">
        <v>1709</v>
      </c>
      <c r="AH148" s="122">
        <v>1629</v>
      </c>
      <c r="AI148" s="122">
        <v>3720</v>
      </c>
      <c r="AJ148" s="122">
        <v>1735</v>
      </c>
    </row>
    <row r="149" spans="1:36" s="2" customFormat="1">
      <c r="A149" s="103" t="s">
        <v>149</v>
      </c>
      <c r="B149" s="178" t="s">
        <v>113</v>
      </c>
      <c r="C149" s="178" t="s">
        <v>113</v>
      </c>
      <c r="D149" s="178" t="s">
        <v>113</v>
      </c>
      <c r="E149" s="178" t="s">
        <v>113</v>
      </c>
      <c r="F149" s="178" t="s">
        <v>113</v>
      </c>
      <c r="G149" s="178" t="s">
        <v>113</v>
      </c>
      <c r="H149" s="178">
        <v>39.267000000000003</v>
      </c>
      <c r="I149" s="178">
        <v>16.649000000000001</v>
      </c>
      <c r="J149" s="178">
        <v>17.946999999999999</v>
      </c>
      <c r="K149" s="178" t="s">
        <v>113</v>
      </c>
      <c r="L149" s="178" t="s">
        <v>113</v>
      </c>
      <c r="M149" s="178" t="s">
        <v>113</v>
      </c>
      <c r="N149" s="178">
        <v>44.247999999999998</v>
      </c>
      <c r="O149" s="178">
        <v>67.700999999999993</v>
      </c>
      <c r="P149" s="178">
        <v>118.952</v>
      </c>
      <c r="Q149" s="178">
        <v>146.81100000000001</v>
      </c>
      <c r="R149" s="178">
        <v>168.90700000000001</v>
      </c>
      <c r="S149" s="178">
        <v>369.17399999999998</v>
      </c>
      <c r="T149" s="178">
        <v>356.34699999999998</v>
      </c>
      <c r="U149" s="178">
        <v>1533.645</v>
      </c>
      <c r="V149" s="178">
        <v>831.99699999999996</v>
      </c>
      <c r="W149" s="178">
        <v>24308.312000000002</v>
      </c>
      <c r="X149" s="178">
        <v>27295.203000000001</v>
      </c>
      <c r="Y149" s="180">
        <v>31686.463</v>
      </c>
      <c r="Z149" s="180">
        <v>6216.6469999999999</v>
      </c>
      <c r="AA149" s="177">
        <v>6325.3</v>
      </c>
      <c r="AB149" s="177">
        <v>13993.391</v>
      </c>
      <c r="AC149" s="14">
        <v>13077.877</v>
      </c>
      <c r="AD149" s="189">
        <v>30813</v>
      </c>
      <c r="AE149" s="118">
        <v>67708</v>
      </c>
      <c r="AF149" s="177">
        <v>89859</v>
      </c>
      <c r="AG149" s="180">
        <v>83404</v>
      </c>
      <c r="AH149" s="122">
        <v>91309</v>
      </c>
      <c r="AI149" s="122">
        <v>126730</v>
      </c>
      <c r="AJ149" s="122">
        <v>113858</v>
      </c>
    </row>
    <row r="150" spans="1:36" s="2" customFormat="1">
      <c r="A150" s="103" t="s">
        <v>150</v>
      </c>
      <c r="B150" s="173">
        <v>0</v>
      </c>
      <c r="C150" s="180">
        <v>0.75800000000000001</v>
      </c>
      <c r="D150" s="180">
        <v>13.804</v>
      </c>
      <c r="E150" s="180">
        <v>218.27199999999999</v>
      </c>
      <c r="F150" s="180">
        <v>342.72899999999998</v>
      </c>
      <c r="G150" s="180">
        <v>398.43</v>
      </c>
      <c r="H150" s="180">
        <v>157.81299999999999</v>
      </c>
      <c r="I150" s="180">
        <v>74.602999999999994</v>
      </c>
      <c r="J150" s="180">
        <v>81.162999999999997</v>
      </c>
      <c r="K150" s="180">
        <v>225.98599999999999</v>
      </c>
      <c r="L150" s="180">
        <v>324.05500000000001</v>
      </c>
      <c r="M150" s="180">
        <v>542.63400000000001</v>
      </c>
      <c r="N150" s="180">
        <v>637.77700000000004</v>
      </c>
      <c r="O150" s="180">
        <v>1131.3610000000001</v>
      </c>
      <c r="P150" s="180">
        <v>959.77700000000004</v>
      </c>
      <c r="Q150" s="180">
        <v>1348.1020000000001</v>
      </c>
      <c r="R150" s="180">
        <v>2176.4949999999999</v>
      </c>
      <c r="S150" s="180">
        <v>1720.3679999999999</v>
      </c>
      <c r="T150" s="180">
        <v>2037.57</v>
      </c>
      <c r="U150" s="178">
        <v>3043.5039999999999</v>
      </c>
      <c r="V150" s="178">
        <v>2388.44</v>
      </c>
      <c r="W150" s="178">
        <v>4340.4589999999998</v>
      </c>
      <c r="X150" s="178">
        <v>4055.2710000000002</v>
      </c>
      <c r="Y150" s="178">
        <v>3806.0369999999998</v>
      </c>
      <c r="Z150" s="178">
        <v>4051.7449999999999</v>
      </c>
      <c r="AA150" s="178">
        <v>4693.3180000000002</v>
      </c>
      <c r="AB150" s="178">
        <v>2457.1529999999998</v>
      </c>
      <c r="AC150" s="177">
        <v>2499.3690000000001</v>
      </c>
      <c r="AD150" s="180">
        <v>3413</v>
      </c>
      <c r="AE150" s="118">
        <v>3635</v>
      </c>
      <c r="AF150" s="177">
        <v>5127</v>
      </c>
      <c r="AG150" s="180">
        <v>5211</v>
      </c>
      <c r="AH150" s="122">
        <v>7086</v>
      </c>
      <c r="AI150" s="122">
        <v>10907</v>
      </c>
      <c r="AJ150" s="122">
        <v>11928</v>
      </c>
    </row>
    <row r="151" spans="1:36" s="2" customFormat="1" ht="39.299999999999997">
      <c r="A151" s="115" t="s">
        <v>157</v>
      </c>
      <c r="B151" s="37"/>
      <c r="C151" s="37"/>
      <c r="D151" s="37"/>
      <c r="E151" s="37"/>
      <c r="F151" s="37"/>
      <c r="G151" s="37"/>
      <c r="H151" s="37"/>
      <c r="I151" s="37"/>
      <c r="J151" s="37"/>
      <c r="K151" s="37"/>
      <c r="L151" s="37"/>
      <c r="M151" s="37"/>
      <c r="N151" s="37"/>
      <c r="O151" s="37"/>
      <c r="P151" s="37"/>
      <c r="Q151" s="37"/>
      <c r="R151" s="37"/>
      <c r="S151" s="37"/>
      <c r="T151" s="37"/>
      <c r="U151" s="37"/>
      <c r="V151" s="37"/>
      <c r="W151" s="37"/>
      <c r="X151" s="37"/>
      <c r="Y151" s="34"/>
      <c r="Z151" s="34"/>
      <c r="AA151" s="16"/>
      <c r="AB151" s="14"/>
      <c r="AC151" s="14"/>
      <c r="AD151" s="189"/>
      <c r="AE151" s="34"/>
      <c r="AF151" s="14"/>
      <c r="AG151" s="189"/>
      <c r="AH151" s="16"/>
      <c r="AI151" s="191"/>
      <c r="AJ151" s="221"/>
    </row>
    <row r="152" spans="1:36" s="2" customFormat="1">
      <c r="A152" s="13" t="s">
        <v>10</v>
      </c>
      <c r="B152" s="180">
        <v>2.0190000000000001</v>
      </c>
      <c r="C152" s="180">
        <v>59.487000000000002</v>
      </c>
      <c r="D152" s="180">
        <v>878.93100000000004</v>
      </c>
      <c r="E152" s="180">
        <v>12453.951999999999</v>
      </c>
      <c r="F152" s="180">
        <v>20915.416000000001</v>
      </c>
      <c r="G152" s="180">
        <v>23645.370999999999</v>
      </c>
      <c r="H152" s="180">
        <v>22022.253000000001</v>
      </c>
      <c r="I152" s="180">
        <v>26840.268</v>
      </c>
      <c r="J152" s="180">
        <v>20666.726999999999</v>
      </c>
      <c r="K152" s="180">
        <v>24649.797999999999</v>
      </c>
      <c r="L152" s="180">
        <v>27180.511999999999</v>
      </c>
      <c r="M152" s="180">
        <v>34299.512000000002</v>
      </c>
      <c r="N152" s="180">
        <v>39797.603000000003</v>
      </c>
      <c r="O152" s="180">
        <v>46154.241000000002</v>
      </c>
      <c r="P152" s="180">
        <v>48820.533000000003</v>
      </c>
      <c r="Q152" s="180">
        <v>59089.266000000003</v>
      </c>
      <c r="R152" s="180">
        <v>76225.760999999999</v>
      </c>
      <c r="S152" s="180">
        <v>108327.052</v>
      </c>
      <c r="T152" s="180">
        <v>126933.844</v>
      </c>
      <c r="U152" s="178">
        <v>183353.08499999999</v>
      </c>
      <c r="V152" s="178">
        <v>226730.15599999999</v>
      </c>
      <c r="W152" s="178">
        <v>258254.47500000001</v>
      </c>
      <c r="X152" s="178">
        <v>255966.723</v>
      </c>
      <c r="Y152" s="178">
        <v>277891.72899999999</v>
      </c>
      <c r="Z152" s="178">
        <v>236487.74799999999</v>
      </c>
      <c r="AA152" s="178">
        <v>242691.94500000001</v>
      </c>
      <c r="AB152" s="178">
        <v>289189.60700000002</v>
      </c>
      <c r="AC152" s="177">
        <v>330975.85700000002</v>
      </c>
      <c r="AD152" s="180">
        <v>260269</v>
      </c>
      <c r="AE152" s="118">
        <v>283010</v>
      </c>
      <c r="AF152" s="177">
        <v>384423</v>
      </c>
      <c r="AG152" s="180">
        <v>425229</v>
      </c>
      <c r="AH152" s="122">
        <v>491872</v>
      </c>
      <c r="AI152" s="122">
        <v>506390</v>
      </c>
      <c r="AJ152" s="122">
        <v>611042</v>
      </c>
    </row>
    <row r="153" spans="1:36" s="2" customFormat="1">
      <c r="A153" s="13" t="s">
        <v>78</v>
      </c>
      <c r="B153" s="112">
        <v>99.6</v>
      </c>
      <c r="C153" s="112">
        <v>97.6</v>
      </c>
      <c r="D153" s="112">
        <v>97.3</v>
      </c>
      <c r="E153" s="112">
        <v>80.7</v>
      </c>
      <c r="F153" s="113">
        <v>99</v>
      </c>
      <c r="G153" s="112">
        <v>86.9</v>
      </c>
      <c r="H153" s="112">
        <v>81.099999999999994</v>
      </c>
      <c r="I153" s="114">
        <v>98.4</v>
      </c>
      <c r="J153" s="114">
        <v>82.5</v>
      </c>
      <c r="K153" s="114">
        <v>119.6</v>
      </c>
      <c r="L153" s="114">
        <v>110.6</v>
      </c>
      <c r="M153" s="114">
        <v>98.9</v>
      </c>
      <c r="N153" s="114">
        <v>118</v>
      </c>
      <c r="O153" s="114">
        <v>105.2</v>
      </c>
      <c r="P153" s="114">
        <v>98.6</v>
      </c>
      <c r="Q153" s="114">
        <v>108.9</v>
      </c>
      <c r="R153" s="114">
        <v>104</v>
      </c>
      <c r="S153" s="114">
        <v>105.5</v>
      </c>
      <c r="T153" s="114">
        <v>99.4</v>
      </c>
      <c r="U153" s="53">
        <v>107.1</v>
      </c>
      <c r="V153" s="53">
        <v>107.5</v>
      </c>
      <c r="W153" s="49">
        <v>105.7</v>
      </c>
      <c r="X153" s="20">
        <v>100.4</v>
      </c>
      <c r="Y153" s="20">
        <v>97.2</v>
      </c>
      <c r="Z153" s="20">
        <v>86.3</v>
      </c>
      <c r="AA153" s="20">
        <v>98.5</v>
      </c>
      <c r="AB153" s="20">
        <v>108.2</v>
      </c>
      <c r="AC153" s="38">
        <v>108.8</v>
      </c>
      <c r="AD153" s="190">
        <v>94.9</v>
      </c>
      <c r="AE153" s="34">
        <v>102.4</v>
      </c>
      <c r="AF153" s="119">
        <v>111</v>
      </c>
      <c r="AG153" s="190">
        <v>103.3</v>
      </c>
      <c r="AH153" s="123">
        <v>105.6</v>
      </c>
      <c r="AI153" s="123">
        <v>93.6</v>
      </c>
      <c r="AJ153" s="123">
        <v>102.4</v>
      </c>
    </row>
    <row r="154" spans="1:36" s="2" customFormat="1" ht="26.2">
      <c r="A154" s="124" t="s">
        <v>158</v>
      </c>
      <c r="B154" s="53"/>
      <c r="C154" s="189"/>
      <c r="D154" s="53"/>
      <c r="E154" s="53"/>
      <c r="F154" s="53"/>
      <c r="G154" s="53"/>
      <c r="H154" s="53"/>
      <c r="I154" s="53"/>
      <c r="J154" s="53"/>
      <c r="K154" s="53"/>
      <c r="L154" s="53"/>
      <c r="M154" s="53"/>
      <c r="N154" s="53"/>
      <c r="O154" s="53"/>
      <c r="P154" s="53"/>
      <c r="Q154" s="53"/>
      <c r="R154" s="53"/>
      <c r="S154" s="53"/>
      <c r="T154" s="53"/>
      <c r="U154" s="53"/>
      <c r="V154" s="53"/>
      <c r="W154" s="16"/>
      <c r="X154" s="16"/>
      <c r="Y154" s="34"/>
      <c r="Z154" s="34"/>
      <c r="AA154" s="16"/>
      <c r="AB154" s="16"/>
      <c r="AC154" s="14"/>
      <c r="AD154" s="189"/>
      <c r="AE154" s="34"/>
      <c r="AF154" s="14"/>
      <c r="AG154" s="189"/>
      <c r="AH154" s="16"/>
      <c r="AI154" s="191"/>
      <c r="AJ154" s="221"/>
    </row>
    <row r="155" spans="1:36" s="2" customFormat="1">
      <c r="A155" s="13" t="s">
        <v>10</v>
      </c>
      <c r="B155" s="173">
        <v>0</v>
      </c>
      <c r="C155" s="180">
        <v>2.9649999999999999</v>
      </c>
      <c r="D155" s="180">
        <v>21.768999999999998</v>
      </c>
      <c r="E155" s="180">
        <v>952.89499999999998</v>
      </c>
      <c r="F155" s="180">
        <v>2065.904</v>
      </c>
      <c r="G155" s="180">
        <v>2010.854</v>
      </c>
      <c r="H155" s="180">
        <v>1845.404</v>
      </c>
      <c r="I155" s="180">
        <v>2226.0650000000001</v>
      </c>
      <c r="J155" s="180">
        <v>2030.8620000000001</v>
      </c>
      <c r="K155" s="180">
        <v>1690.0830000000001</v>
      </c>
      <c r="L155" s="180">
        <v>1817.57</v>
      </c>
      <c r="M155" s="180">
        <v>2111.4369999999999</v>
      </c>
      <c r="N155" s="180">
        <v>2502.5439999999999</v>
      </c>
      <c r="O155" s="180">
        <v>2255.59</v>
      </c>
      <c r="P155" s="180">
        <v>2811.7060000000001</v>
      </c>
      <c r="Q155" s="180">
        <v>8839.2049999999999</v>
      </c>
      <c r="R155" s="180">
        <v>14985.53</v>
      </c>
      <c r="S155" s="180">
        <v>20048.448</v>
      </c>
      <c r="T155" s="180">
        <v>12137.462</v>
      </c>
      <c r="U155" s="178">
        <v>17676.271000000001</v>
      </c>
      <c r="V155" s="178">
        <v>24074.933000000001</v>
      </c>
      <c r="W155" s="178">
        <v>21776.527999999998</v>
      </c>
      <c r="X155" s="178">
        <v>14683.33</v>
      </c>
      <c r="Y155" s="178">
        <v>11321.58</v>
      </c>
      <c r="Z155" s="178">
        <v>10727.878000000001</v>
      </c>
      <c r="AA155" s="178">
        <v>11075.117</v>
      </c>
      <c r="AB155" s="178">
        <v>12668.696</v>
      </c>
      <c r="AC155" s="177">
        <v>13048.334000000001</v>
      </c>
      <c r="AD155" s="180">
        <v>14814</v>
      </c>
      <c r="AE155" s="118">
        <v>17649</v>
      </c>
      <c r="AF155" s="177">
        <v>21444</v>
      </c>
      <c r="AG155" s="180">
        <v>18728</v>
      </c>
      <c r="AH155" s="122">
        <v>23719</v>
      </c>
      <c r="AI155" s="122">
        <v>30445</v>
      </c>
      <c r="AJ155" s="122">
        <v>41475</v>
      </c>
    </row>
    <row r="156" spans="1:36" s="2" customFormat="1">
      <c r="A156" s="13" t="s">
        <v>78</v>
      </c>
      <c r="B156" s="113">
        <v>152.1</v>
      </c>
      <c r="C156" s="113">
        <v>102</v>
      </c>
      <c r="D156" s="113">
        <v>96</v>
      </c>
      <c r="E156" s="112">
        <v>136.19999999999999</v>
      </c>
      <c r="F156" s="112">
        <v>98.6</v>
      </c>
      <c r="G156" s="112">
        <v>84.6</v>
      </c>
      <c r="H156" s="112">
        <v>104.7</v>
      </c>
      <c r="I156" s="114">
        <v>91.8</v>
      </c>
      <c r="J156" s="114">
        <v>93.4</v>
      </c>
      <c r="K156" s="114">
        <v>96.9</v>
      </c>
      <c r="L156" s="114">
        <v>114.7</v>
      </c>
      <c r="M156" s="114">
        <v>138.4</v>
      </c>
      <c r="N156" s="114">
        <v>134.6</v>
      </c>
      <c r="O156" s="114">
        <v>99</v>
      </c>
      <c r="P156" s="114">
        <v>116.6</v>
      </c>
      <c r="Q156" s="114">
        <v>113.2</v>
      </c>
      <c r="R156" s="114">
        <v>208.4</v>
      </c>
      <c r="S156" s="114">
        <v>96.5</v>
      </c>
      <c r="T156" s="114">
        <v>51.1</v>
      </c>
      <c r="U156" s="53">
        <v>126.4</v>
      </c>
      <c r="V156" s="53">
        <v>100.6</v>
      </c>
      <c r="W156" s="49">
        <v>81.400000000000006</v>
      </c>
      <c r="X156" s="20">
        <v>49.6</v>
      </c>
      <c r="Y156" s="20">
        <v>54.3</v>
      </c>
      <c r="Z156" s="20">
        <v>90.7</v>
      </c>
      <c r="AA156" s="20">
        <v>105.1</v>
      </c>
      <c r="AB156" s="20">
        <v>111.5</v>
      </c>
      <c r="AC156" s="38">
        <v>111.4</v>
      </c>
      <c r="AD156" s="190">
        <v>112.2</v>
      </c>
      <c r="AE156" s="34">
        <v>98.7</v>
      </c>
      <c r="AF156" s="119">
        <v>126.8</v>
      </c>
      <c r="AG156" s="190">
        <v>84.6</v>
      </c>
      <c r="AH156" s="190">
        <v>90.1</v>
      </c>
      <c r="AI156" s="123">
        <v>93</v>
      </c>
      <c r="AJ156" s="123">
        <v>111.3</v>
      </c>
    </row>
    <row r="157" spans="1:36" s="2" customFormat="1" ht="28.15">
      <c r="A157" s="109" t="s">
        <v>286</v>
      </c>
      <c r="B157" s="53"/>
      <c r="C157" s="53"/>
      <c r="D157" s="53"/>
      <c r="E157" s="53"/>
      <c r="F157" s="53"/>
      <c r="G157" s="53"/>
      <c r="H157" s="53"/>
      <c r="I157" s="53"/>
      <c r="J157" s="53"/>
      <c r="K157" s="53"/>
      <c r="L157" s="53"/>
      <c r="M157" s="53"/>
      <c r="N157" s="53"/>
      <c r="O157" s="53"/>
      <c r="P157" s="53"/>
      <c r="Q157" s="53"/>
      <c r="R157" s="53"/>
      <c r="S157" s="53"/>
      <c r="T157" s="53"/>
      <c r="U157" s="16"/>
      <c r="V157" s="35"/>
      <c r="W157" s="35"/>
      <c r="X157" s="35"/>
      <c r="Y157" s="35"/>
      <c r="Z157" s="35"/>
      <c r="AA157" s="35"/>
      <c r="AB157" s="16"/>
      <c r="AC157" s="14"/>
      <c r="AD157" s="14"/>
      <c r="AE157" s="34"/>
      <c r="AF157" s="14"/>
      <c r="AG157" s="60"/>
      <c r="AH157" s="34"/>
      <c r="AI157" s="16"/>
      <c r="AJ157" s="191"/>
    </row>
    <row r="158" spans="1:36" s="2" customFormat="1">
      <c r="A158" s="13" t="s">
        <v>10</v>
      </c>
      <c r="B158" s="35">
        <v>4.2</v>
      </c>
      <c r="C158" s="35">
        <v>38.200000000000003</v>
      </c>
      <c r="D158" s="35">
        <v>338.5</v>
      </c>
      <c r="E158" s="35">
        <v>6709.4</v>
      </c>
      <c r="F158" s="35">
        <v>14506.9</v>
      </c>
      <c r="G158" s="35">
        <v>15495.6</v>
      </c>
      <c r="H158" s="35">
        <v>15348</v>
      </c>
      <c r="I158" s="35">
        <v>11532.1</v>
      </c>
      <c r="J158" s="35">
        <v>13825.7</v>
      </c>
      <c r="K158" s="35">
        <v>16426.7</v>
      </c>
      <c r="L158" s="35">
        <v>24005.4</v>
      </c>
      <c r="M158" s="35">
        <v>27189.599999999999</v>
      </c>
      <c r="N158" s="35">
        <v>25627.8</v>
      </c>
      <c r="O158" s="35">
        <v>33489.5</v>
      </c>
      <c r="P158" s="35">
        <v>29321.200000000001</v>
      </c>
      <c r="Q158" s="35">
        <v>34693.199999999997</v>
      </c>
      <c r="R158" s="35">
        <v>47326.5</v>
      </c>
      <c r="S158" s="35">
        <v>48862.6</v>
      </c>
      <c r="T158" s="35">
        <v>77644.2</v>
      </c>
      <c r="U158" s="35">
        <v>76692.5</v>
      </c>
      <c r="V158" s="35">
        <v>115367</v>
      </c>
      <c r="W158" s="35">
        <v>89353.4</v>
      </c>
      <c r="X158" s="35">
        <v>143813.20000000001</v>
      </c>
      <c r="Y158" s="35">
        <v>134993.4</v>
      </c>
      <c r="Z158" s="35">
        <v>152407.9</v>
      </c>
      <c r="AA158" s="35">
        <v>171542.2</v>
      </c>
      <c r="AB158" s="38">
        <v>204421.9</v>
      </c>
      <c r="AC158" s="38">
        <v>228492.9</v>
      </c>
      <c r="AD158" s="190">
        <v>236421.8</v>
      </c>
      <c r="AE158" s="190">
        <v>302144.2</v>
      </c>
      <c r="AF158" s="38">
        <v>428193.7</v>
      </c>
      <c r="AG158" s="38">
        <v>517466.40732272179</v>
      </c>
      <c r="AH158" s="190">
        <v>390320.3</v>
      </c>
      <c r="AI158" s="190">
        <v>472638.5</v>
      </c>
      <c r="AJ158" s="137">
        <v>581231.19999999995</v>
      </c>
    </row>
    <row r="159" spans="1:36" s="2" customFormat="1" ht="28.15">
      <c r="A159" s="13" t="s">
        <v>220</v>
      </c>
      <c r="B159" s="35">
        <v>88.8</v>
      </c>
      <c r="C159" s="35">
        <v>100.9</v>
      </c>
      <c r="D159" s="35">
        <v>107.7</v>
      </c>
      <c r="E159" s="35">
        <v>86</v>
      </c>
      <c r="F159" s="35">
        <v>92.3</v>
      </c>
      <c r="G159" s="35">
        <v>71.900000000000006</v>
      </c>
      <c r="H159" s="35">
        <v>88</v>
      </c>
      <c r="I159" s="35">
        <v>71.099999999999994</v>
      </c>
      <c r="J159" s="35">
        <v>111</v>
      </c>
      <c r="K159" s="35">
        <v>100.4</v>
      </c>
      <c r="L159" s="35">
        <v>128.5</v>
      </c>
      <c r="M159" s="35">
        <v>112.2</v>
      </c>
      <c r="N159" s="35">
        <v>90.1</v>
      </c>
      <c r="O159" s="35">
        <v>112.8</v>
      </c>
      <c r="P159" s="35">
        <v>101.7</v>
      </c>
      <c r="Q159" s="35">
        <v>107.5</v>
      </c>
      <c r="R159" s="35">
        <v>110.6</v>
      </c>
      <c r="S159" s="35">
        <v>87</v>
      </c>
      <c r="T159" s="35">
        <v>142.5</v>
      </c>
      <c r="U159" s="35">
        <v>81.2</v>
      </c>
      <c r="V159" s="35">
        <v>108.6</v>
      </c>
      <c r="W159" s="35">
        <v>90.1</v>
      </c>
      <c r="X159" s="35">
        <v>131.1</v>
      </c>
      <c r="Y159" s="35">
        <v>92.5</v>
      </c>
      <c r="Z159" s="35">
        <v>109.1</v>
      </c>
      <c r="AA159" s="35">
        <v>105.1</v>
      </c>
      <c r="AB159" s="60">
        <v>107.3</v>
      </c>
      <c r="AC159" s="38">
        <v>103.9</v>
      </c>
      <c r="AD159" s="190">
        <v>100</v>
      </c>
      <c r="AE159" s="34">
        <v>107.5</v>
      </c>
      <c r="AF159" s="16">
        <v>111.5</v>
      </c>
      <c r="AG159" s="190">
        <v>100.7</v>
      </c>
      <c r="AH159" s="34">
        <v>85.5</v>
      </c>
      <c r="AI159" s="138">
        <v>131.69999999999999</v>
      </c>
      <c r="AJ159" s="191">
        <v>107.3</v>
      </c>
    </row>
    <row r="160" spans="1:36" s="2" customFormat="1">
      <c r="A160" s="95" t="s">
        <v>20</v>
      </c>
      <c r="B160" s="35"/>
      <c r="C160" s="35"/>
      <c r="D160" s="35"/>
      <c r="E160" s="35"/>
      <c r="F160" s="35"/>
      <c r="G160" s="35"/>
      <c r="H160" s="35"/>
      <c r="I160" s="35"/>
      <c r="J160" s="35"/>
      <c r="K160" s="35"/>
      <c r="L160" s="35"/>
      <c r="M160" s="35"/>
      <c r="N160" s="35"/>
      <c r="O160" s="35"/>
      <c r="P160" s="35"/>
      <c r="Q160" s="35"/>
      <c r="R160" s="35"/>
      <c r="S160" s="35"/>
      <c r="T160" s="35"/>
      <c r="U160" s="125"/>
      <c r="V160" s="125"/>
      <c r="W160" s="125"/>
      <c r="X160" s="125"/>
      <c r="Y160" s="126"/>
      <c r="Z160" s="126"/>
      <c r="AA160" s="126"/>
      <c r="AB160" s="16"/>
      <c r="AC160" s="38"/>
      <c r="AD160" s="190"/>
      <c r="AE160" s="190"/>
      <c r="AF160" s="14"/>
      <c r="AG160" s="190"/>
      <c r="AH160" s="34"/>
      <c r="AI160" s="138"/>
      <c r="AJ160" s="191"/>
    </row>
    <row r="161" spans="1:36" s="2" customFormat="1">
      <c r="A161" s="95" t="s">
        <v>44</v>
      </c>
      <c r="B161" s="35"/>
      <c r="C161" s="35"/>
      <c r="D161" s="35"/>
      <c r="E161" s="35"/>
      <c r="F161" s="35"/>
      <c r="G161" s="35"/>
      <c r="H161" s="35"/>
      <c r="I161" s="35"/>
      <c r="J161" s="35"/>
      <c r="K161" s="35"/>
      <c r="L161" s="35"/>
      <c r="M161" s="35"/>
      <c r="N161" s="35"/>
      <c r="O161" s="35"/>
      <c r="P161" s="35"/>
      <c r="Q161" s="35"/>
      <c r="R161" s="35"/>
      <c r="S161" s="35"/>
      <c r="T161" s="35"/>
      <c r="U161" s="127"/>
      <c r="V161" s="127"/>
      <c r="W161" s="127"/>
      <c r="X161" s="127"/>
      <c r="Y161" s="128"/>
      <c r="Z161" s="128"/>
      <c r="AA161" s="128"/>
      <c r="AB161" s="16"/>
      <c r="AC161" s="38"/>
      <c r="AD161" s="190"/>
      <c r="AE161" s="190"/>
      <c r="AF161" s="14"/>
      <c r="AG161" s="190"/>
      <c r="AH161" s="34"/>
      <c r="AI161" s="138"/>
      <c r="AJ161" s="191"/>
    </row>
    <row r="162" spans="1:36" s="2" customFormat="1">
      <c r="A162" s="129" t="s">
        <v>10</v>
      </c>
      <c r="B162" s="35">
        <v>1.9</v>
      </c>
      <c r="C162" s="35">
        <v>23.5</v>
      </c>
      <c r="D162" s="35">
        <v>194.5</v>
      </c>
      <c r="E162" s="35">
        <v>4117.8999999999996</v>
      </c>
      <c r="F162" s="35">
        <v>7887.2</v>
      </c>
      <c r="G162" s="35">
        <v>7865.8</v>
      </c>
      <c r="H162" s="35">
        <v>6536.9</v>
      </c>
      <c r="I162" s="35">
        <v>2735.1</v>
      </c>
      <c r="J162" s="35">
        <v>3977.3</v>
      </c>
      <c r="K162" s="35">
        <v>6540.7</v>
      </c>
      <c r="L162" s="35">
        <v>12377.1</v>
      </c>
      <c r="M162" s="35">
        <v>14434.4</v>
      </c>
      <c r="N162" s="35">
        <v>11284.5</v>
      </c>
      <c r="O162" s="35">
        <v>15617.5</v>
      </c>
      <c r="P162" s="35">
        <v>11211.8</v>
      </c>
      <c r="Q162" s="35">
        <v>13094.4</v>
      </c>
      <c r="R162" s="35">
        <v>19939.400000000001</v>
      </c>
      <c r="S162" s="35">
        <v>19052.099999999999</v>
      </c>
      <c r="T162" s="35">
        <v>44109.3</v>
      </c>
      <c r="U162" s="35">
        <v>30992.400000000001</v>
      </c>
      <c r="V162" s="35">
        <v>60572.6</v>
      </c>
      <c r="W162" s="35">
        <v>27806.799999999999</v>
      </c>
      <c r="X162" s="35">
        <v>77345.3</v>
      </c>
      <c r="Y162" s="35">
        <v>64217.599999999999</v>
      </c>
      <c r="Z162" s="35">
        <v>73821.8</v>
      </c>
      <c r="AA162" s="35">
        <v>83659.399999999994</v>
      </c>
      <c r="AB162" s="38">
        <v>103901.6</v>
      </c>
      <c r="AC162" s="38">
        <v>112203.7</v>
      </c>
      <c r="AD162" s="190">
        <v>107776.6</v>
      </c>
      <c r="AE162" s="190">
        <v>154089.4</v>
      </c>
      <c r="AF162" s="38">
        <v>260633.1</v>
      </c>
      <c r="AG162" s="38">
        <v>314082.33</v>
      </c>
      <c r="AH162" s="190">
        <v>205957.9</v>
      </c>
      <c r="AI162" s="138">
        <v>289714.2</v>
      </c>
      <c r="AJ162" s="137">
        <v>382129.6</v>
      </c>
    </row>
    <row r="163" spans="1:36" s="2" customFormat="1" ht="26.2">
      <c r="A163" s="129" t="s">
        <v>53</v>
      </c>
      <c r="B163" s="35">
        <v>78.5</v>
      </c>
      <c r="C163" s="35">
        <v>113.7</v>
      </c>
      <c r="D163" s="35">
        <v>107.1</v>
      </c>
      <c r="E163" s="35">
        <v>80</v>
      </c>
      <c r="F163" s="35">
        <v>102.4</v>
      </c>
      <c r="G163" s="35">
        <v>67.599999999999994</v>
      </c>
      <c r="H163" s="35">
        <v>84.6</v>
      </c>
      <c r="I163" s="35">
        <v>47</v>
      </c>
      <c r="J163" s="35">
        <v>136.80000000000001</v>
      </c>
      <c r="K163" s="35">
        <v>128.69999999999999</v>
      </c>
      <c r="L163" s="35">
        <v>164.1</v>
      </c>
      <c r="M163" s="35">
        <v>121.9</v>
      </c>
      <c r="N163" s="35">
        <v>74.400000000000006</v>
      </c>
      <c r="O163" s="35">
        <v>113.8</v>
      </c>
      <c r="P163" s="35">
        <v>98.9</v>
      </c>
      <c r="Q163" s="35">
        <v>116.5</v>
      </c>
      <c r="R163" s="35">
        <v>126</v>
      </c>
      <c r="S163" s="35">
        <v>69.5</v>
      </c>
      <c r="T163" s="35" t="s">
        <v>117</v>
      </c>
      <c r="U163" s="35">
        <v>64.599999999999994</v>
      </c>
      <c r="V163" s="35">
        <v>119.9</v>
      </c>
      <c r="W163" s="35">
        <v>81.900000000000006</v>
      </c>
      <c r="X163" s="35">
        <v>190.9</v>
      </c>
      <c r="Y163" s="35">
        <v>82.6</v>
      </c>
      <c r="Z163" s="35">
        <v>116</v>
      </c>
      <c r="AA163" s="35">
        <v>111.5</v>
      </c>
      <c r="AB163" s="16">
        <v>107.6</v>
      </c>
      <c r="AC163" s="38">
        <v>104</v>
      </c>
      <c r="AD163" s="190">
        <v>96.3</v>
      </c>
      <c r="AE163" s="190">
        <v>113.5</v>
      </c>
      <c r="AF163" s="38">
        <v>119.5</v>
      </c>
      <c r="AG163" s="38">
        <v>99.453310993846188</v>
      </c>
      <c r="AH163" s="190">
        <v>73.3</v>
      </c>
      <c r="AI163" s="138">
        <v>161</v>
      </c>
      <c r="AJ163" s="191">
        <v>111.7</v>
      </c>
    </row>
    <row r="164" spans="1:36" s="2" customFormat="1">
      <c r="A164" s="95" t="s">
        <v>43</v>
      </c>
      <c r="B164" s="35"/>
      <c r="C164" s="35"/>
      <c r="D164" s="35"/>
      <c r="E164" s="35"/>
      <c r="F164" s="35"/>
      <c r="G164" s="35"/>
      <c r="H164" s="35"/>
      <c r="I164" s="35"/>
      <c r="J164" s="35"/>
      <c r="K164" s="35"/>
      <c r="L164" s="35"/>
      <c r="M164" s="35"/>
      <c r="N164" s="35"/>
      <c r="O164" s="35"/>
      <c r="P164" s="35"/>
      <c r="Q164" s="35"/>
      <c r="R164" s="35"/>
      <c r="S164" s="35"/>
      <c r="T164" s="35"/>
      <c r="U164" s="125"/>
      <c r="V164" s="125"/>
      <c r="W164" s="125"/>
      <c r="X164" s="125"/>
      <c r="Y164" s="126"/>
      <c r="Z164" s="126"/>
      <c r="AA164" s="126"/>
      <c r="AB164" s="16"/>
      <c r="AC164" s="38"/>
      <c r="AD164" s="190"/>
      <c r="AE164" s="190"/>
      <c r="AF164" s="38"/>
      <c r="AG164" s="190"/>
      <c r="AH164" s="190"/>
      <c r="AI164" s="138"/>
      <c r="AJ164" s="191"/>
    </row>
    <row r="165" spans="1:36" s="2" customFormat="1">
      <c r="A165" s="129" t="s">
        <v>10</v>
      </c>
      <c r="B165" s="35">
        <v>2.2000000000000002</v>
      </c>
      <c r="C165" s="35">
        <v>12.1</v>
      </c>
      <c r="D165" s="35">
        <v>116.3</v>
      </c>
      <c r="E165" s="35">
        <v>2317</v>
      </c>
      <c r="F165" s="35">
        <v>6059.7</v>
      </c>
      <c r="G165" s="35">
        <v>7068.5</v>
      </c>
      <c r="H165" s="35">
        <v>8553.6</v>
      </c>
      <c r="I165" s="35">
        <v>8795.2000000000007</v>
      </c>
      <c r="J165" s="35">
        <v>9847.1</v>
      </c>
      <c r="K165" s="35">
        <v>9840</v>
      </c>
      <c r="L165" s="35">
        <v>11499.4</v>
      </c>
      <c r="M165" s="35">
        <v>12725.4</v>
      </c>
      <c r="N165" s="35">
        <v>14334</v>
      </c>
      <c r="O165" s="35">
        <v>17661.3</v>
      </c>
      <c r="P165" s="35">
        <v>18033.099999999999</v>
      </c>
      <c r="Q165" s="35">
        <v>21488.400000000001</v>
      </c>
      <c r="R165" s="35">
        <v>27275.8</v>
      </c>
      <c r="S165" s="35">
        <v>29757</v>
      </c>
      <c r="T165" s="35">
        <v>33459.5</v>
      </c>
      <c r="U165" s="35">
        <v>45581.5</v>
      </c>
      <c r="V165" s="35">
        <v>54656.9</v>
      </c>
      <c r="W165" s="35">
        <v>61363.6</v>
      </c>
      <c r="X165" s="35">
        <v>66336.3</v>
      </c>
      <c r="Y165" s="35">
        <v>70710.399999999994</v>
      </c>
      <c r="Z165" s="35">
        <v>78488.7</v>
      </c>
      <c r="AA165" s="35">
        <v>87736.4</v>
      </c>
      <c r="AB165" s="38">
        <v>100434.1</v>
      </c>
      <c r="AC165" s="38">
        <v>116175.9</v>
      </c>
      <c r="AD165" s="190">
        <v>128526.9</v>
      </c>
      <c r="AE165" s="190">
        <v>147999.6</v>
      </c>
      <c r="AF165" s="38">
        <v>167474.1</v>
      </c>
      <c r="AG165" s="38">
        <v>203273.26</v>
      </c>
      <c r="AH165" s="190">
        <v>184246.9</v>
      </c>
      <c r="AI165" s="138">
        <v>182780.5</v>
      </c>
      <c r="AJ165" s="137">
        <v>198905.9</v>
      </c>
    </row>
    <row r="166" spans="1:36" s="2" customFormat="1" ht="26.2">
      <c r="A166" s="129" t="s">
        <v>54</v>
      </c>
      <c r="B166" s="35">
        <v>98.9</v>
      </c>
      <c r="C166" s="35">
        <v>83.8</v>
      </c>
      <c r="D166" s="35">
        <v>101.5</v>
      </c>
      <c r="E166" s="35">
        <v>103.9</v>
      </c>
      <c r="F166" s="35">
        <v>76</v>
      </c>
      <c r="G166" s="35">
        <v>78.5</v>
      </c>
      <c r="H166" s="35">
        <v>94.9</v>
      </c>
      <c r="I166" s="35">
        <v>91.6</v>
      </c>
      <c r="J166" s="35">
        <v>103</v>
      </c>
      <c r="K166" s="35">
        <v>88.7</v>
      </c>
      <c r="L166" s="35">
        <v>104.2</v>
      </c>
      <c r="M166" s="35">
        <v>102.9</v>
      </c>
      <c r="N166" s="35">
        <v>108.2</v>
      </c>
      <c r="O166" s="35">
        <v>109.5</v>
      </c>
      <c r="P166" s="35">
        <v>104.9</v>
      </c>
      <c r="Q166" s="35">
        <v>101.8</v>
      </c>
      <c r="R166" s="35">
        <v>101.3</v>
      </c>
      <c r="S166" s="35">
        <v>100</v>
      </c>
      <c r="T166" s="35">
        <v>102.7</v>
      </c>
      <c r="U166" s="35">
        <v>101.2</v>
      </c>
      <c r="V166" s="35">
        <v>101</v>
      </c>
      <c r="W166" s="35">
        <v>99</v>
      </c>
      <c r="X166" s="35">
        <v>104.1</v>
      </c>
      <c r="Y166" s="35">
        <v>104.2</v>
      </c>
      <c r="Z166" s="35">
        <v>102.9</v>
      </c>
      <c r="AA166" s="35">
        <v>99.2</v>
      </c>
      <c r="AB166" s="16">
        <v>107</v>
      </c>
      <c r="AC166" s="38">
        <v>103.8</v>
      </c>
      <c r="AD166" s="190">
        <v>103.5</v>
      </c>
      <c r="AE166" s="34">
        <v>102.4</v>
      </c>
      <c r="AF166" s="38">
        <v>103.1</v>
      </c>
      <c r="AG166" s="38">
        <v>102.54316522221842</v>
      </c>
      <c r="AH166" s="34">
        <v>112.5</v>
      </c>
      <c r="AI166" s="138">
        <v>101.6</v>
      </c>
      <c r="AJ166" s="191">
        <v>100.5</v>
      </c>
    </row>
    <row r="167" spans="1:36" s="2" customFormat="1" ht="28.5" customHeight="1">
      <c r="A167" s="93" t="s">
        <v>56</v>
      </c>
      <c r="B167" s="35"/>
      <c r="C167" s="35"/>
      <c r="D167" s="35"/>
      <c r="E167" s="35"/>
      <c r="F167" s="35"/>
      <c r="G167" s="35"/>
      <c r="H167" s="35"/>
      <c r="I167" s="35"/>
      <c r="J167" s="35"/>
      <c r="K167" s="35"/>
      <c r="L167" s="35"/>
      <c r="M167" s="35"/>
      <c r="N167" s="35"/>
      <c r="O167" s="35"/>
      <c r="P167" s="35"/>
      <c r="Q167" s="35"/>
      <c r="R167" s="35"/>
      <c r="S167" s="35"/>
      <c r="T167" s="35"/>
      <c r="U167" s="125"/>
      <c r="V167" s="125"/>
      <c r="W167" s="125"/>
      <c r="X167" s="125"/>
      <c r="Y167" s="126"/>
      <c r="Z167" s="126"/>
      <c r="AA167" s="126"/>
      <c r="AB167" s="130"/>
      <c r="AC167" s="14"/>
      <c r="AD167" s="190"/>
      <c r="AE167" s="190"/>
      <c r="AF167" s="14"/>
      <c r="AG167" s="60"/>
      <c r="AH167" s="34"/>
      <c r="AI167" s="138"/>
      <c r="AJ167" s="191"/>
    </row>
    <row r="168" spans="1:36" s="2" customFormat="1">
      <c r="A168" s="95" t="s">
        <v>139</v>
      </c>
      <c r="B168" s="35">
        <v>520.5</v>
      </c>
      <c r="C168" s="35">
        <v>913.6</v>
      </c>
      <c r="D168" s="35">
        <v>879.8</v>
      </c>
      <c r="E168" s="35">
        <v>527.9</v>
      </c>
      <c r="F168" s="35">
        <v>528.9</v>
      </c>
      <c r="G168" s="35">
        <v>462.1</v>
      </c>
      <c r="H168" s="35">
        <v>347.1</v>
      </c>
      <c r="I168" s="35">
        <v>196.6</v>
      </c>
      <c r="J168" s="35">
        <v>183.1</v>
      </c>
      <c r="K168" s="35">
        <v>217</v>
      </c>
      <c r="L168" s="35">
        <v>496.6</v>
      </c>
      <c r="M168" s="35">
        <v>630.6</v>
      </c>
      <c r="N168" s="35">
        <v>294.8</v>
      </c>
      <c r="O168" s="35">
        <v>354.9</v>
      </c>
      <c r="P168" s="35">
        <v>286.60000000000002</v>
      </c>
      <c r="Q168" s="35">
        <v>354.7</v>
      </c>
      <c r="R168" s="35">
        <v>514.70000000000005</v>
      </c>
      <c r="S168" s="35">
        <v>185.6</v>
      </c>
      <c r="T168" s="35">
        <v>826.7</v>
      </c>
      <c r="U168" s="35">
        <v>232.1</v>
      </c>
      <c r="V168" s="35">
        <v>384.9</v>
      </c>
      <c r="W168" s="35">
        <v>168.5</v>
      </c>
      <c r="X168" s="35">
        <v>696.7</v>
      </c>
      <c r="Y168" s="190">
        <v>364.4</v>
      </c>
      <c r="Z168" s="190">
        <v>575.5</v>
      </c>
      <c r="AA168" s="190">
        <v>679.2</v>
      </c>
      <c r="AB168" s="190">
        <v>661.5</v>
      </c>
      <c r="AC168" s="38">
        <v>748.8</v>
      </c>
      <c r="AD168" s="190">
        <v>593.20000000000005</v>
      </c>
      <c r="AE168" s="190">
        <v>750.4</v>
      </c>
      <c r="AF168" s="38">
        <v>1005.2</v>
      </c>
      <c r="AG168" s="60">
        <v>884.7</v>
      </c>
      <c r="AH168" s="16">
        <v>407.5</v>
      </c>
      <c r="AI168" s="138">
        <v>1009</v>
      </c>
      <c r="AJ168" s="137">
        <v>1100.8</v>
      </c>
    </row>
    <row r="169" spans="1:36" s="2" customFormat="1">
      <c r="A169" s="95" t="s">
        <v>46</v>
      </c>
      <c r="B169" s="190">
        <v>11</v>
      </c>
      <c r="C169" s="190">
        <v>14.1</v>
      </c>
      <c r="D169" s="190">
        <v>15</v>
      </c>
      <c r="E169" s="190">
        <v>15.5</v>
      </c>
      <c r="F169" s="190">
        <v>18.100000000000001</v>
      </c>
      <c r="G169" s="190">
        <v>11.9</v>
      </c>
      <c r="H169" s="190">
        <v>10.077</v>
      </c>
      <c r="I169" s="190">
        <v>3.4148000000000001</v>
      </c>
      <c r="J169" s="190">
        <v>4.2599</v>
      </c>
      <c r="K169" s="190">
        <v>8.6</v>
      </c>
      <c r="L169" s="190">
        <v>16.176600000000001</v>
      </c>
      <c r="M169" s="190">
        <v>20.946200000000001</v>
      </c>
      <c r="N169" s="190">
        <v>34.156100000000002</v>
      </c>
      <c r="O169" s="190">
        <v>30.4056</v>
      </c>
      <c r="P169" s="190">
        <v>29.075600000000001</v>
      </c>
      <c r="Q169" s="190">
        <v>31.802700000000002</v>
      </c>
      <c r="R169" s="190">
        <v>27.261399999999998</v>
      </c>
      <c r="S169" s="190">
        <v>17.255500000000001</v>
      </c>
      <c r="T169" s="190">
        <v>82.4</v>
      </c>
      <c r="U169" s="35">
        <v>40.4</v>
      </c>
      <c r="V169" s="35">
        <v>49.9</v>
      </c>
      <c r="W169" s="35">
        <v>32.9</v>
      </c>
      <c r="X169" s="35">
        <v>77.3</v>
      </c>
      <c r="Y169" s="35">
        <v>40.9</v>
      </c>
      <c r="Z169" s="35">
        <v>72.2</v>
      </c>
      <c r="AA169" s="35">
        <v>104.3</v>
      </c>
      <c r="AB169" s="35">
        <v>110.3</v>
      </c>
      <c r="AC169" s="38">
        <v>111.2</v>
      </c>
      <c r="AD169" s="190">
        <v>98</v>
      </c>
      <c r="AE169" s="190">
        <v>100.3</v>
      </c>
      <c r="AF169" s="38">
        <v>178.4</v>
      </c>
      <c r="AG169" s="60">
        <v>160.5</v>
      </c>
      <c r="AH169" s="38">
        <v>110</v>
      </c>
      <c r="AI169" s="138">
        <v>359.2</v>
      </c>
      <c r="AJ169" s="191">
        <v>523.70000000000005</v>
      </c>
    </row>
    <row r="170" spans="1:36" s="2" customFormat="1">
      <c r="A170" s="95" t="s">
        <v>47</v>
      </c>
      <c r="B170" s="35" t="s">
        <v>113</v>
      </c>
      <c r="C170" s="35" t="s">
        <v>113</v>
      </c>
      <c r="D170" s="35" t="s">
        <v>113</v>
      </c>
      <c r="E170" s="35" t="s">
        <v>113</v>
      </c>
      <c r="F170" s="35" t="s">
        <v>113</v>
      </c>
      <c r="G170" s="35" t="s">
        <v>113</v>
      </c>
      <c r="H170" s="35" t="s">
        <v>113</v>
      </c>
      <c r="I170" s="35" t="s">
        <v>113</v>
      </c>
      <c r="J170" s="35" t="s">
        <v>113</v>
      </c>
      <c r="K170" s="35" t="s">
        <v>113</v>
      </c>
      <c r="L170" s="35" t="s">
        <v>113</v>
      </c>
      <c r="M170" s="35" t="s">
        <v>113</v>
      </c>
      <c r="N170" s="35" t="s">
        <v>113</v>
      </c>
      <c r="O170" s="35" t="s">
        <v>113</v>
      </c>
      <c r="P170" s="35" t="s">
        <v>113</v>
      </c>
      <c r="Q170" s="35" t="s">
        <v>113</v>
      </c>
      <c r="R170" s="35" t="s">
        <v>113</v>
      </c>
      <c r="S170" s="35" t="s">
        <v>113</v>
      </c>
      <c r="T170" s="35" t="s">
        <v>113</v>
      </c>
      <c r="U170" s="35" t="s">
        <v>113</v>
      </c>
      <c r="V170" s="35" t="s">
        <v>113</v>
      </c>
      <c r="W170" s="35" t="s">
        <v>113</v>
      </c>
      <c r="X170" s="35" t="s">
        <v>113</v>
      </c>
      <c r="Y170" s="35" t="s">
        <v>113</v>
      </c>
      <c r="Z170" s="35" t="s">
        <v>113</v>
      </c>
      <c r="AA170" s="35" t="s">
        <v>113</v>
      </c>
      <c r="AB170" s="35" t="s">
        <v>113</v>
      </c>
      <c r="AC170" s="35" t="s">
        <v>113</v>
      </c>
      <c r="AD170" s="35" t="s">
        <v>113</v>
      </c>
      <c r="AE170" s="35" t="s">
        <v>113</v>
      </c>
      <c r="AF170" s="190" t="s">
        <v>113</v>
      </c>
      <c r="AG170" s="190" t="s">
        <v>113</v>
      </c>
      <c r="AH170" s="34" t="s">
        <v>113</v>
      </c>
      <c r="AI170" s="188" t="s">
        <v>293</v>
      </c>
      <c r="AJ170" s="190" t="s">
        <v>293</v>
      </c>
    </row>
    <row r="171" spans="1:36" s="2" customFormat="1">
      <c r="A171" s="95" t="s">
        <v>19</v>
      </c>
      <c r="B171" s="35" t="s">
        <v>113</v>
      </c>
      <c r="C171" s="35" t="s">
        <v>113</v>
      </c>
      <c r="D171" s="35" t="s">
        <v>113</v>
      </c>
      <c r="E171" s="35" t="s">
        <v>113</v>
      </c>
      <c r="F171" s="35" t="s">
        <v>113</v>
      </c>
      <c r="G171" s="35" t="s">
        <v>113</v>
      </c>
      <c r="H171" s="35" t="s">
        <v>113</v>
      </c>
      <c r="I171" s="35" t="s">
        <v>113</v>
      </c>
      <c r="J171" s="35" t="s">
        <v>113</v>
      </c>
      <c r="K171" s="35" t="s">
        <v>113</v>
      </c>
      <c r="L171" s="35" t="s">
        <v>113</v>
      </c>
      <c r="M171" s="35" t="s">
        <v>113</v>
      </c>
      <c r="N171" s="35" t="s">
        <v>113</v>
      </c>
      <c r="O171" s="35" t="s">
        <v>113</v>
      </c>
      <c r="P171" s="35" t="s">
        <v>113</v>
      </c>
      <c r="Q171" s="35" t="s">
        <v>113</v>
      </c>
      <c r="R171" s="35" t="s">
        <v>113</v>
      </c>
      <c r="S171" s="35" t="s">
        <v>113</v>
      </c>
      <c r="T171" s="35" t="s">
        <v>113</v>
      </c>
      <c r="U171" s="35" t="s">
        <v>113</v>
      </c>
      <c r="V171" s="35" t="s">
        <v>113</v>
      </c>
      <c r="W171" s="35" t="s">
        <v>113</v>
      </c>
      <c r="X171" s="35" t="s">
        <v>113</v>
      </c>
      <c r="Y171" s="35" t="s">
        <v>113</v>
      </c>
      <c r="Z171" s="35" t="s">
        <v>113</v>
      </c>
      <c r="AA171" s="35" t="s">
        <v>113</v>
      </c>
      <c r="AB171" s="35" t="s">
        <v>113</v>
      </c>
      <c r="AC171" s="35" t="s">
        <v>113</v>
      </c>
      <c r="AD171" s="35">
        <v>0.2</v>
      </c>
      <c r="AE171" s="190">
        <v>1.6</v>
      </c>
      <c r="AF171" s="35" t="s">
        <v>113</v>
      </c>
      <c r="AG171" s="60">
        <v>0.1</v>
      </c>
      <c r="AH171" s="34" t="s">
        <v>113</v>
      </c>
      <c r="AI171" s="188" t="s">
        <v>293</v>
      </c>
      <c r="AJ171" s="190" t="s">
        <v>293</v>
      </c>
    </row>
    <row r="172" spans="1:36" s="2" customFormat="1">
      <c r="A172" s="95" t="s">
        <v>18</v>
      </c>
      <c r="B172" s="35" t="s">
        <v>113</v>
      </c>
      <c r="C172" s="35" t="s">
        <v>113</v>
      </c>
      <c r="D172" s="35" t="s">
        <v>113</v>
      </c>
      <c r="E172" s="35" t="s">
        <v>113</v>
      </c>
      <c r="F172" s="35" t="s">
        <v>113</v>
      </c>
      <c r="G172" s="35" t="s">
        <v>113</v>
      </c>
      <c r="H172" s="35" t="s">
        <v>113</v>
      </c>
      <c r="I172" s="35" t="s">
        <v>113</v>
      </c>
      <c r="J172" s="35" t="s">
        <v>113</v>
      </c>
      <c r="K172" s="35" t="s">
        <v>113</v>
      </c>
      <c r="L172" s="35" t="s">
        <v>113</v>
      </c>
      <c r="M172" s="35" t="s">
        <v>113</v>
      </c>
      <c r="N172" s="35" t="s">
        <v>113</v>
      </c>
      <c r="O172" s="35" t="s">
        <v>113</v>
      </c>
      <c r="P172" s="35" t="s">
        <v>113</v>
      </c>
      <c r="Q172" s="35" t="s">
        <v>113</v>
      </c>
      <c r="R172" s="35" t="s">
        <v>113</v>
      </c>
      <c r="S172" s="35" t="s">
        <v>113</v>
      </c>
      <c r="T172" s="35" t="s">
        <v>113</v>
      </c>
      <c r="U172" s="35" t="s">
        <v>113</v>
      </c>
      <c r="V172" s="35" t="s">
        <v>113</v>
      </c>
      <c r="W172" s="35" t="s">
        <v>113</v>
      </c>
      <c r="X172" s="35" t="s">
        <v>113</v>
      </c>
      <c r="Y172" s="35" t="s">
        <v>113</v>
      </c>
      <c r="Z172" s="35" t="s">
        <v>113</v>
      </c>
      <c r="AA172" s="35" t="s">
        <v>113</v>
      </c>
      <c r="AB172" s="35" t="s">
        <v>113</v>
      </c>
      <c r="AC172" s="35" t="s">
        <v>113</v>
      </c>
      <c r="AD172" s="35" t="s">
        <v>113</v>
      </c>
      <c r="AE172" s="35" t="s">
        <v>113</v>
      </c>
      <c r="AF172" s="35" t="s">
        <v>113</v>
      </c>
      <c r="AG172" s="190" t="s">
        <v>113</v>
      </c>
      <c r="AH172" s="34" t="s">
        <v>113</v>
      </c>
      <c r="AI172" s="188" t="s">
        <v>293</v>
      </c>
      <c r="AJ172" s="190" t="s">
        <v>293</v>
      </c>
    </row>
    <row r="173" spans="1:36" s="2" customFormat="1">
      <c r="A173" s="95" t="s">
        <v>17</v>
      </c>
      <c r="B173" s="35">
        <v>226.4</v>
      </c>
      <c r="C173" s="35">
        <v>289.8</v>
      </c>
      <c r="D173" s="35">
        <v>285</v>
      </c>
      <c r="E173" s="35">
        <v>277.8</v>
      </c>
      <c r="F173" s="35">
        <v>262.89999999999998</v>
      </c>
      <c r="G173" s="35">
        <v>129.1</v>
      </c>
      <c r="H173" s="35">
        <v>133.5</v>
      </c>
      <c r="I173" s="35">
        <v>47.3</v>
      </c>
      <c r="J173" s="35">
        <v>65</v>
      </c>
      <c r="K173" s="35">
        <v>87.7</v>
      </c>
      <c r="L173" s="35">
        <v>139.9</v>
      </c>
      <c r="M173" s="35">
        <v>156.69999999999999</v>
      </c>
      <c r="N173" s="35">
        <v>163.9</v>
      </c>
      <c r="O173" s="35">
        <v>179.8</v>
      </c>
      <c r="P173" s="35">
        <v>207.6</v>
      </c>
      <c r="Q173" s="35">
        <v>167.2</v>
      </c>
      <c r="R173" s="35">
        <v>186.6</v>
      </c>
      <c r="S173" s="35">
        <v>182.4</v>
      </c>
      <c r="T173" s="35">
        <v>231</v>
      </c>
      <c r="U173" s="35">
        <v>229.1</v>
      </c>
      <c r="V173" s="35">
        <v>284.10000000000002</v>
      </c>
      <c r="W173" s="35">
        <v>267.5</v>
      </c>
      <c r="X173" s="35">
        <v>337.5</v>
      </c>
      <c r="Y173" s="190">
        <v>351.1</v>
      </c>
      <c r="Z173" s="190">
        <v>411.8</v>
      </c>
      <c r="AA173" s="190">
        <v>398.9</v>
      </c>
      <c r="AB173" s="190">
        <v>432.6</v>
      </c>
      <c r="AC173" s="38">
        <v>478.9</v>
      </c>
      <c r="AD173" s="190">
        <v>513.1</v>
      </c>
      <c r="AE173" s="190">
        <v>545.6</v>
      </c>
      <c r="AF173" s="38">
        <v>581.70000000000005</v>
      </c>
      <c r="AG173" s="60">
        <v>672.9</v>
      </c>
      <c r="AH173" s="16">
        <v>510.3</v>
      </c>
      <c r="AI173" s="138">
        <v>614.79999999999995</v>
      </c>
      <c r="AJ173" s="191">
        <v>711.6</v>
      </c>
    </row>
    <row r="174" spans="1:36" s="2" customFormat="1">
      <c r="A174" s="95" t="s">
        <v>55</v>
      </c>
      <c r="B174" s="35">
        <v>79.2</v>
      </c>
      <c r="C174" s="35">
        <v>65.599999999999994</v>
      </c>
      <c r="D174" s="35">
        <v>61.1</v>
      </c>
      <c r="E174" s="35">
        <v>62.8</v>
      </c>
      <c r="F174" s="35">
        <v>71.3</v>
      </c>
      <c r="G174" s="35">
        <v>52</v>
      </c>
      <c r="H174" s="35">
        <v>50</v>
      </c>
      <c r="I174" s="35">
        <v>22.9</v>
      </c>
      <c r="J174" s="35">
        <v>27.5</v>
      </c>
      <c r="K174" s="35">
        <v>38.4</v>
      </c>
      <c r="L174" s="35">
        <v>43.6</v>
      </c>
      <c r="M174" s="35">
        <v>57.6</v>
      </c>
      <c r="N174" s="35">
        <v>61.1</v>
      </c>
      <c r="O174" s="35">
        <v>69.599999999999994</v>
      </c>
      <c r="P174" s="35">
        <v>91.4</v>
      </c>
      <c r="Q174" s="35">
        <v>74.7</v>
      </c>
      <c r="R174" s="35">
        <v>82.9</v>
      </c>
      <c r="S174" s="35">
        <v>83.6</v>
      </c>
      <c r="T174" s="35">
        <v>88.4</v>
      </c>
      <c r="U174" s="35">
        <v>92.7</v>
      </c>
      <c r="V174" s="35">
        <v>106.7</v>
      </c>
      <c r="W174" s="35">
        <v>130.5</v>
      </c>
      <c r="X174" s="35">
        <v>161.30000000000001</v>
      </c>
      <c r="Y174" s="190">
        <v>183.7</v>
      </c>
      <c r="Z174" s="190">
        <v>175.8</v>
      </c>
      <c r="AA174" s="190">
        <v>208.8</v>
      </c>
      <c r="AB174" s="190">
        <v>216</v>
      </c>
      <c r="AC174" s="38">
        <v>200.2</v>
      </c>
      <c r="AD174" s="190">
        <v>226.3</v>
      </c>
      <c r="AE174" s="190">
        <v>256.7</v>
      </c>
      <c r="AF174" s="38">
        <v>231.7</v>
      </c>
      <c r="AG174" s="60">
        <v>242.4</v>
      </c>
      <c r="AH174" s="220">
        <v>201.1</v>
      </c>
      <c r="AI174" s="190">
        <v>234.1</v>
      </c>
      <c r="AJ174" s="221">
        <v>214.7</v>
      </c>
    </row>
    <row r="175" spans="1:36" s="2" customFormat="1" ht="26.2">
      <c r="A175" s="93" t="s">
        <v>57</v>
      </c>
      <c r="B175" s="35"/>
      <c r="C175" s="35"/>
      <c r="D175" s="35"/>
      <c r="E175" s="35"/>
      <c r="F175" s="35"/>
      <c r="G175" s="35"/>
      <c r="H175" s="35"/>
      <c r="I175" s="35"/>
      <c r="J175" s="35"/>
      <c r="K175" s="35"/>
      <c r="L175" s="35"/>
      <c r="M175" s="35"/>
      <c r="N175" s="35"/>
      <c r="O175" s="35"/>
      <c r="P175" s="35"/>
      <c r="Q175" s="35"/>
      <c r="R175" s="35"/>
      <c r="S175" s="35"/>
      <c r="T175" s="35"/>
      <c r="U175" s="35"/>
      <c r="V175" s="35"/>
      <c r="W175" s="35"/>
      <c r="X175" s="38"/>
      <c r="Y175" s="190"/>
      <c r="Z175" s="190"/>
      <c r="AA175" s="190"/>
      <c r="AB175" s="130"/>
      <c r="AC175" s="14"/>
      <c r="AD175" s="190"/>
      <c r="AE175" s="190"/>
      <c r="AF175" s="38"/>
      <c r="AG175" s="60"/>
      <c r="AH175" s="16"/>
      <c r="AI175" s="138"/>
      <c r="AJ175" s="191"/>
    </row>
    <row r="176" spans="1:36" s="2" customFormat="1">
      <c r="A176" s="95" t="s">
        <v>45</v>
      </c>
      <c r="B176" s="182">
        <v>4.0999999999999996</v>
      </c>
      <c r="C176" s="23">
        <v>5.4</v>
      </c>
      <c r="D176" s="23">
        <v>5.3</v>
      </c>
      <c r="E176" s="23">
        <v>3.5</v>
      </c>
      <c r="F176" s="23">
        <v>4</v>
      </c>
      <c r="G176" s="23">
        <v>4</v>
      </c>
      <c r="H176" s="23">
        <v>4.3</v>
      </c>
      <c r="I176" s="23">
        <v>3.6</v>
      </c>
      <c r="J176" s="23">
        <v>5.2</v>
      </c>
      <c r="K176" s="23">
        <v>5.6</v>
      </c>
      <c r="L176" s="176">
        <v>10.7</v>
      </c>
      <c r="M176" s="176">
        <v>11.8</v>
      </c>
      <c r="N176" s="171">
        <v>5.8</v>
      </c>
      <c r="O176" s="171">
        <v>6.2</v>
      </c>
      <c r="P176" s="171">
        <v>5.2</v>
      </c>
      <c r="Q176" s="176">
        <v>6.7</v>
      </c>
      <c r="R176" s="171">
        <v>8.3000000000000007</v>
      </c>
      <c r="S176" s="171">
        <v>3.7</v>
      </c>
      <c r="T176" s="171">
        <v>13.5</v>
      </c>
      <c r="U176" s="23">
        <v>5.4</v>
      </c>
      <c r="V176" s="171">
        <v>7.4</v>
      </c>
      <c r="W176" s="171">
        <v>3.7</v>
      </c>
      <c r="X176" s="182">
        <v>11.7</v>
      </c>
      <c r="Y176" s="171">
        <v>5.9</v>
      </c>
      <c r="Z176" s="171">
        <v>8.6999999999999993</v>
      </c>
      <c r="AA176" s="171">
        <v>10.3</v>
      </c>
      <c r="AB176" s="171">
        <v>9.8000000000000007</v>
      </c>
      <c r="AC176" s="38">
        <v>10.6</v>
      </c>
      <c r="AD176" s="190">
        <v>7.6</v>
      </c>
      <c r="AE176" s="190">
        <v>8.5</v>
      </c>
      <c r="AF176" s="38">
        <v>11.6</v>
      </c>
      <c r="AG176" s="60">
        <v>9.3000000000000007</v>
      </c>
      <c r="AH176" s="16">
        <v>4.5999999999999996</v>
      </c>
      <c r="AI176" s="138">
        <v>11.1</v>
      </c>
      <c r="AJ176" s="191">
        <v>13.3</v>
      </c>
    </row>
    <row r="177" spans="1:36" s="2" customFormat="1">
      <c r="A177" s="95" t="s">
        <v>46</v>
      </c>
      <c r="B177" s="182">
        <v>3.3</v>
      </c>
      <c r="C177" s="23">
        <v>2.9</v>
      </c>
      <c r="D177" s="23">
        <v>2.9</v>
      </c>
      <c r="E177" s="23">
        <v>2.5</v>
      </c>
      <c r="F177" s="23">
        <v>1.9</v>
      </c>
      <c r="G177" s="23">
        <v>1.3</v>
      </c>
      <c r="H177" s="23">
        <v>1.8</v>
      </c>
      <c r="I177" s="23">
        <v>0.8</v>
      </c>
      <c r="J177" s="23">
        <v>1.8</v>
      </c>
      <c r="K177" s="182">
        <v>1.7</v>
      </c>
      <c r="L177" s="23">
        <v>3</v>
      </c>
      <c r="M177" s="182">
        <v>3.9</v>
      </c>
      <c r="N177" s="23">
        <v>4.4000000000000004</v>
      </c>
      <c r="O177" s="23">
        <v>3.3</v>
      </c>
      <c r="P177" s="23">
        <v>3</v>
      </c>
      <c r="Q177" s="23">
        <v>3.4</v>
      </c>
      <c r="R177" s="23">
        <v>3.5</v>
      </c>
      <c r="S177" s="23">
        <v>1.5</v>
      </c>
      <c r="T177" s="23">
        <v>4.4000000000000004</v>
      </c>
      <c r="U177" s="182">
        <v>2.2000000000000002</v>
      </c>
      <c r="V177" s="23">
        <v>2.5</v>
      </c>
      <c r="W177" s="23">
        <v>1.9</v>
      </c>
      <c r="X177" s="23">
        <v>4.7</v>
      </c>
      <c r="Y177" s="23">
        <v>3.3</v>
      </c>
      <c r="Z177" s="23">
        <v>5.4</v>
      </c>
      <c r="AA177" s="23">
        <v>5.8</v>
      </c>
      <c r="AB177" s="23">
        <v>6.2</v>
      </c>
      <c r="AC177" s="38">
        <v>6.3</v>
      </c>
      <c r="AD177" s="190">
        <v>6</v>
      </c>
      <c r="AE177" s="190">
        <v>6.7</v>
      </c>
      <c r="AF177" s="38">
        <v>8.1999999999999993</v>
      </c>
      <c r="AG177" s="60">
        <v>8.1999999999999993</v>
      </c>
      <c r="AH177" s="16">
        <v>4.9000000000000004</v>
      </c>
      <c r="AI177" s="138">
        <v>11.1</v>
      </c>
      <c r="AJ177" s="191">
        <v>10.9</v>
      </c>
    </row>
    <row r="178" spans="1:36" s="2" customFormat="1">
      <c r="A178" s="95" t="s">
        <v>47</v>
      </c>
      <c r="B178" s="35" t="s">
        <v>113</v>
      </c>
      <c r="C178" s="35" t="s">
        <v>113</v>
      </c>
      <c r="D178" s="35" t="s">
        <v>113</v>
      </c>
      <c r="E178" s="35" t="s">
        <v>113</v>
      </c>
      <c r="F178" s="35" t="s">
        <v>113</v>
      </c>
      <c r="G178" s="35" t="s">
        <v>113</v>
      </c>
      <c r="H178" s="35" t="s">
        <v>113</v>
      </c>
      <c r="I178" s="35" t="s">
        <v>113</v>
      </c>
      <c r="J178" s="35" t="s">
        <v>113</v>
      </c>
      <c r="K178" s="35" t="s">
        <v>113</v>
      </c>
      <c r="L178" s="35" t="s">
        <v>113</v>
      </c>
      <c r="M178" s="35" t="s">
        <v>113</v>
      </c>
      <c r="N178" s="35" t="s">
        <v>113</v>
      </c>
      <c r="O178" s="35" t="s">
        <v>113</v>
      </c>
      <c r="P178" s="35" t="s">
        <v>113</v>
      </c>
      <c r="Q178" s="35" t="s">
        <v>113</v>
      </c>
      <c r="R178" s="35" t="s">
        <v>113</v>
      </c>
      <c r="S178" s="35" t="s">
        <v>113</v>
      </c>
      <c r="T178" s="35" t="s">
        <v>113</v>
      </c>
      <c r="U178" s="35" t="s">
        <v>113</v>
      </c>
      <c r="V178" s="35" t="s">
        <v>113</v>
      </c>
      <c r="W178" s="35" t="s">
        <v>113</v>
      </c>
      <c r="X178" s="35" t="s">
        <v>113</v>
      </c>
      <c r="Y178" s="35" t="s">
        <v>113</v>
      </c>
      <c r="Z178" s="35" t="s">
        <v>113</v>
      </c>
      <c r="AA178" s="35" t="s">
        <v>113</v>
      </c>
      <c r="AB178" s="35" t="s">
        <v>113</v>
      </c>
      <c r="AC178" s="35" t="s">
        <v>113</v>
      </c>
      <c r="AD178" s="35" t="s">
        <v>113</v>
      </c>
      <c r="AE178" s="35" t="s">
        <v>113</v>
      </c>
      <c r="AF178" s="35" t="s">
        <v>113</v>
      </c>
      <c r="AG178" s="35" t="s">
        <v>113</v>
      </c>
      <c r="AH178" s="34" t="s">
        <v>113</v>
      </c>
      <c r="AI178" s="188" t="s">
        <v>293</v>
      </c>
      <c r="AJ178" s="190" t="s">
        <v>293</v>
      </c>
    </row>
    <row r="179" spans="1:36" s="2" customFormat="1">
      <c r="A179" s="95" t="s">
        <v>19</v>
      </c>
      <c r="B179" s="35" t="s">
        <v>113</v>
      </c>
      <c r="C179" s="35" t="s">
        <v>113</v>
      </c>
      <c r="D179" s="35" t="s">
        <v>113</v>
      </c>
      <c r="E179" s="35" t="s">
        <v>113</v>
      </c>
      <c r="F179" s="35" t="s">
        <v>113</v>
      </c>
      <c r="G179" s="35" t="s">
        <v>113</v>
      </c>
      <c r="H179" s="35" t="s">
        <v>113</v>
      </c>
      <c r="I179" s="35" t="s">
        <v>113</v>
      </c>
      <c r="J179" s="35" t="s">
        <v>113</v>
      </c>
      <c r="K179" s="35" t="s">
        <v>113</v>
      </c>
      <c r="L179" s="35" t="s">
        <v>113</v>
      </c>
      <c r="M179" s="35" t="s">
        <v>113</v>
      </c>
      <c r="N179" s="35" t="s">
        <v>113</v>
      </c>
      <c r="O179" s="35" t="s">
        <v>113</v>
      </c>
      <c r="P179" s="35" t="s">
        <v>113</v>
      </c>
      <c r="Q179" s="35" t="s">
        <v>113</v>
      </c>
      <c r="R179" s="35" t="s">
        <v>113</v>
      </c>
      <c r="S179" s="35" t="s">
        <v>113</v>
      </c>
      <c r="T179" s="35" t="s">
        <v>113</v>
      </c>
      <c r="U179" s="35" t="s">
        <v>113</v>
      </c>
      <c r="V179" s="35" t="s">
        <v>113</v>
      </c>
      <c r="W179" s="35" t="s">
        <v>113</v>
      </c>
      <c r="X179" s="35" t="s">
        <v>113</v>
      </c>
      <c r="Y179" s="35" t="s">
        <v>113</v>
      </c>
      <c r="Z179" s="35" t="s">
        <v>113</v>
      </c>
      <c r="AA179" s="35" t="s">
        <v>113</v>
      </c>
      <c r="AB179" s="35" t="s">
        <v>113</v>
      </c>
      <c r="AC179" s="35" t="s">
        <v>113</v>
      </c>
      <c r="AD179" s="35">
        <v>220.7</v>
      </c>
      <c r="AE179" s="190">
        <v>144</v>
      </c>
      <c r="AF179" s="35" t="s">
        <v>113</v>
      </c>
      <c r="AG179" s="60">
        <v>200</v>
      </c>
      <c r="AH179" s="34" t="s">
        <v>113</v>
      </c>
      <c r="AI179" s="188" t="s">
        <v>293</v>
      </c>
      <c r="AJ179" s="190" t="s">
        <v>293</v>
      </c>
    </row>
    <row r="180" spans="1:36" s="2" customFormat="1">
      <c r="A180" s="95" t="s">
        <v>18</v>
      </c>
      <c r="B180" s="35" t="s">
        <v>113</v>
      </c>
      <c r="C180" s="35" t="s">
        <v>113</v>
      </c>
      <c r="D180" s="35" t="s">
        <v>113</v>
      </c>
      <c r="E180" s="35" t="s">
        <v>113</v>
      </c>
      <c r="F180" s="35" t="s">
        <v>113</v>
      </c>
      <c r="G180" s="35" t="s">
        <v>113</v>
      </c>
      <c r="H180" s="35" t="s">
        <v>113</v>
      </c>
      <c r="I180" s="35" t="s">
        <v>113</v>
      </c>
      <c r="J180" s="35" t="s">
        <v>113</v>
      </c>
      <c r="K180" s="35" t="s">
        <v>113</v>
      </c>
      <c r="L180" s="35" t="s">
        <v>113</v>
      </c>
      <c r="M180" s="35" t="s">
        <v>113</v>
      </c>
      <c r="N180" s="35" t="s">
        <v>113</v>
      </c>
      <c r="O180" s="35" t="s">
        <v>113</v>
      </c>
      <c r="P180" s="35" t="s">
        <v>113</v>
      </c>
      <c r="Q180" s="35" t="s">
        <v>113</v>
      </c>
      <c r="R180" s="35" t="s">
        <v>113</v>
      </c>
      <c r="S180" s="35" t="s">
        <v>113</v>
      </c>
      <c r="T180" s="35" t="s">
        <v>113</v>
      </c>
      <c r="U180" s="35" t="s">
        <v>113</v>
      </c>
      <c r="V180" s="35" t="s">
        <v>113</v>
      </c>
      <c r="W180" s="35" t="s">
        <v>113</v>
      </c>
      <c r="X180" s="35" t="s">
        <v>113</v>
      </c>
      <c r="Y180" s="35" t="s">
        <v>113</v>
      </c>
      <c r="Z180" s="35" t="s">
        <v>113</v>
      </c>
      <c r="AA180" s="35" t="s">
        <v>113</v>
      </c>
      <c r="AB180" s="35" t="s">
        <v>113</v>
      </c>
      <c r="AC180" s="35" t="s">
        <v>113</v>
      </c>
      <c r="AD180" s="35" t="s">
        <v>113</v>
      </c>
      <c r="AE180" s="35" t="s">
        <v>113</v>
      </c>
      <c r="AF180" s="35" t="s">
        <v>113</v>
      </c>
      <c r="AG180" s="35" t="s">
        <v>113</v>
      </c>
      <c r="AH180" s="34" t="s">
        <v>113</v>
      </c>
      <c r="AI180" s="188" t="s">
        <v>293</v>
      </c>
      <c r="AJ180" s="190" t="s">
        <v>293</v>
      </c>
    </row>
    <row r="181" spans="1:36" s="2" customFormat="1">
      <c r="A181" s="95" t="s">
        <v>17</v>
      </c>
      <c r="B181" s="23">
        <v>143.69999999999999</v>
      </c>
      <c r="C181" s="23">
        <v>133.6</v>
      </c>
      <c r="D181" s="23">
        <v>135</v>
      </c>
      <c r="E181" s="23">
        <v>138.19999999999999</v>
      </c>
      <c r="F181" s="23">
        <v>133</v>
      </c>
      <c r="G181" s="23">
        <v>93.5</v>
      </c>
      <c r="H181" s="23">
        <v>94.2</v>
      </c>
      <c r="I181" s="23">
        <v>55.7</v>
      </c>
      <c r="J181" s="23">
        <v>82.6</v>
      </c>
      <c r="K181" s="182">
        <v>107.7</v>
      </c>
      <c r="L181" s="23">
        <v>171.8</v>
      </c>
      <c r="M181" s="23">
        <v>169.1</v>
      </c>
      <c r="N181" s="23">
        <v>153.9</v>
      </c>
      <c r="O181" s="23">
        <v>150.30000000000001</v>
      </c>
      <c r="P181" s="23">
        <v>174.2</v>
      </c>
      <c r="Q181" s="23">
        <v>171.8</v>
      </c>
      <c r="R181" s="23">
        <v>177</v>
      </c>
      <c r="S181" s="23">
        <v>168.3</v>
      </c>
      <c r="T181" s="23">
        <v>196.1</v>
      </c>
      <c r="U181" s="182">
        <v>177.3</v>
      </c>
      <c r="V181" s="23">
        <v>202.8</v>
      </c>
      <c r="W181" s="23">
        <v>179.8</v>
      </c>
      <c r="X181" s="23">
        <v>225.2</v>
      </c>
      <c r="Y181" s="23">
        <v>240.1</v>
      </c>
      <c r="Z181" s="23">
        <v>241.4</v>
      </c>
      <c r="AA181" s="23">
        <v>255.7</v>
      </c>
      <c r="AB181" s="23">
        <v>253.5</v>
      </c>
      <c r="AC181" s="38">
        <v>278</v>
      </c>
      <c r="AD181" s="190">
        <v>287.2</v>
      </c>
      <c r="AE181" s="190">
        <v>290</v>
      </c>
      <c r="AF181" s="38">
        <v>289</v>
      </c>
      <c r="AG181" s="60">
        <v>273.39999999999998</v>
      </c>
      <c r="AH181" s="16">
        <v>275.5</v>
      </c>
      <c r="AI181" s="138">
        <v>255.3</v>
      </c>
      <c r="AJ181" s="191">
        <v>240.2</v>
      </c>
    </row>
    <row r="182" spans="1:36" s="2" customFormat="1">
      <c r="A182" s="95" t="s">
        <v>97</v>
      </c>
      <c r="B182" s="23">
        <v>213</v>
      </c>
      <c r="C182" s="23">
        <v>177.3</v>
      </c>
      <c r="D182" s="23">
        <v>173.7</v>
      </c>
      <c r="E182" s="23">
        <v>190.5</v>
      </c>
      <c r="F182" s="23">
        <v>190</v>
      </c>
      <c r="G182" s="23">
        <v>164.8</v>
      </c>
      <c r="H182" s="23">
        <v>129.6</v>
      </c>
      <c r="I182" s="23">
        <v>92.4</v>
      </c>
      <c r="J182" s="23">
        <v>155.30000000000001</v>
      </c>
      <c r="K182" s="182">
        <v>176.4</v>
      </c>
      <c r="L182" s="23">
        <v>189.9</v>
      </c>
      <c r="M182" s="23">
        <v>202.2</v>
      </c>
      <c r="N182" s="23">
        <v>156</v>
      </c>
      <c r="O182" s="23">
        <v>183</v>
      </c>
      <c r="P182" s="23">
        <v>231</v>
      </c>
      <c r="Q182" s="23">
        <v>234</v>
      </c>
      <c r="R182" s="23">
        <v>271</v>
      </c>
      <c r="S182" s="23">
        <v>261</v>
      </c>
      <c r="T182" s="23">
        <v>260.3</v>
      </c>
      <c r="U182" s="23">
        <v>269.3</v>
      </c>
      <c r="V182" s="23">
        <v>246.1</v>
      </c>
      <c r="W182" s="23">
        <v>257.3</v>
      </c>
      <c r="X182" s="23">
        <v>294.39999999999998</v>
      </c>
      <c r="Y182" s="23">
        <v>316</v>
      </c>
      <c r="Z182" s="23">
        <v>324.60000000000002</v>
      </c>
      <c r="AA182" s="23">
        <v>329.3</v>
      </c>
      <c r="AB182" s="182">
        <v>304.7</v>
      </c>
      <c r="AC182" s="38">
        <v>312.2</v>
      </c>
      <c r="AD182" s="190">
        <v>332.8</v>
      </c>
      <c r="AE182" s="190">
        <v>352.3</v>
      </c>
      <c r="AF182" s="38">
        <v>329.9</v>
      </c>
      <c r="AG182" s="60">
        <v>315.39999999999998</v>
      </c>
      <c r="AH182" s="16">
        <v>284.7</v>
      </c>
      <c r="AI182" s="138">
        <v>327.3</v>
      </c>
      <c r="AJ182" s="191">
        <v>289.2</v>
      </c>
    </row>
    <row r="183" spans="1:36" s="2" customFormat="1">
      <c r="A183" s="93" t="s">
        <v>48</v>
      </c>
      <c r="B183" s="35"/>
      <c r="C183" s="35"/>
      <c r="D183" s="35"/>
      <c r="E183" s="35"/>
      <c r="F183" s="35"/>
      <c r="G183" s="35"/>
      <c r="H183" s="35"/>
      <c r="I183" s="35"/>
      <c r="J183" s="35"/>
      <c r="K183" s="35"/>
      <c r="L183" s="35"/>
      <c r="M183" s="35"/>
      <c r="N183" s="35"/>
      <c r="O183" s="35"/>
      <c r="P183" s="35"/>
      <c r="Q183" s="35"/>
      <c r="R183" s="35"/>
      <c r="S183" s="35"/>
      <c r="T183" s="35"/>
      <c r="U183" s="35"/>
      <c r="V183" s="35"/>
      <c r="W183" s="35"/>
      <c r="X183" s="38"/>
      <c r="Y183" s="190"/>
      <c r="Z183" s="38"/>
      <c r="AA183" s="38"/>
      <c r="AB183" s="16"/>
      <c r="AC183" s="14"/>
      <c r="AD183" s="190"/>
      <c r="AE183" s="190"/>
      <c r="AF183" s="38"/>
      <c r="AG183" s="60"/>
      <c r="AH183" s="16"/>
      <c r="AI183" s="138"/>
      <c r="AJ183" s="191"/>
    </row>
    <row r="184" spans="1:36" s="2" customFormat="1">
      <c r="A184" s="95" t="s">
        <v>27</v>
      </c>
      <c r="B184" s="35">
        <v>734.9</v>
      </c>
      <c r="C184" s="35">
        <v>731.8</v>
      </c>
      <c r="D184" s="35">
        <v>721.3</v>
      </c>
      <c r="E184" s="35">
        <v>615.1</v>
      </c>
      <c r="F184" s="35">
        <v>531.1</v>
      </c>
      <c r="G184" s="35">
        <v>434.1</v>
      </c>
      <c r="H184" s="35">
        <v>342</v>
      </c>
      <c r="I184" s="35">
        <v>260.10000000000002</v>
      </c>
      <c r="J184" s="35">
        <v>226.5</v>
      </c>
      <c r="K184" s="35">
        <v>242.5</v>
      </c>
      <c r="L184" s="35">
        <v>258.39999999999998</v>
      </c>
      <c r="M184" s="35">
        <v>280.7</v>
      </c>
      <c r="N184" s="35">
        <v>306.60000000000002</v>
      </c>
      <c r="O184" s="35">
        <v>333.6</v>
      </c>
      <c r="P184" s="35">
        <v>346.4</v>
      </c>
      <c r="Q184" s="35">
        <v>346.9</v>
      </c>
      <c r="R184" s="35">
        <v>353.3</v>
      </c>
      <c r="S184" s="35">
        <v>359.6</v>
      </c>
      <c r="T184" s="35">
        <v>369.3</v>
      </c>
      <c r="U184" s="35">
        <v>373.6</v>
      </c>
      <c r="V184" s="35">
        <v>360.6</v>
      </c>
      <c r="W184" s="35">
        <v>364</v>
      </c>
      <c r="X184" s="35">
        <v>375</v>
      </c>
      <c r="Y184" s="190">
        <v>379.5</v>
      </c>
      <c r="Z184" s="190">
        <v>385.5</v>
      </c>
      <c r="AA184" s="35">
        <v>388.8</v>
      </c>
      <c r="AB184" s="35">
        <v>392.9</v>
      </c>
      <c r="AC184" s="38">
        <v>410.4</v>
      </c>
      <c r="AD184" s="190">
        <v>426.6</v>
      </c>
      <c r="AE184" s="190">
        <v>446.9</v>
      </c>
      <c r="AF184" s="38">
        <v>478.7</v>
      </c>
      <c r="AG184" s="60">
        <v>512.70000000000005</v>
      </c>
      <c r="AH184" s="28">
        <v>365</v>
      </c>
      <c r="AI184" s="138">
        <v>470.4</v>
      </c>
      <c r="AJ184" s="137">
        <v>475</v>
      </c>
    </row>
    <row r="185" spans="1:36" s="2" customFormat="1">
      <c r="A185" s="131" t="s">
        <v>28</v>
      </c>
      <c r="B185" s="35">
        <v>1333</v>
      </c>
      <c r="C185" s="35">
        <v>1263.3</v>
      </c>
      <c r="D185" s="35">
        <v>1132.9000000000001</v>
      </c>
      <c r="E185" s="35">
        <v>821.9</v>
      </c>
      <c r="F185" s="35">
        <v>628.29999999999995</v>
      </c>
      <c r="G185" s="35">
        <v>405.5</v>
      </c>
      <c r="H185" s="35">
        <v>281.5</v>
      </c>
      <c r="I185" s="35">
        <v>185.5</v>
      </c>
      <c r="J185" s="35">
        <v>168.9</v>
      </c>
      <c r="K185" s="35">
        <v>186.6</v>
      </c>
      <c r="L185" s="35">
        <v>203</v>
      </c>
      <c r="M185" s="35">
        <v>228.8</v>
      </c>
      <c r="N185" s="35">
        <v>269.2</v>
      </c>
      <c r="O185" s="35">
        <v>308.10000000000002</v>
      </c>
      <c r="P185" s="35">
        <v>352.1</v>
      </c>
      <c r="Q185" s="35">
        <v>397.1</v>
      </c>
      <c r="R185" s="35">
        <v>435.1</v>
      </c>
      <c r="S185" s="35">
        <v>474.8</v>
      </c>
      <c r="T185" s="35">
        <v>508</v>
      </c>
      <c r="U185" s="35">
        <v>535.29999999999995</v>
      </c>
      <c r="V185" s="35">
        <v>534.5</v>
      </c>
      <c r="W185" s="35">
        <v>547.79999999999995</v>
      </c>
      <c r="X185" s="35">
        <v>561</v>
      </c>
      <c r="Y185" s="190">
        <v>542</v>
      </c>
      <c r="Z185" s="190">
        <v>565.70000000000005</v>
      </c>
      <c r="AA185" s="35">
        <v>569.9</v>
      </c>
      <c r="AB185" s="35">
        <v>526.79999999999995</v>
      </c>
      <c r="AC185" s="38">
        <v>536.9</v>
      </c>
      <c r="AD185" s="190">
        <v>551.6</v>
      </c>
      <c r="AE185" s="190">
        <v>565.5</v>
      </c>
      <c r="AF185" s="38">
        <v>617.79999999999995</v>
      </c>
      <c r="AG185" s="60">
        <v>657</v>
      </c>
      <c r="AH185" s="34">
        <v>500.4</v>
      </c>
      <c r="AI185" s="138">
        <v>629.79999999999995</v>
      </c>
      <c r="AJ185" s="137">
        <v>629</v>
      </c>
    </row>
    <row r="186" spans="1:36" s="2" customFormat="1">
      <c r="A186" s="95" t="s">
        <v>29</v>
      </c>
      <c r="B186" s="35">
        <v>140.19999999999999</v>
      </c>
      <c r="C186" s="35">
        <v>123.8</v>
      </c>
      <c r="D186" s="35">
        <v>126.5</v>
      </c>
      <c r="E186" s="35">
        <v>116</v>
      </c>
      <c r="F186" s="35">
        <v>93.4</v>
      </c>
      <c r="G186" s="35">
        <v>65.099999999999994</v>
      </c>
      <c r="H186" s="35">
        <v>48.1</v>
      </c>
      <c r="I186" s="35">
        <v>43</v>
      </c>
      <c r="J186" s="35">
        <v>40.6</v>
      </c>
      <c r="K186" s="35">
        <v>48.2</v>
      </c>
      <c r="L186" s="35">
        <v>56.2</v>
      </c>
      <c r="M186" s="35">
        <v>81.900000000000006</v>
      </c>
      <c r="N186" s="35">
        <v>101.1</v>
      </c>
      <c r="O186" s="35">
        <v>96.6</v>
      </c>
      <c r="P186" s="35">
        <v>103.5</v>
      </c>
      <c r="Q186" s="35">
        <v>92.9</v>
      </c>
      <c r="R186" s="35">
        <v>98.6</v>
      </c>
      <c r="S186" s="35">
        <v>95.8</v>
      </c>
      <c r="T186" s="35">
        <v>96.1</v>
      </c>
      <c r="U186" s="35">
        <v>94</v>
      </c>
      <c r="V186" s="35">
        <v>71.5</v>
      </c>
      <c r="W186" s="35">
        <v>68</v>
      </c>
      <c r="X186" s="35">
        <v>58.4</v>
      </c>
      <c r="Y186" s="190">
        <v>61.8</v>
      </c>
      <c r="Z186" s="190">
        <v>62.3</v>
      </c>
      <c r="AA186" s="35">
        <v>63.5</v>
      </c>
      <c r="AB186" s="35">
        <v>62.5</v>
      </c>
      <c r="AC186" s="38">
        <v>71.2</v>
      </c>
      <c r="AD186" s="190">
        <v>73.8</v>
      </c>
      <c r="AE186" s="190">
        <v>78.400000000000006</v>
      </c>
      <c r="AF186" s="38">
        <v>79.099999999999994</v>
      </c>
      <c r="AG186" s="60">
        <v>95.3</v>
      </c>
      <c r="AH186" s="34">
        <v>97.4</v>
      </c>
      <c r="AI186" s="60">
        <v>79.599999999999994</v>
      </c>
      <c r="AJ186" s="38">
        <v>97.5</v>
      </c>
    </row>
    <row r="187" spans="1:36" s="2" customFormat="1">
      <c r="A187" s="95" t="s">
        <v>21</v>
      </c>
      <c r="B187" s="35">
        <v>115.6</v>
      </c>
      <c r="C187" s="35">
        <v>122.6</v>
      </c>
      <c r="D187" s="35">
        <v>125.2</v>
      </c>
      <c r="E187" s="35">
        <v>116.2</v>
      </c>
      <c r="F187" s="35">
        <v>109.2</v>
      </c>
      <c r="G187" s="35">
        <v>90</v>
      </c>
      <c r="H187" s="35">
        <v>73.900000000000006</v>
      </c>
      <c r="I187" s="35">
        <v>53.2</v>
      </c>
      <c r="J187" s="35">
        <v>44.4</v>
      </c>
      <c r="K187" s="35">
        <v>47.6</v>
      </c>
      <c r="L187" s="35">
        <v>48.4</v>
      </c>
      <c r="M187" s="35">
        <v>50.6</v>
      </c>
      <c r="N187" s="35">
        <v>53.3</v>
      </c>
      <c r="O187" s="35">
        <v>59.2</v>
      </c>
      <c r="P187" s="35">
        <v>63.2</v>
      </c>
      <c r="Q187" s="35">
        <v>67</v>
      </c>
      <c r="R187" s="35">
        <v>70.5</v>
      </c>
      <c r="S187" s="35">
        <v>77.3</v>
      </c>
      <c r="T187" s="35">
        <v>82.5</v>
      </c>
      <c r="U187" s="35">
        <v>87.9</v>
      </c>
      <c r="V187" s="35">
        <v>98.9</v>
      </c>
      <c r="W187" s="35">
        <v>107.6</v>
      </c>
      <c r="X187" s="35">
        <v>111.2</v>
      </c>
      <c r="Y187" s="190">
        <v>124.9</v>
      </c>
      <c r="Z187" s="190">
        <v>134.5</v>
      </c>
      <c r="AA187" s="35">
        <v>144</v>
      </c>
      <c r="AB187" s="35">
        <v>150.30000000000001</v>
      </c>
      <c r="AC187" s="38">
        <v>165.6</v>
      </c>
      <c r="AD187" s="190">
        <v>184.6</v>
      </c>
      <c r="AE187" s="190">
        <v>197.6</v>
      </c>
      <c r="AF187" s="38">
        <v>226.5</v>
      </c>
      <c r="AG187" s="60">
        <v>252.6</v>
      </c>
      <c r="AH187" s="34">
        <v>228.5</v>
      </c>
      <c r="AI187" s="60">
        <v>292.5</v>
      </c>
      <c r="AJ187" s="38">
        <v>318.3</v>
      </c>
    </row>
    <row r="188" spans="1:36" s="2" customFormat="1">
      <c r="A188" s="95" t="s">
        <v>255</v>
      </c>
      <c r="B188" s="35">
        <v>3948.4</v>
      </c>
      <c r="C188" s="35">
        <v>3555.9</v>
      </c>
      <c r="D188" s="35">
        <v>3589.3</v>
      </c>
      <c r="E188" s="35">
        <v>2006.6</v>
      </c>
      <c r="F188" s="35">
        <v>1311.9</v>
      </c>
      <c r="G188" s="35">
        <v>692.7</v>
      </c>
      <c r="H188" s="35">
        <v>542.4</v>
      </c>
      <c r="I188" s="35">
        <v>539.4</v>
      </c>
      <c r="J188" s="35">
        <v>412.8</v>
      </c>
      <c r="K188" s="35">
        <v>631.6</v>
      </c>
      <c r="L188" s="35">
        <v>858.3</v>
      </c>
      <c r="M188" s="35">
        <v>985.5</v>
      </c>
      <c r="N188" s="35">
        <v>1041.0999999999999</v>
      </c>
      <c r="O188" s="35">
        <v>1057.4000000000001</v>
      </c>
      <c r="P188" s="35">
        <v>1168.9000000000001</v>
      </c>
      <c r="Q188" s="35">
        <v>1092.2</v>
      </c>
      <c r="R188" s="35">
        <v>1084.8</v>
      </c>
      <c r="S188" s="35">
        <v>1202.5</v>
      </c>
      <c r="T188" s="35">
        <v>1234.9000000000001</v>
      </c>
      <c r="U188" s="35">
        <v>1123.7</v>
      </c>
      <c r="V188" s="35">
        <v>794.6</v>
      </c>
      <c r="W188" s="35">
        <v>728.7</v>
      </c>
      <c r="X188" s="35">
        <v>860</v>
      </c>
      <c r="Y188" s="190">
        <v>966.8</v>
      </c>
      <c r="Z188" s="190">
        <v>905.8</v>
      </c>
      <c r="AA188" s="35">
        <v>1228.7</v>
      </c>
      <c r="AB188" s="35">
        <v>1411.9</v>
      </c>
      <c r="AC188" s="38">
        <v>1623.4</v>
      </c>
      <c r="AD188" s="190">
        <v>1695.8</v>
      </c>
      <c r="AE188" s="190">
        <v>1795</v>
      </c>
      <c r="AF188" s="38">
        <v>1486.5</v>
      </c>
      <c r="AG188" s="174">
        <v>1256.2</v>
      </c>
      <c r="AH188" s="190">
        <v>1055</v>
      </c>
      <c r="AI188" s="60">
        <v>1072.3</v>
      </c>
      <c r="AJ188" s="38">
        <v>1682.8</v>
      </c>
    </row>
    <row r="189" spans="1:36" s="2" customFormat="1" ht="28.15">
      <c r="A189" s="201" t="s">
        <v>303</v>
      </c>
      <c r="B189" s="182"/>
      <c r="C189" s="182"/>
      <c r="D189" s="182"/>
      <c r="E189" s="182"/>
      <c r="F189" s="182"/>
      <c r="G189" s="182"/>
      <c r="H189" s="182"/>
      <c r="I189" s="182"/>
      <c r="J189" s="182"/>
      <c r="K189" s="182"/>
      <c r="L189" s="182"/>
      <c r="M189" s="182"/>
      <c r="N189" s="182"/>
      <c r="O189" s="182"/>
      <c r="P189" s="182"/>
      <c r="Q189" s="182"/>
      <c r="R189" s="182"/>
      <c r="S189" s="182"/>
      <c r="T189" s="182"/>
      <c r="U189" s="182"/>
      <c r="V189" s="182"/>
      <c r="W189" s="182"/>
      <c r="X189" s="182"/>
      <c r="Y189" s="182"/>
      <c r="Z189" s="182"/>
      <c r="AA189" s="182"/>
      <c r="AB189" s="182"/>
      <c r="AC189" s="180"/>
      <c r="AD189" s="180"/>
      <c r="AE189" s="182"/>
      <c r="AF189" s="180"/>
      <c r="AG189" s="180"/>
      <c r="AH189" s="182"/>
      <c r="AI189" s="182"/>
      <c r="AJ189" s="220"/>
    </row>
    <row r="190" spans="1:36" s="2" customFormat="1">
      <c r="A190" s="13" t="s">
        <v>10</v>
      </c>
      <c r="B190" s="99">
        <v>1.7</v>
      </c>
      <c r="C190" s="99">
        <v>27.8</v>
      </c>
      <c r="D190" s="99">
        <v>416</v>
      </c>
      <c r="E190" s="180">
        <v>5973</v>
      </c>
      <c r="F190" s="180">
        <v>12641.8</v>
      </c>
      <c r="G190" s="180">
        <v>9753.7000000000007</v>
      </c>
      <c r="H190" s="180">
        <v>3996.4</v>
      </c>
      <c r="I190" s="180">
        <v>6378</v>
      </c>
      <c r="J190" s="180">
        <v>2643</v>
      </c>
      <c r="K190" s="180">
        <v>2949</v>
      </c>
      <c r="L190" s="180">
        <v>5322</v>
      </c>
      <c r="M190" s="180">
        <v>5954</v>
      </c>
      <c r="N190" s="186">
        <v>7481</v>
      </c>
      <c r="O190" s="186">
        <v>12603</v>
      </c>
      <c r="P190" s="186">
        <v>19999</v>
      </c>
      <c r="Q190" s="186">
        <v>35457</v>
      </c>
      <c r="R190" s="186">
        <v>36706</v>
      </c>
      <c r="S190" s="186">
        <v>42932</v>
      </c>
      <c r="T190" s="186">
        <v>46246.1</v>
      </c>
      <c r="U190" s="186">
        <v>56846.7</v>
      </c>
      <c r="V190" s="186">
        <v>64677.3</v>
      </c>
      <c r="W190" s="186">
        <v>85102.3</v>
      </c>
      <c r="X190" s="186">
        <v>90103.8</v>
      </c>
      <c r="Y190" s="170">
        <v>113659</v>
      </c>
      <c r="Z190" s="180">
        <v>211874</v>
      </c>
      <c r="AA190" s="181">
        <v>169428</v>
      </c>
      <c r="AB190" s="181">
        <v>182252</v>
      </c>
      <c r="AC190" s="177">
        <v>198025</v>
      </c>
      <c r="AD190" s="177">
        <v>208055</v>
      </c>
      <c r="AE190" s="177">
        <v>219482</v>
      </c>
      <c r="AF190" s="177">
        <v>256681</v>
      </c>
      <c r="AG190" s="177">
        <v>289154</v>
      </c>
      <c r="AH190" s="180">
        <v>327335</v>
      </c>
      <c r="AI190" s="177">
        <v>387140</v>
      </c>
      <c r="AJ190" s="222">
        <v>495725</v>
      </c>
    </row>
    <row r="191" spans="1:36" s="2" customFormat="1">
      <c r="A191" s="13" t="s">
        <v>81</v>
      </c>
      <c r="B191" s="176">
        <v>80.7</v>
      </c>
      <c r="C191" s="176">
        <v>54.1</v>
      </c>
      <c r="D191" s="176">
        <v>84.3</v>
      </c>
      <c r="E191" s="176">
        <v>68.3</v>
      </c>
      <c r="F191" s="176">
        <v>67.2</v>
      </c>
      <c r="G191" s="176">
        <v>60.8</v>
      </c>
      <c r="H191" s="176">
        <v>57.1</v>
      </c>
      <c r="I191" s="176">
        <v>159.6</v>
      </c>
      <c r="J191" s="176">
        <v>41.4</v>
      </c>
      <c r="K191" s="176">
        <v>100.8</v>
      </c>
      <c r="L191" s="176">
        <v>171.7</v>
      </c>
      <c r="M191" s="176">
        <v>107.9</v>
      </c>
      <c r="N191" s="132">
        <v>123.6</v>
      </c>
      <c r="O191" s="132">
        <v>163.5</v>
      </c>
      <c r="P191" s="132">
        <v>150.1</v>
      </c>
      <c r="Q191" s="179">
        <v>168.5</v>
      </c>
      <c r="R191" s="179">
        <v>97.8</v>
      </c>
      <c r="S191" s="179">
        <v>109.3</v>
      </c>
      <c r="T191" s="176">
        <v>103.4</v>
      </c>
      <c r="U191" s="179">
        <v>116.6</v>
      </c>
      <c r="V191" s="179">
        <v>107.3</v>
      </c>
      <c r="W191" s="179">
        <v>124.5</v>
      </c>
      <c r="X191" s="179">
        <v>101.5</v>
      </c>
      <c r="Y191" s="184">
        <v>119.8</v>
      </c>
      <c r="Z191" s="176">
        <v>181.2</v>
      </c>
      <c r="AA191" s="172">
        <v>76.900000000000006</v>
      </c>
      <c r="AB191" s="183">
        <v>102.3</v>
      </c>
      <c r="AC191" s="174">
        <v>103</v>
      </c>
      <c r="AD191" s="174">
        <v>103.6</v>
      </c>
      <c r="AE191" s="182">
        <v>105.6</v>
      </c>
      <c r="AF191" s="185" t="s">
        <v>162</v>
      </c>
      <c r="AG191" s="182">
        <v>108.2</v>
      </c>
      <c r="AH191" s="176">
        <v>108.6</v>
      </c>
      <c r="AI191" s="182">
        <v>113.1</v>
      </c>
      <c r="AJ191" s="221">
        <v>124.4</v>
      </c>
    </row>
    <row r="192" spans="1:36" s="2" customFormat="1" ht="26.2">
      <c r="A192" s="219" t="s">
        <v>306</v>
      </c>
      <c r="B192" s="182"/>
      <c r="C192" s="182"/>
      <c r="D192" s="182"/>
      <c r="E192" s="182"/>
      <c r="F192" s="182"/>
      <c r="G192" s="182"/>
      <c r="H192" s="182"/>
      <c r="I192" s="182"/>
      <c r="J192" s="182"/>
      <c r="K192" s="182"/>
      <c r="L192" s="182"/>
      <c r="M192" s="182"/>
      <c r="N192" s="182"/>
      <c r="O192" s="182"/>
      <c r="P192" s="182"/>
      <c r="Q192" s="182"/>
      <c r="R192" s="182"/>
      <c r="S192" s="182"/>
      <c r="T192" s="182"/>
      <c r="U192" s="182"/>
      <c r="V192" s="182"/>
      <c r="W192" s="182"/>
      <c r="X192" s="182"/>
      <c r="Y192" s="182"/>
      <c r="Z192" s="182"/>
      <c r="AA192" s="182"/>
      <c r="AB192" s="182"/>
      <c r="AC192" s="177"/>
      <c r="AD192" s="177"/>
      <c r="AE192" s="182"/>
      <c r="AF192" s="180"/>
      <c r="AG192" s="182"/>
      <c r="AH192" s="176"/>
      <c r="AI192" s="182"/>
      <c r="AJ192" s="221"/>
    </row>
    <row r="193" spans="1:36" s="2" customFormat="1">
      <c r="A193" s="13" t="s">
        <v>30</v>
      </c>
      <c r="B193" s="176">
        <v>445</v>
      </c>
      <c r="C193" s="176">
        <v>328</v>
      </c>
      <c r="D193" s="176">
        <v>245</v>
      </c>
      <c r="E193" s="176">
        <v>165</v>
      </c>
      <c r="F193" s="176">
        <v>136</v>
      </c>
      <c r="G193" s="176">
        <v>75</v>
      </c>
      <c r="H193" s="176">
        <v>69</v>
      </c>
      <c r="I193" s="176">
        <v>37</v>
      </c>
      <c r="J193" s="179">
        <v>29</v>
      </c>
      <c r="K193" s="179">
        <v>29</v>
      </c>
      <c r="L193" s="179">
        <v>26</v>
      </c>
      <c r="M193" s="179">
        <v>34</v>
      </c>
      <c r="N193" s="179">
        <v>46</v>
      </c>
      <c r="O193" s="179">
        <v>57</v>
      </c>
      <c r="P193" s="179">
        <v>114</v>
      </c>
      <c r="Q193" s="179">
        <v>170</v>
      </c>
      <c r="R193" s="179">
        <v>165</v>
      </c>
      <c r="S193" s="179">
        <v>143</v>
      </c>
      <c r="T193" s="179">
        <v>142</v>
      </c>
      <c r="U193" s="178">
        <v>82</v>
      </c>
      <c r="V193" s="178">
        <v>75</v>
      </c>
      <c r="W193" s="178">
        <v>124</v>
      </c>
      <c r="X193" s="178">
        <v>162</v>
      </c>
      <c r="Y193" s="178">
        <v>201</v>
      </c>
      <c r="Z193" s="178">
        <v>165</v>
      </c>
      <c r="AA193" s="172">
        <v>184</v>
      </c>
      <c r="AB193" s="181">
        <v>242</v>
      </c>
      <c r="AC193" s="177">
        <v>284</v>
      </c>
      <c r="AD193" s="177">
        <v>332</v>
      </c>
      <c r="AE193" s="182">
        <v>372</v>
      </c>
      <c r="AF193" s="185" t="s">
        <v>163</v>
      </c>
      <c r="AG193" s="182">
        <v>488</v>
      </c>
      <c r="AH193" s="176">
        <v>494</v>
      </c>
      <c r="AI193" s="182">
        <v>565</v>
      </c>
      <c r="AJ193" s="221">
        <v>578</v>
      </c>
    </row>
    <row r="194" spans="1:36" s="2" customFormat="1" ht="26.2">
      <c r="A194" s="13" t="s">
        <v>82</v>
      </c>
      <c r="B194" s="176">
        <v>79.900000000000006</v>
      </c>
      <c r="C194" s="176">
        <v>73.7</v>
      </c>
      <c r="D194" s="176">
        <v>74.7</v>
      </c>
      <c r="E194" s="176">
        <v>67.2</v>
      </c>
      <c r="F194" s="176">
        <v>82.8</v>
      </c>
      <c r="G194" s="176">
        <v>55.3</v>
      </c>
      <c r="H194" s="171">
        <v>91.5</v>
      </c>
      <c r="I194" s="176">
        <v>53.8</v>
      </c>
      <c r="J194" s="179">
        <v>78.900000000000006</v>
      </c>
      <c r="K194" s="179">
        <v>99.3</v>
      </c>
      <c r="L194" s="179">
        <v>87.8</v>
      </c>
      <c r="M194" s="179">
        <v>135.1</v>
      </c>
      <c r="N194" s="184">
        <v>133.30000000000001</v>
      </c>
      <c r="O194" s="179">
        <v>124.9</v>
      </c>
      <c r="P194" s="184">
        <v>199.3</v>
      </c>
      <c r="Q194" s="179">
        <v>148.30000000000001</v>
      </c>
      <c r="R194" s="179">
        <v>97.3</v>
      </c>
      <c r="S194" s="179">
        <v>86.7</v>
      </c>
      <c r="T194" s="179">
        <v>99.4</v>
      </c>
      <c r="U194" s="184">
        <v>58</v>
      </c>
      <c r="V194" s="173">
        <v>91.2</v>
      </c>
      <c r="W194" s="179">
        <v>164.7</v>
      </c>
      <c r="X194" s="179">
        <v>130.9</v>
      </c>
      <c r="Y194" s="184">
        <v>124.3</v>
      </c>
      <c r="Z194" s="179">
        <v>81.8</v>
      </c>
      <c r="AA194" s="172">
        <v>112.1</v>
      </c>
      <c r="AB194" s="183">
        <v>131.19999999999999</v>
      </c>
      <c r="AC194" s="174">
        <v>117.4</v>
      </c>
      <c r="AD194" s="174">
        <v>117</v>
      </c>
      <c r="AE194" s="182">
        <v>112.1</v>
      </c>
      <c r="AF194" s="185" t="s">
        <v>164</v>
      </c>
      <c r="AG194" s="182">
        <v>132.1</v>
      </c>
      <c r="AH194" s="176">
        <v>101.2</v>
      </c>
      <c r="AI194" s="182">
        <v>114.5</v>
      </c>
      <c r="AJ194" s="221">
        <v>102.4</v>
      </c>
    </row>
    <row r="195" spans="1:36" s="2" customFormat="1" ht="26.2">
      <c r="A195" s="219" t="s">
        <v>305</v>
      </c>
      <c r="B195" s="179"/>
      <c r="C195" s="179"/>
      <c r="D195" s="179"/>
      <c r="E195" s="179"/>
      <c r="F195" s="179"/>
      <c r="G195" s="179"/>
      <c r="H195" s="179"/>
      <c r="I195" s="179"/>
      <c r="J195" s="179"/>
      <c r="K195" s="179"/>
      <c r="L195" s="179"/>
      <c r="M195" s="179"/>
      <c r="N195" s="184"/>
      <c r="O195" s="179"/>
      <c r="P195" s="179"/>
      <c r="Q195" s="179"/>
      <c r="R195" s="184"/>
      <c r="S195" s="179"/>
      <c r="T195" s="179"/>
      <c r="U195" s="179"/>
      <c r="V195" s="179"/>
      <c r="W195" s="171"/>
      <c r="X195" s="182"/>
      <c r="Y195" s="176"/>
      <c r="Z195" s="182"/>
      <c r="AA195" s="182"/>
      <c r="AB195" s="182"/>
      <c r="AC195" s="177"/>
      <c r="AD195" s="177"/>
      <c r="AE195" s="182"/>
      <c r="AF195" s="180"/>
      <c r="AG195" s="182"/>
      <c r="AH195" s="182"/>
      <c r="AI195" s="182"/>
      <c r="AJ195" s="221"/>
    </row>
    <row r="196" spans="1:36" s="2" customFormat="1" ht="26.2">
      <c r="A196" s="13" t="s">
        <v>83</v>
      </c>
      <c r="B196" s="180">
        <v>5033</v>
      </c>
      <c r="C196" s="180">
        <v>5354</v>
      </c>
      <c r="D196" s="180">
        <v>3314</v>
      </c>
      <c r="E196" s="180">
        <v>2064</v>
      </c>
      <c r="F196" s="176">
        <v>108</v>
      </c>
      <c r="G196" s="176" t="s">
        <v>113</v>
      </c>
      <c r="H196" s="176" t="s">
        <v>113</v>
      </c>
      <c r="I196" s="176" t="s">
        <v>113</v>
      </c>
      <c r="J196" s="176" t="s">
        <v>113</v>
      </c>
      <c r="K196" s="176" t="s">
        <v>113</v>
      </c>
      <c r="L196" s="179">
        <v>198</v>
      </c>
      <c r="M196" s="176" t="s">
        <v>113</v>
      </c>
      <c r="N196" s="179">
        <v>476</v>
      </c>
      <c r="O196" s="179">
        <v>618</v>
      </c>
      <c r="P196" s="179">
        <v>378</v>
      </c>
      <c r="Q196" s="179">
        <v>518</v>
      </c>
      <c r="R196" s="178">
        <v>1876</v>
      </c>
      <c r="S196" s="179">
        <v>870</v>
      </c>
      <c r="T196" s="178">
        <v>2460</v>
      </c>
      <c r="U196" s="179">
        <v>150</v>
      </c>
      <c r="V196" s="179">
        <v>1200</v>
      </c>
      <c r="W196" s="176" t="s">
        <v>113</v>
      </c>
      <c r="X196" s="176" t="s">
        <v>113</v>
      </c>
      <c r="Y196" s="180">
        <v>1140</v>
      </c>
      <c r="Z196" s="179">
        <v>2500</v>
      </c>
      <c r="AA196" s="172">
        <v>1200</v>
      </c>
      <c r="AB196" s="176" t="s">
        <v>113</v>
      </c>
      <c r="AC196" s="177">
        <v>252</v>
      </c>
      <c r="AD196" s="177">
        <v>420</v>
      </c>
      <c r="AE196" s="182">
        <v>852</v>
      </c>
      <c r="AF196" s="185" t="s">
        <v>165</v>
      </c>
      <c r="AG196" s="176" t="s">
        <v>113</v>
      </c>
      <c r="AH196" s="176">
        <v>310</v>
      </c>
      <c r="AI196" s="176">
        <v>432</v>
      </c>
      <c r="AJ196" s="221">
        <v>2374</v>
      </c>
    </row>
    <row r="197" spans="1:36" s="2" customFormat="1" ht="26.2">
      <c r="A197" s="13" t="s">
        <v>84</v>
      </c>
      <c r="B197" s="180">
        <v>1865</v>
      </c>
      <c r="C197" s="180">
        <v>1495</v>
      </c>
      <c r="D197" s="180">
        <v>920</v>
      </c>
      <c r="E197" s="180" t="s">
        <v>113</v>
      </c>
      <c r="F197" s="176">
        <v>140</v>
      </c>
      <c r="G197" s="176" t="s">
        <v>113</v>
      </c>
      <c r="H197" s="176" t="s">
        <v>113</v>
      </c>
      <c r="I197" s="176" t="s">
        <v>113</v>
      </c>
      <c r="J197" s="176" t="s">
        <v>113</v>
      </c>
      <c r="K197" s="176" t="s">
        <v>113</v>
      </c>
      <c r="L197" s="176" t="s">
        <v>113</v>
      </c>
      <c r="M197" s="176" t="s">
        <v>113</v>
      </c>
      <c r="N197" s="176" t="s">
        <v>113</v>
      </c>
      <c r="O197" s="176" t="s">
        <v>113</v>
      </c>
      <c r="P197" s="176" t="s">
        <v>113</v>
      </c>
      <c r="Q197" s="176" t="s">
        <v>113</v>
      </c>
      <c r="R197" s="179">
        <v>770</v>
      </c>
      <c r="S197" s="176" t="s">
        <v>113</v>
      </c>
      <c r="T197" s="179">
        <v>200</v>
      </c>
      <c r="U197" s="179">
        <v>300</v>
      </c>
      <c r="V197" s="179">
        <v>760</v>
      </c>
      <c r="W197" s="179">
        <v>745</v>
      </c>
      <c r="X197" s="179">
        <v>430</v>
      </c>
      <c r="Y197" s="176">
        <v>90</v>
      </c>
      <c r="Z197" s="176">
        <v>726</v>
      </c>
      <c r="AA197" s="172">
        <v>535</v>
      </c>
      <c r="AB197" s="181">
        <v>60</v>
      </c>
      <c r="AC197" s="177">
        <v>260</v>
      </c>
      <c r="AD197" s="177">
        <v>60</v>
      </c>
      <c r="AE197" s="176" t="s">
        <v>113</v>
      </c>
      <c r="AF197" s="180" t="s">
        <v>113</v>
      </c>
      <c r="AG197" s="176" t="s">
        <v>113</v>
      </c>
      <c r="AH197" s="176" t="s">
        <v>113</v>
      </c>
      <c r="AI197" s="176" t="s">
        <v>113</v>
      </c>
      <c r="AJ197" s="223" t="s">
        <v>113</v>
      </c>
    </row>
    <row r="198" spans="1:36" s="2" customFormat="1">
      <c r="A198" s="13" t="s">
        <v>31</v>
      </c>
      <c r="B198" s="169"/>
      <c r="C198" s="169"/>
      <c r="D198" s="169"/>
      <c r="E198" s="169"/>
      <c r="F198" s="169"/>
      <c r="G198" s="169"/>
      <c r="H198" s="169"/>
      <c r="I198" s="169"/>
      <c r="J198" s="169"/>
      <c r="K198" s="169"/>
      <c r="L198" s="169"/>
      <c r="M198" s="169"/>
      <c r="N198" s="169"/>
      <c r="O198" s="169"/>
      <c r="P198" s="169"/>
      <c r="Q198" s="169"/>
      <c r="R198" s="169"/>
      <c r="S198" s="169"/>
      <c r="T198" s="169"/>
      <c r="U198" s="169"/>
      <c r="V198" s="169"/>
      <c r="W198" s="175"/>
      <c r="X198" s="182"/>
      <c r="Y198" s="176"/>
      <c r="Z198" s="182"/>
      <c r="AA198" s="182"/>
      <c r="AB198" s="177"/>
      <c r="AC198" s="177"/>
      <c r="AD198" s="177"/>
      <c r="AE198" s="176"/>
      <c r="AF198" s="180"/>
      <c r="AG198" s="182"/>
      <c r="AH198" s="176"/>
      <c r="AI198" s="182"/>
      <c r="AJ198" s="223"/>
    </row>
    <row r="199" spans="1:36" s="2" customFormat="1">
      <c r="A199" s="13" t="s">
        <v>85</v>
      </c>
      <c r="B199" s="176">
        <v>130</v>
      </c>
      <c r="C199" s="176">
        <v>370</v>
      </c>
      <c r="D199" s="176" t="s">
        <v>113</v>
      </c>
      <c r="E199" s="176">
        <v>270</v>
      </c>
      <c r="F199" s="176" t="s">
        <v>113</v>
      </c>
      <c r="G199" s="176" t="s">
        <v>113</v>
      </c>
      <c r="H199" s="176" t="s">
        <v>113</v>
      </c>
      <c r="I199" s="176" t="s">
        <v>113</v>
      </c>
      <c r="J199" s="176" t="s">
        <v>113</v>
      </c>
      <c r="K199" s="176" t="s">
        <v>113</v>
      </c>
      <c r="L199" s="176" t="s">
        <v>113</v>
      </c>
      <c r="M199" s="176" t="s">
        <v>113</v>
      </c>
      <c r="N199" s="176" t="s">
        <v>113</v>
      </c>
      <c r="O199" s="179">
        <v>40</v>
      </c>
      <c r="P199" s="179">
        <v>35</v>
      </c>
      <c r="Q199" s="179">
        <v>65</v>
      </c>
      <c r="R199" s="178" t="s">
        <v>113</v>
      </c>
      <c r="S199" s="179" t="s">
        <v>113</v>
      </c>
      <c r="T199" s="178">
        <v>135</v>
      </c>
      <c r="U199" s="179">
        <v>210</v>
      </c>
      <c r="V199" s="176" t="s">
        <v>113</v>
      </c>
      <c r="W199" s="176" t="s">
        <v>113</v>
      </c>
      <c r="X199" s="179">
        <v>50</v>
      </c>
      <c r="Y199" s="176" t="s">
        <v>113</v>
      </c>
      <c r="Z199" s="176">
        <v>100</v>
      </c>
      <c r="AA199" s="176" t="s">
        <v>113</v>
      </c>
      <c r="AB199" s="181">
        <v>484</v>
      </c>
      <c r="AC199" s="180" t="s">
        <v>113</v>
      </c>
      <c r="AD199" s="180">
        <v>200</v>
      </c>
      <c r="AE199" s="176" t="s">
        <v>113</v>
      </c>
      <c r="AF199" s="185" t="s">
        <v>166</v>
      </c>
      <c r="AG199" s="172">
        <v>60</v>
      </c>
      <c r="AH199" s="176" t="s">
        <v>113</v>
      </c>
      <c r="AI199" s="176" t="s">
        <v>113</v>
      </c>
      <c r="AJ199" s="223">
        <v>205</v>
      </c>
    </row>
    <row r="200" spans="1:36" s="2" customFormat="1" ht="26.2">
      <c r="A200" s="13" t="s">
        <v>86</v>
      </c>
      <c r="B200" s="180">
        <v>2180</v>
      </c>
      <c r="C200" s="176">
        <v>360</v>
      </c>
      <c r="D200" s="176">
        <v>320</v>
      </c>
      <c r="E200" s="176">
        <v>300</v>
      </c>
      <c r="F200" s="176" t="s">
        <v>113</v>
      </c>
      <c r="G200" s="176" t="s">
        <v>113</v>
      </c>
      <c r="H200" s="176" t="s">
        <v>113</v>
      </c>
      <c r="I200" s="176" t="s">
        <v>113</v>
      </c>
      <c r="J200" s="176" t="s">
        <v>113</v>
      </c>
      <c r="K200" s="176" t="s">
        <v>113</v>
      </c>
      <c r="L200" s="176">
        <v>20</v>
      </c>
      <c r="M200" s="179">
        <v>75</v>
      </c>
      <c r="N200" s="179">
        <v>103</v>
      </c>
      <c r="O200" s="179">
        <v>61</v>
      </c>
      <c r="P200" s="179">
        <v>78</v>
      </c>
      <c r="Q200" s="179">
        <v>496</v>
      </c>
      <c r="R200" s="179">
        <v>200</v>
      </c>
      <c r="S200" s="179">
        <v>443</v>
      </c>
      <c r="T200" s="178">
        <v>1065</v>
      </c>
      <c r="U200" s="179">
        <v>15</v>
      </c>
      <c r="V200" s="179">
        <v>390</v>
      </c>
      <c r="W200" s="176" t="s">
        <v>113</v>
      </c>
      <c r="X200" s="179">
        <v>567</v>
      </c>
      <c r="Y200" s="176">
        <v>730</v>
      </c>
      <c r="Z200" s="179">
        <v>200</v>
      </c>
      <c r="AA200" s="172">
        <v>60</v>
      </c>
      <c r="AB200" s="181">
        <v>45</v>
      </c>
      <c r="AC200" s="181">
        <v>75</v>
      </c>
      <c r="AD200" s="181">
        <v>50</v>
      </c>
      <c r="AE200" s="176" t="s">
        <v>113</v>
      </c>
      <c r="AF200" s="185" t="s">
        <v>167</v>
      </c>
      <c r="AG200" s="176" t="s">
        <v>113</v>
      </c>
      <c r="AH200" s="176">
        <v>75</v>
      </c>
      <c r="AI200" s="176">
        <v>150</v>
      </c>
      <c r="AJ200" s="223">
        <v>175</v>
      </c>
    </row>
    <row r="201" spans="1:36" s="2" customFormat="1" ht="15.05">
      <c r="A201" s="133" t="s">
        <v>294</v>
      </c>
      <c r="B201" s="35"/>
      <c r="C201" s="35"/>
      <c r="D201" s="35"/>
      <c r="E201" s="35"/>
      <c r="F201" s="35"/>
      <c r="G201" s="35"/>
      <c r="H201" s="35"/>
      <c r="I201" s="35"/>
      <c r="J201" s="35"/>
      <c r="K201" s="35"/>
      <c r="L201" s="35"/>
      <c r="M201" s="35"/>
      <c r="N201" s="35"/>
      <c r="O201" s="35"/>
      <c r="P201" s="35"/>
      <c r="Q201" s="35"/>
      <c r="R201" s="35"/>
      <c r="S201" s="35"/>
      <c r="T201" s="35"/>
      <c r="U201" s="35"/>
      <c r="V201" s="35"/>
      <c r="W201" s="38"/>
      <c r="X201" s="38"/>
      <c r="Y201" s="190"/>
      <c r="Z201" s="38"/>
      <c r="AA201" s="38"/>
      <c r="AB201" s="38"/>
      <c r="AC201" s="190"/>
      <c r="AD201" s="173"/>
      <c r="AE201" s="34"/>
      <c r="AF201" s="34"/>
      <c r="AG201" s="60"/>
      <c r="AH201" s="34"/>
      <c r="AI201" s="34"/>
      <c r="AJ201" s="221"/>
    </row>
    <row r="202" spans="1:36" ht="15.75" customHeight="1">
      <c r="A202" s="133" t="s">
        <v>13</v>
      </c>
      <c r="B202" s="35">
        <v>226.9</v>
      </c>
      <c r="C202" s="35">
        <v>227.3</v>
      </c>
      <c r="D202" s="35">
        <v>223.4</v>
      </c>
      <c r="E202" s="35">
        <v>164.1</v>
      </c>
      <c r="F202" s="35">
        <v>185</v>
      </c>
      <c r="G202" s="35">
        <v>95.5</v>
      </c>
      <c r="H202" s="35">
        <v>66.8</v>
      </c>
      <c r="I202" s="35">
        <v>63</v>
      </c>
      <c r="J202" s="35">
        <v>66.2</v>
      </c>
      <c r="K202" s="35">
        <v>60.5</v>
      </c>
      <c r="L202" s="35">
        <v>463.5</v>
      </c>
      <c r="M202" s="35">
        <v>514.4</v>
      </c>
      <c r="N202" s="35">
        <v>503.5</v>
      </c>
      <c r="O202" s="35">
        <v>550.4</v>
      </c>
      <c r="P202" s="35">
        <v>582.1</v>
      </c>
      <c r="Q202" s="35">
        <v>618.70000000000005</v>
      </c>
      <c r="R202" s="35">
        <v>624.29999999999995</v>
      </c>
      <c r="S202" s="35">
        <v>655.5</v>
      </c>
      <c r="T202" s="35">
        <v>708.6</v>
      </c>
      <c r="U202" s="35">
        <v>798.3</v>
      </c>
      <c r="V202" s="35">
        <v>1044.0999999999999</v>
      </c>
      <c r="W202" s="190">
        <v>1166.3</v>
      </c>
      <c r="X202" s="190">
        <v>1194.5999999999999</v>
      </c>
      <c r="Y202" s="173">
        <v>1195.5999999999999</v>
      </c>
      <c r="Z202" s="173">
        <v>1240.8</v>
      </c>
      <c r="AA202" s="134" t="s">
        <v>120</v>
      </c>
      <c r="AB202" s="173">
        <v>1225</v>
      </c>
      <c r="AC202" s="190" t="s">
        <v>130</v>
      </c>
      <c r="AD202" s="173">
        <v>1237.8</v>
      </c>
      <c r="AE202" s="16">
        <v>576.29999999999995</v>
      </c>
      <c r="AF202" s="38">
        <v>580.70000000000005</v>
      </c>
      <c r="AG202" s="28">
        <v>617</v>
      </c>
      <c r="AH202" s="34">
        <v>66.599999999999994</v>
      </c>
      <c r="AI202" s="34">
        <v>73.5</v>
      </c>
      <c r="AJ202" s="182">
        <v>82.9</v>
      </c>
    </row>
    <row r="203" spans="1:36" ht="15.75" customHeight="1">
      <c r="A203" s="133" t="s">
        <v>4</v>
      </c>
      <c r="B203" s="49" t="s">
        <v>118</v>
      </c>
      <c r="C203" s="35">
        <v>100.2</v>
      </c>
      <c r="D203" s="35">
        <v>98.3</v>
      </c>
      <c r="E203" s="35">
        <v>73.5</v>
      </c>
      <c r="F203" s="35">
        <v>112.7</v>
      </c>
      <c r="G203" s="35">
        <v>51.6</v>
      </c>
      <c r="H203" s="35">
        <v>69.900000000000006</v>
      </c>
      <c r="I203" s="35">
        <v>94.3</v>
      </c>
      <c r="J203" s="35">
        <v>105.1</v>
      </c>
      <c r="K203" s="35">
        <v>91.4</v>
      </c>
      <c r="L203" s="35">
        <v>766.1</v>
      </c>
      <c r="M203" s="35">
        <v>111</v>
      </c>
      <c r="N203" s="35">
        <v>97.9</v>
      </c>
      <c r="O203" s="35">
        <v>109.3</v>
      </c>
      <c r="P203" s="35">
        <v>105.8</v>
      </c>
      <c r="Q203" s="35">
        <v>106.3</v>
      </c>
      <c r="R203" s="35">
        <v>100.9</v>
      </c>
      <c r="S203" s="35">
        <v>105</v>
      </c>
      <c r="T203" s="35">
        <v>108.1</v>
      </c>
      <c r="U203" s="35">
        <v>112.7</v>
      </c>
      <c r="V203" s="35">
        <v>130.80000000000001</v>
      </c>
      <c r="W203" s="190">
        <v>111.7</v>
      </c>
      <c r="X203" s="190">
        <v>102.4</v>
      </c>
      <c r="Y203" s="173">
        <v>100.1</v>
      </c>
      <c r="Z203" s="173">
        <v>103.8</v>
      </c>
      <c r="AA203" s="134">
        <v>100.3</v>
      </c>
      <c r="AB203" s="176">
        <v>98.4</v>
      </c>
      <c r="AC203" s="190">
        <v>100.7</v>
      </c>
      <c r="AD203" s="173">
        <v>100.3</v>
      </c>
      <c r="AE203" s="16">
        <v>46.6</v>
      </c>
      <c r="AF203" s="38">
        <v>100.7</v>
      </c>
      <c r="AG203" s="60">
        <v>106.2</v>
      </c>
      <c r="AH203" s="34">
        <v>96.3</v>
      </c>
      <c r="AI203" s="34">
        <v>110.3</v>
      </c>
      <c r="AJ203" s="182">
        <v>112.9</v>
      </c>
    </row>
    <row r="204" spans="1:36" ht="15.75" customHeight="1">
      <c r="A204" s="133" t="s">
        <v>258</v>
      </c>
      <c r="B204" s="49" t="s">
        <v>118</v>
      </c>
      <c r="C204" s="35">
        <v>100.2</v>
      </c>
      <c r="D204" s="35">
        <v>98.5</v>
      </c>
      <c r="E204" s="35">
        <v>73.3</v>
      </c>
      <c r="F204" s="35">
        <v>81.5</v>
      </c>
      <c r="G204" s="35">
        <v>42.1</v>
      </c>
      <c r="H204" s="35">
        <v>29.4</v>
      </c>
      <c r="I204" s="35">
        <v>27.8</v>
      </c>
      <c r="J204" s="35">
        <v>29.2</v>
      </c>
      <c r="K204" s="35">
        <v>26.7</v>
      </c>
      <c r="L204" s="35">
        <v>204.3</v>
      </c>
      <c r="M204" s="35">
        <v>226.7</v>
      </c>
      <c r="N204" s="35">
        <v>221.9</v>
      </c>
      <c r="O204" s="35">
        <v>242.6</v>
      </c>
      <c r="P204" s="35">
        <v>256.5</v>
      </c>
      <c r="Q204" s="35">
        <v>272.7</v>
      </c>
      <c r="R204" s="35">
        <v>275.10000000000002</v>
      </c>
      <c r="S204" s="35">
        <v>288.89999999999998</v>
      </c>
      <c r="T204" s="35">
        <v>312.3</v>
      </c>
      <c r="U204" s="35">
        <v>351.8</v>
      </c>
      <c r="V204" s="35">
        <v>460.2</v>
      </c>
      <c r="W204" s="190">
        <v>514</v>
      </c>
      <c r="X204" s="190">
        <v>526.5</v>
      </c>
      <c r="Y204" s="173">
        <v>526.9</v>
      </c>
      <c r="Z204" s="173">
        <v>546.79999999999995</v>
      </c>
      <c r="AA204" s="134">
        <v>548.5</v>
      </c>
      <c r="AB204" s="176">
        <v>539.9</v>
      </c>
      <c r="AC204" s="190">
        <v>543.9</v>
      </c>
      <c r="AD204" s="173">
        <v>545.5</v>
      </c>
      <c r="AE204" s="60">
        <v>254</v>
      </c>
      <c r="AF204" s="38">
        <v>255.9</v>
      </c>
      <c r="AG204" s="38">
        <v>271.89999999999998</v>
      </c>
      <c r="AH204" s="34">
        <v>29.3</v>
      </c>
      <c r="AI204" s="34">
        <v>32.299999999999997</v>
      </c>
      <c r="AJ204" s="182">
        <v>36.4</v>
      </c>
    </row>
    <row r="205" spans="1:36" s="2" customFormat="1" ht="15.05">
      <c r="A205" s="168" t="s">
        <v>295</v>
      </c>
      <c r="B205" s="53"/>
      <c r="C205" s="24"/>
      <c r="D205" s="24"/>
      <c r="E205" s="24"/>
      <c r="F205" s="24"/>
      <c r="G205" s="24"/>
      <c r="H205" s="24"/>
      <c r="I205" s="24"/>
      <c r="J205" s="24"/>
      <c r="K205" s="24"/>
      <c r="L205" s="24"/>
      <c r="M205" s="24"/>
      <c r="N205" s="24"/>
      <c r="O205" s="24"/>
      <c r="P205" s="24"/>
      <c r="Q205" s="24"/>
      <c r="R205" s="24"/>
      <c r="S205" s="24"/>
      <c r="T205" s="24"/>
      <c r="U205" s="24"/>
      <c r="V205" s="24"/>
      <c r="W205" s="24"/>
      <c r="X205" s="16"/>
      <c r="Y205" s="176"/>
      <c r="Z205" s="182"/>
      <c r="AA205" s="16"/>
      <c r="AB205" s="38"/>
      <c r="AC205" s="190"/>
      <c r="AD205" s="190"/>
      <c r="AE205" s="34"/>
      <c r="AF205" s="38"/>
      <c r="AG205" s="38"/>
      <c r="AH205" s="34"/>
      <c r="AI205" s="34"/>
      <c r="AJ205" s="221"/>
    </row>
    <row r="206" spans="1:36">
      <c r="A206" s="133" t="s">
        <v>15</v>
      </c>
      <c r="B206" s="35">
        <v>3310.5</v>
      </c>
      <c r="C206" s="35">
        <v>3245.9</v>
      </c>
      <c r="D206" s="35">
        <v>2947.3</v>
      </c>
      <c r="E206" s="35">
        <v>2524.6999999999998</v>
      </c>
      <c r="F206" s="35">
        <v>2308.8000000000002</v>
      </c>
      <c r="G206" s="35">
        <v>1039.5</v>
      </c>
      <c r="H206" s="35">
        <v>807.8</v>
      </c>
      <c r="I206" s="35">
        <v>729</v>
      </c>
      <c r="J206" s="35">
        <v>639.4</v>
      </c>
      <c r="K206" s="35">
        <v>646.1</v>
      </c>
      <c r="L206" s="35">
        <v>7608</v>
      </c>
      <c r="M206" s="35">
        <v>8844</v>
      </c>
      <c r="N206" s="35">
        <v>8579.1</v>
      </c>
      <c r="O206" s="35">
        <v>8963.4</v>
      </c>
      <c r="P206" s="35">
        <v>9788.2000000000007</v>
      </c>
      <c r="Q206" s="35">
        <v>10833.4</v>
      </c>
      <c r="R206" s="35">
        <v>10861.8</v>
      </c>
      <c r="S206" s="35">
        <v>11238.7</v>
      </c>
      <c r="T206" s="35">
        <v>11525.1</v>
      </c>
      <c r="U206" s="35">
        <v>13965.7</v>
      </c>
      <c r="V206" s="35">
        <v>18611.3</v>
      </c>
      <c r="W206" s="190">
        <v>21493.8</v>
      </c>
      <c r="X206" s="190">
        <v>23088.9</v>
      </c>
      <c r="Y206" s="173">
        <v>23102.9</v>
      </c>
      <c r="Z206" s="173">
        <v>23946.3</v>
      </c>
      <c r="AA206" s="134" t="s">
        <v>121</v>
      </c>
      <c r="AB206" s="173">
        <v>26693.200000000001</v>
      </c>
      <c r="AC206" s="190" t="s">
        <v>130</v>
      </c>
      <c r="AD206" s="190">
        <v>26768.3</v>
      </c>
      <c r="AE206" s="38">
        <v>10706.7</v>
      </c>
      <c r="AF206" s="38">
        <v>9877.6</v>
      </c>
      <c r="AG206" s="190">
        <v>10123.799999999999</v>
      </c>
      <c r="AH206" s="190">
        <v>1737.7</v>
      </c>
      <c r="AI206" s="190">
        <v>1896.4</v>
      </c>
      <c r="AJ206" s="174">
        <v>2114.5</v>
      </c>
    </row>
    <row r="207" spans="1:36">
      <c r="A207" s="135" t="s">
        <v>4</v>
      </c>
      <c r="B207" s="49" t="s">
        <v>118</v>
      </c>
      <c r="C207" s="35">
        <v>98</v>
      </c>
      <c r="D207" s="35">
        <v>90.8</v>
      </c>
      <c r="E207" s="35">
        <v>85.7</v>
      </c>
      <c r="F207" s="35">
        <v>91.4</v>
      </c>
      <c r="G207" s="35">
        <v>45</v>
      </c>
      <c r="H207" s="35">
        <v>77.7</v>
      </c>
      <c r="I207" s="35">
        <v>90.2</v>
      </c>
      <c r="J207" s="35">
        <v>87.7</v>
      </c>
      <c r="K207" s="35">
        <v>101</v>
      </c>
      <c r="L207" s="35">
        <v>1177.5</v>
      </c>
      <c r="M207" s="35">
        <v>116.2</v>
      </c>
      <c r="N207" s="35">
        <v>97</v>
      </c>
      <c r="O207" s="35">
        <v>104.5</v>
      </c>
      <c r="P207" s="35">
        <v>109.2</v>
      </c>
      <c r="Q207" s="35">
        <v>110.7</v>
      </c>
      <c r="R207" s="35">
        <v>100.3</v>
      </c>
      <c r="S207" s="35">
        <v>103.5</v>
      </c>
      <c r="T207" s="35">
        <v>102.6</v>
      </c>
      <c r="U207" s="35">
        <v>121.2</v>
      </c>
      <c r="V207" s="35">
        <v>133.30000000000001</v>
      </c>
      <c r="W207" s="190">
        <v>115.5</v>
      </c>
      <c r="X207" s="190">
        <v>107.4</v>
      </c>
      <c r="Y207" s="173">
        <v>100.1</v>
      </c>
      <c r="Z207" s="173">
        <v>103.7</v>
      </c>
      <c r="AA207" s="134" t="s">
        <v>122</v>
      </c>
      <c r="AB207" s="176">
        <v>106.1</v>
      </c>
      <c r="AC207" s="190">
        <v>100.2</v>
      </c>
      <c r="AD207" s="190">
        <v>100.1</v>
      </c>
      <c r="AE207" s="60">
        <v>40</v>
      </c>
      <c r="AF207" s="38">
        <v>89.4</v>
      </c>
      <c r="AG207" s="38">
        <v>101.2</v>
      </c>
      <c r="AH207" s="34">
        <v>96.1</v>
      </c>
      <c r="AI207" s="34">
        <v>109.1</v>
      </c>
      <c r="AJ207" s="182">
        <v>111.5</v>
      </c>
    </row>
    <row r="208" spans="1:36" s="2" customFormat="1" ht="15.05">
      <c r="A208" s="133" t="s">
        <v>296</v>
      </c>
      <c r="B208" s="53"/>
      <c r="C208" s="53"/>
      <c r="D208" s="53"/>
      <c r="E208" s="53"/>
      <c r="F208" s="53"/>
      <c r="G208" s="53"/>
      <c r="H208" s="53"/>
      <c r="I208" s="53"/>
      <c r="J208" s="53"/>
      <c r="K208" s="53"/>
      <c r="L208" s="53"/>
      <c r="M208" s="53"/>
      <c r="N208" s="53"/>
      <c r="O208" s="53"/>
      <c r="P208" s="53"/>
      <c r="Q208" s="53"/>
      <c r="R208" s="53"/>
      <c r="S208" s="53"/>
      <c r="T208" s="53"/>
      <c r="U208" s="53"/>
      <c r="V208" s="53"/>
      <c r="W208" s="16"/>
      <c r="X208" s="16"/>
      <c r="Y208" s="176"/>
      <c r="Z208" s="182"/>
      <c r="AA208" s="16"/>
      <c r="AB208" s="38"/>
      <c r="AC208" s="190"/>
      <c r="AD208" s="190"/>
      <c r="AE208" s="34"/>
      <c r="AF208" s="38"/>
      <c r="AG208" s="38"/>
      <c r="AH208" s="34"/>
      <c r="AI208" s="34"/>
      <c r="AJ208" s="221"/>
    </row>
    <row r="209" spans="1:36" ht="17.2" customHeight="1">
      <c r="A209" s="133" t="s">
        <v>16</v>
      </c>
      <c r="B209" s="35">
        <v>132.19999999999999</v>
      </c>
      <c r="C209" s="35">
        <v>123.3</v>
      </c>
      <c r="D209" s="35">
        <v>112.9</v>
      </c>
      <c r="E209" s="35">
        <v>84</v>
      </c>
      <c r="F209" s="35">
        <v>62.1</v>
      </c>
      <c r="G209" s="35">
        <v>49</v>
      </c>
      <c r="H209" s="35">
        <v>22.2</v>
      </c>
      <c r="I209" s="35">
        <v>12.2</v>
      </c>
      <c r="J209" s="35">
        <v>10.199999999999999</v>
      </c>
      <c r="K209" s="35">
        <v>17.2</v>
      </c>
      <c r="L209" s="35">
        <v>19.8</v>
      </c>
      <c r="M209" s="35">
        <v>23.9</v>
      </c>
      <c r="N209" s="35">
        <v>56.9</v>
      </c>
      <c r="O209" s="35">
        <v>62</v>
      </c>
      <c r="P209" s="35">
        <v>62.6</v>
      </c>
      <c r="Q209" s="35">
        <v>63.4</v>
      </c>
      <c r="R209" s="35">
        <v>65</v>
      </c>
      <c r="S209" s="35">
        <v>66.5</v>
      </c>
      <c r="T209" s="35">
        <v>67.8</v>
      </c>
      <c r="U209" s="35">
        <v>78.5</v>
      </c>
      <c r="V209" s="35">
        <v>97.1</v>
      </c>
      <c r="W209" s="190">
        <v>103</v>
      </c>
      <c r="X209" s="190">
        <v>116.5</v>
      </c>
      <c r="Y209" s="173">
        <v>128.1</v>
      </c>
      <c r="Z209" s="173">
        <v>127.9</v>
      </c>
      <c r="AA209" s="134">
        <v>131.5</v>
      </c>
      <c r="AB209" s="176">
        <v>133.1</v>
      </c>
      <c r="AC209" s="190">
        <v>142.19999999999999</v>
      </c>
      <c r="AD209" s="190">
        <v>133.80000000000001</v>
      </c>
      <c r="AE209" s="16">
        <v>105.7</v>
      </c>
      <c r="AF209" s="38">
        <v>123.1</v>
      </c>
      <c r="AG209" s="190">
        <v>132.69999999999999</v>
      </c>
      <c r="AH209" s="28">
        <v>84</v>
      </c>
      <c r="AI209" s="34">
        <v>114.2</v>
      </c>
      <c r="AJ209" s="182">
        <v>66.3</v>
      </c>
    </row>
    <row r="210" spans="1:36" ht="17.2" customHeight="1">
      <c r="A210" s="133" t="s">
        <v>4</v>
      </c>
      <c r="B210" s="49" t="s">
        <v>118</v>
      </c>
      <c r="C210" s="35">
        <v>93.3</v>
      </c>
      <c r="D210" s="35">
        <v>91.6</v>
      </c>
      <c r="E210" s="35">
        <v>74.400000000000006</v>
      </c>
      <c r="F210" s="35">
        <v>73.900000000000006</v>
      </c>
      <c r="G210" s="35">
        <v>79</v>
      </c>
      <c r="H210" s="35">
        <v>45.3</v>
      </c>
      <c r="I210" s="35">
        <v>55.2</v>
      </c>
      <c r="J210" s="35">
        <v>83.6</v>
      </c>
      <c r="K210" s="35">
        <v>168</v>
      </c>
      <c r="L210" s="35">
        <v>115</v>
      </c>
      <c r="M210" s="35">
        <v>120.9</v>
      </c>
      <c r="N210" s="35">
        <v>237.9</v>
      </c>
      <c r="O210" s="35">
        <v>109</v>
      </c>
      <c r="P210" s="35">
        <v>100.8</v>
      </c>
      <c r="Q210" s="35">
        <v>101.4</v>
      </c>
      <c r="R210" s="35">
        <v>102.5</v>
      </c>
      <c r="S210" s="35">
        <v>102.3</v>
      </c>
      <c r="T210" s="35">
        <v>102</v>
      </c>
      <c r="U210" s="35">
        <v>115.8</v>
      </c>
      <c r="V210" s="35">
        <v>123.7</v>
      </c>
      <c r="W210" s="190">
        <v>106.1</v>
      </c>
      <c r="X210" s="190">
        <v>113.1</v>
      </c>
      <c r="Y210" s="173">
        <v>110</v>
      </c>
      <c r="Z210" s="173">
        <v>99.9</v>
      </c>
      <c r="AA210" s="134">
        <v>104.4</v>
      </c>
      <c r="AB210" s="176">
        <v>101.3</v>
      </c>
      <c r="AC210" s="190">
        <v>106.8</v>
      </c>
      <c r="AD210" s="190">
        <v>94.1</v>
      </c>
      <c r="AE210" s="60">
        <v>79</v>
      </c>
      <c r="AF210" s="38">
        <v>96.8</v>
      </c>
      <c r="AG210" s="38">
        <v>107.8</v>
      </c>
      <c r="AH210" s="34">
        <v>118.8</v>
      </c>
      <c r="AI210" s="34">
        <v>135.9</v>
      </c>
      <c r="AJ210" s="182">
        <v>67.5</v>
      </c>
    </row>
    <row r="211" spans="1:36" ht="17.2" customHeight="1">
      <c r="A211" s="133" t="s">
        <v>258</v>
      </c>
      <c r="B211" s="49" t="s">
        <v>118</v>
      </c>
      <c r="C211" s="35">
        <v>93.3</v>
      </c>
      <c r="D211" s="35">
        <v>85.4</v>
      </c>
      <c r="E211" s="35">
        <v>63.5</v>
      </c>
      <c r="F211" s="35">
        <v>47</v>
      </c>
      <c r="G211" s="35">
        <v>37.1</v>
      </c>
      <c r="H211" s="35">
        <v>16.8</v>
      </c>
      <c r="I211" s="35">
        <v>9.1999999999999993</v>
      </c>
      <c r="J211" s="35">
        <v>7.7</v>
      </c>
      <c r="K211" s="35">
        <v>13</v>
      </c>
      <c r="L211" s="35">
        <v>15</v>
      </c>
      <c r="M211" s="35">
        <v>18.100000000000001</v>
      </c>
      <c r="N211" s="35">
        <v>43</v>
      </c>
      <c r="O211" s="35">
        <v>46.9</v>
      </c>
      <c r="P211" s="35">
        <v>47.4</v>
      </c>
      <c r="Q211" s="35">
        <v>48</v>
      </c>
      <c r="R211" s="35">
        <v>49.2</v>
      </c>
      <c r="S211" s="35">
        <v>50.3</v>
      </c>
      <c r="T211" s="35">
        <v>51.3</v>
      </c>
      <c r="U211" s="35">
        <v>59.4</v>
      </c>
      <c r="V211" s="35">
        <v>73.400000000000006</v>
      </c>
      <c r="W211" s="190">
        <v>77.900000000000006</v>
      </c>
      <c r="X211" s="190">
        <v>88.1</v>
      </c>
      <c r="Y211" s="173">
        <v>96.9</v>
      </c>
      <c r="Z211" s="173">
        <v>96.7</v>
      </c>
      <c r="AA211" s="134" t="s">
        <v>259</v>
      </c>
      <c r="AB211" s="176">
        <v>100.6</v>
      </c>
      <c r="AC211" s="190">
        <v>107.5</v>
      </c>
      <c r="AD211" s="173">
        <v>101.1</v>
      </c>
      <c r="AE211" s="60">
        <v>80</v>
      </c>
      <c r="AF211" s="38">
        <v>93.2</v>
      </c>
      <c r="AG211" s="38">
        <v>100.4</v>
      </c>
      <c r="AH211" s="34">
        <v>63.6</v>
      </c>
      <c r="AI211" s="34">
        <v>86.4</v>
      </c>
      <c r="AJ211" s="182">
        <v>50.2</v>
      </c>
    </row>
    <row r="212" spans="1:36" s="2" customFormat="1" ht="15.05">
      <c r="A212" s="168" t="s">
        <v>297</v>
      </c>
      <c r="B212" s="35"/>
      <c r="C212" s="35"/>
      <c r="D212" s="35"/>
      <c r="E212" s="35"/>
      <c r="F212" s="35"/>
      <c r="G212" s="35"/>
      <c r="H212" s="35"/>
      <c r="I212" s="35"/>
      <c r="J212" s="35"/>
      <c r="K212" s="35"/>
      <c r="L212" s="35"/>
      <c r="M212" s="35"/>
      <c r="N212" s="35"/>
      <c r="O212" s="35"/>
      <c r="P212" s="35"/>
      <c r="Q212" s="35"/>
      <c r="R212" s="35"/>
      <c r="S212" s="35"/>
      <c r="T212" s="35"/>
      <c r="U212" s="35"/>
      <c r="V212" s="35"/>
      <c r="W212" s="35"/>
      <c r="X212" s="35"/>
      <c r="Y212" s="35"/>
      <c r="Z212" s="35"/>
      <c r="AA212" s="35"/>
      <c r="AB212" s="38"/>
      <c r="AC212" s="190"/>
      <c r="AD212" s="190"/>
      <c r="AE212" s="34"/>
      <c r="AF212" s="38"/>
      <c r="AG212" s="38"/>
      <c r="AH212" s="34"/>
      <c r="AI212" s="34"/>
      <c r="AJ212" s="220"/>
    </row>
    <row r="213" spans="1:36">
      <c r="A213" s="133" t="s">
        <v>0</v>
      </c>
      <c r="B213" s="35">
        <v>3.1</v>
      </c>
      <c r="C213" s="35">
        <v>2.7</v>
      </c>
      <c r="D213" s="35">
        <v>21.5</v>
      </c>
      <c r="E213" s="35">
        <v>14.4</v>
      </c>
      <c r="F213" s="35">
        <v>4.8</v>
      </c>
      <c r="G213" s="35">
        <v>4.3</v>
      </c>
      <c r="H213" s="35">
        <v>3.1</v>
      </c>
      <c r="I213" s="35">
        <v>3.2</v>
      </c>
      <c r="J213" s="35">
        <v>3.1</v>
      </c>
      <c r="K213" s="35">
        <v>4.4000000000000004</v>
      </c>
      <c r="L213" s="35">
        <v>5.3</v>
      </c>
      <c r="M213" s="35">
        <v>6.9</v>
      </c>
      <c r="N213" s="35">
        <v>8</v>
      </c>
      <c r="O213" s="35">
        <v>7.2</v>
      </c>
      <c r="P213" s="35">
        <v>6.6</v>
      </c>
      <c r="Q213" s="35">
        <v>9.6</v>
      </c>
      <c r="R213" s="35">
        <v>11.7</v>
      </c>
      <c r="S213" s="35">
        <v>14.3</v>
      </c>
      <c r="T213" s="35">
        <v>15.6</v>
      </c>
      <c r="U213" s="35">
        <v>20.5</v>
      </c>
      <c r="V213" s="35">
        <v>28.7</v>
      </c>
      <c r="W213" s="190">
        <v>29.5</v>
      </c>
      <c r="X213" s="190">
        <v>30.7</v>
      </c>
      <c r="Y213" s="173">
        <v>30.7</v>
      </c>
      <c r="Z213" s="173">
        <v>31.8</v>
      </c>
      <c r="AA213" s="134">
        <v>32.700000000000003</v>
      </c>
      <c r="AB213" s="176">
        <v>35.1</v>
      </c>
      <c r="AC213" s="190">
        <v>35.4</v>
      </c>
      <c r="AD213" s="190">
        <v>35.299999999999997</v>
      </c>
      <c r="AE213" s="60">
        <v>21</v>
      </c>
      <c r="AF213" s="38">
        <v>35.4</v>
      </c>
      <c r="AG213" s="190">
        <v>44</v>
      </c>
      <c r="AH213" s="28">
        <v>29</v>
      </c>
      <c r="AI213" s="34">
        <v>35.5</v>
      </c>
      <c r="AJ213" s="182">
        <v>24.9</v>
      </c>
    </row>
    <row r="214" spans="1:36">
      <c r="A214" s="133" t="s">
        <v>4</v>
      </c>
      <c r="B214" s="49" t="s">
        <v>118</v>
      </c>
      <c r="C214" s="35">
        <v>85.3</v>
      </c>
      <c r="D214" s="35">
        <v>805.6</v>
      </c>
      <c r="E214" s="35">
        <v>66.8</v>
      </c>
      <c r="F214" s="35">
        <v>33.4</v>
      </c>
      <c r="G214" s="35">
        <v>90.1</v>
      </c>
      <c r="H214" s="35">
        <v>70.8</v>
      </c>
      <c r="I214" s="35">
        <v>102.8</v>
      </c>
      <c r="J214" s="35">
        <v>99.6</v>
      </c>
      <c r="K214" s="35">
        <v>140.1</v>
      </c>
      <c r="L214" s="35">
        <v>119.7</v>
      </c>
      <c r="M214" s="35">
        <v>131.69999999999999</v>
      </c>
      <c r="N214" s="35">
        <v>115.5</v>
      </c>
      <c r="O214" s="35">
        <v>89.9</v>
      </c>
      <c r="P214" s="35">
        <v>90.7</v>
      </c>
      <c r="Q214" s="35">
        <v>147.6</v>
      </c>
      <c r="R214" s="35">
        <v>121.9</v>
      </c>
      <c r="S214" s="35">
        <v>122</v>
      </c>
      <c r="T214" s="35">
        <v>108.9</v>
      </c>
      <c r="U214" s="35">
        <v>131.6</v>
      </c>
      <c r="V214" s="35">
        <v>139.9</v>
      </c>
      <c r="W214" s="190">
        <v>102.8</v>
      </c>
      <c r="X214" s="190">
        <v>104</v>
      </c>
      <c r="Y214" s="173">
        <v>100</v>
      </c>
      <c r="Z214" s="173">
        <v>103.4</v>
      </c>
      <c r="AA214" s="134">
        <v>108.7</v>
      </c>
      <c r="AB214" s="176">
        <v>107.3</v>
      </c>
      <c r="AC214" s="190">
        <v>100.7</v>
      </c>
      <c r="AD214" s="190">
        <v>99.8</v>
      </c>
      <c r="AE214" s="60">
        <v>59.4</v>
      </c>
      <c r="AF214" s="38">
        <v>95.9</v>
      </c>
      <c r="AG214" s="38">
        <v>124.3</v>
      </c>
      <c r="AH214" s="34">
        <v>111.5</v>
      </c>
      <c r="AI214" s="34">
        <v>122.5</v>
      </c>
      <c r="AJ214" s="182">
        <v>70.099999999999994</v>
      </c>
    </row>
    <row r="215" spans="1:36" s="2" customFormat="1" ht="15.05">
      <c r="A215" s="133" t="s">
        <v>298</v>
      </c>
      <c r="B215" s="136"/>
      <c r="C215" s="136"/>
      <c r="D215" s="136"/>
      <c r="E215" s="136"/>
      <c r="F215" s="136"/>
      <c r="G215" s="136"/>
      <c r="H215" s="136"/>
      <c r="I215" s="136"/>
      <c r="J215" s="136"/>
      <c r="K215" s="136"/>
      <c r="L215" s="136"/>
      <c r="M215" s="136"/>
      <c r="N215" s="136"/>
      <c r="O215" s="136"/>
      <c r="P215" s="136"/>
      <c r="Q215" s="136"/>
      <c r="R215" s="136"/>
      <c r="S215" s="136"/>
      <c r="T215" s="136"/>
      <c r="U215" s="136"/>
      <c r="V215" s="136"/>
      <c r="W215" s="38"/>
      <c r="X215" s="38"/>
      <c r="Y215" s="190"/>
      <c r="Z215" s="38"/>
      <c r="AA215" s="190"/>
      <c r="AB215" s="38"/>
      <c r="AC215" s="190"/>
      <c r="AD215" s="190"/>
      <c r="AE215" s="34"/>
      <c r="AF215" s="34"/>
      <c r="AG215" s="38"/>
      <c r="AH215" s="34"/>
      <c r="AI215" s="34"/>
      <c r="AJ215" s="221"/>
    </row>
    <row r="216" spans="1:36" ht="16.55" customHeight="1">
      <c r="A216" s="133" t="s">
        <v>10</v>
      </c>
      <c r="B216" s="49" t="s">
        <v>113</v>
      </c>
      <c r="C216" s="49" t="s">
        <v>113</v>
      </c>
      <c r="D216" s="49" t="s">
        <v>113</v>
      </c>
      <c r="E216" s="49" t="s">
        <v>113</v>
      </c>
      <c r="F216" s="49" t="s">
        <v>113</v>
      </c>
      <c r="G216" s="49" t="s">
        <v>113</v>
      </c>
      <c r="H216" s="49" t="s">
        <v>113</v>
      </c>
      <c r="I216" s="49" t="s">
        <v>113</v>
      </c>
      <c r="J216" s="49" t="s">
        <v>113</v>
      </c>
      <c r="K216" s="49" t="s">
        <v>113</v>
      </c>
      <c r="L216" s="49" t="s">
        <v>113</v>
      </c>
      <c r="M216" s="49" t="s">
        <v>113</v>
      </c>
      <c r="N216" s="49" t="s">
        <v>113</v>
      </c>
      <c r="O216" s="49" t="s">
        <v>113</v>
      </c>
      <c r="P216" s="49" t="s">
        <v>113</v>
      </c>
      <c r="Q216" s="35">
        <v>93626.2</v>
      </c>
      <c r="R216" s="35">
        <v>110778.4</v>
      </c>
      <c r="S216" s="35">
        <v>234638</v>
      </c>
      <c r="T216" s="35">
        <v>224378.1</v>
      </c>
      <c r="U216" s="137">
        <v>85927.2</v>
      </c>
      <c r="V216" s="137">
        <v>95916.4</v>
      </c>
      <c r="W216" s="137">
        <v>113202.5</v>
      </c>
      <c r="X216" s="137">
        <v>128373.9</v>
      </c>
      <c r="Y216" s="137">
        <v>136624.1</v>
      </c>
      <c r="Z216" s="137">
        <v>118267.9</v>
      </c>
      <c r="AA216" s="137">
        <v>137656.79999999999</v>
      </c>
      <c r="AB216" s="137">
        <v>143380.70000000001</v>
      </c>
      <c r="AC216" s="137">
        <v>137645.6</v>
      </c>
      <c r="AD216" s="137">
        <v>147682.5</v>
      </c>
      <c r="AE216" s="137">
        <v>124971.7</v>
      </c>
      <c r="AF216" s="137">
        <v>147658</v>
      </c>
      <c r="AG216" s="137">
        <v>181846.8</v>
      </c>
      <c r="AH216" s="137">
        <v>240558.11</v>
      </c>
      <c r="AI216" s="137">
        <v>299790.59999999998</v>
      </c>
      <c r="AJ216" s="224">
        <v>372501.8</v>
      </c>
    </row>
    <row r="217" spans="1:36" ht="16.55" customHeight="1">
      <c r="A217" s="133" t="s">
        <v>260</v>
      </c>
      <c r="B217" s="49" t="s">
        <v>113</v>
      </c>
      <c r="C217" s="49" t="s">
        <v>113</v>
      </c>
      <c r="D217" s="49" t="s">
        <v>113</v>
      </c>
      <c r="E217" s="49" t="s">
        <v>113</v>
      </c>
      <c r="F217" s="49" t="s">
        <v>113</v>
      </c>
      <c r="G217" s="49" t="s">
        <v>113</v>
      </c>
      <c r="H217" s="49" t="s">
        <v>113</v>
      </c>
      <c r="I217" s="49" t="s">
        <v>113</v>
      </c>
      <c r="J217" s="49" t="s">
        <v>113</v>
      </c>
      <c r="K217" s="49" t="s">
        <v>113</v>
      </c>
      <c r="L217" s="49" t="s">
        <v>113</v>
      </c>
      <c r="M217" s="49" t="s">
        <v>113</v>
      </c>
      <c r="N217" s="49" t="s">
        <v>113</v>
      </c>
      <c r="O217" s="49" t="s">
        <v>113</v>
      </c>
      <c r="P217" s="49" t="s">
        <v>113</v>
      </c>
      <c r="Q217" s="49" t="s">
        <v>118</v>
      </c>
      <c r="R217" s="35">
        <v>107.1</v>
      </c>
      <c r="S217" s="35">
        <v>128.80000000000001</v>
      </c>
      <c r="T217" s="35">
        <v>101.5</v>
      </c>
      <c r="U217" s="137">
        <v>111.2</v>
      </c>
      <c r="V217" s="137">
        <v>100.7</v>
      </c>
      <c r="W217" s="137">
        <v>109.1</v>
      </c>
      <c r="X217" s="137">
        <v>97.9</v>
      </c>
      <c r="Y217" s="137">
        <v>95.6</v>
      </c>
      <c r="Z217" s="137">
        <v>84.6</v>
      </c>
      <c r="AA217" s="137">
        <v>106.2</v>
      </c>
      <c r="AB217" s="137">
        <v>98.6</v>
      </c>
      <c r="AC217" s="137">
        <v>84.7</v>
      </c>
      <c r="AD217" s="137">
        <v>96.8</v>
      </c>
      <c r="AE217" s="137">
        <v>82.1</v>
      </c>
      <c r="AF217" s="137">
        <v>117.1</v>
      </c>
      <c r="AG217" s="137">
        <v>121.2</v>
      </c>
      <c r="AH217" s="138">
        <v>125.4</v>
      </c>
      <c r="AI217" s="34">
        <v>117.6</v>
      </c>
      <c r="AJ217" s="225">
        <v>111.9</v>
      </c>
    </row>
    <row r="218" spans="1:36" ht="16.55" customHeight="1">
      <c r="A218" s="133" t="s">
        <v>261</v>
      </c>
      <c r="B218" s="49" t="s">
        <v>113</v>
      </c>
      <c r="C218" s="49" t="s">
        <v>113</v>
      </c>
      <c r="D218" s="49" t="s">
        <v>113</v>
      </c>
      <c r="E218" s="49" t="s">
        <v>113</v>
      </c>
      <c r="F218" s="49" t="s">
        <v>113</v>
      </c>
      <c r="G218" s="49" t="s">
        <v>113</v>
      </c>
      <c r="H218" s="49" t="s">
        <v>113</v>
      </c>
      <c r="I218" s="49" t="s">
        <v>113</v>
      </c>
      <c r="J218" s="49" t="s">
        <v>113</v>
      </c>
      <c r="K218" s="49" t="s">
        <v>113</v>
      </c>
      <c r="L218" s="49" t="s">
        <v>113</v>
      </c>
      <c r="M218" s="49" t="s">
        <v>113</v>
      </c>
      <c r="N218" s="49" t="s">
        <v>113</v>
      </c>
      <c r="O218" s="49" t="s">
        <v>113</v>
      </c>
      <c r="P218" s="49" t="s">
        <v>113</v>
      </c>
      <c r="Q218" s="49" t="s">
        <v>118</v>
      </c>
      <c r="R218" s="35">
        <v>107</v>
      </c>
      <c r="S218" s="35">
        <v>226.6</v>
      </c>
      <c r="T218" s="35">
        <v>216.7</v>
      </c>
      <c r="U218" s="35">
        <v>83</v>
      </c>
      <c r="V218" s="35">
        <v>92.6</v>
      </c>
      <c r="W218" s="35">
        <v>109.3</v>
      </c>
      <c r="X218" s="35">
        <v>123.9</v>
      </c>
      <c r="Y218" s="35">
        <v>131.9</v>
      </c>
      <c r="Z218" s="35">
        <v>114.2</v>
      </c>
      <c r="AA218" s="173">
        <v>132.9</v>
      </c>
      <c r="AB218" s="176">
        <v>138.4</v>
      </c>
      <c r="AC218" s="190">
        <v>132.9</v>
      </c>
      <c r="AD218" s="173">
        <v>142.6</v>
      </c>
      <c r="AE218" s="16">
        <v>120.7</v>
      </c>
      <c r="AF218" s="16">
        <v>142.6</v>
      </c>
      <c r="AG218" s="60">
        <v>175.6</v>
      </c>
      <c r="AH218" s="34">
        <v>232.3</v>
      </c>
      <c r="AI218" s="34">
        <v>276.60000000000002</v>
      </c>
      <c r="AJ218" s="225">
        <v>343.7</v>
      </c>
    </row>
    <row r="219" spans="1:36" s="2" customFormat="1">
      <c r="A219" s="13" t="s">
        <v>110</v>
      </c>
      <c r="B219" s="53"/>
      <c r="C219" s="53"/>
      <c r="D219" s="53"/>
      <c r="E219" s="53"/>
      <c r="F219" s="53"/>
      <c r="G219" s="53"/>
      <c r="H219" s="53"/>
      <c r="I219" s="53"/>
      <c r="J219" s="53"/>
      <c r="K219" s="53"/>
      <c r="L219" s="53"/>
      <c r="M219" s="53"/>
      <c r="N219" s="53"/>
      <c r="O219" s="53"/>
      <c r="P219" s="53"/>
      <c r="Q219" s="53"/>
      <c r="R219" s="53"/>
      <c r="S219" s="53"/>
      <c r="T219" s="53"/>
      <c r="U219" s="53"/>
      <c r="V219" s="53"/>
      <c r="W219" s="16"/>
      <c r="X219" s="16"/>
      <c r="Y219" s="34"/>
      <c r="Z219" s="16"/>
      <c r="AA219" s="16"/>
      <c r="AB219" s="16"/>
      <c r="AC219" s="14"/>
      <c r="AD219" s="189"/>
      <c r="AE219" s="34"/>
      <c r="AF219" s="34"/>
      <c r="AG219" s="60"/>
      <c r="AH219" s="34"/>
      <c r="AI219" s="34"/>
      <c r="AJ219" s="220"/>
    </row>
    <row r="220" spans="1:36" s="2" customFormat="1" ht="15.05">
      <c r="A220" s="13" t="s">
        <v>10</v>
      </c>
      <c r="B220" s="49" t="s">
        <v>221</v>
      </c>
      <c r="C220" s="49" t="s">
        <v>222</v>
      </c>
      <c r="D220" s="49">
        <v>13.5</v>
      </c>
      <c r="E220" s="35">
        <v>241.6</v>
      </c>
      <c r="F220" s="35">
        <v>769.8</v>
      </c>
      <c r="G220" s="35">
        <v>1101</v>
      </c>
      <c r="H220" s="35">
        <v>1180</v>
      </c>
      <c r="I220" s="35">
        <v>1420</v>
      </c>
      <c r="J220" s="35">
        <v>1688</v>
      </c>
      <c r="K220" s="35">
        <v>2111</v>
      </c>
      <c r="L220" s="35">
        <v>2541.3000000000002</v>
      </c>
      <c r="M220" s="35">
        <v>3094</v>
      </c>
      <c r="N220" s="35">
        <v>3563.9</v>
      </c>
      <c r="O220" s="35">
        <v>3849.1</v>
      </c>
      <c r="P220" s="35">
        <v>4463.2</v>
      </c>
      <c r="Q220" s="35">
        <v>5342.5</v>
      </c>
      <c r="R220" s="35">
        <v>5887.2</v>
      </c>
      <c r="S220" s="35">
        <v>6796.6</v>
      </c>
      <c r="T220" s="35">
        <v>7341.2</v>
      </c>
      <c r="U220" s="35">
        <v>8421.9</v>
      </c>
      <c r="V220" s="35">
        <v>9364.7000000000007</v>
      </c>
      <c r="W220" s="35">
        <v>10032</v>
      </c>
      <c r="X220" s="139">
        <v>11181.4</v>
      </c>
      <c r="Y220" s="139">
        <v>11487</v>
      </c>
      <c r="Z220" s="139">
        <v>12952.1</v>
      </c>
      <c r="AA220" s="139">
        <v>14463.9</v>
      </c>
      <c r="AB220" s="139">
        <v>13246.4</v>
      </c>
      <c r="AC220" s="190">
        <v>14273.5</v>
      </c>
      <c r="AD220" s="190">
        <v>14583.4</v>
      </c>
      <c r="AE220" s="190">
        <v>14540.3</v>
      </c>
      <c r="AF220" s="190">
        <v>15177.6</v>
      </c>
      <c r="AG220" s="190" t="s">
        <v>264</v>
      </c>
      <c r="AH220" s="137">
        <v>16990.900000000001</v>
      </c>
      <c r="AI220" s="137">
        <v>18803.099999999999</v>
      </c>
      <c r="AJ220" s="190">
        <v>22734.799999999999</v>
      </c>
    </row>
    <row r="221" spans="1:36" s="2" customFormat="1" ht="26.2">
      <c r="A221" s="13" t="s">
        <v>223</v>
      </c>
      <c r="B221" s="49" t="s">
        <v>118</v>
      </c>
      <c r="C221" s="49" t="s">
        <v>118</v>
      </c>
      <c r="D221" s="49" t="s">
        <v>118</v>
      </c>
      <c r="E221" s="49" t="s">
        <v>118</v>
      </c>
      <c r="F221" s="49" t="s">
        <v>118</v>
      </c>
      <c r="G221" s="49" t="s">
        <v>118</v>
      </c>
      <c r="H221" s="49" t="s">
        <v>118</v>
      </c>
      <c r="I221" s="49" t="s">
        <v>118</v>
      </c>
      <c r="J221" s="49" t="s">
        <v>118</v>
      </c>
      <c r="K221" s="49" t="s">
        <v>118</v>
      </c>
      <c r="L221" s="49" t="s">
        <v>118</v>
      </c>
      <c r="M221" s="35">
        <v>113.5</v>
      </c>
      <c r="N221" s="35">
        <v>113.7</v>
      </c>
      <c r="O221" s="35">
        <v>106.4</v>
      </c>
      <c r="P221" s="35">
        <v>115.7</v>
      </c>
      <c r="Q221" s="35">
        <v>119.9</v>
      </c>
      <c r="R221" s="35">
        <v>114.1</v>
      </c>
      <c r="S221" s="35">
        <v>115</v>
      </c>
      <c r="T221" s="35">
        <v>101</v>
      </c>
      <c r="U221" s="35">
        <v>109.8</v>
      </c>
      <c r="V221" s="35">
        <v>116.4</v>
      </c>
      <c r="W221" s="35">
        <v>105</v>
      </c>
      <c r="X221" s="139">
        <v>108</v>
      </c>
      <c r="Y221" s="190">
        <v>106.2</v>
      </c>
      <c r="Z221" s="38">
        <v>107.2</v>
      </c>
      <c r="AA221" s="38">
        <v>106.8</v>
      </c>
      <c r="AB221" s="38">
        <v>86.1</v>
      </c>
      <c r="AC221" s="190">
        <v>106.6</v>
      </c>
      <c r="AD221" s="190">
        <v>100.3</v>
      </c>
      <c r="AE221" s="16">
        <v>99.3</v>
      </c>
      <c r="AF221" s="16">
        <v>102.4</v>
      </c>
      <c r="AG221" s="16">
        <v>101.1</v>
      </c>
      <c r="AH221" s="28">
        <v>108</v>
      </c>
      <c r="AI221" s="34">
        <v>109.4</v>
      </c>
      <c r="AJ221" s="138">
        <v>118.6</v>
      </c>
    </row>
    <row r="222" spans="1:36" s="2" customFormat="1">
      <c r="A222" s="13" t="s">
        <v>14</v>
      </c>
      <c r="B222" s="49" t="s">
        <v>118</v>
      </c>
      <c r="C222" s="49" t="s">
        <v>118</v>
      </c>
      <c r="D222" s="49" t="s">
        <v>118</v>
      </c>
      <c r="E222" s="49" t="s">
        <v>118</v>
      </c>
      <c r="F222" s="49" t="s">
        <v>118</v>
      </c>
      <c r="G222" s="49" t="s">
        <v>118</v>
      </c>
      <c r="H222" s="49" t="s">
        <v>118</v>
      </c>
      <c r="I222" s="49" t="s">
        <v>118</v>
      </c>
      <c r="J222" s="49" t="s">
        <v>118</v>
      </c>
      <c r="K222" s="49" t="s">
        <v>118</v>
      </c>
      <c r="L222" s="49" t="s">
        <v>118</v>
      </c>
      <c r="M222" s="49" t="s">
        <v>118</v>
      </c>
      <c r="N222" s="35">
        <v>113.7</v>
      </c>
      <c r="O222" s="35">
        <f>N222*O221/100</f>
        <v>120.9768</v>
      </c>
      <c r="P222" s="35">
        <f>O222*P221/100</f>
        <v>139.97015759999999</v>
      </c>
      <c r="Q222" s="35">
        <f>P222*Q221/100</f>
        <v>167.82421896240001</v>
      </c>
      <c r="R222" s="35">
        <v>191.5</v>
      </c>
      <c r="S222" s="35">
        <v>220.2</v>
      </c>
      <c r="T222" s="35">
        <v>222.4</v>
      </c>
      <c r="U222" s="35">
        <v>244.2</v>
      </c>
      <c r="V222" s="35">
        <v>284.3</v>
      </c>
      <c r="W222" s="35">
        <v>298.5</v>
      </c>
      <c r="X222" s="139">
        <v>322.39999999999998</v>
      </c>
      <c r="Y222" s="190">
        <v>342.3</v>
      </c>
      <c r="Z222" s="38">
        <v>367</v>
      </c>
      <c r="AA222" s="38">
        <v>391.9</v>
      </c>
      <c r="AB222" s="38">
        <v>337.5</v>
      </c>
      <c r="AC222" s="190">
        <v>461.3</v>
      </c>
      <c r="AD222" s="190">
        <v>471.3</v>
      </c>
      <c r="AE222" s="60">
        <v>467</v>
      </c>
      <c r="AF222" s="60">
        <v>490.6</v>
      </c>
      <c r="AG222" s="60">
        <v>502.9</v>
      </c>
      <c r="AH222" s="34">
        <v>549.20000000000005</v>
      </c>
      <c r="AI222" s="34">
        <v>607.70000000000005</v>
      </c>
      <c r="AJ222" s="221">
        <v>734.8</v>
      </c>
    </row>
    <row r="223" spans="1:36" s="2" customFormat="1" ht="26.2">
      <c r="A223" s="141" t="s">
        <v>116</v>
      </c>
      <c r="B223" s="176" t="s">
        <v>113</v>
      </c>
      <c r="C223" s="176" t="s">
        <v>113</v>
      </c>
      <c r="D223" s="176" t="s">
        <v>113</v>
      </c>
      <c r="E223" s="176" t="s">
        <v>113</v>
      </c>
      <c r="F223" s="176" t="s">
        <v>113</v>
      </c>
      <c r="G223" s="176" t="s">
        <v>113</v>
      </c>
      <c r="H223" s="176" t="s">
        <v>113</v>
      </c>
      <c r="I223" s="176" t="s">
        <v>113</v>
      </c>
      <c r="J223" s="176" t="s">
        <v>113</v>
      </c>
      <c r="K223" s="176" t="s">
        <v>113</v>
      </c>
      <c r="L223" s="176" t="s">
        <v>113</v>
      </c>
      <c r="M223" s="176" t="s">
        <v>113</v>
      </c>
      <c r="N223" s="176" t="s">
        <v>113</v>
      </c>
      <c r="O223" s="176" t="s">
        <v>113</v>
      </c>
      <c r="P223" s="180">
        <v>35240</v>
      </c>
      <c r="Q223" s="180">
        <v>39476</v>
      </c>
      <c r="R223" s="180">
        <v>43971</v>
      </c>
      <c r="S223" s="180">
        <v>45793</v>
      </c>
      <c r="T223" s="180">
        <v>36389</v>
      </c>
      <c r="U223" s="180">
        <v>47179</v>
      </c>
      <c r="V223" s="180">
        <v>53380</v>
      </c>
      <c r="W223" s="180">
        <v>51542</v>
      </c>
      <c r="X223" s="180">
        <v>53680</v>
      </c>
      <c r="Y223" s="180">
        <v>54546</v>
      </c>
      <c r="Z223" s="180">
        <v>52279</v>
      </c>
      <c r="AA223" s="180">
        <v>51606</v>
      </c>
      <c r="AB223" s="181">
        <v>52132</v>
      </c>
      <c r="AC223" s="181">
        <v>53045</v>
      </c>
      <c r="AD223" s="181">
        <v>53033</v>
      </c>
      <c r="AE223" s="181">
        <v>52365</v>
      </c>
      <c r="AF223" s="181">
        <v>53361</v>
      </c>
      <c r="AG223" s="181">
        <v>58274</v>
      </c>
      <c r="AH223" s="14">
        <v>60689</v>
      </c>
      <c r="AI223" s="189">
        <v>62450</v>
      </c>
      <c r="AJ223" s="205">
        <v>64093</v>
      </c>
    </row>
    <row r="224" spans="1:36" s="2" customFormat="1" ht="33.4" customHeight="1">
      <c r="A224" s="141" t="s">
        <v>262</v>
      </c>
      <c r="B224" s="176" t="s">
        <v>113</v>
      </c>
      <c r="C224" s="176" t="s">
        <v>113</v>
      </c>
      <c r="D224" s="176" t="s">
        <v>113</v>
      </c>
      <c r="E224" s="176" t="s">
        <v>113</v>
      </c>
      <c r="F224" s="176" t="s">
        <v>113</v>
      </c>
      <c r="G224" s="176" t="s">
        <v>113</v>
      </c>
      <c r="H224" s="176" t="s">
        <v>113</v>
      </c>
      <c r="I224" s="176" t="s">
        <v>113</v>
      </c>
      <c r="J224" s="176" t="s">
        <v>113</v>
      </c>
      <c r="K224" s="176" t="s">
        <v>113</v>
      </c>
      <c r="L224" s="176" t="s">
        <v>113</v>
      </c>
      <c r="M224" s="176" t="s">
        <v>113</v>
      </c>
      <c r="N224" s="176" t="s">
        <v>113</v>
      </c>
      <c r="O224" s="176" t="s">
        <v>113</v>
      </c>
      <c r="P224" s="180">
        <v>21614</v>
      </c>
      <c r="Q224" s="180">
        <v>23427</v>
      </c>
      <c r="R224" s="180">
        <v>26213</v>
      </c>
      <c r="S224" s="180">
        <v>28750</v>
      </c>
      <c r="T224" s="180">
        <v>24150</v>
      </c>
      <c r="U224" s="180">
        <v>25041</v>
      </c>
      <c r="V224" s="180">
        <v>31675</v>
      </c>
      <c r="W224" s="180">
        <v>30539</v>
      </c>
      <c r="X224" s="180">
        <v>33783</v>
      </c>
      <c r="Y224" s="180">
        <v>35348</v>
      </c>
      <c r="Z224" s="180">
        <v>44264</v>
      </c>
      <c r="AA224" s="180">
        <v>40628</v>
      </c>
      <c r="AB224" s="181">
        <v>41311</v>
      </c>
      <c r="AC224" s="181">
        <v>43820</v>
      </c>
      <c r="AD224" s="181">
        <v>45482</v>
      </c>
      <c r="AE224" s="181">
        <v>45809</v>
      </c>
      <c r="AF224" s="181">
        <v>46694</v>
      </c>
      <c r="AG224" s="181">
        <v>52084</v>
      </c>
      <c r="AH224" s="14">
        <v>54578</v>
      </c>
      <c r="AI224" s="189">
        <v>56412</v>
      </c>
      <c r="AJ224" s="205">
        <v>57193</v>
      </c>
    </row>
    <row r="225" spans="1:36" s="2" customFormat="1" ht="26.2">
      <c r="A225" s="141" t="s">
        <v>160</v>
      </c>
      <c r="B225" s="176" t="s">
        <v>113</v>
      </c>
      <c r="C225" s="176" t="s">
        <v>113</v>
      </c>
      <c r="D225" s="176" t="s">
        <v>113</v>
      </c>
      <c r="E225" s="176" t="s">
        <v>113</v>
      </c>
      <c r="F225" s="176" t="s">
        <v>113</v>
      </c>
      <c r="G225" s="176" t="s">
        <v>113</v>
      </c>
      <c r="H225" s="176" t="s">
        <v>113</v>
      </c>
      <c r="I225" s="176" t="s">
        <v>113</v>
      </c>
      <c r="J225" s="176" t="s">
        <v>113</v>
      </c>
      <c r="K225" s="176" t="s">
        <v>113</v>
      </c>
      <c r="L225" s="176" t="s">
        <v>113</v>
      </c>
      <c r="M225" s="176" t="s">
        <v>113</v>
      </c>
      <c r="N225" s="176" t="s">
        <v>113</v>
      </c>
      <c r="O225" s="176" t="s">
        <v>113</v>
      </c>
      <c r="P225" s="180">
        <v>81454</v>
      </c>
      <c r="Q225" s="180">
        <v>82321</v>
      </c>
      <c r="R225" s="180">
        <v>93635</v>
      </c>
      <c r="S225" s="180">
        <v>94318</v>
      </c>
      <c r="T225" s="180">
        <v>107522</v>
      </c>
      <c r="U225" s="180">
        <v>129353</v>
      </c>
      <c r="V225" s="180">
        <v>115034</v>
      </c>
      <c r="W225" s="180">
        <v>110144</v>
      </c>
      <c r="X225" s="180">
        <v>116101</v>
      </c>
      <c r="Y225" s="180">
        <v>123527</v>
      </c>
      <c r="Z225" s="180">
        <v>132033</v>
      </c>
      <c r="AA225" s="180">
        <v>131253</v>
      </c>
      <c r="AB225" s="181">
        <v>131300</v>
      </c>
      <c r="AC225" s="181">
        <v>133615</v>
      </c>
      <c r="AD225" s="181">
        <v>138365</v>
      </c>
      <c r="AE225" s="178">
        <v>134124</v>
      </c>
      <c r="AF225" s="185" t="s">
        <v>168</v>
      </c>
      <c r="AG225" s="185" t="s">
        <v>176</v>
      </c>
      <c r="AH225" s="185">
        <v>139765</v>
      </c>
      <c r="AI225" s="193">
        <v>146085</v>
      </c>
      <c r="AJ225" s="34" t="s">
        <v>118</v>
      </c>
    </row>
    <row r="226" spans="1:36" s="2" customFormat="1" ht="26.2">
      <c r="A226" s="141" t="s">
        <v>161</v>
      </c>
      <c r="B226" s="176" t="s">
        <v>113</v>
      </c>
      <c r="C226" s="176" t="s">
        <v>113</v>
      </c>
      <c r="D226" s="176" t="s">
        <v>113</v>
      </c>
      <c r="E226" s="176" t="s">
        <v>113</v>
      </c>
      <c r="F226" s="176" t="s">
        <v>113</v>
      </c>
      <c r="G226" s="176" t="s">
        <v>113</v>
      </c>
      <c r="H226" s="176" t="s">
        <v>113</v>
      </c>
      <c r="I226" s="176" t="s">
        <v>113</v>
      </c>
      <c r="J226" s="176" t="s">
        <v>113</v>
      </c>
      <c r="K226" s="176" t="s">
        <v>113</v>
      </c>
      <c r="L226" s="176" t="s">
        <v>113</v>
      </c>
      <c r="M226" s="176" t="s">
        <v>113</v>
      </c>
      <c r="N226" s="176" t="s">
        <v>113</v>
      </c>
      <c r="O226" s="176" t="s">
        <v>113</v>
      </c>
      <c r="P226" s="180">
        <v>66780</v>
      </c>
      <c r="Q226" s="180">
        <v>85216</v>
      </c>
      <c r="R226" s="180">
        <v>121430</v>
      </c>
      <c r="S226" s="180">
        <v>119229</v>
      </c>
      <c r="T226" s="180">
        <v>157864</v>
      </c>
      <c r="U226" s="180">
        <v>258047</v>
      </c>
      <c r="V226" s="180">
        <v>311449</v>
      </c>
      <c r="W226" s="180">
        <v>334144</v>
      </c>
      <c r="X226" s="180">
        <v>360633</v>
      </c>
      <c r="Y226" s="180">
        <v>538081</v>
      </c>
      <c r="Z226" s="180">
        <v>611951</v>
      </c>
      <c r="AA226" s="180">
        <v>524121</v>
      </c>
      <c r="AB226" s="180">
        <v>745522</v>
      </c>
      <c r="AC226" s="181">
        <v>745716</v>
      </c>
      <c r="AD226" s="181">
        <v>898494</v>
      </c>
      <c r="AE226" s="178">
        <v>922850</v>
      </c>
      <c r="AF226" s="185" t="s">
        <v>169</v>
      </c>
      <c r="AG226" s="185" t="s">
        <v>177</v>
      </c>
      <c r="AH226" s="185" t="s">
        <v>300</v>
      </c>
      <c r="AI226" s="193">
        <v>1958693</v>
      </c>
      <c r="AJ226" s="34" t="s">
        <v>118</v>
      </c>
    </row>
    <row r="227" spans="1:36" s="2" customFormat="1" ht="26.2">
      <c r="A227" s="142" t="s">
        <v>249</v>
      </c>
      <c r="B227" s="176" t="s">
        <v>113</v>
      </c>
      <c r="C227" s="176" t="s">
        <v>113</v>
      </c>
      <c r="D227" s="176" t="s">
        <v>113</v>
      </c>
      <c r="E227" s="176" t="s">
        <v>113</v>
      </c>
      <c r="F227" s="176" t="s">
        <v>113</v>
      </c>
      <c r="G227" s="176" t="s">
        <v>113</v>
      </c>
      <c r="H227" s="180">
        <v>237593.8</v>
      </c>
      <c r="I227" s="180">
        <v>227490.2</v>
      </c>
      <c r="J227" s="180">
        <v>181249.6</v>
      </c>
      <c r="K227" s="180">
        <v>173988.5</v>
      </c>
      <c r="L227" s="180">
        <v>196264.7</v>
      </c>
      <c r="M227" s="180">
        <v>215075.864</v>
      </c>
      <c r="N227" s="180">
        <v>285548.59999999998</v>
      </c>
      <c r="O227" s="180">
        <v>306861.68800000002</v>
      </c>
      <c r="P227" s="180">
        <v>379385.28399999999</v>
      </c>
      <c r="Q227" s="180">
        <v>556423.96699999995</v>
      </c>
      <c r="R227" s="180">
        <v>711789.86899999995</v>
      </c>
      <c r="S227" s="180">
        <v>1115019</v>
      </c>
      <c r="T227" s="180">
        <v>1110875.7</v>
      </c>
      <c r="U227" s="180">
        <v>1304581.7</v>
      </c>
      <c r="V227" s="180">
        <v>1490405.5</v>
      </c>
      <c r="W227" s="180">
        <v>1632044.7</v>
      </c>
      <c r="X227" s="180">
        <v>1884123.5</v>
      </c>
      <c r="Y227" s="180">
        <v>2353956.9</v>
      </c>
      <c r="Z227" s="180">
        <v>2600857.5</v>
      </c>
      <c r="AA227" s="180">
        <v>3016293.5</v>
      </c>
      <c r="AB227" s="180">
        <v>3533267.6</v>
      </c>
      <c r="AC227" s="180">
        <v>3879619.7</v>
      </c>
      <c r="AD227" s="180">
        <v>4107379.8</v>
      </c>
      <c r="AE227" s="180">
        <v>4313203.4000000004</v>
      </c>
      <c r="AF227" s="180">
        <v>4613308</v>
      </c>
      <c r="AG227" s="180">
        <v>4906148.7</v>
      </c>
      <c r="AH227" s="180">
        <v>5488763.5</v>
      </c>
      <c r="AI227" s="180">
        <v>6176025.0999999996</v>
      </c>
      <c r="AJ227" s="180">
        <v>7324104.0999999996</v>
      </c>
    </row>
    <row r="228" spans="1:36" s="3" customFormat="1">
      <c r="A228" s="200" t="s">
        <v>253</v>
      </c>
      <c r="B228" s="200"/>
      <c r="C228" s="200"/>
      <c r="D228" s="200"/>
      <c r="E228" s="200"/>
      <c r="F228" s="200"/>
      <c r="G228" s="200"/>
      <c r="H228" s="200"/>
      <c r="I228" s="200"/>
      <c r="J228" s="200"/>
      <c r="K228" s="200"/>
      <c r="L228" s="200"/>
      <c r="M228" s="200"/>
      <c r="N228" s="200"/>
      <c r="O228" s="200"/>
      <c r="P228" s="200"/>
      <c r="Q228" s="200"/>
      <c r="R228" s="200"/>
      <c r="S228" s="200"/>
      <c r="T228" s="200"/>
      <c r="U228" s="200"/>
      <c r="V228" s="200"/>
      <c r="W228" s="200"/>
      <c r="X228" s="200"/>
      <c r="Y228" s="200"/>
      <c r="Z228" s="200"/>
      <c r="AA228" s="200"/>
      <c r="AB228" s="200"/>
      <c r="AC228" s="200"/>
      <c r="AD228" s="200"/>
      <c r="AE228" s="200"/>
      <c r="AF228" s="200"/>
      <c r="AG228" s="200"/>
      <c r="AH228" s="200"/>
      <c r="AI228" s="200"/>
      <c r="AJ228" s="200"/>
    </row>
    <row r="229" spans="1:36" s="2" customFormat="1">
      <c r="A229" s="93" t="s">
        <v>71</v>
      </c>
      <c r="B229" s="53"/>
      <c r="C229" s="53"/>
      <c r="D229" s="53"/>
      <c r="E229" s="53"/>
      <c r="F229" s="53"/>
      <c r="G229" s="53"/>
      <c r="H229" s="53"/>
      <c r="I229" s="53"/>
      <c r="J229" s="53"/>
      <c r="K229" s="53"/>
      <c r="L229" s="53"/>
      <c r="M229" s="53"/>
      <c r="N229" s="53"/>
      <c r="O229" s="53"/>
      <c r="P229" s="53"/>
      <c r="Q229" s="53"/>
      <c r="R229" s="53"/>
      <c r="S229" s="53"/>
      <c r="T229" s="53"/>
      <c r="U229" s="53"/>
      <c r="V229" s="53"/>
      <c r="W229" s="16"/>
      <c r="X229" s="16"/>
      <c r="Y229" s="34"/>
      <c r="Z229" s="16"/>
      <c r="AA229" s="16"/>
      <c r="AB229" s="16"/>
      <c r="AC229" s="14"/>
      <c r="AD229" s="14"/>
      <c r="AE229" s="34"/>
      <c r="AF229" s="34"/>
      <c r="AG229" s="34"/>
      <c r="AH229" s="16"/>
      <c r="AI229" s="34"/>
      <c r="AJ229" s="220"/>
    </row>
    <row r="230" spans="1:36" s="2" customFormat="1" ht="13.75" customHeight="1">
      <c r="A230" s="13" t="s">
        <v>12</v>
      </c>
      <c r="B230" s="49" t="s">
        <v>224</v>
      </c>
      <c r="C230" s="178" t="s">
        <v>225</v>
      </c>
      <c r="D230" s="35" t="s">
        <v>226</v>
      </c>
      <c r="E230" s="35" t="s">
        <v>227</v>
      </c>
      <c r="F230" s="35" t="s">
        <v>228</v>
      </c>
      <c r="G230" s="35" t="s">
        <v>229</v>
      </c>
      <c r="H230" s="35" t="s">
        <v>230</v>
      </c>
      <c r="I230" s="35" t="s">
        <v>231</v>
      </c>
      <c r="J230" s="35">
        <v>12.3</v>
      </c>
      <c r="K230" s="35">
        <v>16.5</v>
      </c>
      <c r="L230" s="35">
        <v>28.5</v>
      </c>
      <c r="M230" s="35">
        <v>35.5</v>
      </c>
      <c r="N230" s="35">
        <v>40.799999999999997</v>
      </c>
      <c r="O230" s="35">
        <v>48.7</v>
      </c>
      <c r="P230" s="35">
        <v>58.9</v>
      </c>
      <c r="Q230" s="35">
        <v>70.900000000000006</v>
      </c>
      <c r="R230" s="35">
        <v>77.5</v>
      </c>
      <c r="S230" s="35">
        <v>89.9</v>
      </c>
      <c r="T230" s="35">
        <v>95.9</v>
      </c>
      <c r="U230" s="35">
        <v>119</v>
      </c>
      <c r="V230" s="35">
        <v>186.3</v>
      </c>
      <c r="W230" s="190">
        <v>198.4</v>
      </c>
      <c r="X230" s="190">
        <v>248.8</v>
      </c>
      <c r="Y230" s="190">
        <v>290.3</v>
      </c>
      <c r="Z230" s="38">
        <v>278.3</v>
      </c>
      <c r="AA230" s="38">
        <v>322.39999999999998</v>
      </c>
      <c r="AB230" s="38">
        <v>357.7</v>
      </c>
      <c r="AC230" s="190" t="s">
        <v>129</v>
      </c>
      <c r="AD230" s="190">
        <v>407.3</v>
      </c>
      <c r="AE230" s="16">
        <v>434.9</v>
      </c>
      <c r="AF230" s="16">
        <v>477.6</v>
      </c>
      <c r="AG230" s="16">
        <v>572.29999999999995</v>
      </c>
      <c r="AH230" s="34">
        <v>689.1</v>
      </c>
      <c r="AI230" s="34">
        <v>837.6</v>
      </c>
      <c r="AJ230" s="217">
        <v>919</v>
      </c>
    </row>
    <row r="231" spans="1:36" s="2" customFormat="1">
      <c r="A231" s="13" t="s">
        <v>72</v>
      </c>
      <c r="B231" s="35">
        <v>54.2</v>
      </c>
      <c r="C231" s="35">
        <v>44.9</v>
      </c>
      <c r="D231" s="35">
        <v>80.900000000000006</v>
      </c>
      <c r="E231" s="35">
        <v>82.6</v>
      </c>
      <c r="F231" s="35">
        <v>186</v>
      </c>
      <c r="G231" s="35">
        <v>95.4</v>
      </c>
      <c r="H231" s="35">
        <v>84.5</v>
      </c>
      <c r="I231" s="35">
        <v>116.9</v>
      </c>
      <c r="J231" s="35">
        <v>85.7</v>
      </c>
      <c r="K231" s="35">
        <v>118.8</v>
      </c>
      <c r="L231" s="35">
        <v>160.19999999999999</v>
      </c>
      <c r="M231" s="35">
        <v>118.2</v>
      </c>
      <c r="N231" s="35">
        <v>107.6</v>
      </c>
      <c r="O231" s="35">
        <v>113.3</v>
      </c>
      <c r="P231" s="35">
        <v>117.8</v>
      </c>
      <c r="Q231" s="35">
        <v>113.2</v>
      </c>
      <c r="R231" s="35">
        <v>100.7</v>
      </c>
      <c r="S231" s="35">
        <v>102.6</v>
      </c>
      <c r="T231" s="35">
        <v>102</v>
      </c>
      <c r="U231" s="35">
        <v>118.7</v>
      </c>
      <c r="V231" s="35">
        <v>145.80000000000001</v>
      </c>
      <c r="W231" s="190">
        <v>101.9</v>
      </c>
      <c r="X231" s="190">
        <v>121</v>
      </c>
      <c r="Y231" s="190">
        <v>109</v>
      </c>
      <c r="Z231" s="38">
        <v>90.6</v>
      </c>
      <c r="AA231" s="38">
        <v>97.8</v>
      </c>
      <c r="AB231" s="38">
        <v>102.5</v>
      </c>
      <c r="AC231" s="43">
        <v>100.5</v>
      </c>
      <c r="AD231" s="43" t="s">
        <v>137</v>
      </c>
      <c r="AE231" s="16">
        <v>99.5</v>
      </c>
      <c r="AF231" s="43" t="s">
        <v>172</v>
      </c>
      <c r="AG231" s="16">
        <v>104.7</v>
      </c>
      <c r="AH231" s="28">
        <v>107.7</v>
      </c>
      <c r="AI231" s="34">
        <v>115.2</v>
      </c>
      <c r="AJ231" s="182">
        <v>100.7</v>
      </c>
    </row>
    <row r="232" spans="1:36" s="2" customFormat="1">
      <c r="A232" s="13" t="s">
        <v>11</v>
      </c>
      <c r="B232" s="35">
        <v>100</v>
      </c>
      <c r="C232" s="35">
        <v>44.9</v>
      </c>
      <c r="D232" s="35">
        <v>36.299999999999997</v>
      </c>
      <c r="E232" s="35">
        <v>30</v>
      </c>
      <c r="F232" s="35">
        <v>55.8</v>
      </c>
      <c r="G232" s="35">
        <v>53.2</v>
      </c>
      <c r="H232" s="35">
        <v>45</v>
      </c>
      <c r="I232" s="35">
        <v>52.6</v>
      </c>
      <c r="J232" s="35">
        <v>45.1</v>
      </c>
      <c r="K232" s="35">
        <v>53.5</v>
      </c>
      <c r="L232" s="35">
        <v>85.8</v>
      </c>
      <c r="M232" s="35">
        <v>101.4</v>
      </c>
      <c r="N232" s="35">
        <v>109.1</v>
      </c>
      <c r="O232" s="35">
        <v>123.6</v>
      </c>
      <c r="P232" s="35">
        <v>145.6</v>
      </c>
      <c r="Q232" s="35">
        <v>164.8</v>
      </c>
      <c r="R232" s="35">
        <v>166</v>
      </c>
      <c r="S232" s="35">
        <v>170.3</v>
      </c>
      <c r="T232" s="35">
        <v>173.7</v>
      </c>
      <c r="U232" s="35">
        <v>206.2</v>
      </c>
      <c r="V232" s="35">
        <v>300.60000000000002</v>
      </c>
      <c r="W232" s="38">
        <v>306.3</v>
      </c>
      <c r="X232" s="38">
        <v>370.6</v>
      </c>
      <c r="Y232" s="190">
        <v>404</v>
      </c>
      <c r="Z232" s="190">
        <v>366</v>
      </c>
      <c r="AA232" s="190">
        <v>358</v>
      </c>
      <c r="AB232" s="38">
        <v>367</v>
      </c>
      <c r="AC232" s="43" t="s">
        <v>135</v>
      </c>
      <c r="AD232" s="43" t="s">
        <v>138</v>
      </c>
      <c r="AE232" s="16">
        <v>374.3</v>
      </c>
      <c r="AF232" s="43" t="s">
        <v>173</v>
      </c>
      <c r="AG232" s="16">
        <v>399.3</v>
      </c>
      <c r="AH232" s="34">
        <v>430.1</v>
      </c>
      <c r="AI232" s="34">
        <v>495.5</v>
      </c>
      <c r="AJ232" s="217">
        <v>499</v>
      </c>
    </row>
    <row r="233" spans="1:36" s="2" customFormat="1" ht="26.2">
      <c r="A233" s="93" t="s">
        <v>73</v>
      </c>
      <c r="B233" s="53"/>
      <c r="C233" s="53"/>
      <c r="D233" s="53"/>
      <c r="E233" s="53"/>
      <c r="F233" s="53"/>
      <c r="G233" s="53"/>
      <c r="H233" s="53"/>
      <c r="I233" s="53"/>
      <c r="J233" s="53"/>
      <c r="K233" s="53"/>
      <c r="L233" s="53"/>
      <c r="M233" s="53"/>
      <c r="N233" s="53"/>
      <c r="O233" s="53"/>
      <c r="P233" s="53"/>
      <c r="Q233" s="53"/>
      <c r="R233" s="53"/>
      <c r="S233" s="53"/>
      <c r="T233" s="53"/>
      <c r="U233" s="53"/>
      <c r="V233" s="53"/>
      <c r="W233" s="16"/>
      <c r="X233" s="34"/>
      <c r="Y233" s="34"/>
      <c r="Z233" s="16"/>
      <c r="AA233" s="16"/>
      <c r="AB233" s="16"/>
      <c r="AC233" s="14"/>
      <c r="AD233" s="14"/>
      <c r="AE233" s="34"/>
      <c r="AF233" s="34"/>
      <c r="AG233" s="16"/>
      <c r="AH233" s="16"/>
      <c r="AI233" s="34"/>
      <c r="AJ233" s="182"/>
    </row>
    <row r="234" spans="1:36" s="2" customFormat="1">
      <c r="A234" s="93" t="s">
        <v>25</v>
      </c>
      <c r="B234" s="173" t="s">
        <v>123</v>
      </c>
      <c r="C234" s="173" t="s">
        <v>123</v>
      </c>
      <c r="D234" s="173" t="s">
        <v>123</v>
      </c>
      <c r="E234" s="173" t="s">
        <v>123</v>
      </c>
      <c r="F234" s="173" t="s">
        <v>123</v>
      </c>
      <c r="G234" s="173" t="s">
        <v>123</v>
      </c>
      <c r="H234" s="173" t="s">
        <v>123</v>
      </c>
      <c r="I234" s="173" t="s">
        <v>123</v>
      </c>
      <c r="J234" s="173" t="s">
        <v>123</v>
      </c>
      <c r="K234" s="174">
        <v>853.1</v>
      </c>
      <c r="L234" s="174">
        <v>914.4</v>
      </c>
      <c r="M234" s="174">
        <v>808.5</v>
      </c>
      <c r="N234" s="174">
        <v>728.1</v>
      </c>
      <c r="O234" s="174">
        <v>943.5</v>
      </c>
      <c r="P234" s="174">
        <v>1224.0999999999999</v>
      </c>
      <c r="Q234" s="174">
        <v>1734.1</v>
      </c>
      <c r="R234" s="174">
        <v>2365.3000000000002</v>
      </c>
      <c r="S234" s="174">
        <v>2874.3</v>
      </c>
      <c r="T234" s="174">
        <v>2148</v>
      </c>
      <c r="U234" s="174">
        <v>3934.6</v>
      </c>
      <c r="V234" s="174">
        <v>5014.8</v>
      </c>
      <c r="W234" s="174">
        <v>5188.1000000000004</v>
      </c>
      <c r="X234" s="174">
        <v>4418.1000000000004</v>
      </c>
      <c r="Y234" s="174">
        <v>2861</v>
      </c>
      <c r="Z234" s="174">
        <v>2666.5</v>
      </c>
      <c r="AA234" s="174">
        <v>2305</v>
      </c>
      <c r="AB234" s="38">
        <v>2919.7</v>
      </c>
      <c r="AC234" s="190">
        <v>4076.2</v>
      </c>
      <c r="AD234" s="190">
        <v>3887</v>
      </c>
      <c r="AE234" s="190">
        <v>3846.4</v>
      </c>
      <c r="AF234" s="190">
        <v>1576.8</v>
      </c>
      <c r="AG234" s="14">
        <v>1791</v>
      </c>
      <c r="AH234" s="190">
        <v>5090.1000000000004</v>
      </c>
      <c r="AI234" s="190">
        <v>5184.7</v>
      </c>
      <c r="AJ234" s="190">
        <v>5039</v>
      </c>
    </row>
    <row r="235" spans="1:36" s="2" customFormat="1">
      <c r="A235" s="13" t="s">
        <v>2</v>
      </c>
      <c r="B235" s="173" t="s">
        <v>123</v>
      </c>
      <c r="C235" s="173" t="s">
        <v>123</v>
      </c>
      <c r="D235" s="173" t="s">
        <v>123</v>
      </c>
      <c r="E235" s="173" t="s">
        <v>123</v>
      </c>
      <c r="F235" s="173" t="s">
        <v>123</v>
      </c>
      <c r="G235" s="173" t="s">
        <v>123</v>
      </c>
      <c r="H235" s="173" t="s">
        <v>123</v>
      </c>
      <c r="I235" s="173" t="s">
        <v>123</v>
      </c>
      <c r="J235" s="173" t="s">
        <v>123</v>
      </c>
      <c r="K235" s="173" t="s">
        <v>123</v>
      </c>
      <c r="L235" s="174">
        <v>107.2</v>
      </c>
      <c r="M235" s="174">
        <v>88.4</v>
      </c>
      <c r="N235" s="174">
        <v>90.1</v>
      </c>
      <c r="O235" s="174">
        <v>129.6</v>
      </c>
      <c r="P235" s="174">
        <v>129.69999999999999</v>
      </c>
      <c r="Q235" s="174">
        <v>141.69999999999999</v>
      </c>
      <c r="R235" s="174">
        <v>136.4</v>
      </c>
      <c r="S235" s="174">
        <v>121.5</v>
      </c>
      <c r="T235" s="174">
        <v>74.7</v>
      </c>
      <c r="U235" s="174">
        <v>183.2</v>
      </c>
      <c r="V235" s="174">
        <v>127.5</v>
      </c>
      <c r="W235" s="174">
        <v>103.5</v>
      </c>
      <c r="X235" s="174">
        <v>85.2</v>
      </c>
      <c r="Y235" s="174">
        <v>64.8</v>
      </c>
      <c r="Z235" s="174">
        <v>93.2</v>
      </c>
      <c r="AA235" s="176">
        <v>86.4</v>
      </c>
      <c r="AB235" s="176">
        <v>126.7</v>
      </c>
      <c r="AC235" s="190">
        <v>139.6</v>
      </c>
      <c r="AD235" s="190">
        <v>95.4</v>
      </c>
      <c r="AE235" s="190">
        <v>99</v>
      </c>
      <c r="AF235" s="43" t="s">
        <v>174</v>
      </c>
      <c r="AG235" s="16">
        <v>113.6</v>
      </c>
      <c r="AH235" s="190">
        <v>90.6</v>
      </c>
      <c r="AI235" s="34">
        <v>101.9</v>
      </c>
      <c r="AJ235" s="190">
        <v>97.189808474935873</v>
      </c>
    </row>
    <row r="236" spans="1:36" s="2" customFormat="1" ht="26.2">
      <c r="A236" s="93" t="s">
        <v>74</v>
      </c>
      <c r="B236" s="143"/>
      <c r="C236" s="143"/>
      <c r="D236" s="143"/>
      <c r="E236" s="143"/>
      <c r="F236" s="143"/>
      <c r="G236" s="143"/>
      <c r="H236" s="143"/>
      <c r="I236" s="143"/>
      <c r="J236" s="143"/>
      <c r="K236" s="16"/>
      <c r="L236" s="143"/>
      <c r="M236" s="143"/>
      <c r="N236" s="143"/>
      <c r="O236" s="143"/>
      <c r="P236" s="143"/>
      <c r="Q236" s="143"/>
      <c r="R236" s="143"/>
      <c r="S236" s="143"/>
      <c r="T236" s="143"/>
      <c r="U236" s="143"/>
      <c r="V236" s="143"/>
      <c r="W236" s="143"/>
      <c r="X236" s="143"/>
      <c r="Y236" s="143"/>
      <c r="Z236" s="144"/>
      <c r="AA236" s="16"/>
      <c r="AB236" s="16"/>
      <c r="AC236" s="190"/>
      <c r="AD236" s="190"/>
      <c r="AE236" s="34"/>
      <c r="AF236" s="43"/>
      <c r="AG236" s="16"/>
      <c r="AH236" s="16"/>
      <c r="AI236" s="34"/>
      <c r="AJ236" s="190"/>
    </row>
    <row r="237" spans="1:36" s="2" customFormat="1">
      <c r="A237" s="93" t="s">
        <v>25</v>
      </c>
      <c r="B237" s="173" t="s">
        <v>123</v>
      </c>
      <c r="C237" s="173" t="s">
        <v>123</v>
      </c>
      <c r="D237" s="173" t="s">
        <v>123</v>
      </c>
      <c r="E237" s="173" t="s">
        <v>123</v>
      </c>
      <c r="F237" s="173" t="s">
        <v>123</v>
      </c>
      <c r="G237" s="173" t="s">
        <v>123</v>
      </c>
      <c r="H237" s="173" t="s">
        <v>123</v>
      </c>
      <c r="I237" s="173" t="s">
        <v>123</v>
      </c>
      <c r="J237" s="173" t="s">
        <v>123</v>
      </c>
      <c r="K237" s="174">
        <v>560.79999999999995</v>
      </c>
      <c r="L237" s="174">
        <v>649.79999999999995</v>
      </c>
      <c r="M237" s="174">
        <v>599.79999999999995</v>
      </c>
      <c r="N237" s="174">
        <v>478.9</v>
      </c>
      <c r="O237" s="174">
        <v>594.29999999999995</v>
      </c>
      <c r="P237" s="174">
        <v>715.9</v>
      </c>
      <c r="Q237" s="174">
        <v>955.9</v>
      </c>
      <c r="R237" s="174">
        <v>1079.2</v>
      </c>
      <c r="S237" s="174">
        <v>1489.2</v>
      </c>
      <c r="T237" s="174">
        <v>966.8</v>
      </c>
      <c r="U237" s="174">
        <v>1711.6</v>
      </c>
      <c r="V237" s="174">
        <v>2099.9</v>
      </c>
      <c r="W237" s="174">
        <v>1903.9</v>
      </c>
      <c r="X237" s="174">
        <v>1981</v>
      </c>
      <c r="Y237" s="174">
        <v>1512.7</v>
      </c>
      <c r="Z237" s="174">
        <v>1199.4000000000001</v>
      </c>
      <c r="AA237" s="173">
        <v>1160.8</v>
      </c>
      <c r="AB237" s="38">
        <v>1837.8</v>
      </c>
      <c r="AC237" s="190">
        <v>3072.8</v>
      </c>
      <c r="AD237" s="190">
        <v>2869.7</v>
      </c>
      <c r="AE237" s="140">
        <v>2892.1</v>
      </c>
      <c r="AF237" s="43">
        <v>764.9</v>
      </c>
      <c r="AG237" s="16">
        <v>935.8</v>
      </c>
      <c r="AH237" s="190">
        <v>3625.1</v>
      </c>
      <c r="AI237" s="190">
        <v>3885.5</v>
      </c>
      <c r="AJ237" s="190">
        <v>3551.1</v>
      </c>
    </row>
    <row r="238" spans="1:36" s="2" customFormat="1">
      <c r="A238" s="13" t="s">
        <v>2</v>
      </c>
      <c r="B238" s="173" t="s">
        <v>123</v>
      </c>
      <c r="C238" s="173" t="s">
        <v>123</v>
      </c>
      <c r="D238" s="173" t="s">
        <v>123</v>
      </c>
      <c r="E238" s="173" t="s">
        <v>123</v>
      </c>
      <c r="F238" s="173" t="s">
        <v>123</v>
      </c>
      <c r="G238" s="173" t="s">
        <v>123</v>
      </c>
      <c r="H238" s="173" t="s">
        <v>123</v>
      </c>
      <c r="I238" s="173" t="s">
        <v>123</v>
      </c>
      <c r="J238" s="173" t="s">
        <v>123</v>
      </c>
      <c r="K238" s="173" t="s">
        <v>123</v>
      </c>
      <c r="L238" s="174">
        <v>115.9</v>
      </c>
      <c r="M238" s="174">
        <v>92.3</v>
      </c>
      <c r="N238" s="174">
        <v>79.8</v>
      </c>
      <c r="O238" s="174">
        <v>124.1</v>
      </c>
      <c r="P238" s="174">
        <v>120.5</v>
      </c>
      <c r="Q238" s="174">
        <v>133.5</v>
      </c>
      <c r="R238" s="174">
        <v>112.9</v>
      </c>
      <c r="S238" s="174">
        <v>138</v>
      </c>
      <c r="T238" s="174">
        <v>64.900000000000006</v>
      </c>
      <c r="U238" s="174">
        <v>177</v>
      </c>
      <c r="V238" s="174">
        <v>122.7</v>
      </c>
      <c r="W238" s="174">
        <v>90.7</v>
      </c>
      <c r="X238" s="174">
        <v>104</v>
      </c>
      <c r="Y238" s="174">
        <v>76.400000000000006</v>
      </c>
      <c r="Z238" s="174">
        <v>79.3</v>
      </c>
      <c r="AA238" s="176">
        <v>96.8</v>
      </c>
      <c r="AB238" s="176">
        <v>158.30000000000001</v>
      </c>
      <c r="AC238" s="190">
        <v>167.1</v>
      </c>
      <c r="AD238" s="190">
        <v>93.4</v>
      </c>
      <c r="AE238" s="34">
        <v>100.8</v>
      </c>
      <c r="AF238" s="43">
        <v>98.5</v>
      </c>
      <c r="AG238" s="16">
        <v>122.3</v>
      </c>
      <c r="AH238" s="190">
        <v>83.5</v>
      </c>
      <c r="AI238" s="34">
        <v>107.2</v>
      </c>
      <c r="AJ238" s="190">
        <v>91.393643031784848</v>
      </c>
    </row>
    <row r="239" spans="1:36" s="2" customFormat="1" ht="22.95" customHeight="1">
      <c r="A239" s="93" t="s">
        <v>75</v>
      </c>
      <c r="B239" s="143"/>
      <c r="C239" s="143"/>
      <c r="D239" s="143"/>
      <c r="E239" s="143"/>
      <c r="F239" s="143"/>
      <c r="G239" s="143"/>
      <c r="H239" s="143"/>
      <c r="I239" s="143"/>
      <c r="J239" s="143"/>
      <c r="K239" s="143"/>
      <c r="L239" s="143"/>
      <c r="M239" s="143"/>
      <c r="N239" s="143"/>
      <c r="O239" s="143"/>
      <c r="P239" s="143"/>
      <c r="Q239" s="143"/>
      <c r="R239" s="143"/>
      <c r="S239" s="143"/>
      <c r="T239" s="143"/>
      <c r="U239" s="143"/>
      <c r="V239" s="143"/>
      <c r="W239" s="143"/>
      <c r="X239" s="143"/>
      <c r="Y239" s="143"/>
      <c r="Z239" s="144"/>
      <c r="AA239" s="16"/>
      <c r="AB239" s="16"/>
      <c r="AC239" s="190"/>
      <c r="AD239" s="190"/>
      <c r="AE239" s="34"/>
      <c r="AF239" s="43"/>
      <c r="AG239" s="16"/>
      <c r="AH239" s="16"/>
      <c r="AI239" s="34"/>
      <c r="AJ239" s="190"/>
    </row>
    <row r="240" spans="1:36" s="2" customFormat="1">
      <c r="A240" s="93" t="s">
        <v>25</v>
      </c>
      <c r="B240" s="173" t="s">
        <v>123</v>
      </c>
      <c r="C240" s="173" t="s">
        <v>123</v>
      </c>
      <c r="D240" s="173" t="s">
        <v>123</v>
      </c>
      <c r="E240" s="173" t="s">
        <v>123</v>
      </c>
      <c r="F240" s="173" t="s">
        <v>123</v>
      </c>
      <c r="G240" s="173" t="s">
        <v>123</v>
      </c>
      <c r="H240" s="173" t="s">
        <v>123</v>
      </c>
      <c r="I240" s="173" t="s">
        <v>123</v>
      </c>
      <c r="J240" s="173" t="s">
        <v>123</v>
      </c>
      <c r="K240" s="174">
        <v>292.3</v>
      </c>
      <c r="L240" s="174">
        <v>264.60000000000002</v>
      </c>
      <c r="M240" s="174">
        <v>208.7</v>
      </c>
      <c r="N240" s="174">
        <v>249.2</v>
      </c>
      <c r="O240" s="174">
        <v>349.2</v>
      </c>
      <c r="P240" s="174">
        <v>508.2</v>
      </c>
      <c r="Q240" s="174">
        <v>778.2</v>
      </c>
      <c r="R240" s="174">
        <v>1286.0999999999999</v>
      </c>
      <c r="S240" s="174">
        <v>1385.1</v>
      </c>
      <c r="T240" s="174">
        <v>1181.2</v>
      </c>
      <c r="U240" s="174">
        <v>2223</v>
      </c>
      <c r="V240" s="174">
        <v>2914.9</v>
      </c>
      <c r="W240" s="174">
        <v>3284.2</v>
      </c>
      <c r="X240" s="174">
        <v>2437.1</v>
      </c>
      <c r="Y240" s="174">
        <v>1348.3</v>
      </c>
      <c r="Z240" s="174">
        <v>1467.1</v>
      </c>
      <c r="AA240" s="173">
        <v>1144.2</v>
      </c>
      <c r="AB240" s="38">
        <v>1081.9000000000001</v>
      </c>
      <c r="AC240" s="190">
        <v>1003.4</v>
      </c>
      <c r="AD240" s="190">
        <v>1017.3</v>
      </c>
      <c r="AE240" s="34">
        <v>954.3</v>
      </c>
      <c r="AF240" s="190">
        <v>812</v>
      </c>
      <c r="AG240" s="16">
        <v>855.2</v>
      </c>
      <c r="AH240" s="190">
        <v>1465</v>
      </c>
      <c r="AI240" s="190">
        <v>1299.2</v>
      </c>
      <c r="AJ240" s="190">
        <v>1487.9</v>
      </c>
    </row>
    <row r="241" spans="1:36" s="2" customFormat="1">
      <c r="A241" s="13" t="s">
        <v>2</v>
      </c>
      <c r="B241" s="173" t="s">
        <v>123</v>
      </c>
      <c r="C241" s="173" t="s">
        <v>123</v>
      </c>
      <c r="D241" s="173" t="s">
        <v>123</v>
      </c>
      <c r="E241" s="173" t="s">
        <v>123</v>
      </c>
      <c r="F241" s="173" t="s">
        <v>123</v>
      </c>
      <c r="G241" s="173" t="s">
        <v>123</v>
      </c>
      <c r="H241" s="173" t="s">
        <v>123</v>
      </c>
      <c r="I241" s="173" t="s">
        <v>123</v>
      </c>
      <c r="J241" s="173" t="s">
        <v>123</v>
      </c>
      <c r="K241" s="173" t="s">
        <v>123</v>
      </c>
      <c r="L241" s="174">
        <v>90.5</v>
      </c>
      <c r="M241" s="174">
        <v>78.900000000000006</v>
      </c>
      <c r="N241" s="174">
        <v>119.4</v>
      </c>
      <c r="O241" s="174">
        <v>140.1</v>
      </c>
      <c r="P241" s="174">
        <v>145.5</v>
      </c>
      <c r="Q241" s="174">
        <v>153.1</v>
      </c>
      <c r="R241" s="174">
        <v>165.3</v>
      </c>
      <c r="S241" s="174">
        <v>107.7</v>
      </c>
      <c r="T241" s="174">
        <v>85.3</v>
      </c>
      <c r="U241" s="174">
        <v>188.2</v>
      </c>
      <c r="V241" s="174">
        <v>131.1</v>
      </c>
      <c r="W241" s="174">
        <v>112.7</v>
      </c>
      <c r="X241" s="174">
        <v>74.2</v>
      </c>
      <c r="Y241" s="174">
        <v>55.3</v>
      </c>
      <c r="Z241" s="174">
        <v>108.8</v>
      </c>
      <c r="AA241" s="171">
        <v>78</v>
      </c>
      <c r="AB241" s="176">
        <v>94.6</v>
      </c>
      <c r="AC241" s="190">
        <v>92.7</v>
      </c>
      <c r="AD241" s="190">
        <v>101.4</v>
      </c>
      <c r="AE241" s="34">
        <v>93.8</v>
      </c>
      <c r="AF241" s="43">
        <v>136.30000000000001</v>
      </c>
      <c r="AG241" s="16">
        <v>105.3</v>
      </c>
      <c r="AH241" s="190">
        <v>114.7</v>
      </c>
      <c r="AI241" s="34">
        <v>88.7</v>
      </c>
      <c r="AJ241" s="190">
        <v>114.52432266009853</v>
      </c>
    </row>
    <row r="242" spans="1:36" s="2" customFormat="1">
      <c r="A242" s="145"/>
      <c r="B242" s="146"/>
      <c r="C242" s="146"/>
      <c r="D242" s="146"/>
      <c r="E242" s="146"/>
      <c r="F242" s="146"/>
      <c r="G242" s="146"/>
      <c r="H242" s="146"/>
      <c r="I242" s="146"/>
      <c r="J242" s="146"/>
      <c r="K242" s="146"/>
      <c r="L242" s="147"/>
      <c r="M242" s="147"/>
      <c r="N242" s="147"/>
      <c r="O242" s="147"/>
      <c r="P242" s="147"/>
      <c r="Q242" s="147"/>
      <c r="R242" s="147"/>
      <c r="S242" s="147"/>
      <c r="T242" s="147"/>
      <c r="U242" s="147"/>
      <c r="V242" s="147"/>
      <c r="W242" s="147"/>
      <c r="X242" s="147"/>
      <c r="Y242" s="147"/>
      <c r="Z242" s="147"/>
      <c r="AA242" s="148"/>
      <c r="AB242" s="149"/>
      <c r="AC242" s="150"/>
      <c r="AD242" s="150"/>
      <c r="AE242" s="151"/>
      <c r="AF242" s="152"/>
      <c r="AG242" s="153"/>
      <c r="AH242" s="150"/>
      <c r="AJ242" s="202"/>
    </row>
    <row r="243" spans="1:36" s="8" customFormat="1" ht="15.05">
      <c r="A243" s="159" t="s">
        <v>232</v>
      </c>
      <c r="X243" s="154"/>
      <c r="Y243" s="154"/>
      <c r="AC243" s="155"/>
      <c r="AE243" s="154"/>
      <c r="AF243" s="154"/>
      <c r="AG243" s="154"/>
    </row>
    <row r="244" spans="1:36" s="8" customFormat="1" ht="15.05">
      <c r="A244" s="159" t="s">
        <v>233</v>
      </c>
      <c r="B244" s="159"/>
      <c r="C244" s="159"/>
      <c r="D244" s="159"/>
      <c r="E244" s="159"/>
      <c r="F244" s="159"/>
      <c r="G244" s="159"/>
      <c r="H244" s="159"/>
      <c r="I244" s="159"/>
      <c r="J244" s="159"/>
      <c r="K244" s="159"/>
      <c r="L244" s="159"/>
      <c r="M244" s="159"/>
      <c r="N244" s="159"/>
      <c r="O244" s="159"/>
      <c r="P244" s="159"/>
      <c r="Q244" s="159"/>
      <c r="R244" s="159"/>
      <c r="S244" s="159"/>
      <c r="T244" s="159"/>
      <c r="U244" s="159"/>
      <c r="V244" s="159"/>
      <c r="W244" s="159"/>
      <c r="X244" s="159"/>
      <c r="Y244" s="159"/>
      <c r="Z244" s="159"/>
      <c r="AA244" s="159"/>
      <c r="AB244" s="159"/>
      <c r="AC244" s="155"/>
      <c r="AE244" s="154"/>
      <c r="AF244" s="154"/>
      <c r="AG244" s="154"/>
    </row>
    <row r="245" spans="1:36" s="8" customFormat="1" ht="15.05">
      <c r="A245" s="159" t="s">
        <v>287</v>
      </c>
      <c r="B245" s="159"/>
      <c r="C245" s="159"/>
      <c r="D245" s="159"/>
      <c r="E245" s="159"/>
      <c r="F245" s="159"/>
      <c r="G245" s="159"/>
      <c r="H245" s="159"/>
      <c r="I245" s="159"/>
      <c r="J245" s="159"/>
      <c r="K245" s="159"/>
      <c r="L245" s="159"/>
      <c r="M245" s="159"/>
      <c r="N245" s="159"/>
      <c r="O245" s="159"/>
      <c r="P245" s="159"/>
      <c r="Q245" s="159"/>
      <c r="R245" s="159"/>
      <c r="S245" s="159"/>
      <c r="T245" s="159"/>
      <c r="U245" s="159"/>
      <c r="V245" s="159"/>
      <c r="W245" s="159"/>
      <c r="X245" s="159"/>
      <c r="Y245" s="159"/>
      <c r="Z245" s="159"/>
      <c r="AA245" s="159"/>
      <c r="AB245" s="159"/>
      <c r="AC245" s="155"/>
      <c r="AE245" s="154"/>
      <c r="AF245" s="154"/>
      <c r="AG245" s="154"/>
    </row>
    <row r="246" spans="1:36" s="9" customFormat="1" ht="15.05">
      <c r="A246" s="159" t="s">
        <v>234</v>
      </c>
      <c r="B246" s="159"/>
      <c r="C246" s="159"/>
      <c r="D246" s="159"/>
      <c r="E246" s="159"/>
      <c r="F246" s="159"/>
      <c r="G246" s="159"/>
      <c r="H246" s="159"/>
      <c r="I246" s="159"/>
      <c r="J246" s="159"/>
      <c r="K246" s="159"/>
      <c r="L246" s="159"/>
      <c r="M246" s="159"/>
      <c r="N246" s="159"/>
      <c r="O246" s="159"/>
      <c r="P246" s="159"/>
      <c r="Q246" s="159"/>
      <c r="R246" s="159"/>
      <c r="S246" s="159"/>
      <c r="T246" s="159"/>
      <c r="U246" s="159"/>
      <c r="V246" s="159"/>
      <c r="W246" s="159"/>
      <c r="X246" s="159"/>
      <c r="Y246" s="159"/>
      <c r="Z246" s="159"/>
      <c r="AA246" s="159"/>
      <c r="AB246" s="159"/>
      <c r="AC246" s="156"/>
      <c r="AE246" s="157"/>
      <c r="AF246" s="157"/>
      <c r="AG246" s="157"/>
    </row>
    <row r="247" spans="1:36" s="8" customFormat="1" ht="15.05">
      <c r="A247" s="159" t="s">
        <v>288</v>
      </c>
      <c r="B247" s="159"/>
      <c r="C247" s="159"/>
      <c r="D247" s="159"/>
      <c r="E247" s="159"/>
      <c r="F247" s="159"/>
      <c r="G247" s="159"/>
      <c r="H247" s="159"/>
      <c r="I247" s="159"/>
      <c r="J247" s="159"/>
      <c r="K247" s="159"/>
      <c r="L247" s="159"/>
      <c r="M247" s="159"/>
      <c r="N247" s="159"/>
      <c r="O247" s="159"/>
      <c r="P247" s="159"/>
      <c r="Q247" s="159"/>
      <c r="R247" s="159"/>
      <c r="S247" s="159"/>
      <c r="T247" s="159"/>
      <c r="U247" s="159"/>
      <c r="V247" s="159"/>
      <c r="W247" s="159"/>
      <c r="X247" s="159"/>
      <c r="Y247" s="159"/>
      <c r="Z247" s="159"/>
      <c r="AA247" s="159"/>
      <c r="AB247" s="159"/>
      <c r="AC247" s="158"/>
      <c r="AE247" s="154"/>
      <c r="AF247" s="154"/>
      <c r="AG247" s="154"/>
    </row>
    <row r="248" spans="1:36" s="8" customFormat="1" ht="15.05">
      <c r="A248" s="159" t="s">
        <v>235</v>
      </c>
      <c r="B248" s="159"/>
      <c r="C248" s="159"/>
      <c r="D248" s="159"/>
      <c r="E248" s="159"/>
      <c r="F248" s="159"/>
      <c r="G248" s="159"/>
      <c r="H248" s="159"/>
      <c r="I248" s="159"/>
      <c r="J248" s="159"/>
      <c r="K248" s="159"/>
      <c r="L248" s="159"/>
      <c r="M248" s="159"/>
      <c r="N248" s="159"/>
      <c r="O248" s="159"/>
      <c r="P248" s="159"/>
      <c r="Q248" s="159"/>
      <c r="R248" s="159"/>
      <c r="S248" s="159"/>
      <c r="T248" s="159"/>
      <c r="U248" s="159"/>
      <c r="V248" s="159"/>
      <c r="W248" s="159"/>
      <c r="X248" s="159"/>
      <c r="Y248" s="159"/>
      <c r="Z248" s="159"/>
      <c r="AA248" s="159"/>
      <c r="AB248" s="159"/>
      <c r="AC248" s="158"/>
      <c r="AE248" s="154"/>
      <c r="AF248" s="154"/>
      <c r="AG248" s="154"/>
    </row>
    <row r="249" spans="1:36" s="8" customFormat="1" ht="13.75" customHeight="1">
      <c r="A249" s="159" t="s">
        <v>236</v>
      </c>
      <c r="B249" s="159"/>
      <c r="C249" s="159"/>
      <c r="D249" s="159"/>
      <c r="E249" s="159"/>
      <c r="F249" s="159"/>
      <c r="G249" s="159"/>
      <c r="H249" s="159"/>
      <c r="I249" s="159"/>
      <c r="J249" s="159"/>
      <c r="K249" s="159"/>
      <c r="L249" s="159"/>
      <c r="M249" s="159"/>
      <c r="N249" s="159"/>
      <c r="O249" s="159"/>
      <c r="P249" s="159"/>
      <c r="Q249" s="159"/>
      <c r="R249" s="159"/>
      <c r="S249" s="159"/>
      <c r="T249" s="159"/>
      <c r="U249" s="159"/>
      <c r="V249" s="159"/>
      <c r="W249" s="159"/>
      <c r="X249" s="159"/>
      <c r="Y249" s="159"/>
      <c r="Z249" s="159"/>
      <c r="AA249" s="159"/>
      <c r="AB249" s="159"/>
      <c r="AC249" s="158"/>
      <c r="AE249" s="154"/>
      <c r="AF249" s="154"/>
      <c r="AG249" s="154"/>
    </row>
    <row r="250" spans="1:36" s="8" customFormat="1" ht="13.75" customHeight="1">
      <c r="A250" s="159" t="s">
        <v>307</v>
      </c>
      <c r="B250" s="159"/>
      <c r="C250" s="159"/>
      <c r="D250" s="159"/>
      <c r="E250" s="159"/>
      <c r="F250" s="159"/>
      <c r="G250" s="159"/>
      <c r="H250" s="159"/>
      <c r="I250" s="159"/>
      <c r="J250" s="159"/>
      <c r="K250" s="159"/>
      <c r="L250" s="159"/>
      <c r="M250" s="159"/>
      <c r="N250" s="159"/>
      <c r="O250" s="159"/>
      <c r="P250" s="159"/>
      <c r="Q250" s="159"/>
      <c r="R250" s="159"/>
      <c r="S250" s="159"/>
      <c r="T250" s="159"/>
      <c r="U250" s="159"/>
      <c r="V250" s="159"/>
      <c r="W250" s="159"/>
      <c r="X250" s="159"/>
      <c r="Y250" s="159"/>
      <c r="Z250" s="159"/>
      <c r="AA250" s="159"/>
      <c r="AB250" s="159"/>
      <c r="AC250" s="158"/>
      <c r="AE250" s="154"/>
      <c r="AF250" s="154"/>
      <c r="AG250" s="154"/>
    </row>
    <row r="251" spans="1:36" s="8" customFormat="1" ht="15.05">
      <c r="A251" s="159" t="s">
        <v>237</v>
      </c>
      <c r="B251" s="159"/>
      <c r="C251" s="159"/>
      <c r="D251" s="159"/>
      <c r="E251" s="159"/>
      <c r="F251" s="159"/>
      <c r="G251" s="159"/>
      <c r="H251" s="159"/>
      <c r="I251" s="159"/>
      <c r="J251" s="159"/>
      <c r="K251" s="159"/>
      <c r="L251" s="159"/>
      <c r="M251" s="159"/>
      <c r="N251" s="159"/>
      <c r="O251" s="159"/>
      <c r="P251" s="159"/>
      <c r="Q251" s="159"/>
      <c r="R251" s="159"/>
      <c r="S251" s="159"/>
      <c r="T251" s="159"/>
      <c r="U251" s="159"/>
      <c r="V251" s="159"/>
      <c r="W251" s="159"/>
      <c r="X251" s="159"/>
      <c r="Y251" s="159"/>
      <c r="Z251" s="159"/>
      <c r="AA251" s="159"/>
      <c r="AB251" s="159"/>
      <c r="AC251" s="158"/>
      <c r="AE251" s="154"/>
      <c r="AF251" s="154"/>
      <c r="AG251" s="154"/>
    </row>
    <row r="252" spans="1:36" s="8" customFormat="1" ht="15.05">
      <c r="A252" s="159" t="s">
        <v>238</v>
      </c>
      <c r="B252" s="159"/>
      <c r="C252" s="159"/>
      <c r="D252" s="159"/>
      <c r="E252" s="159"/>
      <c r="F252" s="159"/>
      <c r="G252" s="159"/>
      <c r="H252" s="159"/>
      <c r="I252" s="159"/>
      <c r="J252" s="159"/>
      <c r="K252" s="159"/>
      <c r="L252" s="159"/>
      <c r="M252" s="159"/>
      <c r="N252" s="159"/>
      <c r="O252" s="159"/>
      <c r="P252" s="159"/>
      <c r="Q252" s="159"/>
      <c r="R252" s="159"/>
      <c r="S252" s="159"/>
      <c r="T252" s="159"/>
      <c r="U252" s="159"/>
      <c r="V252" s="159"/>
      <c r="W252" s="159"/>
      <c r="X252" s="159"/>
      <c r="Y252" s="159"/>
      <c r="Z252" s="159"/>
      <c r="AA252" s="159"/>
      <c r="AB252" s="159"/>
      <c r="AC252" s="158"/>
      <c r="AE252" s="154"/>
      <c r="AF252" s="154"/>
      <c r="AG252" s="154"/>
    </row>
    <row r="253" spans="1:36" s="8" customFormat="1" ht="15.05">
      <c r="A253" s="159" t="s">
        <v>289</v>
      </c>
      <c r="B253" s="159"/>
      <c r="C253" s="159"/>
      <c r="D253" s="159"/>
      <c r="E253" s="159"/>
      <c r="F253" s="159"/>
      <c r="G253" s="159"/>
      <c r="H253" s="159"/>
      <c r="I253" s="159"/>
      <c r="J253" s="159"/>
      <c r="K253" s="159"/>
      <c r="L253" s="159"/>
      <c r="M253" s="159"/>
      <c r="N253" s="159"/>
      <c r="O253" s="159"/>
      <c r="P253" s="159"/>
      <c r="Q253" s="159"/>
      <c r="R253" s="159"/>
      <c r="S253" s="159"/>
      <c r="T253" s="159"/>
      <c r="U253" s="159"/>
      <c r="V253" s="159"/>
      <c r="W253" s="159"/>
      <c r="X253" s="159"/>
      <c r="Y253" s="159"/>
      <c r="Z253" s="159"/>
      <c r="AA253" s="159"/>
      <c r="AB253" s="159"/>
      <c r="AC253" s="155"/>
      <c r="AE253" s="154"/>
      <c r="AF253" s="154"/>
      <c r="AG253" s="154"/>
    </row>
    <row r="254" spans="1:36" s="9" customFormat="1" ht="15.75" customHeight="1">
      <c r="A254" s="159" t="s">
        <v>290</v>
      </c>
      <c r="B254" s="159"/>
      <c r="C254" s="159"/>
      <c r="D254" s="159"/>
      <c r="E254" s="159"/>
      <c r="F254" s="159"/>
      <c r="G254" s="159"/>
      <c r="H254" s="159"/>
      <c r="I254" s="159"/>
      <c r="J254" s="159"/>
      <c r="K254" s="159"/>
      <c r="L254" s="159"/>
      <c r="M254" s="159"/>
      <c r="N254" s="159"/>
      <c r="O254" s="159"/>
      <c r="P254" s="159"/>
      <c r="Q254" s="159"/>
      <c r="R254" s="159"/>
      <c r="S254" s="159"/>
      <c r="T254" s="159"/>
      <c r="U254" s="159"/>
      <c r="V254" s="159"/>
      <c r="W254" s="159"/>
      <c r="X254" s="159"/>
      <c r="Y254" s="159"/>
      <c r="Z254" s="159"/>
      <c r="AA254" s="159"/>
      <c r="AB254" s="159"/>
      <c r="AC254" s="156"/>
      <c r="AE254" s="157"/>
      <c r="AF254" s="157"/>
      <c r="AG254" s="157"/>
    </row>
    <row r="255" spans="1:36" s="9" customFormat="1" ht="28.15" customHeight="1">
      <c r="A255" s="232" t="s">
        <v>291</v>
      </c>
      <c r="B255" s="159"/>
      <c r="C255" s="159"/>
      <c r="D255" s="159"/>
      <c r="E255" s="159"/>
      <c r="F255" s="159"/>
      <c r="G255" s="159"/>
      <c r="H255" s="159"/>
      <c r="I255" s="159"/>
      <c r="J255" s="159"/>
      <c r="K255" s="159"/>
      <c r="L255" s="159"/>
      <c r="M255" s="159"/>
      <c r="N255" s="159"/>
      <c r="O255" s="159"/>
      <c r="P255" s="159"/>
      <c r="Q255" s="159"/>
      <c r="R255" s="159"/>
      <c r="S255" s="159"/>
      <c r="T255" s="159"/>
      <c r="U255" s="159"/>
      <c r="V255" s="159"/>
      <c r="W255" s="159"/>
      <c r="X255" s="159"/>
      <c r="Y255" s="159"/>
      <c r="Z255" s="159"/>
      <c r="AA255" s="159"/>
      <c r="AB255" s="159"/>
      <c r="AC255" s="156"/>
      <c r="AE255" s="157"/>
      <c r="AF255" s="157"/>
      <c r="AG255" s="157"/>
    </row>
    <row r="256" spans="1:36" s="8" customFormat="1" ht="15.05">
      <c r="A256" s="159" t="s">
        <v>292</v>
      </c>
      <c r="B256" s="159"/>
      <c r="C256" s="159"/>
      <c r="D256" s="159"/>
      <c r="E256" s="159"/>
      <c r="F256" s="159"/>
      <c r="G256" s="159"/>
      <c r="H256" s="159"/>
      <c r="I256" s="159"/>
      <c r="J256" s="159"/>
      <c r="K256" s="159"/>
      <c r="L256" s="159"/>
      <c r="M256" s="159"/>
      <c r="N256" s="159"/>
      <c r="O256" s="159"/>
      <c r="P256" s="159"/>
      <c r="Q256" s="159"/>
      <c r="R256" s="159"/>
      <c r="S256" s="159"/>
      <c r="T256" s="159"/>
      <c r="U256" s="159"/>
      <c r="V256" s="159"/>
      <c r="W256" s="159"/>
      <c r="X256" s="159"/>
      <c r="Y256" s="159"/>
      <c r="Z256" s="159"/>
      <c r="AA256" s="159"/>
      <c r="AB256" s="159"/>
      <c r="AC256" s="158"/>
      <c r="AE256" s="154"/>
      <c r="AF256" s="154"/>
      <c r="AG256" s="154"/>
    </row>
    <row r="257" spans="1:35" s="9" customFormat="1" ht="16.55" customHeight="1">
      <c r="A257" s="159" t="s">
        <v>263</v>
      </c>
      <c r="B257" s="159"/>
      <c r="C257" s="159"/>
      <c r="D257" s="159"/>
      <c r="E257" s="159"/>
      <c r="F257" s="159"/>
      <c r="G257" s="159"/>
      <c r="H257" s="159"/>
      <c r="I257" s="159"/>
      <c r="J257" s="159"/>
      <c r="K257" s="159"/>
      <c r="L257" s="159"/>
      <c r="M257" s="159"/>
      <c r="N257" s="159"/>
      <c r="O257" s="159"/>
      <c r="P257" s="159"/>
      <c r="Q257" s="159"/>
      <c r="R257" s="159"/>
      <c r="S257" s="159"/>
      <c r="T257" s="159"/>
      <c r="U257" s="159"/>
      <c r="V257" s="159"/>
      <c r="W257" s="159"/>
      <c r="X257" s="159"/>
      <c r="Y257" s="159"/>
      <c r="Z257" s="159"/>
      <c r="AA257" s="159"/>
      <c r="AB257" s="159"/>
      <c r="AC257" s="158"/>
      <c r="AE257" s="157"/>
      <c r="AF257" s="157"/>
      <c r="AG257" s="157"/>
    </row>
    <row r="258" spans="1:35" ht="15.75" customHeight="1">
      <c r="A258" s="159" t="s">
        <v>265</v>
      </c>
      <c r="B258" s="159"/>
      <c r="C258" s="159"/>
      <c r="D258" s="159"/>
      <c r="E258" s="159"/>
      <c r="F258" s="159"/>
      <c r="G258" s="159"/>
      <c r="H258" s="159"/>
      <c r="I258" s="159"/>
      <c r="J258" s="159"/>
      <c r="K258" s="159"/>
      <c r="L258" s="159"/>
      <c r="M258" s="159"/>
      <c r="N258" s="159"/>
      <c r="O258" s="159"/>
      <c r="P258" s="159"/>
      <c r="Q258" s="159"/>
      <c r="R258" s="159"/>
      <c r="S258" s="159"/>
      <c r="T258" s="159"/>
      <c r="U258" s="159"/>
      <c r="V258" s="159"/>
      <c r="W258" s="159"/>
      <c r="X258" s="159"/>
      <c r="Y258" s="159"/>
      <c r="Z258" s="159"/>
      <c r="AA258" s="159"/>
      <c r="AB258" s="159"/>
      <c r="AD258" s="202"/>
      <c r="AH258" s="202"/>
      <c r="AI258" s="202"/>
    </row>
    <row r="259" spans="1:35" ht="15.05">
      <c r="A259" s="159" t="s">
        <v>271</v>
      </c>
      <c r="B259" s="159"/>
      <c r="C259" s="159"/>
      <c r="D259" s="159"/>
      <c r="E259" s="159"/>
      <c r="F259" s="159"/>
      <c r="G259" s="159"/>
      <c r="H259" s="159"/>
      <c r="I259" s="159"/>
      <c r="J259" s="159"/>
      <c r="K259" s="159"/>
      <c r="L259" s="159"/>
      <c r="M259" s="159"/>
      <c r="N259" s="159"/>
      <c r="O259" s="159"/>
      <c r="P259" s="159"/>
      <c r="Q259" s="159"/>
      <c r="R259" s="159"/>
      <c r="S259" s="159"/>
      <c r="T259" s="159"/>
      <c r="U259" s="159"/>
      <c r="V259" s="159"/>
      <c r="W259" s="159"/>
      <c r="X259" s="159"/>
      <c r="Y259" s="159"/>
      <c r="Z259" s="159"/>
      <c r="AA259" s="159"/>
      <c r="AB259" s="159"/>
      <c r="AD259" s="202"/>
      <c r="AH259" s="202"/>
      <c r="AI259" s="202"/>
    </row>
    <row r="260" spans="1:35" ht="15.05">
      <c r="A260" s="159" t="s">
        <v>279</v>
      </c>
      <c r="B260" s="159"/>
      <c r="C260" s="159"/>
      <c r="D260" s="159"/>
      <c r="E260" s="159"/>
      <c r="F260" s="159"/>
      <c r="G260" s="159"/>
      <c r="H260" s="159"/>
      <c r="I260" s="159"/>
      <c r="J260" s="159"/>
      <c r="K260" s="159"/>
      <c r="L260" s="159"/>
      <c r="M260" s="159"/>
      <c r="N260" s="159"/>
      <c r="O260" s="159"/>
      <c r="P260" s="159"/>
      <c r="Q260" s="159"/>
      <c r="R260" s="159"/>
      <c r="S260" s="159"/>
      <c r="T260" s="159"/>
      <c r="U260" s="159"/>
      <c r="V260" s="159"/>
      <c r="W260" s="159"/>
      <c r="X260" s="159"/>
      <c r="Y260" s="159"/>
      <c r="Z260" s="159"/>
      <c r="AA260" s="159"/>
      <c r="AB260" s="159"/>
      <c r="AD260" s="202"/>
      <c r="AH260" s="202"/>
      <c r="AI260" s="202"/>
    </row>
    <row r="261" spans="1:35" ht="15.05">
      <c r="A261" s="159" t="s">
        <v>281</v>
      </c>
      <c r="B261" s="159"/>
      <c r="C261" s="159"/>
      <c r="D261" s="159"/>
      <c r="E261" s="159"/>
      <c r="F261" s="159"/>
      <c r="G261" s="159"/>
      <c r="H261" s="159"/>
      <c r="I261" s="159"/>
      <c r="J261" s="159"/>
      <c r="K261" s="159"/>
      <c r="L261" s="159"/>
      <c r="M261" s="159"/>
      <c r="N261" s="159"/>
      <c r="O261" s="159"/>
      <c r="P261" s="159"/>
      <c r="Q261" s="159"/>
      <c r="R261" s="159"/>
      <c r="S261" s="159"/>
      <c r="T261" s="159"/>
      <c r="U261" s="159"/>
      <c r="V261" s="159"/>
      <c r="W261" s="159"/>
      <c r="X261" s="159"/>
      <c r="Y261" s="159"/>
      <c r="Z261" s="159"/>
      <c r="AA261" s="159"/>
      <c r="AB261" s="159"/>
      <c r="AD261" s="202"/>
      <c r="AH261" s="202"/>
      <c r="AI261" s="202"/>
    </row>
    <row r="262" spans="1:35">
      <c r="A262" s="233"/>
      <c r="B262" s="202"/>
      <c r="C262" s="202"/>
      <c r="D262" s="202"/>
      <c r="E262" s="202"/>
      <c r="F262" s="202"/>
      <c r="G262" s="202"/>
      <c r="H262" s="202"/>
      <c r="I262" s="202"/>
      <c r="J262" s="202"/>
      <c r="K262" s="202"/>
      <c r="L262" s="202"/>
      <c r="M262" s="202"/>
      <c r="N262" s="202"/>
      <c r="O262" s="202"/>
      <c r="P262" s="202"/>
      <c r="Q262" s="202"/>
      <c r="R262" s="202"/>
      <c r="S262" s="202"/>
      <c r="T262" s="202"/>
      <c r="U262" s="202"/>
      <c r="V262" s="202"/>
      <c r="W262" s="202"/>
      <c r="Z262" s="202"/>
      <c r="AA262" s="202"/>
      <c r="AB262" s="202"/>
      <c r="AD262" s="202"/>
      <c r="AH262" s="202"/>
      <c r="AI262" s="202"/>
    </row>
    <row r="263" spans="1:35">
      <c r="A263" s="233"/>
      <c r="B263" s="202"/>
      <c r="C263" s="202"/>
      <c r="D263" s="202"/>
      <c r="E263" s="202"/>
      <c r="F263" s="202"/>
      <c r="G263" s="202"/>
      <c r="H263" s="202"/>
      <c r="I263" s="202"/>
      <c r="J263" s="202"/>
      <c r="K263" s="202"/>
      <c r="L263" s="202"/>
      <c r="M263" s="202"/>
      <c r="N263" s="202"/>
      <c r="O263" s="202"/>
      <c r="P263" s="202"/>
      <c r="Q263" s="202"/>
      <c r="R263" s="202"/>
      <c r="S263" s="202"/>
      <c r="T263" s="202"/>
      <c r="U263" s="202"/>
      <c r="V263" s="202"/>
      <c r="W263" s="202"/>
      <c r="Z263" s="202"/>
      <c r="AA263" s="202"/>
      <c r="AB263" s="202"/>
      <c r="AD263" s="202"/>
      <c r="AH263" s="202"/>
      <c r="AI263" s="202"/>
    </row>
    <row r="264" spans="1:35">
      <c r="B264" s="202"/>
      <c r="C264" s="202"/>
      <c r="D264" s="202"/>
      <c r="E264" s="202"/>
      <c r="F264" s="202"/>
      <c r="G264" s="202"/>
      <c r="H264" s="202"/>
      <c r="I264" s="202"/>
      <c r="J264" s="202"/>
      <c r="K264" s="202"/>
      <c r="L264" s="202"/>
      <c r="M264" s="202"/>
      <c r="N264" s="202"/>
      <c r="O264" s="202"/>
      <c r="P264" s="202"/>
      <c r="Q264" s="202"/>
      <c r="R264" s="202"/>
      <c r="S264" s="202"/>
      <c r="T264" s="202"/>
      <c r="U264" s="202"/>
      <c r="V264" s="202"/>
      <c r="W264" s="202"/>
      <c r="Z264" s="202"/>
      <c r="AA264" s="202"/>
      <c r="AB264" s="202"/>
      <c r="AD264" s="202"/>
      <c r="AH264" s="202"/>
      <c r="AI264" s="202"/>
    </row>
  </sheetData>
  <mergeCells count="1">
    <mergeCell ref="A1:W1"/>
  </mergeCells>
  <phoneticPr fontId="0" type="noConversion"/>
  <hyperlinks>
    <hyperlink ref="A251" r:id="rId1" display="http://www.stat.gov.kz/"/>
  </hyperlinks>
  <pageMargins left="0.39370078740157483" right="0" top="0.23622047244094491" bottom="0.39370078740157483" header="0" footer="0"/>
  <pageSetup paperSize="9" fitToHeight="0" orientation="landscape" r:id="rId2"/>
  <headerFooter>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1</vt:i4>
      </vt:variant>
    </vt:vector>
  </HeadingPairs>
  <TitlesOfParts>
    <vt:vector size="3" baseType="lpstr">
      <vt:lpstr>Метадеректер</vt:lpstr>
      <vt:lpstr>ПО 1991-2025 (каз)</vt:lpstr>
      <vt:lpstr>'ПО 1991-2025 (каз)'!Заголовки_для_печати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asarsembina</dc:creator>
  <cp:lastModifiedBy>user</cp:lastModifiedBy>
  <cp:lastPrinted>2026-09-04T10:42:27Z</cp:lastPrinted>
  <dcterms:created xsi:type="dcterms:W3CDTF">2013-01-10T11:52:33Z</dcterms:created>
  <dcterms:modified xsi:type="dcterms:W3CDTF">2026-09-04T12:38:34Z</dcterms:modified>
</cp:coreProperties>
</file>