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УРПСИ-рабочие папки\!!!!!!!!!! Динамика СЭП обновления\СЭП области, города-районы-моногорода\август2026\сажу на сайт\"/>
    </mc:Choice>
  </mc:AlternateContent>
  <bookViews>
    <workbookView xWindow="-13" yWindow="6362" windowWidth="21836" windowHeight="6415" tabRatio="597"/>
  </bookViews>
  <sheets>
    <sheet name="ПО 1991-2025 (каз)" sheetId="1" r:id="rId1"/>
  </sheets>
  <definedNames>
    <definedName name="_xlnm._FilterDatabase" localSheetId="0" hidden="1">'ПО 1991-2025 (каз)'!$A$5:$AJ$241</definedName>
    <definedName name="_xlnm.Print_Titles" localSheetId="0">'ПО 1991-2025 (каз)'!$1:$4</definedName>
  </definedNames>
  <calcPr calcId="162913"/>
</workbook>
</file>

<file path=xl/calcChain.xml><?xml version="1.0" encoding="utf-8"?>
<calcChain xmlns="http://schemas.openxmlformats.org/spreadsheetml/2006/main">
  <c r="F68" i="1" l="1"/>
  <c r="O222" i="1"/>
  <c r="P222" i="1" s="1"/>
  <c r="Q222" i="1" s="1"/>
</calcChain>
</file>

<file path=xl/sharedStrings.xml><?xml version="1.0" encoding="utf-8"?>
<sst xmlns="http://schemas.openxmlformats.org/spreadsheetml/2006/main" count="1424" uniqueCount="308">
  <si>
    <t>млрд. т-км</t>
  </si>
  <si>
    <t>мың адам</t>
  </si>
  <si>
    <t>өткен жылға пайызбен</t>
  </si>
  <si>
    <t>теңге</t>
  </si>
  <si>
    <t xml:space="preserve">өткен жылға пайызбен </t>
  </si>
  <si>
    <t xml:space="preserve">Жұмыспен қамтылған халық </t>
  </si>
  <si>
    <t>Жалдамалы қызметкерлер</t>
  </si>
  <si>
    <t>Өз бетінше жұмыспен қамтылғандар</t>
  </si>
  <si>
    <t>Жұмыссыз халық</t>
  </si>
  <si>
    <t>Жұмыссыздық деңгейі, пайызбен</t>
  </si>
  <si>
    <t>млн. теңге</t>
  </si>
  <si>
    <t>1991 жылға пайызбен</t>
  </si>
  <si>
    <t>млрд. теңге</t>
  </si>
  <si>
    <t>млн. адам</t>
  </si>
  <si>
    <t>2002 жылға пайызбен</t>
  </si>
  <si>
    <t>млн. ж-км</t>
  </si>
  <si>
    <t>млн. тонна</t>
  </si>
  <si>
    <t>картоп</t>
  </si>
  <si>
    <t xml:space="preserve">темекі </t>
  </si>
  <si>
    <t>қант қызылшасы</t>
  </si>
  <si>
    <t>одан:</t>
  </si>
  <si>
    <t>жылқы</t>
  </si>
  <si>
    <t>Көліктің барлық түрлерімен жүк тасымалдау тарифтерінің индексі (кезең соңына, өткен жылғы желтоқсанға пайызбен)</t>
  </si>
  <si>
    <t>одан :</t>
  </si>
  <si>
    <t>АҚШ доллары</t>
  </si>
  <si>
    <t>млн. АҚШ доллары</t>
  </si>
  <si>
    <t>тамақ өнімдерін өндіру, млн. теңге</t>
  </si>
  <si>
    <t>ірі қара мал</t>
  </si>
  <si>
    <t>қой мен ешкі</t>
  </si>
  <si>
    <t>шошқа</t>
  </si>
  <si>
    <t>жалпы ауданның мың шаршы метрі</t>
  </si>
  <si>
    <t>Денсаулық сақтау объектілерін пайдалануға беру:</t>
  </si>
  <si>
    <t>оның ішінде:</t>
  </si>
  <si>
    <t>мемлекеттік сектор</t>
  </si>
  <si>
    <t>кәсіпкерлік секторы</t>
  </si>
  <si>
    <t>Күнкөрістің ең төменгі деңгейінің шамасы</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</si>
  <si>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</si>
  <si>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</si>
  <si>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</si>
  <si>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Орман шаруашылығы өнімі мен қызметтеріне баға индексі (кезең соңына, өткен жылғы желтоқсанға пайызбен)</t>
  </si>
  <si>
    <t>Заңды тұлғаларға көрсетілген почталық және курьерлік қызметтер тарифтерінің индексі (кезең соңына, өткен жылғы желтоқсанға пайызбен)</t>
  </si>
  <si>
    <t>Заңды тұлғаларға көрсетілген байланыс қызметтері тарифтерінің индексі (кезең соңына, өткен жылғы желтоқсанға пайызбен)</t>
  </si>
  <si>
    <t>Ең төменгі жалақы, теңге</t>
  </si>
  <si>
    <t>мал шаруашылығының жалпы өнімі</t>
  </si>
  <si>
    <t>өсімдік шаруашылығының жалпы өнімі</t>
  </si>
  <si>
    <t>бидай (күрішті қоса) және бұршақ дақылдары</t>
  </si>
  <si>
    <t>күнбағыс тұқымы</t>
  </si>
  <si>
    <t>мақта</t>
  </si>
  <si>
    <t>Мал мен құс саны, жыл соңына, мың бас</t>
  </si>
  <si>
    <t>Өндіруші кәсіпорындардың өнеркәсіп өнімдерінің (тауарлардың, көрсетілетін қызметтердің) баға индексі</t>
  </si>
  <si>
    <t>Өнеркәсіп кәсіпорындарымен өндірістік-техникалық мақсаттағы өнімдерді сатып алу бағасының индексі</t>
  </si>
  <si>
    <t xml:space="preserve">Балық аулау  және акваөсіру  өнімінің баға индексі  (кезең соңына, өткен жылғы желтоқсанға пайызбен) </t>
  </si>
  <si>
    <t>Тауарлардың, өнімдердің көтерме саудада сату бағасының индексі (кезең соңына, өткен жылғы желтоқсанға пайызбен)</t>
  </si>
  <si>
    <t>өсімдік шаруашылығы жалпы өнімдерінің нақты көлем индексі</t>
  </si>
  <si>
    <t>мал шаруашылығы жалпы өнімдерінің нақты көлем индексі</t>
  </si>
  <si>
    <t>көкөністер</t>
  </si>
  <si>
    <t>Негізгі ауыл шаруашылығы дақылдарының жинау, мың тонна</t>
  </si>
  <si>
    <t>Негізгі ауыл шаруашылығы дақылдарының жалпы түсімі, бір гектардан центнер</t>
  </si>
  <si>
    <t xml:space="preserve">барлық халық </t>
  </si>
  <si>
    <t>ерлер</t>
  </si>
  <si>
    <t>әйелдер</t>
  </si>
  <si>
    <t xml:space="preserve">Халықтың табиғи өсімі </t>
  </si>
  <si>
    <t>адам</t>
  </si>
  <si>
    <t>1000 адамға</t>
  </si>
  <si>
    <t>Тіркелген заңды тұлғалар саны</t>
  </si>
  <si>
    <t>Жұмыс істеп тұрғандар заңды тұлғалар саны</t>
  </si>
  <si>
    <t>Өндіріс әдісі бойынша жалпы ішкі өнім</t>
  </si>
  <si>
    <t>Халықтың жан басына шаққандағы өндіріс әдісімен жалпы ішкі өнім</t>
  </si>
  <si>
    <t>халыққа арналған ақылы көрсетілетін қызметтерге баға индексі</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</si>
  <si>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</si>
  <si>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</si>
  <si>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Құндық көріністегі бөлшек сауда көлемі</t>
  </si>
  <si>
    <t xml:space="preserve">Бөлшек сауданың нақты көлем индексі </t>
  </si>
  <si>
    <t>Тауар айналымы шетелдік валютада
(сыртқы сауда айналымы)</t>
  </si>
  <si>
    <t>Тауар айналымы шетелдік валютада
(экспорт)</t>
  </si>
  <si>
    <t xml:space="preserve">
Тауар айналымы шетелдік валютада
(импорт)</t>
  </si>
  <si>
    <t>өнеркәсіптік өнімнің нақты көлем индекстері, өткен жылға пайызбен</t>
  </si>
  <si>
    <t>өнеркәсіптік өнімнің нақты көлем индекстері, 1991 жылға пайызбен</t>
  </si>
  <si>
    <t>нақты көлем индекстері, өткен жылға пайызбен</t>
  </si>
  <si>
    <t>нақты көлем индекстері, 1991 жылға пайызбен</t>
  </si>
  <si>
    <t>Негізгі капиталға салынған инвестициялардың нақты көлем индексі</t>
  </si>
  <si>
    <t>Құрылыс жұмыстарының нақты көлем индексі</t>
  </si>
  <si>
    <t>Пайдалануға берілген тұрғын ғимараттардың жалпы алаңының нақты көлем индексі</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</si>
  <si>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</si>
  <si>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</si>
  <si>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</si>
  <si>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</si>
  <si>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темекі өнімдерін өндіру, млн. теңге</t>
  </si>
  <si>
    <t>жеңіл өнеркәсіп, млн. теңге</t>
  </si>
  <si>
    <t>Туған кезде халықтың күтілетін өмір сүру ұзақтығы</t>
  </si>
  <si>
    <t>Туудың жалпы коэффициенті (1000 адамға)</t>
  </si>
  <si>
    <t>Өлімнің жалпы коэффициенті (1000 адамға)</t>
  </si>
  <si>
    <t>Некелесудің жалпы коэффициенті</t>
  </si>
  <si>
    <t>Ажырасудың жалпы коэффициенті</t>
  </si>
  <si>
    <t>Барлық ағындар бойынша көші-қон айырымы, адам</t>
  </si>
  <si>
    <t>Жұмыс күші (15 және одан жоғары жастағы)</t>
  </si>
  <si>
    <t>ҒЗТКЖ-мен айналысқан ұйымдар (кәсіпорындар) саны, бірлік</t>
  </si>
  <si>
    <t>ашық топырақта өсірілген көкөністер</t>
  </si>
  <si>
    <t>кәсіптік жоғарғы білім секторы</t>
  </si>
  <si>
    <t xml:space="preserve"> ғылым докторлары</t>
  </si>
  <si>
    <t>бейіні бойынша докторлар</t>
  </si>
  <si>
    <t>философияның PhD докторлары</t>
  </si>
  <si>
    <t>ғылым кандидаттары</t>
  </si>
  <si>
    <t>Әлеуметтік-демографиялық көрсеткіштер</t>
  </si>
  <si>
    <t>Ұлттық экономика</t>
  </si>
  <si>
    <t>Экономиканың нақты секторы</t>
  </si>
  <si>
    <t>Ғылыми-зерттеу және тәжірибелік-конструкторлық жұмыстарға (бұдан әрі - ҒЗТКЖ) ішкі шығындар, млн. теңге</t>
  </si>
  <si>
    <t xml:space="preserve">ҒЗТКЖ-ды орындаған қызметкерлердің саны, адам
</t>
  </si>
  <si>
    <t>одан зерттеуші-мамандар</t>
  </si>
  <si>
    <t>Тіркелген қылмыстар саны</t>
  </si>
  <si>
    <t>Байланыс қызметінің көлемі</t>
  </si>
  <si>
    <t>Жоғары оқу орындарының саны, бірлік</t>
  </si>
  <si>
    <t>Кезең соңына халық саны</t>
  </si>
  <si>
    <t>-</t>
  </si>
  <si>
    <t>Павлодар облысының негізгі әлеуметтiк-экономикалық көрсеткiштерi</t>
  </si>
  <si>
    <t xml:space="preserve">Өткен жылға пайызбен </t>
  </si>
  <si>
    <t>Шағын және орта кәсіпкерлік тіркелген субъектілерінің саны, жыл соңына бірлік</t>
  </si>
  <si>
    <t>2 раза</t>
  </si>
  <si>
    <t>…</t>
  </si>
  <si>
    <t xml:space="preserve"> х</t>
  </si>
  <si>
    <t>1 244,5</t>
  </si>
  <si>
    <t>25 153,3</t>
  </si>
  <si>
    <t>105,0</t>
  </si>
  <si>
    <t>...</t>
  </si>
  <si>
    <t>Нәресте өлімі коэффициенті (1000 туғандарға)</t>
  </si>
  <si>
    <t xml:space="preserve">Атаулы ақшалай табыстар индексі, өткен жылға пайызбен </t>
  </si>
  <si>
    <t>Халықтың орта есеппен жан басына шаққандағы атаулы ақшалай табыстары</t>
  </si>
  <si>
    <t>Нақты ақшалай табыстар индексі, 
өткен жылға пайызбен</t>
  </si>
  <si>
    <t xml:space="preserve">Табысы  күнкөрістің ең төменгі деңгейінің шамасынан төмен халықтың үлесі, пайызбен </t>
  </si>
  <si>
    <t>379,2</t>
  </si>
  <si>
    <t>х</t>
  </si>
  <si>
    <t xml:space="preserve">Колледжегі оқушылар  саны, мың адам </t>
  </si>
  <si>
    <t>101,0</t>
  </si>
  <si>
    <t>мың теңге</t>
  </si>
  <si>
    <t>мың АҚШ доллары</t>
  </si>
  <si>
    <t>368,8</t>
  </si>
  <si>
    <t>Ұзақ мерзімді жұмыссыздық деңгейі, пайызбен</t>
  </si>
  <si>
    <t>102,0</t>
  </si>
  <si>
    <t>376,2</t>
  </si>
  <si>
    <t>дәнді (күрішті қосқанда) және бұршақты дақылдар</t>
  </si>
  <si>
    <t xml:space="preserve">сусындарды өндіру, млн. теңге </t>
  </si>
  <si>
    <t>жиһаздан басқа ағаш және тығын бұйымдарын өндіру; сабаннан және тоқуға арналған материалдардан жасалған бұйымдар өндіру, млн. теңге</t>
  </si>
  <si>
    <t>химия өнеркәсібінің өнімдерін өндіру, 
млн. теңге</t>
  </si>
  <si>
    <t xml:space="preserve">өзге де бейметалл минералдық өнімдер өндіру, млн. теңге  </t>
  </si>
  <si>
    <t xml:space="preserve">металлургия өндірісі, млн. теңге </t>
  </si>
  <si>
    <t xml:space="preserve">машиналар мен жабдықтардан басқа дайын металл бұйымдарын жасау, млн.тенге </t>
  </si>
  <si>
    <t xml:space="preserve">компьютерлер, электрондық және оптикалық жабдықтар өндіру, млн.теңге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</si>
  <si>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</si>
  <si>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</si>
  <si>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басқа көлік құралдарын өндіру, млн. теңге </t>
  </si>
  <si>
    <t xml:space="preserve">жиһаз өндіру, млн.теңге </t>
  </si>
  <si>
    <t>376</t>
  </si>
  <si>
    <t>33,4</t>
  </si>
  <si>
    <t>367</t>
  </si>
  <si>
    <t>113,5</t>
  </si>
  <si>
    <t>Тау-кен өндіру өнеркәсібі және карьерлерді қазу</t>
  </si>
  <si>
    <t>Өңдеу өнеркәсібі</t>
  </si>
  <si>
    <t xml:space="preserve">Электр энергиясымен, газбен, бумен, ыстық сумен және ауаны кондициялаумен жабдықтау
</t>
  </si>
  <si>
    <t>Сумен жабдықтау; қалдықтарды жинау, өңдеу және жою, ластануды жою бойынша қызмет</t>
  </si>
  <si>
    <t>магистрлар</t>
  </si>
  <si>
    <t>Шағын және орта кәсіпкерліктегі жұмыспен қамтылғандар саны, жылына орта есеппен, адам</t>
  </si>
  <si>
    <t>Шағын және орта кәсіпкерлік барлық субъектілерімен өнім шығару, млн. теңге</t>
  </si>
  <si>
    <t>112,5</t>
  </si>
  <si>
    <t>370</t>
  </si>
  <si>
    <t>99,2</t>
  </si>
  <si>
    <t>650</t>
  </si>
  <si>
    <t>200</t>
  </si>
  <si>
    <t>30</t>
  </si>
  <si>
    <t>135 742</t>
  </si>
  <si>
    <t>1 102 608</t>
  </si>
  <si>
    <t>37</t>
  </si>
  <si>
    <t>6,2</t>
  </si>
  <si>
    <t>101,9</t>
  </si>
  <si>
    <t>381,4</t>
  </si>
  <si>
    <t>115,0</t>
  </si>
  <si>
    <t>34,0</t>
  </si>
  <si>
    <t>138 116</t>
  </si>
  <si>
    <t>1 401 455</t>
  </si>
  <si>
    <t>4,4</t>
  </si>
  <si>
    <t>с 1 января - 7000 тенге;
с 1 июля - 9200 тенге</t>
  </si>
  <si>
    <t>с 1 января - 10515 тенге;
с 1 июля - 12025 тенге</t>
  </si>
  <si>
    <t>с 1 января - 13470 тенге;
с 1 июля - 13717 тенге</t>
  </si>
  <si>
    <t xml:space="preserve"> … </t>
  </si>
  <si>
    <r>
      <t>Аналар өлімі коэффициенті (100000 туғандарға)</t>
    </r>
    <r>
      <rPr>
        <vertAlign val="superscript"/>
        <sz val="10"/>
        <color indexed="8"/>
        <rFont val="Roboto"/>
        <charset val="204"/>
      </rPr>
      <t>1)</t>
    </r>
  </si>
  <si>
    <r>
      <t>Ауруханалық ұйымдардың саны, бірлік</t>
    </r>
    <r>
      <rPr>
        <vertAlign val="superscript"/>
        <sz val="10"/>
        <color indexed="8"/>
        <rFont val="Roboto"/>
        <charset val="204"/>
      </rPr>
      <t>1)</t>
    </r>
  </si>
  <si>
    <r>
      <t>Ауруханалар төсегінің саны, мың бірлік</t>
    </r>
    <r>
      <rPr>
        <vertAlign val="superscript"/>
        <sz val="10"/>
        <color indexed="8"/>
        <rFont val="Roboto"/>
        <charset val="204"/>
      </rPr>
      <t>1)</t>
    </r>
  </si>
  <si>
    <r>
      <t>Мектепке дейінгі ұйымдар саны, бірлік (2010 жылдан бастап шағын орталықтарды қоса)</t>
    </r>
    <r>
      <rPr>
        <vertAlign val="superscript"/>
        <sz val="10"/>
        <color indexed="8"/>
        <rFont val="Roboto"/>
        <charset val="204"/>
      </rPr>
      <t>2)</t>
    </r>
  </si>
  <si>
    <r>
      <t>Мектепке дейінгі ұйымдардағы балалар саны, мың адам</t>
    </r>
    <r>
      <rPr>
        <vertAlign val="superscript"/>
        <sz val="10"/>
        <color indexed="8"/>
        <rFont val="Roboto"/>
        <charset val="204"/>
      </rPr>
      <t xml:space="preserve"> 2)</t>
    </r>
  </si>
  <si>
    <r>
      <t>Мектептер саны, бірлік</t>
    </r>
    <r>
      <rPr>
        <vertAlign val="superscript"/>
        <sz val="10"/>
        <color indexed="8"/>
        <rFont val="Roboto"/>
        <charset val="204"/>
      </rPr>
      <t xml:space="preserve"> 2)</t>
    </r>
  </si>
  <si>
    <r>
      <t>Мектептегі оқушылар саны, мың адам</t>
    </r>
    <r>
      <rPr>
        <vertAlign val="superscript"/>
        <sz val="10"/>
        <color indexed="8"/>
        <rFont val="Roboto"/>
        <charset val="204"/>
      </rPr>
      <t>2)</t>
    </r>
  </si>
  <si>
    <r>
      <t>100,5</t>
    </r>
    <r>
      <rPr>
        <vertAlign val="superscript"/>
        <sz val="10"/>
        <rFont val="Roboto"/>
        <charset val="204"/>
      </rPr>
      <t>2)</t>
    </r>
  </si>
  <si>
    <r>
      <t>Коллдеждер саны, бірлік</t>
    </r>
    <r>
      <rPr>
        <vertAlign val="superscript"/>
        <sz val="10"/>
        <color indexed="8"/>
        <rFont val="Roboto"/>
        <charset val="204"/>
      </rPr>
      <t>3)</t>
    </r>
  </si>
  <si>
    <r>
      <t>7 954</t>
    </r>
    <r>
      <rPr>
        <vertAlign val="superscript"/>
        <sz val="10"/>
        <rFont val="Roboto"/>
        <charset val="204"/>
      </rPr>
      <t>4)</t>
    </r>
  </si>
  <si>
    <r>
      <t>426,2</t>
    </r>
    <r>
      <rPr>
        <vertAlign val="superscript"/>
        <sz val="10"/>
        <rFont val="Roboto"/>
        <charset val="204"/>
      </rPr>
      <t>5)</t>
    </r>
  </si>
  <si>
    <r>
      <t>96,6</t>
    </r>
    <r>
      <rPr>
        <vertAlign val="superscript"/>
        <sz val="10"/>
        <rFont val="Roboto"/>
        <charset val="204"/>
      </rPr>
      <t>5)</t>
    </r>
  </si>
  <si>
    <r>
      <t>405,1</t>
    </r>
    <r>
      <rPr>
        <vertAlign val="superscript"/>
        <sz val="10"/>
        <rFont val="Roboto"/>
        <charset val="204"/>
      </rPr>
      <t>5)</t>
    </r>
  </si>
  <si>
    <r>
      <t>96,4</t>
    </r>
    <r>
      <rPr>
        <vertAlign val="superscript"/>
        <sz val="10"/>
        <rFont val="Roboto"/>
        <charset val="204"/>
      </rPr>
      <t>5)</t>
    </r>
  </si>
  <si>
    <r>
      <t>331,1</t>
    </r>
    <r>
      <rPr>
        <vertAlign val="superscript"/>
        <sz val="10"/>
        <rFont val="Roboto"/>
        <charset val="204"/>
      </rPr>
      <t>5)</t>
    </r>
  </si>
  <si>
    <r>
      <t>99,9</t>
    </r>
    <r>
      <rPr>
        <vertAlign val="superscript"/>
        <sz val="10"/>
        <rFont val="Roboto"/>
        <charset val="204"/>
      </rPr>
      <t>5)</t>
    </r>
  </si>
  <si>
    <r>
      <t>74,0</t>
    </r>
    <r>
      <rPr>
        <vertAlign val="superscript"/>
        <sz val="10"/>
        <rFont val="Roboto"/>
        <charset val="204"/>
      </rPr>
      <t>5)</t>
    </r>
  </si>
  <si>
    <r>
      <t>83,2</t>
    </r>
    <r>
      <rPr>
        <vertAlign val="superscript"/>
        <sz val="10"/>
        <rFont val="Roboto"/>
        <charset val="204"/>
      </rPr>
      <t>5)</t>
    </r>
  </si>
  <si>
    <r>
      <t>21,0</t>
    </r>
    <r>
      <rPr>
        <vertAlign val="superscript"/>
        <sz val="10"/>
        <rFont val="Roboto"/>
        <charset val="204"/>
      </rPr>
      <t>5)</t>
    </r>
  </si>
  <si>
    <r>
      <t>100,0</t>
    </r>
    <r>
      <rPr>
        <vertAlign val="superscript"/>
        <sz val="10"/>
        <rFont val="Roboto"/>
        <charset val="204"/>
      </rPr>
      <t>5)</t>
    </r>
  </si>
  <si>
    <r>
      <t>Жұмыс күші санындағы тіркелген жұмыссыздардың үлесі, пайызбен</t>
    </r>
    <r>
      <rPr>
        <vertAlign val="superscript"/>
        <sz val="10"/>
        <color indexed="8"/>
        <rFont val="Roboto"/>
        <charset val="204"/>
      </rPr>
      <t>6)</t>
    </r>
  </si>
  <si>
    <r>
      <t>Жұмыссыз тіркелген  халықтың саны, мың адам</t>
    </r>
    <r>
      <rPr>
        <vertAlign val="superscript"/>
        <sz val="10"/>
        <color indexed="8"/>
        <rFont val="Roboto"/>
        <charset val="204"/>
      </rPr>
      <t>6)</t>
    </r>
  </si>
  <si>
    <r>
      <t>4,9</t>
    </r>
    <r>
      <rPr>
        <vertAlign val="superscript"/>
        <sz val="10"/>
        <rFont val="Roboto"/>
        <charset val="204"/>
      </rPr>
      <t>5)</t>
    </r>
  </si>
  <si>
    <r>
      <t>Жастар жұмыссыздығының деңгейі, пайызбен (15-24 жас)</t>
    </r>
    <r>
      <rPr>
        <vertAlign val="superscript"/>
        <sz val="10"/>
        <color indexed="8"/>
        <rFont val="Roboto"/>
        <charset val="204"/>
      </rPr>
      <t>7)</t>
    </r>
  </si>
  <si>
    <r>
      <t>2,9</t>
    </r>
    <r>
      <rPr>
        <vertAlign val="superscript"/>
        <sz val="10"/>
        <rFont val="Roboto"/>
        <charset val="204"/>
      </rPr>
      <t>5)</t>
    </r>
  </si>
  <si>
    <r>
      <t>3,4</t>
    </r>
    <r>
      <rPr>
        <vertAlign val="superscript"/>
        <sz val="10"/>
        <rFont val="Roboto"/>
        <charset val="204"/>
      </rPr>
      <t>5)</t>
    </r>
  </si>
  <si>
    <r>
      <t>0,2</t>
    </r>
    <r>
      <rPr>
        <vertAlign val="superscript"/>
        <sz val="10"/>
        <rFont val="Roboto"/>
        <charset val="204"/>
      </rPr>
      <t>5)</t>
    </r>
  </si>
  <si>
    <r>
      <t>Бір қызметкердің  орташа айлық атаулы жалақысы</t>
    </r>
    <r>
      <rPr>
        <vertAlign val="superscript"/>
        <sz val="10"/>
        <color indexed="8"/>
        <rFont val="Roboto"/>
        <charset val="204"/>
      </rPr>
      <t>9)</t>
    </r>
  </si>
  <si>
    <r>
      <t>Атаулы жалақы индексі, өткен жылға пайызбен</t>
    </r>
    <r>
      <rPr>
        <vertAlign val="superscript"/>
        <sz val="10"/>
        <color indexed="8"/>
        <rFont val="Roboto"/>
        <charset val="204"/>
      </rPr>
      <t>9)</t>
    </r>
  </si>
  <si>
    <r>
      <t>Нақты жалақы индексі, өткен  жылға пайызбен</t>
    </r>
    <r>
      <rPr>
        <vertAlign val="superscript"/>
        <sz val="10"/>
        <color indexed="8"/>
        <rFont val="Roboto"/>
        <charset val="204"/>
      </rPr>
      <t>9)</t>
    </r>
  </si>
  <si>
    <r>
      <t>5 818,1</t>
    </r>
    <r>
      <rPr>
        <vertAlign val="superscript"/>
        <sz val="10"/>
        <rFont val="Roboto"/>
        <charset val="204"/>
      </rPr>
      <t>10)</t>
    </r>
  </si>
  <si>
    <r>
      <t>94 494,9</t>
    </r>
    <r>
      <rPr>
        <vertAlign val="superscript"/>
        <sz val="10"/>
        <rFont val="Roboto"/>
        <charset val="204"/>
      </rPr>
      <t>10)</t>
    </r>
  </si>
  <si>
    <r>
      <t>6,1</t>
    </r>
    <r>
      <rPr>
        <vertAlign val="superscript"/>
        <sz val="10"/>
        <rFont val="Roboto"/>
        <charset val="204"/>
      </rPr>
      <t>10)</t>
    </r>
  </si>
  <si>
    <r>
      <t>99,1</t>
    </r>
    <r>
      <rPr>
        <vertAlign val="superscript"/>
        <sz val="10"/>
        <rFont val="Roboto"/>
        <charset val="204"/>
      </rPr>
      <t>10)</t>
    </r>
  </si>
  <si>
    <r>
      <t>55,6</t>
    </r>
    <r>
      <rPr>
        <vertAlign val="superscript"/>
        <sz val="10"/>
        <rFont val="Roboto"/>
        <charset val="204"/>
      </rPr>
      <t>10)</t>
    </r>
  </si>
  <si>
    <r>
      <t>207,0</t>
    </r>
    <r>
      <rPr>
        <vertAlign val="superscript"/>
        <sz val="10"/>
        <rFont val="Roboto"/>
        <charset val="204"/>
      </rPr>
      <t>10)</t>
    </r>
  </si>
  <si>
    <r>
      <t>Өнеркәсіптік өнім (тауар, қызмет) өндірісінің көлемі</t>
    </r>
    <r>
      <rPr>
        <b/>
        <vertAlign val="superscript"/>
        <sz val="10"/>
        <color indexed="8"/>
        <rFont val="Roboto"/>
        <charset val="204"/>
      </rPr>
      <t>11)</t>
    </r>
  </si>
  <si>
    <r>
      <t>Ауыл шаруашылығы жалпы өнімдерінің (көрсетілетін қызметтерінің) нақты көлем индексі, %-бен</t>
    </r>
    <r>
      <rPr>
        <vertAlign val="superscript"/>
        <sz val="10"/>
        <color indexed="8"/>
        <rFont val="Roboto"/>
        <charset val="204"/>
      </rPr>
      <t>12)</t>
    </r>
  </si>
  <si>
    <r>
      <t>47,3</t>
    </r>
    <r>
      <rPr>
        <vertAlign val="superscript"/>
        <sz val="10"/>
        <rFont val="Roboto"/>
        <charset val="204"/>
      </rPr>
      <t>10)</t>
    </r>
  </si>
  <si>
    <r>
      <t>504,1</t>
    </r>
    <r>
      <rPr>
        <vertAlign val="superscript"/>
        <sz val="10"/>
        <rFont val="Roboto"/>
        <charset val="204"/>
      </rPr>
      <t>10)</t>
    </r>
  </si>
  <si>
    <t>Байланыс қызметтерінің нақты көлем индексі, пайызбен</t>
  </si>
  <si>
    <r>
      <t>2 168,3</t>
    </r>
    <r>
      <rPr>
        <vertAlign val="superscript"/>
        <sz val="10"/>
        <rFont val="Roboto"/>
        <charset val="204"/>
      </rPr>
      <t>10)16)</t>
    </r>
  </si>
  <si>
    <r>
      <t>14 718,1</t>
    </r>
    <r>
      <rPr>
        <vertAlign val="superscript"/>
        <sz val="10"/>
        <rFont val="Roboto"/>
        <charset val="204"/>
      </rPr>
      <t>10)16)</t>
    </r>
  </si>
  <si>
    <r>
      <t>0,3</t>
    </r>
    <r>
      <rPr>
        <vertAlign val="superscript"/>
        <sz val="10"/>
        <color indexed="8"/>
        <rFont val="Roboto"/>
        <charset val="204"/>
      </rPr>
      <t>16)</t>
    </r>
  </si>
  <si>
    <r>
      <t>0,4</t>
    </r>
    <r>
      <rPr>
        <vertAlign val="superscript"/>
        <sz val="10"/>
        <color indexed="8"/>
        <rFont val="Roboto"/>
        <charset val="204"/>
      </rPr>
      <t>16)</t>
    </r>
  </si>
  <si>
    <r>
      <t>11,1</t>
    </r>
    <r>
      <rPr>
        <vertAlign val="superscript"/>
        <sz val="10"/>
        <color indexed="8"/>
        <rFont val="Roboto"/>
        <charset val="204"/>
      </rPr>
      <t>16)</t>
    </r>
  </si>
  <si>
    <r>
      <t>13,2</t>
    </r>
    <r>
      <rPr>
        <vertAlign val="superscript"/>
        <sz val="10"/>
        <color indexed="8"/>
        <rFont val="Roboto"/>
        <charset val="204"/>
      </rPr>
      <t>16)</t>
    </r>
  </si>
  <si>
    <r>
      <t>11,7</t>
    </r>
    <r>
      <rPr>
        <vertAlign val="superscript"/>
        <sz val="10"/>
        <color indexed="8"/>
        <rFont val="Roboto"/>
        <charset val="204"/>
      </rPr>
      <t>16)</t>
    </r>
  </si>
  <si>
    <r>
      <t>13,9</t>
    </r>
    <r>
      <rPr>
        <vertAlign val="superscript"/>
        <sz val="10"/>
        <color indexed="8"/>
        <rFont val="Roboto"/>
        <charset val="204"/>
      </rPr>
      <t>16)</t>
    </r>
  </si>
  <si>
    <r>
      <rPr>
        <i/>
        <vertAlign val="superscript"/>
        <sz val="10"/>
        <color indexed="8"/>
        <rFont val="Roboto"/>
        <charset val="204"/>
      </rPr>
      <t>1)</t>
    </r>
    <r>
      <rPr>
        <i/>
        <sz val="10"/>
        <color indexed="8"/>
        <rFont val="Roboto"/>
        <charset val="204"/>
      </rPr>
      <t>Қазақстан Республикасы Денсаулық сақтау министрлігінің деректері бойынша.</t>
    </r>
  </si>
  <si>
    <r>
      <rPr>
        <i/>
        <vertAlign val="superscript"/>
        <sz val="10"/>
        <color indexed="8"/>
        <rFont val="Roboto"/>
        <charset val="204"/>
      </rPr>
      <t>2)</t>
    </r>
    <r>
      <rPr>
        <i/>
        <sz val="10"/>
        <color indexed="8"/>
        <rFont val="Roboto"/>
        <charset val="204"/>
      </rPr>
      <t>2014 жылдан бастап Қазақстан Республикасы Білім және ғылым министрлігінің деректері бойынша.</t>
    </r>
  </si>
  <si>
    <r>
      <rPr>
        <i/>
        <vertAlign val="superscript"/>
        <sz val="10"/>
        <color indexed="8"/>
        <rFont val="Roboto"/>
        <charset val="204"/>
      </rPr>
      <t>4)</t>
    </r>
    <r>
      <rPr>
        <i/>
        <sz val="10"/>
        <color indexed="8"/>
        <rFont val="Roboto"/>
        <charset val="204"/>
      </rPr>
      <t xml:space="preserve"> 2006 жылдың 1 қаңтарының әдістемелік есебі өзгертілді. </t>
    </r>
  </si>
  <si>
    <r>
      <rPr>
        <i/>
        <vertAlign val="superscript"/>
        <sz val="10"/>
        <color indexed="8"/>
        <rFont val="Roboto"/>
        <charset val="204"/>
      </rPr>
      <t>6)</t>
    </r>
    <r>
      <rPr>
        <i/>
        <sz val="10"/>
        <color indexed="8"/>
        <rFont val="Roboto"/>
        <charset val="204"/>
      </rPr>
      <t>Қазақстан Республикасы Еңбек және халықты әлеуметтік қорғау министрлігінің деректері бойынша.</t>
    </r>
  </si>
  <si>
    <r>
      <rPr>
        <i/>
        <vertAlign val="superscript"/>
        <sz val="10"/>
        <color indexed="8"/>
        <rFont val="Roboto"/>
        <charset val="204"/>
      </rPr>
      <t xml:space="preserve">7) </t>
    </r>
    <r>
      <rPr>
        <i/>
        <sz val="10"/>
        <color indexed="8"/>
        <rFont val="Roboto"/>
        <charset val="204"/>
      </rPr>
      <t xml:space="preserve">Жас шамасы Халықаралық еңбек ұйымының стандарттарына сәйкес  жастарға жатқызу. </t>
    </r>
  </si>
  <si>
    <r>
      <rPr>
        <i/>
        <vertAlign val="superscript"/>
        <sz val="10"/>
        <color indexed="8"/>
        <rFont val="Roboto"/>
        <charset val="204"/>
      </rPr>
      <t xml:space="preserve">9) </t>
    </r>
    <r>
      <rPr>
        <i/>
        <sz val="10"/>
        <color indexed="8"/>
        <rFont val="Roboto"/>
        <charset val="204"/>
      </rPr>
      <t>Кәсіпкерлік қызметпен айналысатын шағын кәсіпорындарды есепке алусыз.</t>
    </r>
  </si>
  <si>
    <r>
      <rPr>
        <i/>
        <vertAlign val="superscript"/>
        <sz val="10"/>
        <color indexed="8"/>
        <rFont val="Roboto"/>
        <charset val="204"/>
      </rPr>
      <t>10)</t>
    </r>
    <r>
      <rPr>
        <i/>
        <sz val="10"/>
        <color indexed="8"/>
        <rFont val="Roboto"/>
        <charset val="204"/>
      </rPr>
      <t xml:space="preserve">Млн. рубльмен. </t>
    </r>
  </si>
  <si>
    <t>Туу</t>
  </si>
  <si>
    <t>Туғандар, адам</t>
  </si>
  <si>
    <t>Өлім-жітім</t>
  </si>
  <si>
    <t>Қайтыс болғандар, адам</t>
  </si>
  <si>
    <t>Ажырасулар саны</t>
  </si>
  <si>
    <t>Халықтың көші-қоны</t>
  </si>
  <si>
    <t>Келгені, адам</t>
  </si>
  <si>
    <t>Кеткені, адам</t>
  </si>
  <si>
    <t>Некелер саны</t>
  </si>
  <si>
    <t>коммерциялық емес секторы</t>
  </si>
  <si>
    <t>Бастапқы құны бойынша экономикадағы негізгі құралдары (жыл соңына), млн. теңге</t>
  </si>
  <si>
    <t xml:space="preserve">Тұрмыс деңгейі </t>
  </si>
  <si>
    <t>Еңбек нарығы және еңбекақы төлеу</t>
  </si>
  <si>
    <t>Бағалар</t>
  </si>
  <si>
    <t>Сауда</t>
  </si>
  <si>
    <t>Жоғары оқу орындарындағы білім алушылар,  мың адам</t>
  </si>
  <si>
    <t>құс</t>
  </si>
  <si>
    <t>Нақты жалақы индексі, 1996 жылға пайызбен</t>
  </si>
  <si>
    <r>
      <t>Жастар жұмыссыздығының деңгейі, пайызбен (15-34 жас)</t>
    </r>
    <r>
      <rPr>
        <vertAlign val="superscript"/>
        <sz val="10"/>
        <color indexed="8"/>
        <rFont val="Roboto"/>
        <charset val="204"/>
      </rPr>
      <t>8)</t>
    </r>
  </si>
  <si>
    <t>1991 жылға пайызбен/ 2011 жылдан бастап 2010 жылға пайызбен</t>
  </si>
  <si>
    <t>99,4</t>
  </si>
  <si>
    <t>Көлік қызметінің нақты көлем индексі пайызбен</t>
  </si>
  <si>
    <t>2006 жылға пайызбен/2011 жылдан бастап 2010 жылға пайызбен</t>
  </si>
  <si>
    <r>
      <t>Шағын және орта кәсіпкерлік белсенді субъектілерінің саны, жыл соңына бірлік</t>
    </r>
    <r>
      <rPr>
        <vertAlign val="superscript"/>
        <sz val="10"/>
        <color indexed="8"/>
        <rFont val="Roboto"/>
        <charset val="204"/>
      </rPr>
      <t>14)</t>
    </r>
  </si>
  <si>
    <r>
      <rPr>
        <i/>
        <vertAlign val="superscript"/>
        <sz val="10"/>
        <rFont val="Roboto"/>
        <charset val="204"/>
      </rPr>
      <t>15)</t>
    </r>
    <r>
      <rPr>
        <i/>
        <sz val="10"/>
        <rFont val="Roboto"/>
        <charset val="204"/>
      </rPr>
      <t xml:space="preserve">Қоғамдық тамақтандыру қызметінің көлемімен. </t>
    </r>
  </si>
  <si>
    <r>
      <t>15 562,2</t>
    </r>
    <r>
      <rPr>
        <vertAlign val="superscript"/>
        <sz val="10"/>
        <color indexed="8"/>
        <rFont val="Roboto"/>
        <charset val="204"/>
      </rPr>
      <t>15)</t>
    </r>
  </si>
  <si>
    <r>
      <rPr>
        <i/>
        <vertAlign val="superscript"/>
        <sz val="10"/>
        <color indexed="8"/>
        <rFont val="Roboto"/>
        <charset val="204"/>
      </rPr>
      <t xml:space="preserve">16) </t>
    </r>
    <r>
      <rPr>
        <i/>
        <sz val="10"/>
        <color indexed="8"/>
        <rFont val="Roboto"/>
        <charset val="204"/>
      </rPr>
      <t>Қазақстан Республикасы Әділет министрлігінде 2019 жылғы 8 тамызда №19215 болып тіркелген Бақыланбайтын экономиканы бағалаудың жаңа әдістемесіне сәйкес 2017 жылдан бастап қайта есептеу жүргізілген.</t>
    </r>
  </si>
  <si>
    <r>
      <t>2 369 297,8</t>
    </r>
    <r>
      <rPr>
        <vertAlign val="superscript"/>
        <sz val="10"/>
        <rFont val="Roboto"/>
        <charset val="204"/>
      </rPr>
      <t>16)</t>
    </r>
  </si>
  <si>
    <r>
      <t>7267,8</t>
    </r>
    <r>
      <rPr>
        <vertAlign val="superscript"/>
        <sz val="10"/>
        <rFont val="Roboto"/>
        <charset val="204"/>
      </rPr>
      <t>16)</t>
    </r>
  </si>
  <si>
    <r>
      <t>104,0</t>
    </r>
    <r>
      <rPr>
        <vertAlign val="superscript"/>
        <sz val="10"/>
        <rFont val="Roboto"/>
        <charset val="204"/>
      </rPr>
      <t>16)</t>
    </r>
  </si>
  <si>
    <r>
      <t>3134,3</t>
    </r>
    <r>
      <rPr>
        <vertAlign val="superscript"/>
        <sz val="10"/>
        <rFont val="Roboto"/>
        <charset val="204"/>
      </rPr>
      <t>16)</t>
    </r>
  </si>
  <si>
    <r>
      <t>9,6</t>
    </r>
    <r>
      <rPr>
        <vertAlign val="superscript"/>
        <sz val="10"/>
        <rFont val="Roboto"/>
        <charset val="204"/>
      </rPr>
      <t>16)</t>
    </r>
  </si>
  <si>
    <r>
      <rPr>
        <i/>
        <vertAlign val="superscript"/>
        <sz val="10"/>
        <rFont val="Roboto"/>
        <charset val="204"/>
      </rPr>
      <t>17)</t>
    </r>
    <r>
      <rPr>
        <i/>
        <sz val="10"/>
        <rFont val="Roboto"/>
        <charset val="204"/>
      </rPr>
      <t xml:space="preserve"> IV тоқсан өткен жылғы IV тоқсанына</t>
    </r>
  </si>
  <si>
    <r>
      <t>99,8</t>
    </r>
    <r>
      <rPr>
        <vertAlign val="superscript"/>
        <sz val="10"/>
        <rFont val="Roboto"/>
        <charset val="204"/>
      </rPr>
      <t>17)</t>
    </r>
  </si>
  <si>
    <r>
      <t>100,0</t>
    </r>
    <r>
      <rPr>
        <vertAlign val="superscript"/>
        <sz val="10"/>
        <color indexed="8"/>
        <rFont val="Roboto"/>
        <charset val="204"/>
      </rPr>
      <t>17)</t>
    </r>
  </si>
  <si>
    <r>
      <t>100,7</t>
    </r>
    <r>
      <rPr>
        <vertAlign val="superscript"/>
        <sz val="10"/>
        <color indexed="8"/>
        <rFont val="Roboto"/>
        <charset val="204"/>
      </rPr>
      <t>17)</t>
    </r>
  </si>
  <si>
    <r>
      <t>103,5</t>
    </r>
    <r>
      <rPr>
        <vertAlign val="superscript"/>
        <sz val="10"/>
        <color indexed="8"/>
        <rFont val="Roboto"/>
        <charset val="204"/>
      </rPr>
      <t>17)</t>
    </r>
  </si>
  <si>
    <r>
      <t>114,6</t>
    </r>
    <r>
      <rPr>
        <vertAlign val="superscript"/>
        <sz val="10"/>
        <color indexed="8"/>
        <rFont val="Roboto"/>
        <charset val="204"/>
      </rPr>
      <t>17)</t>
    </r>
  </si>
  <si>
    <r>
      <t>102,1</t>
    </r>
    <r>
      <rPr>
        <vertAlign val="superscript"/>
        <sz val="10"/>
        <color indexed="8"/>
        <rFont val="Roboto"/>
        <charset val="204"/>
      </rPr>
      <t>17)</t>
    </r>
  </si>
  <si>
    <r>
      <t>112,3</t>
    </r>
    <r>
      <rPr>
        <vertAlign val="superscript"/>
        <sz val="10"/>
        <color indexed="8"/>
        <rFont val="Roboto"/>
        <charset val="204"/>
      </rPr>
      <t>17)</t>
    </r>
  </si>
  <si>
    <r>
      <rPr>
        <i/>
        <vertAlign val="superscript"/>
        <sz val="10"/>
        <rFont val="Roboto"/>
        <charset val="204"/>
      </rPr>
      <t>18)</t>
    </r>
    <r>
      <rPr>
        <i/>
        <sz val="10"/>
        <rFont val="Roboto"/>
        <charset val="204"/>
      </rPr>
      <t>Халық саны туралы деректер 2021 жылғы Қазақстан Республикасындағы Ұлттық халық санағының қорытындысын есепке ала отырып.</t>
    </r>
  </si>
  <si>
    <r>
      <t>756,5</t>
    </r>
    <r>
      <rPr>
        <vertAlign val="superscript"/>
        <sz val="10"/>
        <rFont val="Roboto"/>
        <charset val="204"/>
      </rPr>
      <t>18)</t>
    </r>
  </si>
  <si>
    <r>
      <rPr>
        <i/>
        <vertAlign val="superscript"/>
        <sz val="10"/>
        <rFont val="Roboto"/>
        <charset val="204"/>
      </rPr>
      <t>19)</t>
    </r>
    <r>
      <rPr>
        <i/>
        <sz val="10"/>
        <rFont val="Roboto"/>
        <charset val="204"/>
      </rPr>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t>
    </r>
  </si>
  <si>
    <r>
      <t>3,1</t>
    </r>
    <r>
      <rPr>
        <vertAlign val="superscript"/>
        <sz val="10"/>
        <rFont val="Roboto"/>
        <charset val="204"/>
      </rPr>
      <t>19)</t>
    </r>
  </si>
  <si>
    <t xml:space="preserve">    103,6
</t>
  </si>
  <si>
    <r>
      <t>98,6</t>
    </r>
    <r>
      <rPr>
        <vertAlign val="superscript"/>
        <sz val="10"/>
        <color indexed="8"/>
        <rFont val="Roboto"/>
        <charset val="204"/>
      </rPr>
      <t>17)</t>
    </r>
  </si>
  <si>
    <t xml:space="preserve">   100,3
</t>
  </si>
  <si>
    <r>
      <t>Ауыл шаруашылығы өнімдерінің (көрсетілетін қызметтерінің) жалпы шығарылымы</t>
    </r>
    <r>
      <rPr>
        <b/>
        <vertAlign val="superscript"/>
        <sz val="10"/>
        <color indexed="8"/>
        <rFont val="Roboto"/>
        <charset val="204"/>
      </rPr>
      <t>12)</t>
    </r>
  </si>
  <si>
    <r>
      <rPr>
        <i/>
        <vertAlign val="superscript"/>
        <sz val="10"/>
        <color indexed="8"/>
        <rFont val="Roboto"/>
        <charset val="204"/>
      </rPr>
      <t>3)</t>
    </r>
    <r>
      <rPr>
        <i/>
        <sz val="10"/>
        <color indexed="8"/>
        <rFont val="Roboto"/>
        <charset val="204"/>
      </rPr>
      <t xml:space="preserve"> 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t>
    </r>
  </si>
  <si>
    <r>
      <rPr>
        <i/>
        <vertAlign val="superscript"/>
        <sz val="10"/>
        <color indexed="8"/>
        <rFont val="Roboto"/>
        <charset val="204"/>
      </rPr>
      <t xml:space="preserve">5) </t>
    </r>
    <r>
      <rPr>
        <i/>
        <sz val="10"/>
        <color indexed="8"/>
        <rFont val="Roboto"/>
        <charset val="204"/>
      </rPr>
      <t xml:space="preserve">Бұл жерде және бұдан әрі халықты жұмыспен қамтыу іріктемелі зерттеу қорытындыларының деректері жұмыспен қамтудың жаңа стандарттары есебімен (ХЕҰ 19-ші ХСХК). </t>
    </r>
  </si>
  <si>
    <r>
      <rPr>
        <i/>
        <vertAlign val="superscript"/>
        <sz val="10"/>
        <color indexed="8"/>
        <rFont val="Roboto"/>
        <charset val="204"/>
      </rPr>
      <t xml:space="preserve">11) </t>
    </r>
    <r>
      <rPr>
        <i/>
        <sz val="10"/>
        <color indexed="8"/>
        <rFont val="Roboto"/>
        <charset val="204"/>
      </rPr>
      <t xml:space="preserve">1991 жылдан бастап деректер Экономикалық қызмет түрлерінің жалпы жіктеуіші ЭҚЖЖ 2008 жылғы ВСТ 01 ред.2 сәйкес қайта есептелген. </t>
    </r>
  </si>
  <si>
    <r>
      <rPr>
        <i/>
        <vertAlign val="superscript"/>
        <sz val="10"/>
        <color indexed="8"/>
        <rFont val="Roboto"/>
        <charset val="204"/>
      </rPr>
      <t>12)</t>
    </r>
    <r>
      <rPr>
        <i/>
        <sz val="10"/>
        <color indexed="8"/>
        <rFont val="Roboto"/>
        <charset val="204"/>
      </rPr>
      <t xml:space="preserve"> 2010-2014 жылдардағы және бұдан әрі деректер Қазақстан Республикасы Ұлттық экономика министрлігі Статистика комитеті төрағасының 2015 жылғы 9 қарашадағы №175 бұйрығымен бекітілген «Ауыл, орман және балық шаруашылықтары өнімдерінің (көрсетілетін қызметтерінің) жалпы шығарылымын есептеу әдістемесіне» сәйкес қайта есептелді.</t>
    </r>
  </si>
  <si>
    <r>
      <rPr>
        <i/>
        <vertAlign val="superscript"/>
        <sz val="10"/>
        <color indexed="8"/>
        <rFont val="Roboto"/>
        <charset val="204"/>
      </rPr>
      <t xml:space="preserve">13) </t>
    </r>
    <r>
      <rPr>
        <i/>
        <sz val="10"/>
        <color indexed="8"/>
        <rFont val="Roboto"/>
        <charset val="204"/>
      </rPr>
      <t xml:space="preserve">1990-2009 жылдары деректер коммерциялық  тасымалдаумен айналысатын жеке кәсіпкерлер орындаған жұмыс көлемін бағалауды ескере отырып қалыптастырылды. 
   2010-2021 жылдары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</si>
  <si>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10"/>
        <color indexed="8"/>
        <rFont val="Roboto"/>
        <charset val="204"/>
      </rPr>
      <t xml:space="preserve">14) </t>
    </r>
    <r>
      <rPr>
        <i/>
        <sz val="10"/>
        <color indexed="8"/>
        <rFont val="Roboto"/>
        <charset val="204"/>
      </rPr>
      <t xml:space="preserve">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 2015 жылғы 1 ақпаннан бастап «белсенді» орнына «жұмыс істеп тұрған» субъектілер саны көрсеткіші жарияланатын болады. </t>
    </r>
  </si>
  <si>
    <t xml:space="preserve"> -</t>
  </si>
  <si>
    <r>
      <t>Тасымалданған жолаушылар</t>
    </r>
    <r>
      <rPr>
        <vertAlign val="superscript"/>
        <sz val="10"/>
        <rFont val="Roboto"/>
        <charset val="204"/>
      </rPr>
      <t>13)</t>
    </r>
  </si>
  <si>
    <r>
      <t>Жолаушылар айналымы</t>
    </r>
    <r>
      <rPr>
        <vertAlign val="superscript"/>
        <sz val="10"/>
        <rFont val="Roboto"/>
        <charset val="204"/>
      </rPr>
      <t>13)</t>
    </r>
  </si>
  <si>
    <r>
      <t>Тасымалдаған жүк, жолжүгі, жүк-жолжүгі</t>
    </r>
    <r>
      <rPr>
        <vertAlign val="superscript"/>
        <sz val="10"/>
        <rFont val="Roboto"/>
        <charset val="204"/>
      </rPr>
      <t>13)</t>
    </r>
  </si>
  <si>
    <r>
      <t>Жүк айналымы</t>
    </r>
    <r>
      <rPr>
        <vertAlign val="superscript"/>
        <sz val="10"/>
        <rFont val="Roboto"/>
        <charset val="204"/>
      </rPr>
      <t>13)</t>
    </r>
  </si>
  <si>
    <r>
      <t xml:space="preserve">Көлік қызметінің жалпы шығарылымы </t>
    </r>
    <r>
      <rPr>
        <vertAlign val="superscript"/>
        <sz val="10"/>
        <rFont val="Roboto"/>
        <charset val="204"/>
      </rPr>
      <t>13)</t>
    </r>
  </si>
  <si>
    <t>x</t>
  </si>
  <si>
    <t>1 690 784</t>
  </si>
  <si>
    <t>116,0</t>
  </si>
  <si>
    <t>100,0</t>
  </si>
  <si>
    <r>
      <t>Орындалған құрылыс жұмыстарының (қызметтерінің) көлемі</t>
    </r>
    <r>
      <rPr>
        <vertAlign val="superscript"/>
        <sz val="10"/>
        <color indexed="8"/>
        <rFont val="Roboto"/>
        <charset val="204"/>
      </rPr>
      <t>21)</t>
    </r>
  </si>
  <si>
    <t xml:space="preserve">Негізгі капиталға салынған инвестициялар </t>
  </si>
  <si>
    <r>
      <t>Әлеуметтік-мәдени мақсаттағы объектілерді пайдалануға беру</t>
    </r>
    <r>
      <rPr>
        <sz val="10"/>
        <color indexed="8"/>
        <rFont val="Roboto"/>
        <charset val="204"/>
      </rPr>
      <t xml:space="preserve">: </t>
    </r>
  </si>
  <si>
    <t>Пайдалануға берілген тұрғын ғимараттардың жалпы алаңы</t>
  </si>
  <si>
    <r>
      <rPr>
        <i/>
        <vertAlign val="superscript"/>
        <sz val="10"/>
        <color indexed="8"/>
        <rFont val="Roboto"/>
        <charset val="204"/>
      </rPr>
      <t xml:space="preserve">8) </t>
    </r>
    <r>
      <rPr>
        <i/>
        <sz val="10"/>
        <color indexed="8"/>
        <rFont val="Roboto"/>
        <charset val="204"/>
      </rPr>
      <t>Жас шамасы Қазақстан Республикасы «Мемлекеттiк жастар саясаты туралы» Заңы бойынша жастарға жатқызу.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</si>
</sst>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_-* #,##0.00_-;\-* #,##0.00_-;_-* &quot;-&quot;??_-;_-@_-"/>
    <numFmt numFmtId="165" formatCode="#,##0.0"/>
    <numFmt numFmtId="166" formatCode="0.0"/>
    <numFmt numFmtId="167" formatCode="###\ ###\ ###\ ###\ ##0"/>
    <numFmt numFmtId="168" formatCode="###\ ###\ ###\ ###\ ##0.0"/>
    <numFmt numFmtId="169" formatCode="_-* #,##0_-;\-* #,##0_-;_-* &quot;-&quot;??_-;_-@_-"/>
    <numFmt numFmtId="170" formatCode="_-* #,##0.0_-;\-* #,##0.0_-;_-* &quot;-&quot;??_-;_-@_-"/>
    <numFmt numFmtId="171" formatCode="#,##0.0_ ;\-#,##0.0\ "/>
    <numFmt numFmtId="172" formatCode="###\ ###\ ###\ ##0.0"/>
    <numFmt numFmtId="173" formatCode="###\ ###\ ###\ ##0"/>
    <numFmt numFmtId="174" formatCode="#,##0_ ;\-#,##0\ "/>
  </numFmts>
  <fonts count="69" x14ac:knownFonts="1">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1"/>
      <color indexed="8"/>
      <name val="Calibri"/>
      <family val="2"/>
      <charset val="204"/>
    </font>
    <font>
      <sz val="11"/>
      <color indexed="10"/>
      <name val="Calibri"/>
      <family val="2"/>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sz val="11"/>
      <color indexed="52"/>
      <name val="Calibri"/>
      <family val="2"/>
      <charset val="204"/>
    </font>
    <font>
      <u/>
      <sz val="11"/>
      <color indexed="12"/>
      <name val="Calibri"/>
      <family val="2"/>
      <charset val="204"/>
    </font>
    <font>
      <sz val="11"/>
      <color indexed="64"/>
      <name val="Calibri"/>
      <family val="2"/>
      <charset val="204"/>
    </font>
    <font>
      <sz val="11"/>
      <color indexed="72"/>
      <name val="Calibri"/>
      <family val="2"/>
      <charset val="204"/>
    </font>
    <font>
      <u/>
      <sz val="10"/>
      <color indexed="12"/>
      <name val="Arial Cyr"/>
      <charset val="204"/>
    </font>
    <font>
      <u/>
      <sz val="10"/>
      <color indexed="12"/>
      <name val="Arial Cyr"/>
    </font>
    <font>
      <b/>
      <sz val="11"/>
      <color indexed="64"/>
      <name val="Calibri"/>
      <family val="2"/>
      <charset val="204"/>
    </font>
    <font>
      <b/>
      <sz val="11"/>
      <color indexed="72"/>
      <name val="Calibri"/>
      <family val="2"/>
      <charset val="204"/>
    </font>
    <font>
      <b/>
      <sz val="18"/>
      <color indexed="56"/>
      <name val="Cambria"/>
      <family val="1"/>
      <charset val="204"/>
    </font>
    <font>
      <sz val="10"/>
      <name val="Arial Cyr"/>
    </font>
    <font>
      <sz val="8"/>
      <name val="Arial Cyr"/>
    </font>
    <font>
      <sz val="8"/>
      <name val="Arial Cyr"/>
      <charset val="204"/>
    </font>
    <font>
      <sz val="10"/>
      <name val="Helv"/>
    </font>
    <font>
      <sz val="11"/>
      <color indexed="2"/>
      <name val="Calibri"/>
      <family val="2"/>
      <charset val="204"/>
    </font>
    <font>
      <sz val="10"/>
      <color indexed="8"/>
      <name val="Roboto"/>
      <charset val="204"/>
    </font>
    <font>
      <b/>
      <sz val="10"/>
      <color indexed="8"/>
      <name val="Roboto"/>
      <charset val="204"/>
    </font>
    <font>
      <b/>
      <sz val="14"/>
      <color indexed="8"/>
      <name val="Roboto"/>
      <charset val="204"/>
    </font>
    <font>
      <sz val="14"/>
      <color indexed="8"/>
      <name val="Roboto"/>
      <charset val="204"/>
    </font>
    <font>
      <sz val="10"/>
      <color indexed="10"/>
      <name val="Roboto"/>
      <charset val="204"/>
    </font>
    <font>
      <sz val="10"/>
      <name val="Roboto"/>
      <charset val="204"/>
    </font>
    <font>
      <vertAlign val="superscript"/>
      <sz val="10"/>
      <name val="Roboto"/>
      <charset val="204"/>
    </font>
    <font>
      <vertAlign val="superscript"/>
      <sz val="10"/>
      <color indexed="8"/>
      <name val="Roboto"/>
      <charset val="204"/>
    </font>
    <font>
      <b/>
      <vertAlign val="superscript"/>
      <sz val="10"/>
      <color indexed="8"/>
      <name val="Roboto"/>
      <charset val="204"/>
    </font>
    <font>
      <b/>
      <sz val="10"/>
      <name val="Roboto"/>
      <charset val="204"/>
    </font>
    <font>
      <i/>
      <sz val="10"/>
      <color indexed="8"/>
      <name val="Roboto"/>
      <charset val="204"/>
    </font>
    <font>
      <i/>
      <vertAlign val="superscript"/>
      <sz val="10"/>
      <color indexed="8"/>
      <name val="Roboto"/>
      <charset val="204"/>
    </font>
    <font>
      <i/>
      <sz val="10"/>
      <name val="Roboto"/>
      <charset val="204"/>
    </font>
    <font>
      <i/>
      <vertAlign val="superscript"/>
      <sz val="10"/>
      <name val="Roboto"/>
      <charset val="204"/>
    </font>
    <font>
      <sz val="11"/>
      <color theme="1"/>
      <name val="Calibri"/>
      <family val="2"/>
      <charset val="204"/>
      <scheme val="minor"/>
    </font>
    <font>
      <sz val="11"/>
      <color rgb="FF000000"/>
      <name val="Calibri"/>
      <family val="2"/>
      <scheme val="minor"/>
    </font>
    <font>
      <sz val="10"/>
      <color theme="1"/>
      <name val="Roboto"/>
      <charset val="204"/>
    </font>
    <font>
      <sz val="10"/>
      <color indexed="9"/>
      <name val="Roboto"/>
      <charset val="204"/>
    </font>
    <font>
      <sz val="11"/>
      <name val="Roboto"/>
      <charset val="204"/>
    </font>
  </fonts>
  <fills count="63">
    <fill>
      <patternFill patternType="none"/>
    </fill>
    <fill>
      <patternFill patternType="gray125"/>
    </fill>
    <fill>
      <patternFill patternType="solid">
        <fgColor indexed="31"/>
      </patternFill>
    </fill>
    <fill>
      <patternFill patternType="solid">
        <fgColor indexed="40"/>
      </patternFill>
    </fill>
    <fill>
      <patternFill patternType="solid">
        <fgColor indexed="31"/>
        <bgColor indexed="31"/>
      </patternFill>
    </fill>
    <fill>
      <patternFill patternType="solid">
        <fgColor indexed="45"/>
      </patternFill>
    </fill>
    <fill>
      <patternFill patternType="solid">
        <fgColor indexed="29"/>
      </patternFill>
    </fill>
    <fill>
      <patternFill patternType="solid">
        <fgColor indexed="45"/>
        <bgColor indexed="45"/>
      </patternFill>
    </fill>
    <fill>
      <patternFill patternType="solid">
        <fgColor indexed="42"/>
      </patternFill>
    </fill>
    <fill>
      <patternFill patternType="solid">
        <fgColor indexed="26"/>
      </patternFill>
    </fill>
    <fill>
      <patternFill patternType="solid">
        <fgColor indexed="42"/>
        <bgColor indexed="42"/>
      </patternFill>
    </fill>
    <fill>
      <patternFill patternType="solid">
        <fgColor indexed="46"/>
      </patternFill>
    </fill>
    <fill>
      <patternFill patternType="solid">
        <fgColor indexed="9"/>
      </patternFill>
    </fill>
    <fill>
      <patternFill patternType="solid">
        <fgColor indexed="46"/>
        <bgColor indexed="46"/>
      </patternFill>
    </fill>
    <fill>
      <patternFill patternType="solid">
        <fgColor indexed="27"/>
      </patternFill>
    </fill>
    <fill>
      <patternFill patternType="solid">
        <fgColor indexed="44"/>
      </patternFill>
    </fill>
    <fill>
      <patternFill patternType="solid">
        <fgColor indexed="27"/>
        <bgColor indexed="27"/>
      </patternFill>
    </fill>
    <fill>
      <patternFill patternType="solid">
        <fgColor indexed="47"/>
      </patternFill>
    </fill>
    <fill>
      <patternFill patternType="solid">
        <fgColor indexed="47"/>
        <bgColor indexed="47"/>
      </patternFill>
    </fill>
    <fill>
      <patternFill patternType="solid">
        <fgColor indexed="54"/>
      </patternFill>
    </fill>
    <fill>
      <patternFill patternType="solid">
        <fgColor indexed="44"/>
        <bgColor indexed="44"/>
      </patternFill>
    </fill>
    <fill>
      <patternFill patternType="solid">
        <fgColor indexed="29"/>
        <bgColor indexed="29"/>
      </patternFill>
    </fill>
    <fill>
      <patternFill patternType="solid">
        <fgColor indexed="11"/>
      </patternFill>
    </fill>
    <fill>
      <patternFill patternType="solid">
        <fgColor indexed="57"/>
      </patternFill>
    </fill>
    <fill>
      <patternFill patternType="solid">
        <fgColor indexed="3"/>
        <bgColor indexed="3"/>
      </patternFill>
    </fill>
    <fill>
      <patternFill patternType="solid">
        <fgColor indexed="22"/>
      </patternFill>
    </fill>
    <fill>
      <patternFill patternType="solid">
        <fgColor indexed="51"/>
      </patternFill>
    </fill>
    <fill>
      <patternFill patternType="solid">
        <fgColor indexed="51"/>
        <bgColor indexed="51"/>
      </patternFill>
    </fill>
    <fill>
      <patternFill patternType="solid">
        <fgColor indexed="30"/>
      </patternFill>
    </fill>
    <fill>
      <patternFill patternType="solid">
        <fgColor indexed="30"/>
        <bgColor indexed="30"/>
      </patternFill>
    </fill>
    <fill>
      <patternFill patternType="solid">
        <fgColor indexed="36"/>
      </patternFill>
    </fill>
    <fill>
      <patternFill patternType="solid">
        <fgColor indexed="20"/>
        <bgColor indexed="20"/>
      </patternFill>
    </fill>
    <fill>
      <patternFill patternType="solid">
        <fgColor indexed="49"/>
      </patternFill>
    </fill>
    <fill>
      <patternFill patternType="solid">
        <fgColor indexed="49"/>
        <bgColor indexed="49"/>
      </patternFill>
    </fill>
    <fill>
      <patternFill patternType="solid">
        <fgColor indexed="52"/>
      </patternFill>
    </fill>
    <fill>
      <patternFill patternType="solid">
        <fgColor indexed="52"/>
        <bgColor indexed="52"/>
      </patternFill>
    </fill>
    <fill>
      <patternFill patternType="solid">
        <fgColor indexed="55"/>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62"/>
        <bgColor indexed="62"/>
      </patternFill>
    </fill>
    <fill>
      <patternFill patternType="solid">
        <fgColor indexed="2"/>
        <bgColor indexed="2"/>
      </patternFill>
    </fill>
    <fill>
      <patternFill patternType="solid">
        <fgColor indexed="57"/>
        <bgColor indexed="57"/>
      </patternFill>
    </fill>
    <fill>
      <patternFill patternType="solid">
        <fgColor indexed="23"/>
      </patternFill>
    </fill>
    <fill>
      <patternFill patternType="solid">
        <fgColor indexed="53"/>
        <bgColor indexed="53"/>
      </patternFill>
    </fill>
    <fill>
      <patternFill patternType="solid">
        <fgColor indexed="22"/>
        <bgColor indexed="22"/>
      </patternFill>
    </fill>
    <fill>
      <patternFill patternType="solid">
        <fgColor indexed="55"/>
        <bgColor indexed="55"/>
      </patternFill>
    </fill>
    <fill>
      <patternFill patternType="solid">
        <fgColor indexed="43"/>
        <bgColor indexed="43"/>
      </patternFill>
    </fill>
    <fill>
      <patternFill patternType="solid">
        <fgColor indexed="26"/>
        <bgColor indexed="26"/>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6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38" fillId="4" borderId="0" applyNumberFormat="0" applyBorder="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38" fillId="7" borderId="0" applyNumberFormat="0" applyBorder="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38" fillId="10"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8" fillId="13" borderId="0" applyNumberFormat="0" applyBorder="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38" fillId="16"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5" borderId="0" applyNumberFormat="0" applyBorder="0" applyAlignment="0" applyProtection="0"/>
    <xf numFmtId="0" fontId="1" fillId="17" borderId="0" applyNumberFormat="0" applyBorder="0" applyAlignment="0" applyProtection="0"/>
    <xf numFmtId="0" fontId="38" fillId="18" borderId="0" applyNumberFormat="0" applyBorder="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38" fillId="20" borderId="0" applyNumberFormat="0" applyBorder="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8" fillId="21" borderId="0" applyNumberFormat="0" applyBorder="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38" fillId="24" borderId="0" applyNumberFormat="0" applyBorder="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5" borderId="0" applyNumberFormat="0" applyBorder="0" applyAlignment="0" applyProtection="0"/>
    <xf numFmtId="0" fontId="1" fillId="11" borderId="0" applyNumberFormat="0" applyBorder="0" applyAlignment="0" applyProtection="0"/>
    <xf numFmtId="0" fontId="38" fillId="13" borderId="0" applyNumberFormat="0" applyBorder="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38" fillId="20" borderId="0" applyNumberFormat="0" applyBorder="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26" borderId="0" applyNumberFormat="0" applyBorder="0" applyAlignment="0" applyProtection="0"/>
    <xf numFmtId="0" fontId="38" fillId="27" borderId="0" applyNumberFormat="0" applyBorder="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39" fillId="29" borderId="0" applyNumberFormat="0" applyBorder="0"/>
    <xf numFmtId="0" fontId="39" fillId="29" borderId="0" applyNumberFormat="0" applyBorder="0"/>
    <xf numFmtId="0" fontId="39" fillId="29" borderId="0" applyNumberFormat="0" applyBorder="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9" fillId="21" borderId="0" applyNumberFormat="0" applyBorder="0"/>
    <xf numFmtId="0" fontId="39" fillId="21" borderId="0" applyNumberFormat="0" applyBorder="0"/>
    <xf numFmtId="0" fontId="39" fillId="21" borderId="0" applyNumberFormat="0" applyBorder="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39" fillId="24" borderId="0" applyNumberFormat="0" applyBorder="0"/>
    <xf numFmtId="0" fontId="39" fillId="24" borderId="0" applyNumberFormat="0" applyBorder="0"/>
    <xf numFmtId="0" fontId="39" fillId="24" borderId="0" applyNumberFormat="0" applyBorder="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25" borderId="0" applyNumberFormat="0" applyBorder="0" applyAlignment="0" applyProtection="0"/>
    <xf numFmtId="0" fontId="8" fillId="30" borderId="0" applyNumberFormat="0" applyBorder="0" applyAlignment="0" applyProtection="0"/>
    <xf numFmtId="0" fontId="39" fillId="31" borderId="0" applyNumberFormat="0" applyBorder="0"/>
    <xf numFmtId="0" fontId="39" fillId="31" borderId="0" applyNumberFormat="0" applyBorder="0"/>
    <xf numFmtId="0" fontId="39" fillId="31" borderId="0" applyNumberFormat="0" applyBorder="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39" fillId="33" borderId="0" applyNumberFormat="0" applyBorder="0"/>
    <xf numFmtId="0" fontId="39" fillId="33" borderId="0" applyNumberFormat="0" applyBorder="0"/>
    <xf numFmtId="0" fontId="39" fillId="33" borderId="0" applyNumberFormat="0" applyBorder="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17" borderId="0" applyNumberFormat="0" applyBorder="0" applyAlignment="0" applyProtection="0"/>
    <xf numFmtId="0" fontId="8" fillId="34" borderId="0" applyNumberFormat="0" applyBorder="0" applyAlignment="0" applyProtection="0"/>
    <xf numFmtId="0" fontId="39" fillId="35" borderId="0" applyNumberFormat="0" applyBorder="0"/>
    <xf numFmtId="0" fontId="39" fillId="35" borderId="0" applyNumberFormat="0" applyBorder="0"/>
    <xf numFmtId="0" fontId="39" fillId="35" borderId="0" applyNumberFormat="0" applyBorder="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12" fillId="36" borderId="1" applyNumberFormat="0" applyAlignment="0" applyProtection="0"/>
    <xf numFmtId="0" fontId="65" fillId="0" borderId="0"/>
    <xf numFmtId="4" fontId="17" fillId="37" borderId="2" applyNumberFormat="0" applyProtection="0">
      <alignment vertical="center"/>
    </xf>
    <xf numFmtId="4" fontId="18" fillId="38" borderId="2" applyNumberFormat="0" applyProtection="0">
      <alignment vertical="center"/>
    </xf>
    <xf numFmtId="4" fontId="17" fillId="38" borderId="2" applyNumberFormat="0" applyProtection="0">
      <alignment horizontal="left" vertical="center" indent="1"/>
    </xf>
    <xf numFmtId="0" fontId="17" fillId="38" borderId="2" applyNumberFormat="0" applyProtection="0">
      <alignment horizontal="left" vertical="top" indent="1"/>
    </xf>
    <xf numFmtId="4" fontId="17" fillId="39" borderId="0" applyNumberFormat="0" applyProtection="0">
      <alignment horizontal="left" vertical="center" indent="1"/>
    </xf>
    <xf numFmtId="4" fontId="19" fillId="5" borderId="2" applyNumberFormat="0" applyProtection="0">
      <alignment horizontal="right" vertical="center"/>
    </xf>
    <xf numFmtId="4" fontId="19" fillId="6" borderId="2" applyNumberFormat="0" applyProtection="0">
      <alignment horizontal="right" vertical="center"/>
    </xf>
    <xf numFmtId="4" fontId="19" fillId="40" borderId="2" applyNumberFormat="0" applyProtection="0">
      <alignment horizontal="right" vertical="center"/>
    </xf>
    <xf numFmtId="4" fontId="19" fillId="26" borderId="2" applyNumberFormat="0" applyProtection="0">
      <alignment horizontal="right" vertical="center"/>
    </xf>
    <xf numFmtId="4" fontId="19" fillId="34" borderId="2" applyNumberFormat="0" applyProtection="0">
      <alignment horizontal="right" vertical="center"/>
    </xf>
    <xf numFmtId="4" fontId="19" fillId="41" borderId="2" applyNumberFormat="0" applyProtection="0">
      <alignment horizontal="right" vertical="center"/>
    </xf>
    <xf numFmtId="4" fontId="19" fillId="23" borderId="2" applyNumberFormat="0" applyProtection="0">
      <alignment horizontal="right" vertical="center"/>
    </xf>
    <xf numFmtId="4" fontId="19" fillId="42" borderId="2" applyNumberFormat="0" applyProtection="0">
      <alignment horizontal="right" vertical="center"/>
    </xf>
    <xf numFmtId="4" fontId="19" fillId="22" borderId="2" applyNumberFormat="0" applyProtection="0">
      <alignment horizontal="right" vertical="center"/>
    </xf>
    <xf numFmtId="4" fontId="17" fillId="43" borderId="3" applyNumberFormat="0" applyProtection="0">
      <alignment horizontal="left" vertical="center" indent="1"/>
    </xf>
    <xf numFmtId="4" fontId="19" fillId="44" borderId="0" applyNumberFormat="0" applyProtection="0">
      <alignment horizontal="left" vertical="center" indent="1"/>
    </xf>
    <xf numFmtId="4" fontId="20" fillId="45" borderId="0" applyNumberFormat="0" applyProtection="0">
      <alignment horizontal="left" vertical="center" indent="1"/>
    </xf>
    <xf numFmtId="4" fontId="19" fillId="3" borderId="2" applyNumberFormat="0" applyProtection="0">
      <alignment horizontal="right" vertical="center"/>
    </xf>
    <xf numFmtId="4" fontId="21" fillId="44" borderId="0" applyNumberFormat="0" applyProtection="0">
      <alignment horizontal="left" vertical="center" indent="1"/>
    </xf>
    <xf numFmtId="4" fontId="21" fillId="39" borderId="0" applyNumberFormat="0" applyProtection="0">
      <alignment horizontal="left" vertical="center" indent="1"/>
    </xf>
    <xf numFmtId="0" fontId="2" fillId="45" borderId="2" applyNumberFormat="0" applyProtection="0">
      <alignment horizontal="left" vertical="center" indent="1"/>
    </xf>
    <xf numFmtId="0" fontId="2" fillId="45" borderId="2" applyNumberFormat="0" applyProtection="0">
      <alignment horizontal="left" vertical="top" indent="1"/>
    </xf>
    <xf numFmtId="0" fontId="2" fillId="39" borderId="2" applyNumberFormat="0" applyProtection="0">
      <alignment horizontal="left" vertical="center" indent="1"/>
    </xf>
    <xf numFmtId="0" fontId="2" fillId="39" borderId="2" applyNumberFormat="0" applyProtection="0">
      <alignment horizontal="left" vertical="top" indent="1"/>
    </xf>
    <xf numFmtId="0" fontId="2" fillId="46" borderId="2" applyNumberFormat="0" applyProtection="0">
      <alignment horizontal="left" vertical="center" indent="1"/>
    </xf>
    <xf numFmtId="0" fontId="2" fillId="46" borderId="2" applyNumberFormat="0" applyProtection="0">
      <alignment horizontal="left" vertical="top" indent="1"/>
    </xf>
    <xf numFmtId="0" fontId="2" fillId="47" borderId="2" applyNumberFormat="0" applyProtection="0">
      <alignment horizontal="left" vertical="center" indent="1"/>
    </xf>
    <xf numFmtId="0" fontId="2" fillId="47" borderId="2" applyNumberFormat="0" applyProtection="0">
      <alignment horizontal="left" vertical="top" indent="1"/>
    </xf>
    <xf numFmtId="4" fontId="19" fillId="48" borderId="2" applyNumberFormat="0" applyProtection="0">
      <alignment vertical="center"/>
    </xf>
    <xf numFmtId="4" fontId="22" fillId="48" borderId="2" applyNumberFormat="0" applyProtection="0">
      <alignment vertical="center"/>
    </xf>
    <xf numFmtId="4" fontId="19" fillId="48" borderId="2" applyNumberFormat="0" applyProtection="0">
      <alignment horizontal="left" vertical="center" indent="1"/>
    </xf>
    <xf numFmtId="0" fontId="19" fillId="48" borderId="2" applyNumberFormat="0" applyProtection="0">
      <alignment horizontal="left" vertical="top" indent="1"/>
    </xf>
    <xf numFmtId="4" fontId="19" fillId="44" borderId="2" applyNumberFormat="0" applyProtection="0">
      <alignment horizontal="right" vertical="center"/>
    </xf>
    <xf numFmtId="4" fontId="22" fillId="44" borderId="2" applyNumberFormat="0" applyProtection="0">
      <alignment horizontal="right" vertical="center"/>
    </xf>
    <xf numFmtId="4" fontId="19" fillId="3" borderId="2" applyNumberFormat="0" applyProtection="0">
      <alignment horizontal="left" vertical="center" indent="1"/>
    </xf>
    <xf numFmtId="0" fontId="19" fillId="39" borderId="2" applyNumberFormat="0" applyProtection="0">
      <alignment horizontal="left" vertical="top" indent="1"/>
    </xf>
    <xf numFmtId="4" fontId="23" fillId="49" borderId="0" applyNumberFormat="0" applyProtection="0">
      <alignment horizontal="left" vertical="center" indent="1"/>
    </xf>
    <xf numFmtId="4" fontId="24" fillId="44" borderId="2" applyNumberFormat="0" applyProtection="0">
      <alignment horizontal="right" vertical="center"/>
    </xf>
    <xf numFmtId="0" fontId="8" fillId="32" borderId="0" applyNumberFormat="0" applyBorder="0" applyAlignment="0" applyProtection="0"/>
    <xf numFmtId="0" fontId="39" fillId="51" borderId="0" applyNumberFormat="0" applyBorder="0"/>
    <xf numFmtId="0" fontId="39" fillId="51" borderId="0" applyNumberFormat="0" applyBorder="0"/>
    <xf numFmtId="0" fontId="39" fillId="51" borderId="0" applyNumberFormat="0" applyBorder="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40" borderId="0" applyNumberFormat="0" applyBorder="0" applyAlignment="0" applyProtection="0"/>
    <xf numFmtId="0" fontId="39" fillId="52" borderId="0" applyNumberFormat="0" applyBorder="0"/>
    <xf numFmtId="0" fontId="39" fillId="52" borderId="0" applyNumberFormat="0" applyBorder="0"/>
    <xf numFmtId="0" fontId="39" fillId="52" borderId="0" applyNumberFormat="0" applyBorder="0"/>
    <xf numFmtId="0" fontId="8" fillId="23" borderId="0" applyNumberFormat="0" applyBorder="0" applyAlignment="0" applyProtection="0"/>
    <xf numFmtId="0" fontId="39" fillId="53" borderId="0" applyNumberFormat="0" applyBorder="0"/>
    <xf numFmtId="0" fontId="39" fillId="53" borderId="0" applyNumberFormat="0" applyBorder="0"/>
    <xf numFmtId="0" fontId="39" fillId="53" borderId="0" applyNumberFormat="0" applyBorder="0"/>
    <xf numFmtId="0" fontId="8" fillId="54" borderId="0" applyNumberFormat="0" applyBorder="0" applyAlignment="0" applyProtection="0"/>
    <xf numFmtId="0" fontId="39" fillId="31" borderId="0" applyNumberFormat="0" applyBorder="0"/>
    <xf numFmtId="0" fontId="39" fillId="31" borderId="0" applyNumberFormat="0" applyBorder="0"/>
    <xf numFmtId="0" fontId="39" fillId="31" borderId="0" applyNumberFormat="0" applyBorder="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39" fillId="33" borderId="0" applyNumberFormat="0" applyBorder="0"/>
    <xf numFmtId="0" fontId="39" fillId="33" borderId="0" applyNumberFormat="0" applyBorder="0"/>
    <xf numFmtId="0" fontId="39" fillId="33" borderId="0" applyNumberFormat="0" applyBorder="0"/>
    <xf numFmtId="0" fontId="8" fillId="26" borderId="0" applyNumberFormat="0" applyBorder="0" applyAlignment="0" applyProtection="0"/>
    <xf numFmtId="0" fontId="39" fillId="55" borderId="0" applyNumberFormat="0" applyBorder="0"/>
    <xf numFmtId="0" fontId="39" fillId="55" borderId="0" applyNumberFormat="0" applyBorder="0"/>
    <xf numFmtId="0" fontId="39" fillId="55" borderId="0" applyNumberFormat="0" applyBorder="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 fillId="17" borderId="4" applyNumberFormat="0" applyAlignment="0" applyProtection="0"/>
    <xf numFmtId="0" fontId="9" fillId="18" borderId="4" applyNumberFormat="0"/>
    <xf numFmtId="0" fontId="9" fillId="18" borderId="4" applyNumberFormat="0"/>
    <xf numFmtId="0" fontId="9" fillId="18" borderId="4" applyNumberFormat="0"/>
    <xf numFmtId="0" fontId="9" fillId="18" borderId="4" applyNumberFormat="0"/>
    <xf numFmtId="0" fontId="9" fillId="17" borderId="4" applyNumberFormat="0" applyAlignment="0" applyProtection="0"/>
    <xf numFmtId="0" fontId="10" fillId="12" borderId="5" applyNumberFormat="0" applyAlignment="0" applyProtection="0"/>
    <xf numFmtId="0" fontId="10" fillId="56" borderId="5" applyNumberFormat="0"/>
    <xf numFmtId="0" fontId="10" fillId="56" borderId="5" applyNumberFormat="0"/>
    <xf numFmtId="0" fontId="10" fillId="56" borderId="5" applyNumberFormat="0"/>
    <xf numFmtId="0" fontId="10" fillId="56" borderId="5" applyNumberFormat="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25" fillId="12" borderId="4" applyNumberFormat="0" applyAlignment="0" applyProtection="0"/>
    <xf numFmtId="0" fontId="31" fillId="56" borderId="4" applyNumberFormat="0"/>
    <xf numFmtId="0" fontId="31" fillId="56" borderId="4" applyNumberFormat="0"/>
    <xf numFmtId="0" fontId="31" fillId="56" borderId="4" applyNumberFormat="0"/>
    <xf numFmtId="0" fontId="31" fillId="56" borderId="4" applyNumberFormat="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40" fillId="0" borderId="0" applyNumberFormat="0" applyFill="0" applyBorder="0" applyAlignment="0" applyProtection="0"/>
    <xf numFmtId="0" fontId="41" fillId="0" borderId="0" applyNumberFormat="0" applyFill="0" applyBorder="0"/>
    <xf numFmtId="0" fontId="37" fillId="0" borderId="0" applyNumberForma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0" fontId="26" fillId="0" borderId="7" applyNumberFormat="0" applyFill="0" applyAlignment="0" applyProtection="0"/>
    <xf numFmtId="0" fontId="32" fillId="0" borderId="6" applyNumberFormat="0" applyFill="0"/>
    <xf numFmtId="0" fontId="32" fillId="0" borderId="6" applyNumberFormat="0" applyFill="0"/>
    <xf numFmtId="0" fontId="32" fillId="0" borderId="6" applyNumberFormat="0" applyFill="0"/>
    <xf numFmtId="0" fontId="32" fillId="0" borderId="6" applyNumberFormat="0" applyFill="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27" fillId="0" borderId="9" applyNumberFormat="0" applyFill="0" applyAlignment="0" applyProtection="0"/>
    <xf numFmtId="0" fontId="33" fillId="0" borderId="8" applyNumberFormat="0" applyFill="0"/>
    <xf numFmtId="0" fontId="33" fillId="0" borderId="8" applyNumberFormat="0" applyFill="0"/>
    <xf numFmtId="0" fontId="33" fillId="0" borderId="8" applyNumberFormat="0" applyFill="0"/>
    <xf numFmtId="0" fontId="33" fillId="0" borderId="8" applyNumberFormat="0" applyFill="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28" fillId="0" borderId="11" applyNumberFormat="0" applyFill="0" applyAlignment="0" applyProtection="0"/>
    <xf numFmtId="0" fontId="34" fillId="0" borderId="10" applyNumberFormat="0" applyFill="0"/>
    <xf numFmtId="0" fontId="34" fillId="0" borderId="10" applyNumberFormat="0" applyFill="0"/>
    <xf numFmtId="0" fontId="34" fillId="0" borderId="10" applyNumberFormat="0" applyFill="0"/>
    <xf numFmtId="0" fontId="34" fillId="0" borderId="10" applyNumberFormat="0" applyFill="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28" fillId="0" borderId="0" applyNumberFormat="0" applyFill="0" applyBorder="0" applyAlignment="0" applyProtection="0"/>
    <xf numFmtId="0" fontId="34" fillId="0" borderId="0" applyNumberFormat="0" applyFill="0" applyBorder="0"/>
    <xf numFmtId="0" fontId="34" fillId="0" borderId="0" applyNumberFormat="0" applyFill="0" applyBorder="0"/>
    <xf numFmtId="0" fontId="34" fillId="0" borderId="0" applyNumberFormat="0" applyFill="0" applyBorder="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1" fillId="0" borderId="13" applyNumberFormat="0" applyFill="0" applyAlignment="0" applyProtection="0"/>
    <xf numFmtId="0" fontId="42" fillId="0" borderId="12" applyNumberFormat="0" applyFill="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2" fillId="36" borderId="1" applyNumberFormat="0" applyAlignment="0" applyProtection="0"/>
    <xf numFmtId="0" fontId="43" fillId="57" borderId="1" applyNumberFormat="0"/>
    <xf numFmtId="0" fontId="43" fillId="57" borderId="1" applyNumberFormat="0"/>
    <xf numFmtId="0" fontId="43" fillId="57" borderId="1" applyNumberFormat="0"/>
    <xf numFmtId="0" fontId="43" fillId="57" borderId="1" applyNumberFormat="0"/>
    <xf numFmtId="0" fontId="12" fillId="36" borderId="1" applyNumberFormat="0" applyAlignment="0" applyProtection="0"/>
    <xf numFmtId="0" fontId="29" fillId="0" borderId="0" applyNumberFormat="0" applyFill="0" applyBorder="0" applyAlignment="0" applyProtection="0"/>
    <xf numFmtId="0" fontId="44" fillId="0" borderId="0" applyNumberFormat="0" applyFill="0" applyBorder="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3" fillId="17" borderId="0" applyNumberFormat="0" applyBorder="0" applyAlignment="0" applyProtection="0"/>
    <xf numFmtId="0" fontId="13" fillId="58" borderId="0" applyNumberFormat="0" applyBorder="0"/>
    <xf numFmtId="0" fontId="13" fillId="58" borderId="0" applyNumberFormat="0" applyBorder="0"/>
    <xf numFmtId="0" fontId="13" fillId="58" borderId="0" applyNumberFormat="0" applyBorder="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1" fillId="0" borderId="0"/>
    <xf numFmtId="0" fontId="1" fillId="0" borderId="0"/>
    <xf numFmtId="0" fontId="7" fillId="0" borderId="0"/>
    <xf numFmtId="0" fontId="4"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45" fillId="0" borderId="0"/>
    <xf numFmtId="0" fontId="3" fillId="0" borderId="0"/>
    <xf numFmtId="0" fontId="3" fillId="0" borderId="0"/>
    <xf numFmtId="0" fontId="3" fillId="0" borderId="0"/>
    <xf numFmtId="0" fontId="3"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3"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3" fillId="0" borderId="0"/>
    <xf numFmtId="0" fontId="3"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6" fillId="0" borderId="0"/>
    <xf numFmtId="0" fontId="47" fillId="0" borderId="0"/>
    <xf numFmtId="0" fontId="47"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7" fillId="0" borderId="0"/>
    <xf numFmtId="0" fontId="3" fillId="0" borderId="0"/>
    <xf numFmtId="0" fontId="7" fillId="0" borderId="0"/>
    <xf numFmtId="0" fontId="38" fillId="0" borderId="0"/>
    <xf numFmtId="0" fontId="38" fillId="0" borderId="0"/>
    <xf numFmtId="0" fontId="38" fillId="0" borderId="0"/>
    <xf numFmtId="0" fontId="3" fillId="0" borderId="0"/>
    <xf numFmtId="0" fontId="2" fillId="0" borderId="0"/>
    <xf numFmtId="0" fontId="7"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7" fillId="0" borderId="0"/>
    <xf numFmtId="0" fontId="38" fillId="0" borderId="0"/>
    <xf numFmtId="0" fontId="38" fillId="0" borderId="0"/>
    <xf numFmtId="0" fontId="38" fillId="0" borderId="0"/>
    <xf numFmtId="0" fontId="38" fillId="0" borderId="0"/>
    <xf numFmtId="0" fontId="2" fillId="0" borderId="0"/>
    <xf numFmtId="0" fontId="7" fillId="0" borderId="0"/>
    <xf numFmtId="0" fontId="2"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2" fillId="0" borderId="0"/>
    <xf numFmtId="0" fontId="1" fillId="0" borderId="0"/>
    <xf numFmtId="0" fontId="1" fillId="0" borderId="0"/>
    <xf numFmtId="0" fontId="1"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45"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xf numFmtId="0" fontId="3" fillId="0" borderId="0"/>
    <xf numFmtId="0" fontId="3" fillId="0" borderId="0"/>
    <xf numFmtId="0" fontId="2" fillId="0" borderId="0"/>
    <xf numFmtId="0" fontId="2" fillId="0" borderId="0"/>
    <xf numFmtId="0" fontId="3" fillId="0" borderId="0"/>
    <xf numFmtId="0" fontId="3" fillId="0" borderId="0"/>
    <xf numFmtId="0" fontId="1" fillId="0" borderId="0"/>
    <xf numFmtId="0" fontId="3" fillId="0" borderId="0"/>
    <xf numFmtId="0" fontId="7" fillId="0" borderId="0"/>
    <xf numFmtId="0" fontId="3" fillId="0" borderId="0"/>
    <xf numFmtId="0" fontId="7" fillId="0" borderId="0"/>
    <xf numFmtId="0" fontId="14" fillId="11" borderId="0" applyNumberFormat="0" applyBorder="0" applyAlignment="0" applyProtection="0"/>
    <xf numFmtId="0" fontId="14" fillId="7" borderId="0" applyNumberFormat="0" applyBorder="0"/>
    <xf numFmtId="0" fontId="14" fillId="7" borderId="0" applyNumberFormat="0" applyBorder="0"/>
    <xf numFmtId="0" fontId="14" fillId="7" borderId="0" applyNumberFormat="0" applyBorder="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0" borderId="0" applyNumberFormat="0" applyFill="0" applyBorder="0" applyAlignment="0" applyProtection="0"/>
    <xf numFmtId="0" fontId="15" fillId="0" borderId="0" applyNumberFormat="0" applyFill="0" applyBorder="0"/>
    <xf numFmtId="0" fontId="15" fillId="0" borderId="0" applyNumberFormat="0" applyFill="0" applyBorder="0"/>
    <xf numFmtId="0" fontId="15" fillId="0" borderId="0" applyNumberFormat="0" applyFill="0" applyBorder="0"/>
    <xf numFmtId="0" fontId="2" fillId="9" borderId="14" applyNumberFormat="0" applyFont="0" applyAlignment="0" applyProtection="0"/>
    <xf numFmtId="0" fontId="3" fillId="9" borderId="14" applyNumberFormat="0" applyFont="0" applyAlignment="0" applyProtection="0"/>
    <xf numFmtId="0" fontId="45" fillId="59" borderId="14" applyNumberFormat="0" applyFont="0"/>
    <xf numFmtId="0" fontId="3" fillId="9" borderId="14" applyNumberFormat="0" applyFont="0" applyAlignment="0" applyProtection="0"/>
    <xf numFmtId="0" fontId="2" fillId="9" borderId="14" applyNumberFormat="0" applyFont="0" applyAlignment="0" applyProtection="0"/>
    <xf numFmtId="0" fontId="2" fillId="59" borderId="14" applyNumberFormat="0" applyFont="0"/>
    <xf numFmtId="0" fontId="2" fillId="59" borderId="14" applyNumberFormat="0" applyFont="0"/>
    <xf numFmtId="0" fontId="2" fillId="59" borderId="14" applyNumberFormat="0" applyFont="0"/>
    <xf numFmtId="0" fontId="2" fillId="59" borderId="14" applyNumberFormat="0" applyFont="0"/>
    <xf numFmtId="0" fontId="2" fillId="9" borderId="14" applyNumberFormat="0" applyFont="0" applyAlignment="0" applyProtection="0"/>
    <xf numFmtId="0" fontId="45" fillId="59" borderId="14" applyNumberFormat="0" applyFont="0"/>
    <xf numFmtId="0" fontId="3" fillId="9" borderId="14" applyNumberFormat="0" applyFont="0" applyAlignment="0" applyProtection="0"/>
    <xf numFmtId="0" fontId="3" fillId="9"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xf numFmtId="9" fontId="38"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xf numFmtId="9" fontId="1" fillId="0" borderId="0" applyFont="0" applyFill="0" applyBorder="0" applyAlignment="0" applyProtection="0"/>
    <xf numFmtId="9" fontId="38" fillId="0" borderId="0" applyFont="0" applyFill="0" applyBorder="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16" applyNumberFormat="0" applyFill="0" applyAlignment="0" applyProtection="0"/>
    <xf numFmtId="0" fontId="36" fillId="0" borderId="15" applyNumberFormat="0" applyFill="0"/>
    <xf numFmtId="0" fontId="36" fillId="0" borderId="15" applyNumberFormat="0" applyFill="0"/>
    <xf numFmtId="0" fontId="36" fillId="0" borderId="15" applyNumberFormat="0" applyFill="0"/>
    <xf numFmtId="0" fontId="36" fillId="0" borderId="15" applyNumberFormat="0" applyFill="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48" fillId="0" borderId="0"/>
    <xf numFmtId="0" fontId="6" fillId="0" borderId="0" applyNumberFormat="0" applyFill="0" applyBorder="0" applyAlignment="0" applyProtection="0"/>
    <xf numFmtId="0" fontId="49" fillId="0" borderId="0" applyNumberFormat="0" applyFill="0" applyBorder="0"/>
    <xf numFmtId="43" fontId="5"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0" fontId="16" fillId="42" borderId="0" applyNumberFormat="0" applyBorder="0" applyAlignment="0" applyProtection="0"/>
    <xf numFmtId="0" fontId="16" fillId="10" borderId="0" applyNumberFormat="0" applyBorder="0"/>
    <xf numFmtId="0" fontId="16" fillId="10" borderId="0" applyNumberFormat="0" applyBorder="0"/>
    <xf numFmtId="0" fontId="16" fillId="10" borderId="0" applyNumberFormat="0" applyBorder="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7" fillId="0" borderId="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6">
    <xf numFmtId="0" fontId="0" fillId="0" borderId="0" xfId="0"/>
    <xf numFmtId="0" fontId="50" fillId="0" borderId="0" xfId="0" applyFont="1" applyFill="1" applyAlignment="1">
      <alignment horizontal="left"/>
    </xf>
    <xf numFmtId="0" fontId="50" fillId="0" borderId="0" xfId="0" applyFont="1" applyFill="1"/>
    <xf numFmtId="0" fontId="51" fillId="0" borderId="0" xfId="0" applyFont="1" applyFill="1"/>
    <xf numFmtId="0" fontId="50" fillId="0" borderId="0" xfId="0" applyFont="1" applyFill="1" applyAlignment="1">
      <alignment horizontal="right"/>
    </xf>
    <xf numFmtId="3" fontId="50" fillId="0" borderId="0" xfId="0" applyNumberFormat="1" applyFont="1" applyFill="1" applyBorder="1"/>
    <xf numFmtId="0" fontId="50" fillId="0" borderId="0" xfId="0" applyFont="1" applyFill="1" applyAlignment="1">
      <alignment horizontal="center"/>
    </xf>
    <xf numFmtId="0" fontId="54" fillId="0" borderId="0" xfId="0" applyFont="1" applyFill="1"/>
    <xf numFmtId="0" fontId="60" fillId="0" borderId="0" xfId="0" applyFont="1" applyFill="1"/>
    <xf numFmtId="0" fontId="55" fillId="0" borderId="0" xfId="0" applyFont="1" applyFill="1" applyAlignment="1"/>
    <xf numFmtId="3" fontId="55" fillId="0" borderId="0" xfId="0" applyNumberFormat="1" applyFont="1" applyFill="1" applyBorder="1"/>
    <xf numFmtId="0" fontId="55" fillId="0" borderId="0" xfId="0" applyFont="1" applyFill="1"/>
    <xf numFmtId="0" fontId="54" fillId="0" borderId="0" xfId="0" applyFont="1" applyFill="1" applyAlignment="1">
      <alignment horizontal="left"/>
    </xf>
    <xf numFmtId="0" fontId="50" fillId="0" borderId="17" xfId="0" applyFont="1" applyFill="1" applyBorder="1" applyAlignment="1">
      <alignment horizontal="left" vertical="top" wrapText="1"/>
    </xf>
    <xf numFmtId="3" fontId="50" fillId="0" borderId="17" xfId="0" applyNumberFormat="1" applyFont="1" applyFill="1" applyBorder="1"/>
    <xf numFmtId="3" fontId="51" fillId="0" borderId="17" xfId="2058" applyNumberFormat="1" applyFont="1" applyFill="1" applyBorder="1"/>
    <xf numFmtId="0" fontId="50" fillId="0" borderId="17" xfId="0" applyFont="1" applyFill="1" applyBorder="1"/>
    <xf numFmtId="3" fontId="54" fillId="0" borderId="17" xfId="0" applyNumberFormat="1" applyFont="1" applyFill="1" applyBorder="1"/>
    <xf numFmtId="0" fontId="54" fillId="0" borderId="17" xfId="0" applyFont="1" applyFill="1" applyBorder="1" applyAlignment="1">
      <alignment horizontal="right"/>
    </xf>
    <xf numFmtId="0" fontId="54" fillId="0" borderId="17" xfId="0" applyFont="1" applyFill="1" applyBorder="1"/>
    <xf numFmtId="165" fontId="55" fillId="0" borderId="17" xfId="0" applyNumberFormat="1" applyFont="1" applyFill="1" applyBorder="1" applyAlignment="1">
      <alignment wrapText="1"/>
    </xf>
    <xf numFmtId="0" fontId="55" fillId="0" borderId="17" xfId="0" applyFont="1" applyFill="1" applyBorder="1" applyAlignment="1">
      <alignment wrapText="1"/>
    </xf>
    <xf numFmtId="166" fontId="55" fillId="0" borderId="17" xfId="0" applyNumberFormat="1" applyFont="1" applyFill="1" applyBorder="1" applyAlignment="1">
      <alignment wrapText="1"/>
    </xf>
    <xf numFmtId="166" fontId="55" fillId="0" borderId="17" xfId="0" applyNumberFormat="1" applyFont="1" applyFill="1" applyBorder="1"/>
    <xf numFmtId="166" fontId="50" fillId="0" borderId="17" xfId="0" applyNumberFormat="1" applyFont="1" applyFill="1" applyBorder="1" applyAlignment="1">
      <alignment horizontal="right" wrapText="1"/>
    </xf>
    <xf numFmtId="0" fontId="50" fillId="0" borderId="17" xfId="0" applyFont="1" applyFill="1" applyBorder="1" applyAlignment="1">
      <alignment horizontal="left" vertical="center" wrapText="1"/>
    </xf>
    <xf numFmtId="0" fontId="50" fillId="0" borderId="17" xfId="0" applyFont="1" applyFill="1" applyBorder="1" applyAlignment="1"/>
    <xf numFmtId="166" fontId="50" fillId="0" borderId="17" xfId="0" applyNumberFormat="1" applyFont="1" applyFill="1" applyBorder="1" applyAlignment="1"/>
    <xf numFmtId="166" fontId="50" fillId="0" borderId="17" xfId="0" applyNumberFormat="1" applyFont="1" applyFill="1" applyBorder="1" applyAlignment="1">
      <alignment horizontal="right"/>
    </xf>
    <xf numFmtId="0" fontId="55" fillId="0" borderId="17" xfId="0" applyNumberFormat="1" applyFont="1" applyFill="1" applyBorder="1" applyAlignment="1"/>
    <xf numFmtId="166" fontId="55" fillId="0" borderId="17" xfId="0" applyNumberFormat="1" applyFont="1" applyFill="1" applyBorder="1" applyAlignment="1"/>
    <xf numFmtId="2" fontId="50" fillId="0" borderId="17" xfId="0" applyNumberFormat="1" applyFont="1" applyFill="1" applyBorder="1" applyAlignment="1" applyProtection="1">
      <alignment horizontal="right" wrapText="1"/>
      <protection locked="0"/>
    </xf>
    <xf numFmtId="2" fontId="50" fillId="0" borderId="17" xfId="0" applyNumberFormat="1" applyFont="1" applyFill="1" applyBorder="1" applyAlignment="1">
      <alignment horizontal="right"/>
    </xf>
    <xf numFmtId="2" fontId="50" fillId="0" borderId="17" xfId="0" applyNumberFormat="1" applyFont="1" applyFill="1" applyBorder="1" applyAlignment="1">
      <alignment horizontal="right" wrapText="1"/>
    </xf>
    <xf numFmtId="0" fontId="50" fillId="0" borderId="17" xfId="0" applyFont="1" applyFill="1" applyBorder="1" applyAlignment="1">
      <alignment horizontal="right"/>
    </xf>
    <xf numFmtId="165" fontId="50" fillId="0" borderId="17" xfId="0" applyNumberFormat="1" applyFont="1" applyFill="1" applyBorder="1" applyAlignment="1">
      <alignment horizontal="right" wrapText="1"/>
    </xf>
    <xf numFmtId="3" fontId="50" fillId="0" borderId="17" xfId="0" applyNumberFormat="1" applyFont="1" applyFill="1" applyBorder="1" applyAlignment="1">
      <alignment horizontal="right" vertical="center" wrapText="1"/>
    </xf>
    <xf numFmtId="3" fontId="50" fillId="0" borderId="17" xfId="0" applyNumberFormat="1" applyFont="1" applyFill="1" applyBorder="1" applyAlignment="1">
      <alignment horizontal="right" wrapText="1"/>
    </xf>
    <xf numFmtId="165" fontId="50" fillId="0" borderId="17" xfId="0" applyNumberFormat="1" applyFont="1" applyFill="1" applyBorder="1"/>
    <xf numFmtId="2" fontId="50" fillId="0" borderId="17" xfId="0" applyNumberFormat="1" applyFont="1" applyFill="1" applyBorder="1" applyAlignment="1" applyProtection="1">
      <alignment wrapText="1"/>
      <protection locked="0"/>
    </xf>
    <xf numFmtId="3" fontId="55" fillId="0" borderId="17" xfId="0" applyNumberFormat="1" applyFont="1" applyFill="1" applyBorder="1" applyAlignment="1">
      <alignment wrapText="1"/>
    </xf>
    <xf numFmtId="3" fontId="55" fillId="0" borderId="17" xfId="2061" applyNumberFormat="1" applyFont="1" applyFill="1" applyBorder="1" applyAlignment="1">
      <alignment horizontal="right" wrapText="1"/>
    </xf>
    <xf numFmtId="0" fontId="55" fillId="0" borderId="17" xfId="2056" applyFont="1" applyFill="1" applyBorder="1" applyAlignment="1">
      <alignment horizontal="right" wrapText="1"/>
    </xf>
    <xf numFmtId="49" fontId="50" fillId="0" borderId="17" xfId="0" applyNumberFormat="1" applyFont="1" applyFill="1" applyBorder="1" applyAlignment="1">
      <alignment horizontal="right"/>
    </xf>
    <xf numFmtId="166" fontId="50" fillId="0" borderId="17" xfId="2056" applyNumberFormat="1" applyFont="1" applyFill="1" applyBorder="1" applyAlignment="1">
      <alignment wrapText="1"/>
    </xf>
    <xf numFmtId="166" fontId="50" fillId="0" borderId="17" xfId="2056" applyNumberFormat="1" applyFont="1" applyFill="1" applyBorder="1" applyAlignment="1"/>
    <xf numFmtId="166" fontId="50" fillId="0" borderId="17" xfId="2056" applyNumberFormat="1" applyFont="1" applyFill="1" applyBorder="1" applyAlignment="1">
      <alignment horizontal="right" wrapText="1"/>
    </xf>
    <xf numFmtId="166" fontId="50" fillId="0" borderId="18" xfId="0" applyNumberFormat="1" applyFont="1" applyFill="1" applyBorder="1" applyAlignment="1">
      <alignment horizontal="right" wrapText="1"/>
    </xf>
    <xf numFmtId="0" fontId="55" fillId="0" borderId="18" xfId="0" applyFont="1" applyFill="1" applyBorder="1" applyAlignment="1">
      <alignment horizontal="right" wrapText="1"/>
    </xf>
    <xf numFmtId="165" fontId="55" fillId="0" borderId="17" xfId="0" applyNumberFormat="1" applyFont="1" applyFill="1" applyBorder="1" applyAlignment="1">
      <alignment horizontal="right" wrapText="1"/>
    </xf>
    <xf numFmtId="165" fontId="55" fillId="0" borderId="18" xfId="0" applyNumberFormat="1" applyFont="1" applyFill="1" applyBorder="1" applyAlignment="1">
      <alignment horizontal="right"/>
    </xf>
    <xf numFmtId="3" fontId="55" fillId="0" borderId="18" xfId="0" applyNumberFormat="1" applyFont="1" applyFill="1" applyBorder="1" applyAlignment="1">
      <alignment horizontal="right"/>
    </xf>
    <xf numFmtId="167" fontId="55" fillId="0" borderId="17" xfId="0" applyNumberFormat="1" applyFont="1" applyFill="1" applyBorder="1" applyAlignment="1">
      <alignment horizontal="right"/>
    </xf>
    <xf numFmtId="0" fontId="50" fillId="0" borderId="17" xfId="0" applyFont="1" applyFill="1" applyBorder="1" applyAlignment="1">
      <alignment horizontal="right" wrapText="1"/>
    </xf>
    <xf numFmtId="0" fontId="50" fillId="0" borderId="17" xfId="0" applyFont="1" applyFill="1" applyBorder="1" applyAlignment="1">
      <alignment horizontal="right" vertical="center" wrapText="1"/>
    </xf>
    <xf numFmtId="166" fontId="55" fillId="0" borderId="17" xfId="1050" applyNumberFormat="1" applyFont="1" applyFill="1" applyBorder="1" applyAlignment="1">
      <alignment horizontal="right"/>
    </xf>
    <xf numFmtId="169" fontId="55" fillId="0" borderId="17" xfId="0" applyNumberFormat="1" applyFont="1" applyFill="1" applyBorder="1" applyAlignment="1">
      <alignment horizontal="right" wrapText="1"/>
    </xf>
    <xf numFmtId="2" fontId="55" fillId="0" borderId="17" xfId="0" applyNumberFormat="1" applyFont="1" applyFill="1" applyBorder="1" applyAlignment="1">
      <alignment horizontal="right" wrapText="1"/>
    </xf>
    <xf numFmtId="2" fontId="55" fillId="0" borderId="17" xfId="0" applyNumberFormat="1" applyFont="1" applyFill="1" applyBorder="1" applyAlignment="1">
      <alignment horizontal="right"/>
    </xf>
    <xf numFmtId="0" fontId="50" fillId="0" borderId="17" xfId="0" applyFont="1" applyFill="1" applyBorder="1" applyAlignment="1">
      <alignment vertical="top" wrapText="1"/>
    </xf>
    <xf numFmtId="166" fontId="50" fillId="0" borderId="17" xfId="0" applyNumberFormat="1" applyFont="1" applyFill="1" applyBorder="1"/>
    <xf numFmtId="166" fontId="55" fillId="0" borderId="17" xfId="2059" applyNumberFormat="1" applyFont="1" applyFill="1" applyBorder="1" applyAlignment="1">
      <alignment horizontal="right" vertical="center"/>
    </xf>
    <xf numFmtId="166" fontId="55" fillId="0" borderId="17" xfId="0" applyNumberFormat="1" applyFont="1" applyFill="1" applyBorder="1" applyAlignment="1">
      <alignment horizontal="right" vertical="center"/>
    </xf>
    <xf numFmtId="3" fontId="50" fillId="0" borderId="17" xfId="2063" applyNumberFormat="1" applyFont="1" applyFill="1" applyBorder="1" applyAlignment="1">
      <alignment horizontal="right"/>
    </xf>
    <xf numFmtId="166" fontId="55" fillId="0" borderId="17" xfId="1050" applyNumberFormat="1" applyFont="1" applyFill="1" applyBorder="1" applyAlignment="1">
      <alignment horizontal="right" vertical="center" wrapText="1"/>
    </xf>
    <xf numFmtId="166" fontId="55" fillId="0" borderId="17" xfId="1050" applyNumberFormat="1" applyFont="1" applyFill="1" applyBorder="1" applyAlignment="1">
      <alignment horizontal="right" vertical="center"/>
    </xf>
    <xf numFmtId="166" fontId="55" fillId="0" borderId="17" xfId="0" applyNumberFormat="1" applyFont="1" applyFill="1" applyBorder="1" applyAlignment="1">
      <alignment horizontal="right" vertical="center" wrapText="1"/>
    </xf>
    <xf numFmtId="166" fontId="55" fillId="0" borderId="17" xfId="0" applyNumberFormat="1" applyFont="1" applyFill="1" applyBorder="1" applyAlignment="1" applyProtection="1">
      <alignment horizontal="right" vertical="center"/>
    </xf>
    <xf numFmtId="166" fontId="55" fillId="0" borderId="17" xfId="2142" applyNumberFormat="1" applyFont="1" applyFill="1" applyBorder="1" applyAlignment="1">
      <alignment horizontal="right" vertical="center"/>
    </xf>
    <xf numFmtId="166" fontId="55" fillId="0" borderId="17" xfId="1820" applyNumberFormat="1" applyFont="1" applyFill="1" applyBorder="1" applyAlignment="1">
      <alignment horizontal="right" vertical="center" wrapText="1"/>
    </xf>
    <xf numFmtId="166" fontId="55" fillId="0" borderId="17" xfId="1820" applyNumberFormat="1" applyFont="1" applyFill="1" applyBorder="1" applyAlignment="1">
      <alignment horizontal="right" vertical="center"/>
    </xf>
    <xf numFmtId="166" fontId="55" fillId="0" borderId="17" xfId="2059" applyNumberFormat="1" applyFont="1" applyFill="1" applyBorder="1" applyAlignment="1">
      <alignment horizontal="right"/>
    </xf>
    <xf numFmtId="166" fontId="55" fillId="0" borderId="17" xfId="1917" applyNumberFormat="1" applyFont="1" applyFill="1" applyBorder="1" applyAlignment="1">
      <alignment horizontal="right"/>
    </xf>
    <xf numFmtId="166" fontId="55" fillId="0" borderId="17" xfId="1947" applyNumberFormat="1" applyFont="1" applyFill="1" applyBorder="1" applyAlignment="1">
      <alignment horizontal="right"/>
    </xf>
    <xf numFmtId="166" fontId="55" fillId="0" borderId="17" xfId="1970" applyNumberFormat="1" applyFont="1" applyFill="1" applyBorder="1" applyAlignment="1">
      <alignment horizontal="right"/>
    </xf>
    <xf numFmtId="166" fontId="55" fillId="0" borderId="17" xfId="2000" applyNumberFormat="1" applyFont="1" applyFill="1" applyBorder="1" applyAlignment="1">
      <alignment horizontal="right"/>
    </xf>
    <xf numFmtId="166" fontId="55" fillId="0" borderId="17" xfId="2021" applyNumberFormat="1" applyFont="1" applyFill="1" applyBorder="1" applyAlignment="1">
      <alignment horizontal="right"/>
    </xf>
    <xf numFmtId="166" fontId="55" fillId="0" borderId="17" xfId="2040" applyNumberFormat="1" applyFont="1" applyFill="1" applyBorder="1" applyAlignment="1">
      <alignment horizontal="right"/>
    </xf>
    <xf numFmtId="166" fontId="55" fillId="0" borderId="17" xfId="951" applyNumberFormat="1" applyFont="1" applyFill="1" applyBorder="1" applyAlignment="1">
      <alignment horizontal="right"/>
    </xf>
    <xf numFmtId="166" fontId="55" fillId="0" borderId="17" xfId="973" applyNumberFormat="1" applyFont="1" applyFill="1" applyBorder="1" applyAlignment="1">
      <alignment horizontal="right"/>
    </xf>
    <xf numFmtId="166" fontId="55" fillId="0" borderId="17" xfId="987" applyNumberFormat="1" applyFont="1" applyFill="1" applyBorder="1" applyAlignment="1">
      <alignment horizontal="right"/>
    </xf>
    <xf numFmtId="166" fontId="55" fillId="0" borderId="17" xfId="1000" applyNumberFormat="1" applyFont="1" applyFill="1" applyBorder="1" applyAlignment="1">
      <alignment horizontal="right"/>
    </xf>
    <xf numFmtId="166" fontId="55" fillId="0" borderId="17" xfId="1009" applyNumberFormat="1" applyFont="1" applyFill="1" applyBorder="1" applyAlignment="1">
      <alignment horizontal="right"/>
    </xf>
    <xf numFmtId="166" fontId="55" fillId="0" borderId="17" xfId="1019" applyNumberFormat="1" applyFont="1" applyFill="1" applyBorder="1" applyAlignment="1">
      <alignment horizontal="right"/>
    </xf>
    <xf numFmtId="166" fontId="55" fillId="0" borderId="17" xfId="1031" applyNumberFormat="1" applyFont="1" applyFill="1" applyBorder="1" applyAlignment="1">
      <alignment horizontal="right"/>
    </xf>
    <xf numFmtId="0" fontId="50" fillId="0" borderId="17" xfId="2063" applyNumberFormat="1" applyFont="1" applyFill="1" applyBorder="1" applyAlignment="1">
      <alignment horizontal="right"/>
    </xf>
    <xf numFmtId="4" fontId="55" fillId="0" borderId="17" xfId="0" applyNumberFormat="1" applyFont="1" applyFill="1" applyBorder="1" applyAlignment="1">
      <alignment horizontal="right"/>
    </xf>
    <xf numFmtId="3" fontId="50" fillId="0" borderId="17" xfId="0" applyNumberFormat="1" applyFont="1" applyFill="1" applyBorder="1" applyAlignment="1"/>
    <xf numFmtId="3" fontId="55" fillId="0" borderId="17" xfId="2063" applyNumberFormat="1" applyFont="1" applyFill="1" applyBorder="1" applyAlignment="1">
      <alignment horizontal="right"/>
    </xf>
    <xf numFmtId="1" fontId="55" fillId="0" borderId="0" xfId="2066" applyNumberFormat="1" applyFont="1" applyFill="1"/>
    <xf numFmtId="1" fontId="55" fillId="0" borderId="17" xfId="2066" applyNumberFormat="1" applyFont="1" applyFill="1" applyBorder="1"/>
    <xf numFmtId="0" fontId="55" fillId="0" borderId="17" xfId="2063" applyFont="1" applyFill="1" applyBorder="1" applyAlignment="1">
      <alignment horizontal="right"/>
    </xf>
    <xf numFmtId="166" fontId="50" fillId="0" borderId="17" xfId="2063" applyNumberFormat="1" applyFont="1" applyFill="1" applyBorder="1" applyAlignment="1">
      <alignment horizontal="right" wrapText="1"/>
    </xf>
    <xf numFmtId="0" fontId="50" fillId="0" borderId="17" xfId="0" applyFont="1" applyFill="1" applyBorder="1" applyAlignment="1">
      <alignment horizontal="left" wrapText="1"/>
    </xf>
    <xf numFmtId="170" fontId="55" fillId="0" borderId="17" xfId="2142" applyNumberFormat="1" applyFont="1" applyFill="1" applyBorder="1" applyAlignment="1">
      <alignment horizontal="right" wrapText="1"/>
    </xf>
    <xf numFmtId="0" fontId="50" fillId="0" borderId="17" xfId="0" applyFont="1" applyFill="1" applyBorder="1" applyAlignment="1">
      <alignment horizontal="left" wrapText="1" indent="1"/>
    </xf>
    <xf numFmtId="171" fontId="55" fillId="0" borderId="17" xfId="2206" applyNumberFormat="1" applyFont="1" applyFill="1" applyBorder="1" applyAlignment="1">
      <alignment horizontal="right" wrapText="1"/>
    </xf>
    <xf numFmtId="170" fontId="55" fillId="0" borderId="17" xfId="2206" applyNumberFormat="1" applyFont="1" applyFill="1" applyBorder="1" applyAlignment="1">
      <alignment horizontal="right" wrapText="1"/>
    </xf>
    <xf numFmtId="49" fontId="50" fillId="0" borderId="17" xfId="0" applyNumberFormat="1" applyFont="1" applyFill="1" applyBorder="1" applyAlignment="1">
      <alignment horizontal="right" wrapText="1"/>
    </xf>
    <xf numFmtId="1" fontId="55" fillId="0" borderId="17" xfId="0" applyNumberFormat="1" applyFont="1" applyFill="1" applyBorder="1" applyAlignment="1">
      <alignment horizontal="right"/>
    </xf>
    <xf numFmtId="165" fontId="55" fillId="0" borderId="17" xfId="951" applyNumberFormat="1" applyFont="1" applyFill="1" applyBorder="1" applyAlignment="1">
      <alignment horizontal="right" wrapText="1"/>
    </xf>
    <xf numFmtId="1" fontId="50" fillId="0" borderId="17" xfId="0" applyNumberFormat="1" applyFont="1" applyFill="1" applyBorder="1"/>
    <xf numFmtId="0" fontId="55" fillId="0" borderId="17" xfId="951" applyFont="1" applyFill="1" applyBorder="1" applyAlignment="1">
      <alignment horizontal="right" wrapText="1"/>
    </xf>
    <xf numFmtId="0" fontId="50" fillId="0" borderId="17" xfId="0" applyFont="1" applyFill="1" applyBorder="1" applyAlignment="1">
      <alignment horizontal="left" vertical="top" wrapText="1" indent="2"/>
    </xf>
    <xf numFmtId="3" fontId="55" fillId="0" borderId="17" xfId="951" applyNumberFormat="1" applyFont="1" applyFill="1" applyBorder="1" applyAlignment="1">
      <alignment horizontal="right" wrapText="1"/>
    </xf>
    <xf numFmtId="0" fontId="50" fillId="0" borderId="17" xfId="0" applyFont="1" applyFill="1" applyBorder="1" applyAlignment="1">
      <alignment horizontal="left" vertical="center" wrapText="1" indent="1"/>
    </xf>
    <xf numFmtId="0" fontId="50" fillId="0" borderId="17" xfId="0" applyFont="1" applyFill="1" applyBorder="1" applyAlignment="1">
      <alignment horizontal="left" vertical="center" wrapText="1" indent="2"/>
    </xf>
    <xf numFmtId="3" fontId="50" fillId="0" borderId="17" xfId="0" applyNumberFormat="1" applyFont="1" applyFill="1" applyBorder="1" applyAlignment="1">
      <alignment wrapText="1"/>
    </xf>
    <xf numFmtId="3" fontId="50" fillId="0" borderId="17" xfId="951" applyNumberFormat="1" applyFont="1" applyFill="1" applyBorder="1" applyAlignment="1">
      <alignment horizontal="right" wrapText="1"/>
    </xf>
    <xf numFmtId="0" fontId="51" fillId="0" borderId="17" xfId="0" applyFont="1" applyFill="1" applyBorder="1" applyAlignment="1">
      <alignment horizontal="left" wrapText="1"/>
    </xf>
    <xf numFmtId="173" fontId="50" fillId="0" borderId="17" xfId="2055" applyNumberFormat="1" applyFont="1" applyFill="1" applyBorder="1" applyAlignment="1">
      <alignment horizontal="right" wrapText="1"/>
    </xf>
    <xf numFmtId="173" fontId="50" fillId="0" borderId="17" xfId="2067" applyNumberFormat="1" applyFont="1" applyFill="1" applyBorder="1" applyAlignment="1">
      <alignment horizontal="right" wrapText="1"/>
    </xf>
    <xf numFmtId="0" fontId="50" fillId="0" borderId="17" xfId="2060" applyFont="1" applyFill="1" applyBorder="1" applyAlignment="1">
      <alignment horizontal="right" wrapText="1"/>
    </xf>
    <xf numFmtId="166" fontId="50" fillId="0" borderId="17" xfId="2060" applyNumberFormat="1" applyFont="1" applyFill="1" applyBorder="1" applyAlignment="1">
      <alignment horizontal="right" wrapText="1"/>
    </xf>
    <xf numFmtId="168" fontId="55" fillId="0" borderId="17" xfId="0" applyNumberFormat="1" applyFont="1" applyFill="1" applyBorder="1" applyAlignment="1">
      <alignment horizontal="right"/>
    </xf>
    <xf numFmtId="0" fontId="51" fillId="0" borderId="17" xfId="0" applyFont="1" applyFill="1" applyBorder="1" applyAlignment="1">
      <alignment horizontal="left" vertical="top" wrapText="1"/>
    </xf>
    <xf numFmtId="168" fontId="50" fillId="0" borderId="17" xfId="0" applyNumberFormat="1" applyFont="1" applyFill="1" applyBorder="1" applyAlignment="1">
      <alignment horizontal="right"/>
    </xf>
    <xf numFmtId="168" fontId="50" fillId="0" borderId="17" xfId="0" applyNumberFormat="1" applyFont="1" applyFill="1" applyBorder="1" applyAlignment="1">
      <alignment horizontal="right" wrapText="1"/>
    </xf>
    <xf numFmtId="3" fontId="55" fillId="0" borderId="17" xfId="2064" applyNumberFormat="1" applyFont="1" applyFill="1" applyBorder="1" applyAlignment="1">
      <alignment horizontal="right"/>
    </xf>
    <xf numFmtId="172" fontId="50" fillId="0" borderId="17" xfId="2065" applyNumberFormat="1" applyFont="1" applyFill="1" applyBorder="1" applyAlignment="1">
      <alignment horizontal="right" wrapText="1"/>
    </xf>
    <xf numFmtId="49" fontId="50" fillId="0" borderId="17" xfId="0" applyNumberFormat="1" applyFont="1" applyFill="1" applyBorder="1" applyAlignment="1">
      <alignment horizontal="left" wrapText="1" indent="2"/>
    </xf>
    <xf numFmtId="173" fontId="50" fillId="0" borderId="17" xfId="2065" applyNumberFormat="1" applyFont="1" applyFill="1" applyBorder="1" applyAlignment="1">
      <alignment horizontal="right" wrapText="1"/>
    </xf>
    <xf numFmtId="173" fontId="50" fillId="0" borderId="17" xfId="0" applyNumberFormat="1" applyFont="1" applyFill="1" applyBorder="1" applyAlignment="1">
      <alignment horizontal="right" wrapText="1"/>
    </xf>
    <xf numFmtId="172" fontId="50" fillId="0" borderId="17" xfId="0" applyNumberFormat="1" applyFont="1" applyFill="1" applyBorder="1" applyAlignment="1">
      <alignment horizontal="right" wrapText="1"/>
    </xf>
    <xf numFmtId="0" fontId="59" fillId="0" borderId="17" xfId="2062" applyFont="1" applyFill="1" applyBorder="1" applyAlignment="1">
      <alignment wrapText="1"/>
    </xf>
    <xf numFmtId="165" fontId="51" fillId="0" borderId="17" xfId="2057" applyNumberFormat="1" applyFont="1" applyFill="1" applyBorder="1" applyAlignment="1">
      <alignment horizontal="right"/>
    </xf>
    <xf numFmtId="166" fontId="51" fillId="0" borderId="17" xfId="0" applyNumberFormat="1" applyFont="1" applyFill="1" applyBorder="1"/>
    <xf numFmtId="165" fontId="51" fillId="0" borderId="17" xfId="2057" applyNumberFormat="1" applyFont="1" applyFill="1" applyBorder="1"/>
    <xf numFmtId="165" fontId="51" fillId="0" borderId="17" xfId="0" applyNumberFormat="1" applyFont="1" applyFill="1" applyBorder="1"/>
    <xf numFmtId="0" fontId="50" fillId="0" borderId="17" xfId="0" applyFont="1" applyFill="1" applyBorder="1" applyAlignment="1">
      <alignment horizontal="left" vertical="top" wrapText="1" indent="1"/>
    </xf>
    <xf numFmtId="0" fontId="57" fillId="0" borderId="17" xfId="0" applyFont="1" applyFill="1" applyBorder="1" applyAlignment="1">
      <alignment horizontal="right"/>
    </xf>
    <xf numFmtId="0" fontId="50" fillId="0" borderId="17" xfId="0" applyFont="1" applyFill="1" applyBorder="1" applyAlignment="1">
      <alignment horizontal="left" indent="1"/>
    </xf>
    <xf numFmtId="0" fontId="55" fillId="0" borderId="17" xfId="0" applyFont="1" applyFill="1" applyBorder="1" applyAlignment="1">
      <alignment horizontal="right" vertical="center" wrapText="1"/>
    </xf>
    <xf numFmtId="0" fontId="55" fillId="0" borderId="17" xfId="0" applyFont="1" applyFill="1" applyBorder="1" applyAlignment="1">
      <alignment horizontal="left" vertical="top" wrapText="1"/>
    </xf>
    <xf numFmtId="49" fontId="55" fillId="0" borderId="17" xfId="0" applyNumberFormat="1" applyFont="1" applyFill="1" applyBorder="1" applyAlignment="1">
      <alignment horizontal="right" wrapText="1"/>
    </xf>
    <xf numFmtId="0" fontId="55" fillId="0" borderId="17" xfId="0" applyFont="1" applyFill="1" applyBorder="1" applyAlignment="1">
      <alignment horizontal="left" vertical="top"/>
    </xf>
    <xf numFmtId="165" fontId="51" fillId="0" borderId="17" xfId="0" applyNumberFormat="1" applyFont="1" applyFill="1" applyBorder="1" applyAlignment="1">
      <alignment horizontal="right" wrapText="1"/>
    </xf>
    <xf numFmtId="165" fontId="66" fillId="0" borderId="17" xfId="0" applyNumberFormat="1" applyFont="1" applyFill="1" applyBorder="1"/>
    <xf numFmtId="166" fontId="66" fillId="0" borderId="17" xfId="0" applyNumberFormat="1" applyFont="1" applyFill="1" applyBorder="1"/>
    <xf numFmtId="165" fontId="50" fillId="0" borderId="17" xfId="0" applyNumberFormat="1" applyFont="1" applyFill="1" applyBorder="1" applyAlignment="1"/>
    <xf numFmtId="4" fontId="50" fillId="0" borderId="17" xfId="0" applyNumberFormat="1" applyFont="1" applyFill="1" applyBorder="1" applyAlignment="1">
      <alignment horizontal="right"/>
    </xf>
    <xf numFmtId="0" fontId="50" fillId="0" borderId="17" xfId="0" applyFont="1" applyFill="1" applyBorder="1" applyAlignment="1">
      <alignment vertical="center" wrapText="1"/>
    </xf>
    <xf numFmtId="0" fontId="55" fillId="0" borderId="17" xfId="0" applyFont="1" applyFill="1" applyBorder="1" applyAlignment="1">
      <alignment vertical="center" wrapText="1"/>
    </xf>
    <xf numFmtId="165" fontId="50" fillId="0" borderId="17" xfId="0" applyNumberFormat="1" applyFont="1" applyFill="1" applyBorder="1" applyAlignment="1">
      <alignment horizontal="right" vertical="top" wrapText="1"/>
    </xf>
    <xf numFmtId="0" fontId="50" fillId="0" borderId="17" xfId="0" applyFont="1" applyFill="1" applyBorder="1" applyAlignment="1">
      <alignment vertical="top"/>
    </xf>
    <xf numFmtId="0" fontId="50" fillId="0" borderId="0" xfId="0" applyFont="1" applyFill="1" applyBorder="1" applyAlignment="1">
      <alignment horizontal="left" vertical="top" wrapText="1"/>
    </xf>
    <xf numFmtId="165" fontId="55" fillId="0" borderId="0" xfId="0" applyNumberFormat="1" applyFont="1" applyFill="1" applyBorder="1" applyAlignment="1">
      <alignment horizontal="right"/>
    </xf>
    <xf numFmtId="165" fontId="55" fillId="0" borderId="0" xfId="0" applyNumberFormat="1" applyFont="1" applyFill="1" applyBorder="1"/>
    <xf numFmtId="166" fontId="55" fillId="0" borderId="0" xfId="0" applyNumberFormat="1" applyFont="1" applyFill="1" applyBorder="1" applyAlignment="1">
      <alignment horizontal="right"/>
    </xf>
    <xf numFmtId="0" fontId="55" fillId="0" borderId="0" xfId="0" applyFont="1" applyFill="1" applyBorder="1" applyAlignment="1">
      <alignment horizontal="right"/>
    </xf>
    <xf numFmtId="165" fontId="50" fillId="0" borderId="0" xfId="0" applyNumberFormat="1" applyFont="1" applyFill="1" applyBorder="1" applyAlignment="1">
      <alignment horizontal="right"/>
    </xf>
    <xf numFmtId="0" fontId="50" fillId="0" borderId="0" xfId="0" applyFont="1" applyFill="1" applyBorder="1" applyAlignment="1">
      <alignment horizontal="right"/>
    </xf>
    <xf numFmtId="49" fontId="50" fillId="0" borderId="0" xfId="0" applyNumberFormat="1" applyFont="1" applyFill="1" applyBorder="1" applyAlignment="1">
      <alignment horizontal="right"/>
    </xf>
    <xf numFmtId="0" fontId="50" fillId="0" borderId="0" xfId="0" applyFont="1" applyFill="1" applyBorder="1"/>
    <xf numFmtId="0" fontId="60" fillId="0" borderId="0" xfId="0" applyFont="1" applyFill="1" applyAlignment="1">
      <alignment horizontal="right"/>
    </xf>
    <xf numFmtId="3" fontId="62" fillId="0" borderId="0" xfId="0" applyNumberFormat="1" applyFont="1" applyFill="1" applyBorder="1"/>
    <xf numFmtId="3" fontId="62" fillId="0" borderId="0" xfId="0" applyNumberFormat="1" applyFont="1" applyFill="1" applyAlignment="1"/>
    <xf numFmtId="0" fontId="55" fillId="0" borderId="0" xfId="0" applyFont="1" applyFill="1" applyAlignment="1">
      <alignment horizontal="right"/>
    </xf>
    <xf numFmtId="3" fontId="60" fillId="0" borderId="0" xfId="0" applyNumberFormat="1" applyFont="1" applyFill="1"/>
    <xf numFmtId="0" fontId="60" fillId="0" borderId="0" xfId="0" applyFont="1" applyFill="1" applyAlignment="1">
      <alignment horizontal="left" indent="1"/>
    </xf>
    <xf numFmtId="14" fontId="50" fillId="0" borderId="0" xfId="0" applyNumberFormat="1" applyFont="1" applyFill="1" applyAlignment="1">
      <alignment horizontal="left"/>
    </xf>
    <xf numFmtId="0" fontId="51" fillId="0" borderId="0" xfId="0" applyFont="1" applyFill="1" applyBorder="1" applyAlignment="1">
      <alignment horizontal="center" vertical="center"/>
    </xf>
    <xf numFmtId="0" fontId="51" fillId="0" borderId="17" xfId="0" applyFont="1" applyFill="1" applyBorder="1" applyAlignment="1">
      <alignment horizontal="center" vertical="center" wrapText="1"/>
    </xf>
    <xf numFmtId="0" fontId="51" fillId="0" borderId="17" xfId="0" applyFont="1" applyFill="1" applyBorder="1" applyAlignment="1">
      <alignment horizontal="center" vertical="center"/>
    </xf>
    <xf numFmtId="0" fontId="59" fillId="0" borderId="17" xfId="0" applyFont="1" applyFill="1" applyBorder="1" applyAlignment="1">
      <alignment horizontal="center" vertical="center" wrapText="1"/>
    </xf>
    <xf numFmtId="0" fontId="50" fillId="0" borderId="0" xfId="0" applyFont="1" applyFill="1" applyAlignment="1">
      <alignment vertical="center"/>
    </xf>
    <xf numFmtId="0" fontId="66" fillId="0" borderId="17" xfId="0" applyFont="1" applyFill="1" applyBorder="1" applyAlignment="1">
      <alignment horizontal="right"/>
    </xf>
    <xf numFmtId="0" fontId="67" fillId="0" borderId="0" xfId="0" applyFont="1" applyFill="1"/>
    <xf numFmtId="0" fontId="55" fillId="0" borderId="17" xfId="0" applyFont="1" applyFill="1" applyBorder="1" applyAlignment="1">
      <alignment horizontal="left" wrapText="1"/>
    </xf>
    <xf numFmtId="0" fontId="55" fillId="0" borderId="17" xfId="0" applyNumberFormat="1" applyFont="1" applyFill="1" applyBorder="1" applyAlignment="1">
      <alignment horizontal="right" wrapText="1"/>
    </xf>
    <xf numFmtId="169" fontId="55" fillId="0" borderId="17" xfId="2313" applyNumberFormat="1" applyFont="1" applyFill="1" applyBorder="1" applyAlignment="1">
      <alignment horizontal="right"/>
    </xf>
    <xf numFmtId="166" fontId="55" fillId="0" borderId="17" xfId="0" applyNumberFormat="1" applyFont="1" applyFill="1" applyBorder="1" applyAlignment="1">
      <alignment horizontal="right"/>
    </xf>
    <xf numFmtId="0" fontId="55" fillId="0" borderId="17" xfId="0" applyFont="1" applyFill="1" applyBorder="1" applyAlignment="1"/>
    <xf numFmtId="165" fontId="55" fillId="0" borderId="17" xfId="0" applyNumberFormat="1" applyFont="1" applyFill="1" applyBorder="1" applyAlignment="1">
      <alignment horizontal="right"/>
    </xf>
    <xf numFmtId="165" fontId="55" fillId="0" borderId="17" xfId="0" applyNumberFormat="1" applyFont="1" applyFill="1" applyBorder="1"/>
    <xf numFmtId="0" fontId="55" fillId="0" borderId="17" xfId="0" applyNumberFormat="1" applyFont="1" applyFill="1" applyBorder="1" applyAlignment="1">
      <alignment horizontal="right"/>
    </xf>
    <xf numFmtId="0" fontId="55" fillId="0" borderId="17" xfId="0" applyFont="1" applyFill="1" applyBorder="1" applyAlignment="1">
      <alignment horizontal="right"/>
    </xf>
    <xf numFmtId="3" fontId="55" fillId="0" borderId="17" xfId="0" applyNumberFormat="1" applyFont="1" applyFill="1" applyBorder="1"/>
    <xf numFmtId="3" fontId="55" fillId="0" borderId="17" xfId="0" applyNumberFormat="1" applyFont="1" applyFill="1" applyBorder="1" applyAlignment="1">
      <alignment horizontal="right" wrapText="1"/>
    </xf>
    <xf numFmtId="0" fontId="55" fillId="0" borderId="17" xfId="0" applyFont="1" applyFill="1" applyBorder="1" applyAlignment="1">
      <alignment horizontal="right" wrapText="1"/>
    </xf>
    <xf numFmtId="3" fontId="55" fillId="0" borderId="17" xfId="0" applyNumberFormat="1" applyFont="1" applyFill="1" applyBorder="1" applyAlignment="1">
      <alignment horizontal="right"/>
    </xf>
    <xf numFmtId="3" fontId="55" fillId="0" borderId="17" xfId="0" applyNumberFormat="1" applyFont="1" applyFill="1" applyBorder="1" applyAlignment="1"/>
    <xf numFmtId="0" fontId="55" fillId="0" borderId="17" xfId="0" applyFont="1" applyFill="1" applyBorder="1"/>
    <xf numFmtId="165" fontId="55" fillId="0" borderId="17" xfId="0" applyNumberFormat="1" applyFont="1" applyFill="1" applyBorder="1" applyAlignment="1"/>
    <xf numFmtId="166" fontId="55" fillId="0" borderId="17" xfId="0" applyNumberFormat="1" applyFont="1" applyFill="1" applyBorder="1" applyAlignment="1">
      <alignment horizontal="right" wrapText="1"/>
    </xf>
    <xf numFmtId="49" fontId="55" fillId="0" borderId="17" xfId="0" applyNumberFormat="1" applyFont="1" applyFill="1" applyBorder="1" applyAlignment="1">
      <alignment horizontal="right"/>
    </xf>
    <xf numFmtId="3" fontId="55" fillId="0" borderId="17" xfId="0" applyNumberFormat="1" applyFont="1" applyFill="1" applyBorder="1" applyAlignment="1">
      <alignment horizontal="right" vertical="center" wrapText="1"/>
    </xf>
    <xf numFmtId="165" fontId="66" fillId="0" borderId="17" xfId="0" applyNumberFormat="1" applyFont="1" applyFill="1" applyBorder="1" applyAlignment="1">
      <alignment horizontal="right"/>
    </xf>
    <xf numFmtId="166" fontId="66" fillId="0" borderId="17" xfId="0" applyNumberFormat="1" applyFont="1" applyFill="1" applyBorder="1" applyAlignment="1">
      <alignment horizontal="right"/>
    </xf>
    <xf numFmtId="3" fontId="50" fillId="0" borderId="17" xfId="0" applyNumberFormat="1" applyFont="1" applyFill="1" applyBorder="1" applyAlignment="1">
      <alignment horizontal="right"/>
    </xf>
    <xf numFmtId="165" fontId="50" fillId="0" borderId="17" xfId="0" applyNumberFormat="1" applyFont="1" applyFill="1" applyBorder="1" applyAlignment="1">
      <alignment horizontal="right"/>
    </xf>
    <xf numFmtId="0" fontId="66" fillId="0" borderId="17" xfId="0" applyFont="1" applyFill="1" applyBorder="1"/>
    <xf numFmtId="0" fontId="50" fillId="0" borderId="17" xfId="0" applyNumberFormat="1" applyFont="1" applyFill="1" applyBorder="1" applyAlignment="1">
      <alignment horizontal="right"/>
    </xf>
    <xf numFmtId="3" fontId="66" fillId="0" borderId="17" xfId="0" applyNumberFormat="1" applyFont="1" applyFill="1" applyBorder="1" applyAlignment="1">
      <alignment horizontal="right"/>
    </xf>
    <xf numFmtId="0" fontId="59" fillId="60" borderId="17" xfId="0" applyFont="1" applyFill="1" applyBorder="1" applyAlignment="1">
      <alignment horizontal="left" vertical="center"/>
    </xf>
    <xf numFmtId="0" fontId="50" fillId="60" borderId="17" xfId="0" applyFont="1" applyFill="1" applyBorder="1" applyAlignment="1">
      <alignment vertical="center"/>
    </xf>
    <xf numFmtId="0" fontId="59" fillId="60" borderId="17" xfId="0" applyFont="1" applyFill="1" applyBorder="1" applyAlignment="1">
      <alignment horizontal="left" vertical="center" wrapText="1"/>
    </xf>
    <xf numFmtId="0" fontId="66" fillId="60" borderId="17" xfId="0" applyFont="1" applyFill="1" applyBorder="1" applyAlignment="1">
      <alignment vertical="center"/>
    </xf>
    <xf numFmtId="0" fontId="50" fillId="60" borderId="17" xfId="0" applyFont="1" applyFill="1" applyBorder="1"/>
    <xf numFmtId="0" fontId="66" fillId="60" borderId="17" xfId="0" applyFont="1" applyFill="1" applyBorder="1"/>
    <xf numFmtId="0" fontId="51" fillId="60" borderId="17" xfId="0" applyFont="1" applyFill="1" applyBorder="1" applyAlignment="1">
      <alignment horizontal="left" vertical="center" wrapText="1"/>
    </xf>
    <xf numFmtId="0" fontId="50" fillId="0" borderId="17" xfId="0" applyFont="1" applyFill="1" applyBorder="1" applyAlignment="1">
      <alignment horizontal="left" vertical="top" wrapText="1"/>
    </xf>
    <xf numFmtId="0" fontId="50" fillId="0" borderId="0" xfId="0" applyFont="1" applyFill="1"/>
    <xf numFmtId="0" fontId="54" fillId="0" borderId="17" xfId="0" applyFont="1" applyFill="1" applyBorder="1"/>
    <xf numFmtId="0" fontId="50" fillId="0" borderId="17" xfId="0" applyFont="1" applyFill="1" applyBorder="1" applyAlignment="1">
      <alignment horizontal="left" wrapText="1"/>
    </xf>
    <xf numFmtId="3" fontId="66" fillId="0" borderId="17" xfId="0" applyNumberFormat="1" applyFont="1" applyFill="1" applyBorder="1"/>
    <xf numFmtId="3" fontId="50" fillId="61" borderId="17" xfId="0" applyNumberFormat="1" applyFont="1" applyFill="1" applyBorder="1"/>
    <xf numFmtId="0" fontId="66" fillId="61" borderId="17" xfId="0" applyFont="1" applyFill="1" applyBorder="1"/>
    <xf numFmtId="49" fontId="66" fillId="61" borderId="17" xfId="0" applyNumberFormat="1" applyFont="1" applyFill="1" applyBorder="1" applyAlignment="1">
      <alignment horizontal="right"/>
    </xf>
    <xf numFmtId="0" fontId="50" fillId="61" borderId="17" xfId="0" applyFont="1" applyFill="1" applyBorder="1" applyAlignment="1">
      <alignment horizontal="right"/>
    </xf>
    <xf numFmtId="49" fontId="50" fillId="61" borderId="17" xfId="0" applyNumberFormat="1" applyFont="1" applyFill="1" applyBorder="1" applyAlignment="1">
      <alignment horizontal="right"/>
    </xf>
    <xf numFmtId="166" fontId="50" fillId="0" borderId="17" xfId="0" applyNumberFormat="1" applyFont="1" applyFill="1" applyBorder="1" applyAlignment="1">
      <alignment horizontal="right"/>
    </xf>
    <xf numFmtId="3" fontId="50" fillId="0" borderId="17" xfId="0" applyNumberFormat="1" applyFont="1" applyFill="1" applyBorder="1" applyAlignment="1">
      <alignment horizontal="right"/>
    </xf>
    <xf numFmtId="0" fontId="50" fillId="0" borderId="17" xfId="0" applyFont="1" applyFill="1" applyBorder="1" applyAlignment="1">
      <alignment horizontal="right"/>
    </xf>
    <xf numFmtId="0" fontId="66" fillId="0" borderId="17" xfId="0" applyFont="1" applyFill="1" applyBorder="1"/>
    <xf numFmtId="3" fontId="66" fillId="0" borderId="17" xfId="0" applyNumberFormat="1" applyFont="1" applyFill="1" applyBorder="1"/>
    <xf numFmtId="0" fontId="50" fillId="0" borderId="17" xfId="0" applyFont="1" applyFill="1" applyBorder="1"/>
    <xf numFmtId="166" fontId="55" fillId="0" borderId="17" xfId="0" applyNumberFormat="1" applyFont="1" applyFill="1" applyBorder="1"/>
    <xf numFmtId="3" fontId="55" fillId="0" borderId="17" xfId="0" applyNumberFormat="1" applyFont="1" applyFill="1" applyBorder="1"/>
    <xf numFmtId="0" fontId="50" fillId="0" borderId="17" xfId="0" applyFont="1" applyFill="1" applyBorder="1" applyAlignment="1">
      <alignment horizontal="left" vertical="top" wrapText="1"/>
    </xf>
    <xf numFmtId="0" fontId="50" fillId="0" borderId="17" xfId="0" applyFont="1" applyFill="1" applyBorder="1"/>
    <xf numFmtId="0" fontId="66" fillId="0" borderId="17" xfId="0" applyFont="1" applyFill="1" applyBorder="1"/>
    <xf numFmtId="3" fontId="55" fillId="0" borderId="17" xfId="0" applyNumberFormat="1" applyFont="1" applyFill="1" applyBorder="1"/>
    <xf numFmtId="0" fontId="66" fillId="0" borderId="17" xfId="0" applyFont="1" applyFill="1" applyBorder="1" applyAlignment="1">
      <alignment horizontal="right"/>
    </xf>
    <xf numFmtId="165" fontId="68" fillId="0" borderId="17" xfId="0" applyNumberFormat="1" applyFont="1" applyFill="1" applyBorder="1"/>
    <xf numFmtId="0" fontId="68" fillId="0" borderId="17" xfId="0" applyFont="1" applyFill="1" applyBorder="1"/>
    <xf numFmtId="165" fontId="50" fillId="0" borderId="17" xfId="1050" applyNumberFormat="1" applyFont="1" applyFill="1" applyBorder="1" applyAlignment="1">
      <alignment horizontal="right" wrapText="1"/>
    </xf>
    <xf numFmtId="3" fontId="50" fillId="0" borderId="17" xfId="1050" applyNumberFormat="1" applyFont="1" applyFill="1" applyBorder="1" applyAlignment="1">
      <alignment horizontal="right" wrapText="1"/>
    </xf>
    <xf numFmtId="3" fontId="50" fillId="62" borderId="17" xfId="1050" applyNumberFormat="1" applyFont="1" applyFill="1" applyBorder="1" applyAlignment="1">
      <alignment horizontal="right" wrapText="1"/>
    </xf>
    <xf numFmtId="170" fontId="55" fillId="62" borderId="17" xfId="2310" applyNumberFormat="1" applyFont="1" applyFill="1" applyBorder="1" applyAlignment="1">
      <alignment horizontal="right" wrapText="1"/>
    </xf>
    <xf numFmtId="174" fontId="55" fillId="62" borderId="17" xfId="2310" applyNumberFormat="1" applyFont="1" applyFill="1" applyBorder="1" applyAlignment="1">
      <alignment horizontal="right" wrapText="1"/>
    </xf>
    <xf numFmtId="0" fontId="50" fillId="0" borderId="17" xfId="1050" applyFont="1" applyFill="1" applyBorder="1" applyAlignment="1">
      <alignment horizontal="right" wrapText="1"/>
    </xf>
    <xf numFmtId="0" fontId="60" fillId="0" borderId="0" xfId="0" applyFont="1" applyFill="1" applyAlignment="1">
      <alignment horizontal="left" wrapText="1" indent="1"/>
    </xf>
    <xf numFmtId="0" fontId="62" fillId="0" borderId="0" xfId="0" applyFont="1" applyFill="1" applyAlignment="1">
      <alignment horizontal="left" indent="1"/>
    </xf>
    <xf numFmtId="49" fontId="52" fillId="0" borderId="0" xfId="0" applyNumberFormat="1" applyFont="1" applyFill="1" applyAlignment="1">
      <alignment horizontal="left" wrapText="1"/>
    </xf>
    <xf numFmtId="49" fontId="53" fillId="0" borderId="0" xfId="0" applyNumberFormat="1" applyFont="1" applyFill="1" applyAlignment="1">
      <alignment horizontal="left" wrapText="1"/>
    </xf>
  </cellXfs>
  <cellStyles count="2626">
    <cellStyle name="20% - Акцент1 10" xfId="1"/>
    <cellStyle name="20% — акцент1 10" xfId="2"/>
    <cellStyle name="20% - Акцент1 11" xfId="3"/>
    <cellStyle name="20% — акцент1 11" xfId="4"/>
    <cellStyle name="20% - Акцент1 12" xfId="5"/>
    <cellStyle name="20% — акцент1 12" xfId="6"/>
    <cellStyle name="20% - Акцент1 13" xfId="7"/>
    <cellStyle name="20% — акцент1 13" xfId="8"/>
    <cellStyle name="20% - Акцент1 14" xfId="9"/>
    <cellStyle name="20% — акцент1 14" xfId="10"/>
    <cellStyle name="20% - Акцент1 15" xfId="11"/>
    <cellStyle name="20% — акцент1 15" xfId="12"/>
    <cellStyle name="20% — акцент1 16" xfId="13"/>
    <cellStyle name="20% — акцент1 17" xfId="14"/>
    <cellStyle name="20% - Акцент1 2" xfId="15"/>
    <cellStyle name="20% — акцент1 2" xfId="16"/>
    <cellStyle name="20% - Акцент1 2 2" xfId="17"/>
    <cellStyle name="20% - Акцент1 2 3" xfId="18"/>
    <cellStyle name="20% - Акцент1 2 4" xfId="19"/>
    <cellStyle name="20% - Акцент1 2_ПО 1991-2022 (рус)" xfId="20"/>
    <cellStyle name="20% - Акцент1 3" xfId="21"/>
    <cellStyle name="20% — акцент1 3" xfId="22"/>
    <cellStyle name="20% - Акцент1 4" xfId="23"/>
    <cellStyle name="20% — акцент1 4" xfId="24"/>
    <cellStyle name="20% - Акцент1 5" xfId="25"/>
    <cellStyle name="20% — акцент1 5" xfId="26"/>
    <cellStyle name="20% - Акцент1 6" xfId="27"/>
    <cellStyle name="20% — акцент1 6" xfId="28"/>
    <cellStyle name="20% - Акцент1 7" xfId="29"/>
    <cellStyle name="20% — акцент1 7" xfId="30"/>
    <cellStyle name="20% - Акцент1 8" xfId="31"/>
    <cellStyle name="20% — акцент1 8" xfId="32"/>
    <cellStyle name="20% - Акцент1 9" xfId="33"/>
    <cellStyle name="20% — акцент1 9" xfId="34"/>
    <cellStyle name="20% - Акцент2 10" xfId="35"/>
    <cellStyle name="20% — акцент2 10" xfId="36"/>
    <cellStyle name="20% - Акцент2 11" xfId="37"/>
    <cellStyle name="20% — акцент2 11" xfId="38"/>
    <cellStyle name="20% - Акцент2 12" xfId="39"/>
    <cellStyle name="20% — акцент2 12" xfId="40"/>
    <cellStyle name="20% - Акцент2 13" xfId="41"/>
    <cellStyle name="20% — акцент2 13" xfId="42"/>
    <cellStyle name="20% - Акцент2 14" xfId="43"/>
    <cellStyle name="20% — акцент2 14" xfId="44"/>
    <cellStyle name="20% - Акцент2 15" xfId="45"/>
    <cellStyle name="20% — акцент2 15" xfId="46"/>
    <cellStyle name="20% — акцент2 16" xfId="47"/>
    <cellStyle name="20% — акцент2 17" xfId="48"/>
    <cellStyle name="20% - Акцент2 2" xfId="49"/>
    <cellStyle name="20% — акцент2 2" xfId="50"/>
    <cellStyle name="20% - Акцент2 2 2" xfId="51"/>
    <cellStyle name="20% - Акцент2 2 3" xfId="52"/>
    <cellStyle name="20% - Акцент2 2 4" xfId="53"/>
    <cellStyle name="20% - Акцент2 2_ПО 1991-2022 (рус)" xfId="54"/>
    <cellStyle name="20% - Акцент2 3" xfId="55"/>
    <cellStyle name="20% — акцент2 3" xfId="56"/>
    <cellStyle name="20% - Акцент2 4" xfId="57"/>
    <cellStyle name="20% — акцент2 4" xfId="58"/>
    <cellStyle name="20% - Акцент2 5" xfId="59"/>
    <cellStyle name="20% — акцент2 5" xfId="60"/>
    <cellStyle name="20% - Акцент2 6" xfId="61"/>
    <cellStyle name="20% — акцент2 6" xfId="62"/>
    <cellStyle name="20% - Акцент2 7" xfId="63"/>
    <cellStyle name="20% — акцент2 7" xfId="64"/>
    <cellStyle name="20% - Акцент2 8" xfId="65"/>
    <cellStyle name="20% — акцент2 8" xfId="66"/>
    <cellStyle name="20% - Акцент2 9" xfId="67"/>
    <cellStyle name="20% — акцент2 9" xfId="68"/>
    <cellStyle name="20% - Акцент3 10" xfId="69"/>
    <cellStyle name="20% — акцент3 10" xfId="70"/>
    <cellStyle name="20% - Акцент3 11" xfId="71"/>
    <cellStyle name="20% — акцент3 11" xfId="72"/>
    <cellStyle name="20% - Акцент3 12" xfId="73"/>
    <cellStyle name="20% — акцент3 12" xfId="74"/>
    <cellStyle name="20% - Акцент3 13" xfId="75"/>
    <cellStyle name="20% — акцент3 13" xfId="76"/>
    <cellStyle name="20% - Акцент3 14" xfId="77"/>
    <cellStyle name="20% — акцент3 14" xfId="78"/>
    <cellStyle name="20% - Акцент3 15" xfId="79"/>
    <cellStyle name="20% — акцент3 15" xfId="80"/>
    <cellStyle name="20% — акцент3 16" xfId="81"/>
    <cellStyle name="20% — акцент3 17" xfId="82"/>
    <cellStyle name="20% - Акцент3 2" xfId="83"/>
    <cellStyle name="20% — акцент3 2" xfId="84"/>
    <cellStyle name="20% - Акцент3 2 2" xfId="85"/>
    <cellStyle name="20% - Акцент3 2 3" xfId="86"/>
    <cellStyle name="20% - Акцент3 2 4" xfId="87"/>
    <cellStyle name="20% - Акцент3 2_ПО 1991-2022 (рус)" xfId="88"/>
    <cellStyle name="20% - Акцент3 3" xfId="89"/>
    <cellStyle name="20% — акцент3 3" xfId="90"/>
    <cellStyle name="20% - Акцент3 4" xfId="91"/>
    <cellStyle name="20% — акцент3 4" xfId="92"/>
    <cellStyle name="20% - Акцент3 5" xfId="93"/>
    <cellStyle name="20% — акцент3 5" xfId="94"/>
    <cellStyle name="20% - Акцент3 6" xfId="95"/>
    <cellStyle name="20% — акцент3 6" xfId="96"/>
    <cellStyle name="20% - Акцент3 7" xfId="97"/>
    <cellStyle name="20% — акцент3 7" xfId="98"/>
    <cellStyle name="20% - Акцент3 8" xfId="99"/>
    <cellStyle name="20% — акцент3 8" xfId="100"/>
    <cellStyle name="20% - Акцент3 9" xfId="101"/>
    <cellStyle name="20% — акцент3 9" xfId="102"/>
    <cellStyle name="20% - Акцент4 10" xfId="103"/>
    <cellStyle name="20% — акцент4 10" xfId="104"/>
    <cellStyle name="20% - Акцент4 11" xfId="105"/>
    <cellStyle name="20% — акцент4 11" xfId="106"/>
    <cellStyle name="20% - Акцент4 12" xfId="107"/>
    <cellStyle name="20% — акцент4 12" xfId="108"/>
    <cellStyle name="20% - Акцент4 13" xfId="109"/>
    <cellStyle name="20% — акцент4 13" xfId="110"/>
    <cellStyle name="20% - Акцент4 14" xfId="111"/>
    <cellStyle name="20% — акцент4 14" xfId="112"/>
    <cellStyle name="20% - Акцент4 15" xfId="113"/>
    <cellStyle name="20% — акцент4 15" xfId="114"/>
    <cellStyle name="20% — акцент4 16" xfId="115"/>
    <cellStyle name="20% — акцент4 17" xfId="116"/>
    <cellStyle name="20% - Акцент4 2" xfId="117"/>
    <cellStyle name="20% — акцент4 2" xfId="118"/>
    <cellStyle name="20% - Акцент4 2 2" xfId="119"/>
    <cellStyle name="20% - Акцент4 2 3" xfId="120"/>
    <cellStyle name="20% - Акцент4 2 4" xfId="121"/>
    <cellStyle name="20% - Акцент4 2_ПО 1991-2022 (рус)" xfId="122"/>
    <cellStyle name="20% - Акцент4 3" xfId="123"/>
    <cellStyle name="20% — акцент4 3" xfId="124"/>
    <cellStyle name="20% - Акцент4 4" xfId="125"/>
    <cellStyle name="20% — акцент4 4" xfId="126"/>
    <cellStyle name="20% - Акцент4 5" xfId="127"/>
    <cellStyle name="20% — акцент4 5" xfId="128"/>
    <cellStyle name="20% - Акцент4 6" xfId="129"/>
    <cellStyle name="20% — акцент4 6" xfId="130"/>
    <cellStyle name="20% - Акцент4 7" xfId="131"/>
    <cellStyle name="20% — акцент4 7" xfId="132"/>
    <cellStyle name="20% - Акцент4 8" xfId="133"/>
    <cellStyle name="20% — акцент4 8" xfId="134"/>
    <cellStyle name="20% - Акцент4 9" xfId="135"/>
    <cellStyle name="20% — акцент4 9" xfId="136"/>
    <cellStyle name="20% - Акцент5 10" xfId="137"/>
    <cellStyle name="20% — акцент5 10" xfId="138"/>
    <cellStyle name="20% - Акцент5 11" xfId="139"/>
    <cellStyle name="20% — акцент5 11" xfId="140"/>
    <cellStyle name="20% - Акцент5 12" xfId="141"/>
    <cellStyle name="20% — акцент5 12" xfId="142"/>
    <cellStyle name="20% - Акцент5 13" xfId="143"/>
    <cellStyle name="20% — акцент5 13" xfId="144"/>
    <cellStyle name="20% - Акцент5 14" xfId="145"/>
    <cellStyle name="20% — акцент5 14" xfId="146"/>
    <cellStyle name="20% - Акцент5 15" xfId="147"/>
    <cellStyle name="20% — акцент5 15" xfId="148"/>
    <cellStyle name="20% — акцент5 16" xfId="149"/>
    <cellStyle name="20% — акцент5 17" xfId="150"/>
    <cellStyle name="20% - Акцент5 2" xfId="151"/>
    <cellStyle name="20% — акцент5 2" xfId="152"/>
    <cellStyle name="20% - Акцент5 2 2" xfId="153"/>
    <cellStyle name="20% - Акцент5 2 3" xfId="154"/>
    <cellStyle name="20% - Акцент5 2 4" xfId="155"/>
    <cellStyle name="20% - Акцент5 2_ПО 1991-2022 (рус)" xfId="156"/>
    <cellStyle name="20% - Акцент5 3" xfId="157"/>
    <cellStyle name="20% — акцент5 3" xfId="158"/>
    <cellStyle name="20% - Акцент5 4" xfId="159"/>
    <cellStyle name="20% — акцент5 4" xfId="160"/>
    <cellStyle name="20% - Акцент5 5" xfId="161"/>
    <cellStyle name="20% — акцент5 5" xfId="162"/>
    <cellStyle name="20% - Акцент5 6" xfId="163"/>
    <cellStyle name="20% — акцент5 6" xfId="164"/>
    <cellStyle name="20% - Акцент5 7" xfId="165"/>
    <cellStyle name="20% — акцент5 7" xfId="166"/>
    <cellStyle name="20% - Акцент5 8" xfId="167"/>
    <cellStyle name="20% — акцент5 8" xfId="168"/>
    <cellStyle name="20% - Акцент5 9" xfId="169"/>
    <cellStyle name="20% — акцент5 9" xfId="170"/>
    <cellStyle name="20% - Акцент6 10" xfId="171"/>
    <cellStyle name="20% — акцент6 10" xfId="172"/>
    <cellStyle name="20% - Акцент6 11" xfId="173"/>
    <cellStyle name="20% — акцент6 11" xfId="174"/>
    <cellStyle name="20% - Акцент6 12" xfId="175"/>
    <cellStyle name="20% — акцент6 12" xfId="176"/>
    <cellStyle name="20% - Акцент6 13" xfId="177"/>
    <cellStyle name="20% — акцент6 13" xfId="178"/>
    <cellStyle name="20% - Акцент6 14" xfId="179"/>
    <cellStyle name="20% — акцент6 14" xfId="180"/>
    <cellStyle name="20% - Акцент6 15" xfId="181"/>
    <cellStyle name="20% — акцент6 15" xfId="182"/>
    <cellStyle name="20% — акцент6 16" xfId="183"/>
    <cellStyle name="20% — акцент6 17" xfId="184"/>
    <cellStyle name="20% - Акцент6 2" xfId="185"/>
    <cellStyle name="20% — акцент6 2" xfId="186"/>
    <cellStyle name="20% - Акцент6 2 2" xfId="187"/>
    <cellStyle name="20% - Акцент6 2 3" xfId="188"/>
    <cellStyle name="20% - Акцент6 2 4" xfId="189"/>
    <cellStyle name="20% - Акцент6 2_ПО 1991-2022 (рус)" xfId="190"/>
    <cellStyle name="20% - Акцент6 3" xfId="191"/>
    <cellStyle name="20% — акцент6 3" xfId="192"/>
    <cellStyle name="20% - Акцент6 4" xfId="193"/>
    <cellStyle name="20% — акцент6 4" xfId="194"/>
    <cellStyle name="20% - Акцент6 5" xfId="195"/>
    <cellStyle name="20% — акцент6 5" xfId="196"/>
    <cellStyle name="20% - Акцент6 6" xfId="197"/>
    <cellStyle name="20% — акцент6 6" xfId="198"/>
    <cellStyle name="20% - Акцент6 7" xfId="199"/>
    <cellStyle name="20% — акцент6 7" xfId="200"/>
    <cellStyle name="20% - Акцент6 8" xfId="201"/>
    <cellStyle name="20% — акцент6 8" xfId="202"/>
    <cellStyle name="20% - Акцент6 9" xfId="203"/>
    <cellStyle name="20% — акцент6 9" xfId="204"/>
    <cellStyle name="40% - Акцент1 10" xfId="205"/>
    <cellStyle name="40% — акцент1 10" xfId="206"/>
    <cellStyle name="40% - Акцент1 11" xfId="207"/>
    <cellStyle name="40% — акцент1 11" xfId="208"/>
    <cellStyle name="40% - Акцент1 12" xfId="209"/>
    <cellStyle name="40% — акцент1 12" xfId="210"/>
    <cellStyle name="40% - Акцент1 13" xfId="211"/>
    <cellStyle name="40% — акцент1 13" xfId="212"/>
    <cellStyle name="40% - Акцент1 14" xfId="213"/>
    <cellStyle name="40% — акцент1 14" xfId="214"/>
    <cellStyle name="40% - Акцент1 15" xfId="215"/>
    <cellStyle name="40% — акцент1 15" xfId="216"/>
    <cellStyle name="40% — акцент1 16" xfId="217"/>
    <cellStyle name="40% — акцент1 17" xfId="218"/>
    <cellStyle name="40% - Акцент1 2" xfId="219"/>
    <cellStyle name="40% — акцент1 2" xfId="220"/>
    <cellStyle name="40% - Акцент1 2 2" xfId="221"/>
    <cellStyle name="40% - Акцент1 2 3" xfId="222"/>
    <cellStyle name="40% - Акцент1 2 4" xfId="223"/>
    <cellStyle name="40% - Акцент1 2_ПО 1991-2022 (рус)" xfId="224"/>
    <cellStyle name="40% - Акцент1 3" xfId="225"/>
    <cellStyle name="40% — акцент1 3" xfId="226"/>
    <cellStyle name="40% - Акцент1 4" xfId="227"/>
    <cellStyle name="40% — акцент1 4" xfId="228"/>
    <cellStyle name="40% - Акцент1 5" xfId="229"/>
    <cellStyle name="40% — акцент1 5" xfId="230"/>
    <cellStyle name="40% - Акцент1 6" xfId="231"/>
    <cellStyle name="40% — акцент1 6" xfId="232"/>
    <cellStyle name="40% - Акцент1 7" xfId="233"/>
    <cellStyle name="40% — акцент1 7" xfId="234"/>
    <cellStyle name="40% - Акцент1 8" xfId="235"/>
    <cellStyle name="40% — акцент1 8" xfId="236"/>
    <cellStyle name="40% - Акцент1 9" xfId="237"/>
    <cellStyle name="40% — акцент1 9" xfId="238"/>
    <cellStyle name="40% - Акцент2 10" xfId="239"/>
    <cellStyle name="40% — акцент2 10" xfId="240"/>
    <cellStyle name="40% - Акцент2 11" xfId="241"/>
    <cellStyle name="40% — акцент2 11" xfId="242"/>
    <cellStyle name="40% - Акцент2 12" xfId="243"/>
    <cellStyle name="40% — акцент2 12" xfId="244"/>
    <cellStyle name="40% - Акцент2 13" xfId="245"/>
    <cellStyle name="40% — акцент2 13" xfId="246"/>
    <cellStyle name="40% - Акцент2 14" xfId="247"/>
    <cellStyle name="40% — акцент2 14" xfId="248"/>
    <cellStyle name="40% - Акцент2 15" xfId="249"/>
    <cellStyle name="40% — акцент2 15" xfId="250"/>
    <cellStyle name="40% — акцент2 16" xfId="251"/>
    <cellStyle name="40% — акцент2 17" xfId="252"/>
    <cellStyle name="40% - Акцент2 2" xfId="253"/>
    <cellStyle name="40% — акцент2 2" xfId="254"/>
    <cellStyle name="40% - Акцент2 2 2" xfId="255"/>
    <cellStyle name="40% - Акцент2 3" xfId="256"/>
    <cellStyle name="40% — акцент2 3" xfId="257"/>
    <cellStyle name="40% - Акцент2 4" xfId="258"/>
    <cellStyle name="40% — акцент2 4" xfId="259"/>
    <cellStyle name="40% - Акцент2 5" xfId="260"/>
    <cellStyle name="40% — акцент2 5" xfId="261"/>
    <cellStyle name="40% - Акцент2 6" xfId="262"/>
    <cellStyle name="40% — акцент2 6" xfId="263"/>
    <cellStyle name="40% - Акцент2 7" xfId="264"/>
    <cellStyle name="40% — акцент2 7" xfId="265"/>
    <cellStyle name="40% - Акцент2 8" xfId="266"/>
    <cellStyle name="40% — акцент2 8" xfId="267"/>
    <cellStyle name="40% - Акцент2 9" xfId="268"/>
    <cellStyle name="40% — акцент2 9" xfId="269"/>
    <cellStyle name="40% - Акцент3 10" xfId="270"/>
    <cellStyle name="40% — акцент3 10" xfId="271"/>
    <cellStyle name="40% - Акцент3 11" xfId="272"/>
    <cellStyle name="40% — акцент3 11" xfId="273"/>
    <cellStyle name="40% - Акцент3 12" xfId="274"/>
    <cellStyle name="40% — акцент3 12" xfId="275"/>
    <cellStyle name="40% - Акцент3 13" xfId="276"/>
    <cellStyle name="40% — акцент3 13" xfId="277"/>
    <cellStyle name="40% - Акцент3 14" xfId="278"/>
    <cellStyle name="40% — акцент3 14" xfId="279"/>
    <cellStyle name="40% - Акцент3 15" xfId="280"/>
    <cellStyle name="40% — акцент3 15" xfId="281"/>
    <cellStyle name="40% — акцент3 16" xfId="282"/>
    <cellStyle name="40% — акцент3 17" xfId="283"/>
    <cellStyle name="40% - Акцент3 2" xfId="284"/>
    <cellStyle name="40% — акцент3 2" xfId="285"/>
    <cellStyle name="40% - Акцент3 2 2" xfId="286"/>
    <cellStyle name="40% - Акцент3 2 3" xfId="287"/>
    <cellStyle name="40% - Акцент3 2 4" xfId="288"/>
    <cellStyle name="40% - Акцент3 2_ПО 1991-2022 (рус)" xfId="289"/>
    <cellStyle name="40% - Акцент3 3" xfId="290"/>
    <cellStyle name="40% — акцент3 3" xfId="291"/>
    <cellStyle name="40% - Акцент3 4" xfId="292"/>
    <cellStyle name="40% — акцент3 4" xfId="293"/>
    <cellStyle name="40% - Акцент3 5" xfId="294"/>
    <cellStyle name="40% — акцент3 5" xfId="295"/>
    <cellStyle name="40% - Акцент3 6" xfId="296"/>
    <cellStyle name="40% — акцент3 6" xfId="297"/>
    <cellStyle name="40% - Акцент3 7" xfId="298"/>
    <cellStyle name="40% — акцент3 7" xfId="299"/>
    <cellStyle name="40% - Акцент3 8" xfId="300"/>
    <cellStyle name="40% — акцент3 8" xfId="301"/>
    <cellStyle name="40% - Акцент3 9" xfId="302"/>
    <cellStyle name="40% — акцент3 9" xfId="303"/>
    <cellStyle name="40% - Акцент4 10" xfId="304"/>
    <cellStyle name="40% — акцент4 10" xfId="305"/>
    <cellStyle name="40% - Акцент4 11" xfId="306"/>
    <cellStyle name="40% — акцент4 11" xfId="307"/>
    <cellStyle name="40% - Акцент4 12" xfId="308"/>
    <cellStyle name="40% — акцент4 12" xfId="309"/>
    <cellStyle name="40% - Акцент4 13" xfId="310"/>
    <cellStyle name="40% — акцент4 13" xfId="311"/>
    <cellStyle name="40% - Акцент4 14" xfId="312"/>
    <cellStyle name="40% — акцент4 14" xfId="313"/>
    <cellStyle name="40% - Акцент4 15" xfId="314"/>
    <cellStyle name="40% — акцент4 15" xfId="315"/>
    <cellStyle name="40% — акцент4 16" xfId="316"/>
    <cellStyle name="40% — акцент4 17" xfId="317"/>
    <cellStyle name="40% - Акцент4 2" xfId="318"/>
    <cellStyle name="40% — акцент4 2" xfId="319"/>
    <cellStyle name="40% - Акцент4 2 2" xfId="320"/>
    <cellStyle name="40% - Акцент4 2 3" xfId="321"/>
    <cellStyle name="40% - Акцент4 2 4" xfId="322"/>
    <cellStyle name="40% - Акцент4 2_ПО 1991-2022 (рус)" xfId="323"/>
    <cellStyle name="40% - Акцент4 3" xfId="324"/>
    <cellStyle name="40% — акцент4 3" xfId="325"/>
    <cellStyle name="40% - Акцент4 4" xfId="326"/>
    <cellStyle name="40% — акцент4 4" xfId="327"/>
    <cellStyle name="40% - Акцент4 5" xfId="328"/>
    <cellStyle name="40% — акцент4 5" xfId="329"/>
    <cellStyle name="40% - Акцент4 6" xfId="330"/>
    <cellStyle name="40% — акцент4 6" xfId="331"/>
    <cellStyle name="40% - Акцент4 7" xfId="332"/>
    <cellStyle name="40% — акцент4 7" xfId="333"/>
    <cellStyle name="40% - Акцент4 8" xfId="334"/>
    <cellStyle name="40% — акцент4 8" xfId="335"/>
    <cellStyle name="40% - Акцент4 9" xfId="336"/>
    <cellStyle name="40% — акцент4 9" xfId="337"/>
    <cellStyle name="40% - Акцент5 10" xfId="338"/>
    <cellStyle name="40% — акцент5 10" xfId="339"/>
    <cellStyle name="40% - Акцент5 11" xfId="340"/>
    <cellStyle name="40% — акцент5 11" xfId="341"/>
    <cellStyle name="40% - Акцент5 12" xfId="342"/>
    <cellStyle name="40% — акцент5 12" xfId="343"/>
    <cellStyle name="40% - Акцент5 13" xfId="344"/>
    <cellStyle name="40% — акцент5 13" xfId="345"/>
    <cellStyle name="40% - Акцент5 14" xfId="346"/>
    <cellStyle name="40% — акцент5 14" xfId="347"/>
    <cellStyle name="40% - Акцент5 15" xfId="348"/>
    <cellStyle name="40% — акцент5 15" xfId="349"/>
    <cellStyle name="40% — акцент5 16" xfId="350"/>
    <cellStyle name="40% — акцент5 17" xfId="351"/>
    <cellStyle name="40% - Акцент5 2" xfId="352"/>
    <cellStyle name="40% — акцент5 2" xfId="353"/>
    <cellStyle name="40% - Акцент5 2 2" xfId="354"/>
    <cellStyle name="40% - Акцент5 2 3" xfId="355"/>
    <cellStyle name="40% - Акцент5 2 4" xfId="356"/>
    <cellStyle name="40% - Акцент5 2_ПО 1991-2022 (рус)" xfId="357"/>
    <cellStyle name="40% - Акцент5 3" xfId="358"/>
    <cellStyle name="40% — акцент5 3" xfId="359"/>
    <cellStyle name="40% - Акцент5 4" xfId="360"/>
    <cellStyle name="40% — акцент5 4" xfId="361"/>
    <cellStyle name="40% - Акцент5 5" xfId="362"/>
    <cellStyle name="40% — акцент5 5" xfId="363"/>
    <cellStyle name="40% - Акцент5 6" xfId="364"/>
    <cellStyle name="40% — акцент5 6" xfId="365"/>
    <cellStyle name="40% - Акцент5 7" xfId="366"/>
    <cellStyle name="40% — акцент5 7" xfId="367"/>
    <cellStyle name="40% - Акцент5 8" xfId="368"/>
    <cellStyle name="40% — акцент5 8" xfId="369"/>
    <cellStyle name="40% - Акцент5 9" xfId="370"/>
    <cellStyle name="40% — акцент5 9" xfId="371"/>
    <cellStyle name="40% - Акцент6 10" xfId="372"/>
    <cellStyle name="40% — акцент6 10" xfId="373"/>
    <cellStyle name="40% - Акцент6 11" xfId="374"/>
    <cellStyle name="40% — акцент6 11" xfId="375"/>
    <cellStyle name="40% - Акцент6 12" xfId="376"/>
    <cellStyle name="40% — акцент6 12" xfId="377"/>
    <cellStyle name="40% - Акцент6 13" xfId="378"/>
    <cellStyle name="40% — акцент6 13" xfId="379"/>
    <cellStyle name="40% - Акцент6 14" xfId="380"/>
    <cellStyle name="40% — акцент6 14" xfId="381"/>
    <cellStyle name="40% - Акцент6 15" xfId="382"/>
    <cellStyle name="40% — акцент6 15" xfId="383"/>
    <cellStyle name="40% — акцент6 16" xfId="384"/>
    <cellStyle name="40% — акцент6 17" xfId="385"/>
    <cellStyle name="40% - Акцент6 2" xfId="386"/>
    <cellStyle name="40% — акцент6 2" xfId="387"/>
    <cellStyle name="40% - Акцент6 2 2" xfId="388"/>
    <cellStyle name="40% - Акцент6 2 3" xfId="389"/>
    <cellStyle name="40% - Акцент6 2 4" xfId="390"/>
    <cellStyle name="40% - Акцент6 2_ПО 1991-2022 (рус)" xfId="391"/>
    <cellStyle name="40% - Акцент6 3" xfId="392"/>
    <cellStyle name="40% — акцент6 3" xfId="393"/>
    <cellStyle name="40% - Акцент6 4" xfId="394"/>
    <cellStyle name="40% — акцент6 4" xfId="395"/>
    <cellStyle name="40% - Акцент6 5" xfId="396"/>
    <cellStyle name="40% — акцент6 5" xfId="397"/>
    <cellStyle name="40% - Акцент6 6" xfId="398"/>
    <cellStyle name="40% — акцент6 6" xfId="399"/>
    <cellStyle name="40% - Акцент6 7" xfId="400"/>
    <cellStyle name="40% — акцент6 7" xfId="401"/>
    <cellStyle name="40% - Акцент6 8" xfId="402"/>
    <cellStyle name="40% — акцент6 8" xfId="403"/>
    <cellStyle name="40% - Акцент6 9" xfId="404"/>
    <cellStyle name="40% — акцент6 9" xfId="405"/>
    <cellStyle name="60% - Акцент1 10" xfId="406"/>
    <cellStyle name="60% — акцент1 10" xfId="407"/>
    <cellStyle name="60% - Акцент1 11" xfId="408"/>
    <cellStyle name="60% — акцент1 11" xfId="409"/>
    <cellStyle name="60% - Акцент1 12" xfId="410"/>
    <cellStyle name="60% — акцент1 12" xfId="411"/>
    <cellStyle name="60% - Акцент1 13" xfId="412"/>
    <cellStyle name="60% — акцент1 13" xfId="413"/>
    <cellStyle name="60% - Акцент1 14" xfId="414"/>
    <cellStyle name="60% — акцент1 14" xfId="415"/>
    <cellStyle name="60% - Акцент1 15" xfId="416"/>
    <cellStyle name="60% — акцент1 15" xfId="417"/>
    <cellStyle name="60% — акцент1 16" xfId="418"/>
    <cellStyle name="60% — акцент1 17" xfId="419"/>
    <cellStyle name="60% - Акцент1 2" xfId="420"/>
    <cellStyle name="60% — акцент1 2" xfId="421"/>
    <cellStyle name="60% - Акцент1 2 2" xfId="422"/>
    <cellStyle name="60% - Акцент1 2 2 2" xfId="423"/>
    <cellStyle name="60% - Акцент1 2 2 3" xfId="424"/>
    <cellStyle name="60% - Акцент1 2 3" xfId="425"/>
    <cellStyle name="60% - Акцент1 2 4" xfId="426"/>
    <cellStyle name="60% - Акцент1 2_ПО 1991-2022 (рус)" xfId="427"/>
    <cellStyle name="60% - Акцент1 3" xfId="428"/>
    <cellStyle name="60% — акцент1 3" xfId="429"/>
    <cellStyle name="60% - Акцент1 4" xfId="430"/>
    <cellStyle name="60% — акцент1 4" xfId="431"/>
    <cellStyle name="60% - Акцент1 5" xfId="432"/>
    <cellStyle name="60% — акцент1 5" xfId="433"/>
    <cellStyle name="60% - Акцент1 6" xfId="434"/>
    <cellStyle name="60% — акцент1 6" xfId="435"/>
    <cellStyle name="60% - Акцент1 7" xfId="436"/>
    <cellStyle name="60% — акцент1 7" xfId="437"/>
    <cellStyle name="60% - Акцент1 8" xfId="438"/>
    <cellStyle name="60% — акцент1 8" xfId="439"/>
    <cellStyle name="60% - Акцент1 9" xfId="440"/>
    <cellStyle name="60% — акцент1 9" xfId="441"/>
    <cellStyle name="60% - Акцент2 10" xfId="442"/>
    <cellStyle name="60% — акцент2 10" xfId="443"/>
    <cellStyle name="60% - Акцент2 11" xfId="444"/>
    <cellStyle name="60% — акцент2 11" xfId="445"/>
    <cellStyle name="60% - Акцент2 12" xfId="446"/>
    <cellStyle name="60% — акцент2 12" xfId="447"/>
    <cellStyle name="60% - Акцент2 13" xfId="448"/>
    <cellStyle name="60% — акцент2 13" xfId="449"/>
    <cellStyle name="60% - Акцент2 14" xfId="450"/>
    <cellStyle name="60% — акцент2 14" xfId="451"/>
    <cellStyle name="60% - Акцент2 15" xfId="452"/>
    <cellStyle name="60% — акцент2 15" xfId="453"/>
    <cellStyle name="60% — акцент2 16" xfId="454"/>
    <cellStyle name="60% — акцент2 17" xfId="455"/>
    <cellStyle name="60% - Акцент2 2" xfId="456"/>
    <cellStyle name="60% — акцент2 2" xfId="457"/>
    <cellStyle name="60% - Акцент2 2 2" xfId="458"/>
    <cellStyle name="60% - Акцент2 2 2 2" xfId="459"/>
    <cellStyle name="60% - Акцент2 2 2 3" xfId="460"/>
    <cellStyle name="60% - Акцент2 3" xfId="461"/>
    <cellStyle name="60% — акцент2 3" xfId="462"/>
    <cellStyle name="60% - Акцент2 4" xfId="463"/>
    <cellStyle name="60% — акцент2 4" xfId="464"/>
    <cellStyle name="60% - Акцент2 5" xfId="465"/>
    <cellStyle name="60% — акцент2 5" xfId="466"/>
    <cellStyle name="60% - Акцент2 6" xfId="467"/>
    <cellStyle name="60% — акцент2 6" xfId="468"/>
    <cellStyle name="60% - Акцент2 7" xfId="469"/>
    <cellStyle name="60% — акцент2 7" xfId="470"/>
    <cellStyle name="60% - Акцент2 8" xfId="471"/>
    <cellStyle name="60% — акцент2 8" xfId="472"/>
    <cellStyle name="60% - Акцент2 9" xfId="473"/>
    <cellStyle name="60% — акцент2 9" xfId="474"/>
    <cellStyle name="60% - Акцент3 10" xfId="475"/>
    <cellStyle name="60% — акцент3 10" xfId="476"/>
    <cellStyle name="60% - Акцент3 11" xfId="477"/>
    <cellStyle name="60% — акцент3 11" xfId="478"/>
    <cellStyle name="60% - Акцент3 12" xfId="479"/>
    <cellStyle name="60% — акцент3 12" xfId="480"/>
    <cellStyle name="60% - Акцент3 13" xfId="481"/>
    <cellStyle name="60% — акцент3 13" xfId="482"/>
    <cellStyle name="60% - Акцент3 14" xfId="483"/>
    <cellStyle name="60% — акцент3 14" xfId="484"/>
    <cellStyle name="60% - Акцент3 15" xfId="485"/>
    <cellStyle name="60% — акцент3 15" xfId="486"/>
    <cellStyle name="60% — акцент3 16" xfId="487"/>
    <cellStyle name="60% — акцент3 17" xfId="488"/>
    <cellStyle name="60% - Акцент3 2" xfId="489"/>
    <cellStyle name="60% — акцент3 2" xfId="490"/>
    <cellStyle name="60% - Акцент3 2 2" xfId="491"/>
    <cellStyle name="60% - Акцент3 2 2 2" xfId="492"/>
    <cellStyle name="60% - Акцент3 2 2 3" xfId="493"/>
    <cellStyle name="60% - Акцент3 2 3" xfId="494"/>
    <cellStyle name="60% - Акцент3 2 4" xfId="495"/>
    <cellStyle name="60% - Акцент3 2_ПО 1991-2022 (рус)" xfId="496"/>
    <cellStyle name="60% - Акцент3 3" xfId="497"/>
    <cellStyle name="60% — акцент3 3" xfId="498"/>
    <cellStyle name="60% - Акцент3 4" xfId="499"/>
    <cellStyle name="60% — акцент3 4" xfId="500"/>
    <cellStyle name="60% - Акцент3 5" xfId="501"/>
    <cellStyle name="60% — акцент3 5" xfId="502"/>
    <cellStyle name="60% - Акцент3 6" xfId="503"/>
    <cellStyle name="60% — акцент3 6" xfId="504"/>
    <cellStyle name="60% - Акцент3 7" xfId="505"/>
    <cellStyle name="60% — акцент3 7" xfId="506"/>
    <cellStyle name="60% - Акцент3 8" xfId="507"/>
    <cellStyle name="60% — акцент3 8" xfId="508"/>
    <cellStyle name="60% - Акцент3 9" xfId="509"/>
    <cellStyle name="60% — акцент3 9" xfId="510"/>
    <cellStyle name="60% - Акцент4 10" xfId="511"/>
    <cellStyle name="60% — акцент4 10" xfId="512"/>
    <cellStyle name="60% - Акцент4 11" xfId="513"/>
    <cellStyle name="60% — акцент4 11" xfId="514"/>
    <cellStyle name="60% - Акцент4 12" xfId="515"/>
    <cellStyle name="60% — акцент4 12" xfId="516"/>
    <cellStyle name="60% - Акцент4 13" xfId="517"/>
    <cellStyle name="60% — акцент4 13" xfId="518"/>
    <cellStyle name="60% - Акцент4 14" xfId="519"/>
    <cellStyle name="60% — акцент4 14" xfId="520"/>
    <cellStyle name="60% - Акцент4 15" xfId="521"/>
    <cellStyle name="60% — акцент4 15" xfId="522"/>
    <cellStyle name="60% — акцент4 16" xfId="523"/>
    <cellStyle name="60% — акцент4 17" xfId="524"/>
    <cellStyle name="60% - Акцент4 2" xfId="525"/>
    <cellStyle name="60% — акцент4 2" xfId="526"/>
    <cellStyle name="60% - Акцент4 2 2" xfId="527"/>
    <cellStyle name="60% - Акцент4 2 2 2" xfId="528"/>
    <cellStyle name="60% - Акцент4 2 2 3" xfId="529"/>
    <cellStyle name="60% - Акцент4 2 3" xfId="530"/>
    <cellStyle name="60% - Акцент4 2 4" xfId="531"/>
    <cellStyle name="60% - Акцент4 2_ПО 1991-2022 (рус)" xfId="532"/>
    <cellStyle name="60% - Акцент4 3" xfId="533"/>
    <cellStyle name="60% — акцент4 3" xfId="534"/>
    <cellStyle name="60% - Акцент4 4" xfId="535"/>
    <cellStyle name="60% — акцент4 4" xfId="536"/>
    <cellStyle name="60% - Акцент4 5" xfId="537"/>
    <cellStyle name="60% — акцент4 5" xfId="538"/>
    <cellStyle name="60% - Акцент4 6" xfId="539"/>
    <cellStyle name="60% — акцент4 6" xfId="540"/>
    <cellStyle name="60% - Акцент4 7" xfId="541"/>
    <cellStyle name="60% — акцент4 7" xfId="542"/>
    <cellStyle name="60% - Акцент4 8" xfId="543"/>
    <cellStyle name="60% — акцент4 8" xfId="544"/>
    <cellStyle name="60% - Акцент4 9" xfId="545"/>
    <cellStyle name="60% — акцент4 9" xfId="546"/>
    <cellStyle name="60% - Акцент5 10" xfId="547"/>
    <cellStyle name="60% — акцент5 10" xfId="548"/>
    <cellStyle name="60% - Акцент5 11" xfId="549"/>
    <cellStyle name="60% — акцент5 11" xfId="550"/>
    <cellStyle name="60% - Акцент5 12" xfId="551"/>
    <cellStyle name="60% — акцент5 12" xfId="552"/>
    <cellStyle name="60% - Акцент5 13" xfId="553"/>
    <cellStyle name="60% — акцент5 13" xfId="554"/>
    <cellStyle name="60% - Акцент5 14" xfId="555"/>
    <cellStyle name="60% — акцент5 14" xfId="556"/>
    <cellStyle name="60% - Акцент5 15" xfId="557"/>
    <cellStyle name="60% — акцент5 15" xfId="558"/>
    <cellStyle name="60% — акцент5 16" xfId="559"/>
    <cellStyle name="60% — акцент5 17" xfId="560"/>
    <cellStyle name="60% - Акцент5 2" xfId="561"/>
    <cellStyle name="60% — акцент5 2" xfId="562"/>
    <cellStyle name="60% - Акцент5 2 2" xfId="563"/>
    <cellStyle name="60% - Акцент5 2 2 2" xfId="564"/>
    <cellStyle name="60% - Акцент5 2 2 3" xfId="565"/>
    <cellStyle name="60% - Акцент5 2 3" xfId="566"/>
    <cellStyle name="60% - Акцент5 2 4" xfId="567"/>
    <cellStyle name="60% - Акцент5 2_ПО 1991-2022 (рус)" xfId="568"/>
    <cellStyle name="60% - Акцент5 3" xfId="569"/>
    <cellStyle name="60% — акцент5 3" xfId="570"/>
    <cellStyle name="60% - Акцент5 4" xfId="571"/>
    <cellStyle name="60% — акцент5 4" xfId="572"/>
    <cellStyle name="60% - Акцент5 5" xfId="573"/>
    <cellStyle name="60% — акцент5 5" xfId="574"/>
    <cellStyle name="60% - Акцент5 6" xfId="575"/>
    <cellStyle name="60% — акцент5 6" xfId="576"/>
    <cellStyle name="60% - Акцент5 7" xfId="577"/>
    <cellStyle name="60% — акцент5 7" xfId="578"/>
    <cellStyle name="60% - Акцент5 8" xfId="579"/>
    <cellStyle name="60% — акцент5 8" xfId="580"/>
    <cellStyle name="60% - Акцент5 9" xfId="581"/>
    <cellStyle name="60% — акцент5 9" xfId="582"/>
    <cellStyle name="60% - Акцент6 10" xfId="583"/>
    <cellStyle name="60% — акцент6 10" xfId="584"/>
    <cellStyle name="60% - Акцент6 11" xfId="585"/>
    <cellStyle name="60% — акцент6 11" xfId="586"/>
    <cellStyle name="60% - Акцент6 12" xfId="587"/>
    <cellStyle name="60% — акцент6 12" xfId="588"/>
    <cellStyle name="60% - Акцент6 13" xfId="589"/>
    <cellStyle name="60% — акцент6 13" xfId="590"/>
    <cellStyle name="60% - Акцент6 14" xfId="591"/>
    <cellStyle name="60% — акцент6 14" xfId="592"/>
    <cellStyle name="60% - Акцент6 15" xfId="593"/>
    <cellStyle name="60% — акцент6 15" xfId="594"/>
    <cellStyle name="60% — акцент6 16" xfId="595"/>
    <cellStyle name="60% — акцент6 17" xfId="596"/>
    <cellStyle name="60% - Акцент6 2" xfId="597"/>
    <cellStyle name="60% — акцент6 2" xfId="598"/>
    <cellStyle name="60% - Акцент6 2 2" xfId="599"/>
    <cellStyle name="60% - Акцент6 2 2 2" xfId="600"/>
    <cellStyle name="60% - Акцент6 2 2 3" xfId="601"/>
    <cellStyle name="60% - Акцент6 2 3" xfId="602"/>
    <cellStyle name="60% - Акцент6 2 4" xfId="603"/>
    <cellStyle name="60% - Акцент6 2_ПО 1991-2022 (рус)" xfId="604"/>
    <cellStyle name="60% - Акцент6 3" xfId="605"/>
    <cellStyle name="60% — акцент6 3" xfId="606"/>
    <cellStyle name="60% - Акцент6 4" xfId="607"/>
    <cellStyle name="60% — акцент6 4" xfId="608"/>
    <cellStyle name="60% - Акцент6 5" xfId="609"/>
    <cellStyle name="60% — акцент6 5" xfId="610"/>
    <cellStyle name="60% - Акцент6 6" xfId="611"/>
    <cellStyle name="60% — акцент6 6" xfId="612"/>
    <cellStyle name="60% - Акцент6 7" xfId="613"/>
    <cellStyle name="60% — акцент6 7" xfId="614"/>
    <cellStyle name="60% - Акцент6 8" xfId="615"/>
    <cellStyle name="60% — акцент6 8" xfId="616"/>
    <cellStyle name="60% - Акцент6 9" xfId="617"/>
    <cellStyle name="60% — акцент6 9" xfId="618"/>
    <cellStyle name="Check Cell" xfId="619"/>
    <cellStyle name="Normal" xfId="620"/>
    <cellStyle name="SAPBEXaggData" xfId="621"/>
    <cellStyle name="SAPBEXaggDataEmph" xfId="622"/>
    <cellStyle name="SAPBEXaggItem" xfId="623"/>
    <cellStyle name="SAPBEXaggItemX" xfId="624"/>
    <cellStyle name="SAPBEXchaText" xfId="625"/>
    <cellStyle name="SAPBEXexcBad7" xfId="626"/>
    <cellStyle name="SAPBEXexcBad8" xfId="627"/>
    <cellStyle name="SAPBEXexcBad9" xfId="628"/>
    <cellStyle name="SAPBEXexcCritical4" xfId="629"/>
    <cellStyle name="SAPBEXexcCritical5" xfId="630"/>
    <cellStyle name="SAPBEXexcCritical6" xfId="631"/>
    <cellStyle name="SAPBEXexcGood1" xfId="632"/>
    <cellStyle name="SAPBEXexcGood2" xfId="633"/>
    <cellStyle name="SAPBEXexcGood3" xfId="634"/>
    <cellStyle name="SAPBEXfilterDrill" xfId="635"/>
    <cellStyle name="SAPBEXfilterItem" xfId="636"/>
    <cellStyle name="SAPBEXfilterText" xfId="637"/>
    <cellStyle name="SAPBEXformats" xfId="638"/>
    <cellStyle name="SAPBEXheaderItem" xfId="639"/>
    <cellStyle name="SAPBEXheaderText" xfId="640"/>
    <cellStyle name="SAPBEXHLevel0" xfId="641"/>
    <cellStyle name="SAPBEXHLevel0X" xfId="642"/>
    <cellStyle name="SAPBEXHLevel1" xfId="643"/>
    <cellStyle name="SAPBEXHLevel1X" xfId="644"/>
    <cellStyle name="SAPBEXHLevel2" xfId="645"/>
    <cellStyle name="SAPBEXHLevel2X" xfId="646"/>
    <cellStyle name="SAPBEXHLevel3" xfId="647"/>
    <cellStyle name="SAPBEXHLevel3X" xfId="648"/>
    <cellStyle name="SAPBEXresData" xfId="649"/>
    <cellStyle name="SAPBEXresDataEmph" xfId="650"/>
    <cellStyle name="SAPBEXresItem" xfId="651"/>
    <cellStyle name="SAPBEXresItemX" xfId="652"/>
    <cellStyle name="SAPBEXstdData" xfId="653"/>
    <cellStyle name="SAPBEXstdDataEmph" xfId="654"/>
    <cellStyle name="SAPBEXstdItem" xfId="655"/>
    <cellStyle name="SAPBEXstdItemX" xfId="656"/>
    <cellStyle name="SAPBEXtitle" xfId="657"/>
    <cellStyle name="SAPBEXundefined" xfId="658"/>
    <cellStyle name="Акцент1 2" xfId="659"/>
    <cellStyle name="Акцент1 2 2" xfId="660"/>
    <cellStyle name="Акцент1 2 2 2" xfId="661"/>
    <cellStyle name="Акцент1 2 2 3" xfId="662"/>
    <cellStyle name="Акцент1 2 3" xfId="663"/>
    <cellStyle name="Акцент1 2_ПО 1991-2022 (рус)" xfId="664"/>
    <cellStyle name="Акцент1 3" xfId="665"/>
    <cellStyle name="Акцент2 2" xfId="666"/>
    <cellStyle name="Акцент2 2 2" xfId="667"/>
    <cellStyle name="Акцент2 2 2 2" xfId="668"/>
    <cellStyle name="Акцент2 2 2 3" xfId="669"/>
    <cellStyle name="Акцент3 2" xfId="670"/>
    <cellStyle name="Акцент3 2 2" xfId="671"/>
    <cellStyle name="Акцент3 2 2 2" xfId="672"/>
    <cellStyle name="Акцент3 2 2 3" xfId="673"/>
    <cellStyle name="Акцент4 2" xfId="674"/>
    <cellStyle name="Акцент4 2 2" xfId="675"/>
    <cellStyle name="Акцент4 2 2 2" xfId="676"/>
    <cellStyle name="Акцент4 2 2 3" xfId="677"/>
    <cellStyle name="Акцент4 2 3" xfId="678"/>
    <cellStyle name="Акцент4 2_ПО 1991-2022 (рус)" xfId="679"/>
    <cellStyle name="Акцент4 3" xfId="680"/>
    <cellStyle name="Акцент5 2" xfId="681"/>
    <cellStyle name="Акцент5 2 2" xfId="682"/>
    <cellStyle name="Акцент5 2 2 2" xfId="683"/>
    <cellStyle name="Акцент5 2 2 3" xfId="684"/>
    <cellStyle name="Акцент6 2" xfId="685"/>
    <cellStyle name="Акцент6 2 2" xfId="686"/>
    <cellStyle name="Акцент6 2 2 2" xfId="687"/>
    <cellStyle name="Акцент6 2 2 3" xfId="688"/>
    <cellStyle name="Акцент6 2 3" xfId="689"/>
    <cellStyle name="Акцент6 2_ПО 1991-2022 (рус)" xfId="690"/>
    <cellStyle name="Акцент6 3" xfId="691"/>
    <cellStyle name="Ввод  2" xfId="692"/>
    <cellStyle name="Ввод  2 2" xfId="693"/>
    <cellStyle name="Ввод  2 2 2" xfId="694"/>
    <cellStyle name="Ввод  2 2 3" xfId="695"/>
    <cellStyle name="Ввод  2 2_г.Аксу" xfId="696"/>
    <cellStyle name="Ввод  2_г.Аксу" xfId="697"/>
    <cellStyle name="Вывод 2" xfId="698"/>
    <cellStyle name="Вывод 2 2" xfId="699"/>
    <cellStyle name="Вывод 2 2 2" xfId="700"/>
    <cellStyle name="Вывод 2 2 3" xfId="701"/>
    <cellStyle name="Вывод 2 2_г.Аксу" xfId="702"/>
    <cellStyle name="Вывод 2 3" xfId="703"/>
    <cellStyle name="Вывод 2 4" xfId="704"/>
    <cellStyle name="Вывод 2_г.Аксу" xfId="705"/>
    <cellStyle name="Вывод 3" xfId="706"/>
    <cellStyle name="Вывод 4" xfId="707"/>
    <cellStyle name="Вычисление 2" xfId="708"/>
    <cellStyle name="Вычисление 2 2" xfId="709"/>
    <cellStyle name="Вычисление 2 2 2" xfId="710"/>
    <cellStyle name="Вычисление 2 2 3" xfId="711"/>
    <cellStyle name="Вычисление 2 2_г.Аксу" xfId="712"/>
    <cellStyle name="Вычисление 2 3" xfId="713"/>
    <cellStyle name="Вычисление 2 4" xfId="714"/>
    <cellStyle name="Вычисление 2_г.Аксу" xfId="715"/>
    <cellStyle name="Вычисление 3" xfId="716"/>
    <cellStyle name="Вычисление 4" xfId="717"/>
    <cellStyle name="Гиперссылка 2" xfId="718"/>
    <cellStyle name="Гиперссылка 2 2" xfId="719"/>
    <cellStyle name="Гиперссылка 3" xfId="720"/>
    <cellStyle name="Денежный [0] 2" xfId="721"/>
    <cellStyle name="Денежный [0] 2 2" xfId="722"/>
    <cellStyle name="Денежный [0] 2 2 2" xfId="723"/>
    <cellStyle name="Денежный [0] 2 2 2 2" xfId="2319"/>
    <cellStyle name="Денежный [0] 2 2 3" xfId="724"/>
    <cellStyle name="Денежный [0] 2 2 3 2" xfId="2320"/>
    <cellStyle name="Денежный [0] 2 2 4" xfId="2318"/>
    <cellStyle name="Денежный [0] 2 3" xfId="725"/>
    <cellStyle name="Денежный [0] 2 3 2" xfId="726"/>
    <cellStyle name="Денежный [0] 2 3 2 2" xfId="2322"/>
    <cellStyle name="Денежный [0] 2 3 3" xfId="727"/>
    <cellStyle name="Денежный [0] 2 3 3 2" xfId="2323"/>
    <cellStyle name="Денежный [0] 2 3 4" xfId="2321"/>
    <cellStyle name="Денежный [0] 2 4" xfId="728"/>
    <cellStyle name="Денежный [0] 2 4 2" xfId="2324"/>
    <cellStyle name="Денежный [0] 2 5" xfId="729"/>
    <cellStyle name="Денежный [0] 2 5 2" xfId="2325"/>
    <cellStyle name="Денежный [0] 2 6" xfId="2317"/>
    <cellStyle name="Денежный [0] 3" xfId="730"/>
    <cellStyle name="Денежный [0] 3 2" xfId="731"/>
    <cellStyle name="Денежный [0] 3 2 2" xfId="732"/>
    <cellStyle name="Денежный [0] 3 2 2 2" xfId="2328"/>
    <cellStyle name="Денежный [0] 3 2 3" xfId="733"/>
    <cellStyle name="Денежный [0] 3 2 3 2" xfId="2329"/>
    <cellStyle name="Денежный [0] 3 2 4" xfId="2327"/>
    <cellStyle name="Денежный [0] 3 3" xfId="734"/>
    <cellStyle name="Денежный [0] 3 3 2" xfId="735"/>
    <cellStyle name="Денежный [0] 3 3 2 2" xfId="2331"/>
    <cellStyle name="Денежный [0] 3 3 3" xfId="736"/>
    <cellStyle name="Денежный [0] 3 3 3 2" xfId="2332"/>
    <cellStyle name="Денежный [0] 3 3 4" xfId="2330"/>
    <cellStyle name="Денежный [0] 3 4" xfId="737"/>
    <cellStyle name="Денежный [0] 3 4 2" xfId="2333"/>
    <cellStyle name="Денежный [0] 3 5" xfId="738"/>
    <cellStyle name="Денежный [0] 3 5 2" xfId="2334"/>
    <cellStyle name="Денежный [0] 3 6" xfId="2326"/>
    <cellStyle name="Денежный [0] 4" xfId="739"/>
    <cellStyle name="Денежный [0] 4 2" xfId="740"/>
    <cellStyle name="Денежный [0] 4 2 2" xfId="741"/>
    <cellStyle name="Денежный [0] 4 2 2 2" xfId="2337"/>
    <cellStyle name="Денежный [0] 4 2 3" xfId="742"/>
    <cellStyle name="Денежный [0] 4 2 3 2" xfId="2338"/>
    <cellStyle name="Денежный [0] 4 2 4" xfId="2336"/>
    <cellStyle name="Денежный [0] 4 3" xfId="743"/>
    <cellStyle name="Денежный [0] 4 3 2" xfId="744"/>
    <cellStyle name="Денежный [0] 4 3 2 2" xfId="2340"/>
    <cellStyle name="Денежный [0] 4 3 3" xfId="745"/>
    <cellStyle name="Денежный [0] 4 3 3 2" xfId="2341"/>
    <cellStyle name="Денежный [0] 4 3 4" xfId="2339"/>
    <cellStyle name="Денежный [0] 4 4" xfId="746"/>
    <cellStyle name="Денежный [0] 4 4 2" xfId="2342"/>
    <cellStyle name="Денежный [0] 4 5" xfId="747"/>
    <cellStyle name="Денежный [0] 4 5 2" xfId="2343"/>
    <cellStyle name="Денежный [0] 4 6" xfId="2335"/>
    <cellStyle name="Денежный [0] 5" xfId="748"/>
    <cellStyle name="Денежный [0] 5 2" xfId="749"/>
    <cellStyle name="Денежный [0] 5 2 2" xfId="750"/>
    <cellStyle name="Денежный [0] 5 2 2 2" xfId="2346"/>
    <cellStyle name="Денежный [0] 5 2 3" xfId="751"/>
    <cellStyle name="Денежный [0] 5 2 3 2" xfId="2347"/>
    <cellStyle name="Денежный [0] 5 2 4" xfId="2345"/>
    <cellStyle name="Денежный [0] 5 3" xfId="752"/>
    <cellStyle name="Денежный [0] 5 3 2" xfId="753"/>
    <cellStyle name="Денежный [0] 5 3 2 2" xfId="2349"/>
    <cellStyle name="Денежный [0] 5 3 3" xfId="754"/>
    <cellStyle name="Денежный [0] 5 3 3 2" xfId="2350"/>
    <cellStyle name="Денежный [0] 5 3 4" xfId="2348"/>
    <cellStyle name="Денежный [0] 5 4" xfId="755"/>
    <cellStyle name="Денежный [0] 5 4 2" xfId="2351"/>
    <cellStyle name="Денежный [0] 5 5" xfId="756"/>
    <cellStyle name="Денежный [0] 5 5 2" xfId="2352"/>
    <cellStyle name="Денежный [0] 5 6" xfId="2344"/>
    <cellStyle name="Денежный [0] 6" xfId="757"/>
    <cellStyle name="Денежный [0] 6 2" xfId="758"/>
    <cellStyle name="Денежный [0] 6 2 2" xfId="759"/>
    <cellStyle name="Денежный [0] 6 2 2 2" xfId="2355"/>
    <cellStyle name="Денежный [0] 6 2 3" xfId="760"/>
    <cellStyle name="Денежный [0] 6 2 3 2" xfId="2356"/>
    <cellStyle name="Денежный [0] 6 2 4" xfId="2354"/>
    <cellStyle name="Денежный [0] 6 3" xfId="761"/>
    <cellStyle name="Денежный [0] 6 3 2" xfId="762"/>
    <cellStyle name="Денежный [0] 6 3 2 2" xfId="2358"/>
    <cellStyle name="Денежный [0] 6 3 3" xfId="763"/>
    <cellStyle name="Денежный [0] 6 3 3 2" xfId="2359"/>
    <cellStyle name="Денежный [0] 6 3 4" xfId="2357"/>
    <cellStyle name="Денежный [0] 6 4" xfId="764"/>
    <cellStyle name="Денежный [0] 6 4 2" xfId="2360"/>
    <cellStyle name="Денежный [0] 6 5" xfId="765"/>
    <cellStyle name="Денежный [0] 6 5 2" xfId="2361"/>
    <cellStyle name="Денежный [0] 6 6" xfId="2353"/>
    <cellStyle name="Денежный [0] 7" xfId="766"/>
    <cellStyle name="Денежный [0] 7 2" xfId="767"/>
    <cellStyle name="Денежный [0] 7 2 2" xfId="768"/>
    <cellStyle name="Денежный [0] 7 2 2 2" xfId="2364"/>
    <cellStyle name="Денежный [0] 7 2 3" xfId="769"/>
    <cellStyle name="Денежный [0] 7 2 3 2" xfId="2365"/>
    <cellStyle name="Денежный [0] 7 2 4" xfId="2363"/>
    <cellStyle name="Денежный [0] 7 3" xfId="770"/>
    <cellStyle name="Денежный [0] 7 3 2" xfId="771"/>
    <cellStyle name="Денежный [0] 7 3 2 2" xfId="2367"/>
    <cellStyle name="Денежный [0] 7 3 3" xfId="772"/>
    <cellStyle name="Денежный [0] 7 3 3 2" xfId="2368"/>
    <cellStyle name="Денежный [0] 7 3 4" xfId="2366"/>
    <cellStyle name="Денежный [0] 7 4" xfId="773"/>
    <cellStyle name="Денежный [0] 7 4 2" xfId="2369"/>
    <cellStyle name="Денежный [0] 7 5" xfId="774"/>
    <cellStyle name="Денежный [0] 7 5 2" xfId="2370"/>
    <cellStyle name="Денежный [0] 7 6" xfId="2362"/>
    <cellStyle name="Денежный 10" xfId="775"/>
    <cellStyle name="Денежный 10 2" xfId="2371"/>
    <cellStyle name="Денежный 11" xfId="776"/>
    <cellStyle name="Денежный 11 2" xfId="2372"/>
    <cellStyle name="Денежный 12" xfId="777"/>
    <cellStyle name="Денежный 12 2" xfId="2373"/>
    <cellStyle name="Денежный 13" xfId="778"/>
    <cellStyle name="Денежный 13 2" xfId="2374"/>
    <cellStyle name="Денежный 14" xfId="779"/>
    <cellStyle name="Денежный 14 2" xfId="2375"/>
    <cellStyle name="Денежный 15" xfId="780"/>
    <cellStyle name="Денежный 15 2" xfId="2376"/>
    <cellStyle name="Денежный 16" xfId="781"/>
    <cellStyle name="Денежный 16 2" xfId="2377"/>
    <cellStyle name="Денежный 17" xfId="782"/>
    <cellStyle name="Денежный 17 2" xfId="2378"/>
    <cellStyle name="Денежный 18" xfId="783"/>
    <cellStyle name="Денежный 18 2" xfId="2379"/>
    <cellStyle name="Денежный 19" xfId="784"/>
    <cellStyle name="Денежный 19 2" xfId="2380"/>
    <cellStyle name="Денежный 2" xfId="785"/>
    <cellStyle name="Денежный 2 2" xfId="786"/>
    <cellStyle name="Денежный 2 2 2" xfId="787"/>
    <cellStyle name="Денежный 2 2 2 2" xfId="2383"/>
    <cellStyle name="Денежный 2 2 3" xfId="788"/>
    <cellStyle name="Денежный 2 2 3 2" xfId="2384"/>
    <cellStyle name="Денежный 2 2 4" xfId="2382"/>
    <cellStyle name="Денежный 2 3" xfId="789"/>
    <cellStyle name="Денежный 2 3 2" xfId="790"/>
    <cellStyle name="Денежный 2 3 2 2" xfId="2386"/>
    <cellStyle name="Денежный 2 3 3" xfId="791"/>
    <cellStyle name="Денежный 2 3 3 2" xfId="2387"/>
    <cellStyle name="Денежный 2 3 4" xfId="2385"/>
    <cellStyle name="Денежный 2 4" xfId="792"/>
    <cellStyle name="Денежный 2 4 2" xfId="2388"/>
    <cellStyle name="Денежный 2 5" xfId="793"/>
    <cellStyle name="Денежный 2 5 2" xfId="2389"/>
    <cellStyle name="Денежный 2 6" xfId="794"/>
    <cellStyle name="Денежный 2 6 2" xfId="2390"/>
    <cellStyle name="Денежный 2 7" xfId="2381"/>
    <cellStyle name="Денежный 2_г.Аксу" xfId="795"/>
    <cellStyle name="Денежный 20" xfId="796"/>
    <cellStyle name="Денежный 20 2" xfId="2391"/>
    <cellStyle name="Денежный 21" xfId="797"/>
    <cellStyle name="Денежный 21 2" xfId="2392"/>
    <cellStyle name="Денежный 22" xfId="798"/>
    <cellStyle name="Денежный 22 2" xfId="2393"/>
    <cellStyle name="Денежный 23" xfId="799"/>
    <cellStyle name="Денежный 23 2" xfId="2394"/>
    <cellStyle name="Денежный 24" xfId="800"/>
    <cellStyle name="Денежный 24 2" xfId="2395"/>
    <cellStyle name="Денежный 25" xfId="801"/>
    <cellStyle name="Денежный 25 2" xfId="2396"/>
    <cellStyle name="Денежный 26" xfId="802"/>
    <cellStyle name="Денежный 26 2" xfId="2397"/>
    <cellStyle name="Денежный 27" xfId="803"/>
    <cellStyle name="Денежный 27 2" xfId="2398"/>
    <cellStyle name="Денежный 28" xfId="804"/>
    <cellStyle name="Денежный 28 2" xfId="2399"/>
    <cellStyle name="Денежный 29" xfId="805"/>
    <cellStyle name="Денежный 29 2" xfId="2400"/>
    <cellStyle name="Денежный 3" xfId="806"/>
    <cellStyle name="Денежный 3 2" xfId="807"/>
    <cellStyle name="Денежный 3 2 2" xfId="808"/>
    <cellStyle name="Денежный 3 2 2 2" xfId="2403"/>
    <cellStyle name="Денежный 3 2 3" xfId="809"/>
    <cellStyle name="Денежный 3 2 3 2" xfId="2404"/>
    <cellStyle name="Денежный 3 2 4" xfId="2402"/>
    <cellStyle name="Денежный 3 3" xfId="810"/>
    <cellStyle name="Денежный 3 3 2" xfId="811"/>
    <cellStyle name="Денежный 3 3 2 2" xfId="2406"/>
    <cellStyle name="Денежный 3 3 3" xfId="812"/>
    <cellStyle name="Денежный 3 3 3 2" xfId="2407"/>
    <cellStyle name="Денежный 3 3 4" xfId="2405"/>
    <cellStyle name="Денежный 3 4" xfId="813"/>
    <cellStyle name="Денежный 3 4 2" xfId="2408"/>
    <cellStyle name="Денежный 3 5" xfId="814"/>
    <cellStyle name="Денежный 3 5 2" xfId="2409"/>
    <cellStyle name="Денежный 3 6" xfId="815"/>
    <cellStyle name="Денежный 3 6 2" xfId="2410"/>
    <cellStyle name="Денежный 3 7" xfId="2401"/>
    <cellStyle name="Денежный 3_г.Аксу" xfId="816"/>
    <cellStyle name="Денежный 30" xfId="817"/>
    <cellStyle name="Денежный 30 2" xfId="2411"/>
    <cellStyle name="Денежный 31" xfId="818"/>
    <cellStyle name="Денежный 31 2" xfId="2412"/>
    <cellStyle name="Денежный 32" xfId="819"/>
    <cellStyle name="Денежный 32 2" xfId="2413"/>
    <cellStyle name="Денежный 33" xfId="820"/>
    <cellStyle name="Денежный 33 2" xfId="2414"/>
    <cellStyle name="Денежный 34" xfId="821"/>
    <cellStyle name="Денежный 34 2" xfId="2415"/>
    <cellStyle name="Денежный 35" xfId="822"/>
    <cellStyle name="Денежный 35 2" xfId="2416"/>
    <cellStyle name="Денежный 36" xfId="823"/>
    <cellStyle name="Денежный 36 2" xfId="2417"/>
    <cellStyle name="Денежный 37" xfId="824"/>
    <cellStyle name="Денежный 37 2" xfId="2418"/>
    <cellStyle name="Денежный 38" xfId="825"/>
    <cellStyle name="Денежный 38 2" xfId="2419"/>
    <cellStyle name="Денежный 39" xfId="826"/>
    <cellStyle name="Денежный 39 2" xfId="2420"/>
    <cellStyle name="Денежный 4" xfId="827"/>
    <cellStyle name="Денежный 4 2" xfId="828"/>
    <cellStyle name="Денежный 4 2 2" xfId="829"/>
    <cellStyle name="Денежный 4 2 2 2" xfId="2423"/>
    <cellStyle name="Денежный 4 2 3" xfId="830"/>
    <cellStyle name="Денежный 4 2 3 2" xfId="2424"/>
    <cellStyle name="Денежный 4 2 4" xfId="2422"/>
    <cellStyle name="Денежный 4 3" xfId="831"/>
    <cellStyle name="Денежный 4 3 2" xfId="832"/>
    <cellStyle name="Денежный 4 3 2 2" xfId="2426"/>
    <cellStyle name="Денежный 4 3 3" xfId="833"/>
    <cellStyle name="Денежный 4 3 3 2" xfId="2427"/>
    <cellStyle name="Денежный 4 3 4" xfId="2425"/>
    <cellStyle name="Денежный 4 4" xfId="834"/>
    <cellStyle name="Денежный 4 4 2" xfId="2428"/>
    <cellStyle name="Денежный 4 5" xfId="835"/>
    <cellStyle name="Денежный 4 5 2" xfId="2429"/>
    <cellStyle name="Денежный 4 6" xfId="836"/>
    <cellStyle name="Денежный 4 6 2" xfId="2430"/>
    <cellStyle name="Денежный 4 7" xfId="2421"/>
    <cellStyle name="Денежный 4_г.Аксу" xfId="837"/>
    <cellStyle name="Денежный 40" xfId="838"/>
    <cellStyle name="Денежный 40 2" xfId="2431"/>
    <cellStyle name="Денежный 41" xfId="839"/>
    <cellStyle name="Денежный 41 2" xfId="2432"/>
    <cellStyle name="Денежный 42" xfId="840"/>
    <cellStyle name="Денежный 42 2" xfId="2433"/>
    <cellStyle name="Денежный 43" xfId="841"/>
    <cellStyle name="Денежный 43 2" xfId="2434"/>
    <cellStyle name="Денежный 44" xfId="842"/>
    <cellStyle name="Денежный 44 2" xfId="2435"/>
    <cellStyle name="Денежный 45" xfId="843"/>
    <cellStyle name="Денежный 45 2" xfId="2436"/>
    <cellStyle name="Денежный 46" xfId="844"/>
    <cellStyle name="Денежный 46 2" xfId="2437"/>
    <cellStyle name="Денежный 47" xfId="845"/>
    <cellStyle name="Денежный 47 2" xfId="2438"/>
    <cellStyle name="Денежный 5" xfId="846"/>
    <cellStyle name="Денежный 5 2" xfId="847"/>
    <cellStyle name="Денежный 5 2 2" xfId="848"/>
    <cellStyle name="Денежный 5 2 2 2" xfId="2441"/>
    <cellStyle name="Денежный 5 2 3" xfId="849"/>
    <cellStyle name="Денежный 5 2 3 2" xfId="2442"/>
    <cellStyle name="Денежный 5 2 4" xfId="2440"/>
    <cellStyle name="Денежный 5 3" xfId="850"/>
    <cellStyle name="Денежный 5 3 2" xfId="851"/>
    <cellStyle name="Денежный 5 3 2 2" xfId="2444"/>
    <cellStyle name="Денежный 5 3 3" xfId="852"/>
    <cellStyle name="Денежный 5 3 3 2" xfId="2445"/>
    <cellStyle name="Денежный 5 3 4" xfId="2443"/>
    <cellStyle name="Денежный 5 4" xfId="853"/>
    <cellStyle name="Денежный 5 4 2" xfId="2446"/>
    <cellStyle name="Денежный 5 5" xfId="854"/>
    <cellStyle name="Денежный 5 5 2" xfId="2447"/>
    <cellStyle name="Денежный 5 6" xfId="855"/>
    <cellStyle name="Денежный 5 6 2" xfId="2448"/>
    <cellStyle name="Денежный 5 7" xfId="2439"/>
    <cellStyle name="Денежный 5_г.Аксу" xfId="856"/>
    <cellStyle name="Денежный 6" xfId="857"/>
    <cellStyle name="Денежный 6 2" xfId="858"/>
    <cellStyle name="Денежный 6 2 2" xfId="859"/>
    <cellStyle name="Денежный 6 2 2 2" xfId="2451"/>
    <cellStyle name="Денежный 6 2 3" xfId="860"/>
    <cellStyle name="Денежный 6 2 3 2" xfId="2452"/>
    <cellStyle name="Денежный 6 2 4" xfId="2450"/>
    <cellStyle name="Денежный 6 3" xfId="861"/>
    <cellStyle name="Денежный 6 3 2" xfId="862"/>
    <cellStyle name="Денежный 6 3 2 2" xfId="2454"/>
    <cellStyle name="Денежный 6 3 3" xfId="863"/>
    <cellStyle name="Денежный 6 3 3 2" xfId="2455"/>
    <cellStyle name="Денежный 6 3 4" xfId="2453"/>
    <cellStyle name="Денежный 6 4" xfId="864"/>
    <cellStyle name="Денежный 6 4 2" xfId="2456"/>
    <cellStyle name="Денежный 6 5" xfId="865"/>
    <cellStyle name="Денежный 6 5 2" xfId="2457"/>
    <cellStyle name="Денежный 6 6" xfId="866"/>
    <cellStyle name="Денежный 6 6 2" xfId="2458"/>
    <cellStyle name="Денежный 6 7" xfId="2449"/>
    <cellStyle name="Денежный 6_г.Аксу" xfId="867"/>
    <cellStyle name="Денежный 7" xfId="868"/>
    <cellStyle name="Денежный 7 2" xfId="869"/>
    <cellStyle name="Денежный 7 2 2" xfId="870"/>
    <cellStyle name="Денежный 7 2 2 2" xfId="2461"/>
    <cellStyle name="Денежный 7 2 3" xfId="871"/>
    <cellStyle name="Денежный 7 2 3 2" xfId="2462"/>
    <cellStyle name="Денежный 7 2 4" xfId="2460"/>
    <cellStyle name="Денежный 7 3" xfId="872"/>
    <cellStyle name="Денежный 7 3 2" xfId="873"/>
    <cellStyle name="Денежный 7 3 2 2" xfId="2464"/>
    <cellStyle name="Денежный 7 3 3" xfId="874"/>
    <cellStyle name="Денежный 7 3 3 2" xfId="2465"/>
    <cellStyle name="Денежный 7 3 4" xfId="2463"/>
    <cellStyle name="Денежный 7 4" xfId="875"/>
    <cellStyle name="Денежный 7 4 2" xfId="2466"/>
    <cellStyle name="Денежный 7 5" xfId="876"/>
    <cellStyle name="Денежный 7 5 2" xfId="2467"/>
    <cellStyle name="Денежный 7 6" xfId="877"/>
    <cellStyle name="Денежный 7 6 2" xfId="2468"/>
    <cellStyle name="Денежный 7 7" xfId="2459"/>
    <cellStyle name="Денежный 7_г.Аксу" xfId="878"/>
    <cellStyle name="Денежный 8" xfId="879"/>
    <cellStyle name="Денежный 8 2" xfId="880"/>
    <cellStyle name="Денежный 8 2 2" xfId="881"/>
    <cellStyle name="Денежный 8 2 2 2" xfId="2471"/>
    <cellStyle name="Денежный 8 2 3" xfId="882"/>
    <cellStyle name="Денежный 8 2 3 2" xfId="2472"/>
    <cellStyle name="Денежный 8 2 4" xfId="2470"/>
    <cellStyle name="Денежный 8 3" xfId="883"/>
    <cellStyle name="Денежный 8 3 2" xfId="884"/>
    <cellStyle name="Денежный 8 3 2 2" xfId="2474"/>
    <cellStyle name="Денежный 8 3 3" xfId="885"/>
    <cellStyle name="Денежный 8 3 3 2" xfId="2475"/>
    <cellStyle name="Денежный 8 3 4" xfId="2473"/>
    <cellStyle name="Денежный 8 4" xfId="886"/>
    <cellStyle name="Денежный 8 4 2" xfId="2476"/>
    <cellStyle name="Денежный 8 5" xfId="887"/>
    <cellStyle name="Денежный 8 5 2" xfId="2477"/>
    <cellStyle name="Денежный 8 6" xfId="888"/>
    <cellStyle name="Денежный 8 6 2" xfId="2478"/>
    <cellStyle name="Денежный 8 7" xfId="2469"/>
    <cellStyle name="Денежный 8_г.Аксу" xfId="889"/>
    <cellStyle name="Денежный 9" xfId="890"/>
    <cellStyle name="Денежный 9 2" xfId="2479"/>
    <cellStyle name="Заголовок 1 2" xfId="891"/>
    <cellStyle name="Заголовок 1 2 2" xfId="892"/>
    <cellStyle name="Заголовок 1 2 2 2" xfId="893"/>
    <cellStyle name="Заголовок 1 2 2 3" xfId="894"/>
    <cellStyle name="Заголовок 1 2 2_г.Аксу" xfId="895"/>
    <cellStyle name="Заголовок 1 2 3" xfId="896"/>
    <cellStyle name="Заголовок 1 2 4" xfId="897"/>
    <cellStyle name="Заголовок 1 2_г.Аксу" xfId="898"/>
    <cellStyle name="Заголовок 1 3" xfId="899"/>
    <cellStyle name="Заголовок 1 4" xfId="900"/>
    <cellStyle name="Заголовок 2 2" xfId="901"/>
    <cellStyle name="Заголовок 2 2 2" xfId="902"/>
    <cellStyle name="Заголовок 2 2 2 2" xfId="903"/>
    <cellStyle name="Заголовок 2 2 2 3" xfId="904"/>
    <cellStyle name="Заголовок 2 2 2_г.Аксу" xfId="905"/>
    <cellStyle name="Заголовок 2 2 3" xfId="906"/>
    <cellStyle name="Заголовок 2 2 4" xfId="907"/>
    <cellStyle name="Заголовок 2 2_г.Аксу" xfId="908"/>
    <cellStyle name="Заголовок 2 3" xfId="909"/>
    <cellStyle name="Заголовок 2 4" xfId="910"/>
    <cellStyle name="Заголовок 3 2" xfId="911"/>
    <cellStyle name="Заголовок 3 2 2" xfId="912"/>
    <cellStyle name="Заголовок 3 2 2 2" xfId="913"/>
    <cellStyle name="Заголовок 3 2 2 3" xfId="914"/>
    <cellStyle name="Заголовок 3 2 2_г.Аксу" xfId="915"/>
    <cellStyle name="Заголовок 3 2 3" xfId="916"/>
    <cellStyle name="Заголовок 3 2 4" xfId="917"/>
    <cellStyle name="Заголовок 3 2_г.Аксу" xfId="918"/>
    <cellStyle name="Заголовок 3 3" xfId="919"/>
    <cellStyle name="Заголовок 3 4" xfId="920"/>
    <cellStyle name="Заголовок 4 2" xfId="921"/>
    <cellStyle name="Заголовок 4 2 2" xfId="922"/>
    <cellStyle name="Заголовок 4 2 2 2" xfId="923"/>
    <cellStyle name="Заголовок 4 2 2 3" xfId="924"/>
    <cellStyle name="Заголовок 4 2 3" xfId="925"/>
    <cellStyle name="Заголовок 4 2_ПО 1991-2022 (рус)" xfId="926"/>
    <cellStyle name="Заголовок 4 3" xfId="927"/>
    <cellStyle name="Итог 2" xfId="928"/>
    <cellStyle name="Итог 2 2" xfId="929"/>
    <cellStyle name="Итог 2 3" xfId="930"/>
    <cellStyle name="Итог 2_г.Аксу" xfId="931"/>
    <cellStyle name="Итог 3" xfId="932"/>
    <cellStyle name="Контрольная ячейка 2" xfId="933"/>
    <cellStyle name="Контрольная ячейка 2 2" xfId="934"/>
    <cellStyle name="Контрольная ячейка 2 2 2" xfId="935"/>
    <cellStyle name="Контрольная ячейка 2 2 3" xfId="936"/>
    <cellStyle name="Контрольная ячейка 2 2_г.Аксу" xfId="937"/>
    <cellStyle name="Контрольная ячейка 2_г.Аксу" xfId="938"/>
    <cellStyle name="Название 2" xfId="939"/>
    <cellStyle name="Название 2 2" xfId="940"/>
    <cellStyle name="Название 2 3" xfId="941"/>
    <cellStyle name="Название 2_ПО 1991-2022 (рус)" xfId="942"/>
    <cellStyle name="Название 3" xfId="943"/>
    <cellStyle name="Нейтральный 2" xfId="944"/>
    <cellStyle name="Нейтральный 2 2" xfId="945"/>
    <cellStyle name="Нейтральный 2 2 2" xfId="946"/>
    <cellStyle name="Нейтральный 2 2 3" xfId="947"/>
    <cellStyle name="Нейтральный 2 3" xfId="948"/>
    <cellStyle name="Нейтральный 2_ПО 1991-2022 (рус)" xfId="949"/>
    <cellStyle name="Нейтральный 3" xfId="950"/>
    <cellStyle name="Обычный" xfId="0" builtinId="0"/>
    <cellStyle name="Обычный 10" xfId="951"/>
    <cellStyle name="Обычный 10 13" xfId="952"/>
    <cellStyle name="Обычный 10 2" xfId="953"/>
    <cellStyle name="Обычный 10 2 10" xfId="954"/>
    <cellStyle name="Обычный 10 2 2" xfId="955"/>
    <cellStyle name="Обычный 10 2 2 2" xfId="956"/>
    <cellStyle name="Обычный 10 2 2 2 3" xfId="957"/>
    <cellStyle name="Обычный 10 2 2 3" xfId="958"/>
    <cellStyle name="Обычный 10 2 2_Аққулы район" xfId="959"/>
    <cellStyle name="Обычный 10 2_Аққулы район" xfId="960"/>
    <cellStyle name="Обычный 10 5" xfId="961"/>
    <cellStyle name="Обычный 10_Лист2" xfId="962"/>
    <cellStyle name="Обычный 100" xfId="963"/>
    <cellStyle name="Обычный 101" xfId="964"/>
    <cellStyle name="Обычный 102" xfId="965"/>
    <cellStyle name="Обычный 103" xfId="966"/>
    <cellStyle name="Обычный 104" xfId="967"/>
    <cellStyle name="Обычный 105" xfId="968"/>
    <cellStyle name="Обычный 106" xfId="969"/>
    <cellStyle name="Обычный 107" xfId="970"/>
    <cellStyle name="Обычный 108" xfId="971"/>
    <cellStyle name="Обычный 109" xfId="972"/>
    <cellStyle name="Обычный 11" xfId="973"/>
    <cellStyle name="Обычный 11 2" xfId="974"/>
    <cellStyle name="Обычный 11 3" xfId="975"/>
    <cellStyle name="Обычный 11_Лист2" xfId="976"/>
    <cellStyle name="Обычный 110" xfId="977"/>
    <cellStyle name="Обычный 111" xfId="978"/>
    <cellStyle name="Обычный 112" xfId="979"/>
    <cellStyle name="Обычный 113" xfId="980"/>
    <cellStyle name="Обычный 114" xfId="981"/>
    <cellStyle name="Обычный 115" xfId="982"/>
    <cellStyle name="Обычный 116" xfId="983"/>
    <cellStyle name="Обычный 117" xfId="984"/>
    <cellStyle name="Обычный 118" xfId="985"/>
    <cellStyle name="Обычный 119" xfId="986"/>
    <cellStyle name="Обычный 12" xfId="987"/>
    <cellStyle name="Обычный 12 2" xfId="988"/>
    <cellStyle name="Обычный 12 3" xfId="989"/>
    <cellStyle name="Обычный 120" xfId="990"/>
    <cellStyle name="Обычный 121" xfId="991"/>
    <cellStyle name="Обычный 122" xfId="992"/>
    <cellStyle name="Обычный 123" xfId="993"/>
    <cellStyle name="Обычный 124" xfId="994"/>
    <cellStyle name="Обычный 125" xfId="995"/>
    <cellStyle name="Обычный 126" xfId="996"/>
    <cellStyle name="Обычный 127" xfId="997"/>
    <cellStyle name="Обычный 128" xfId="998"/>
    <cellStyle name="Обычный 129" xfId="999"/>
    <cellStyle name="Обычный 13" xfId="1000"/>
    <cellStyle name="Обычный 13 2" xfId="1001"/>
    <cellStyle name="Обычный 13 3" xfId="1002"/>
    <cellStyle name="Обычный 130" xfId="1003"/>
    <cellStyle name="Обычный 134" xfId="1004"/>
    <cellStyle name="Обычный 135" xfId="1005"/>
    <cellStyle name="Обычный 136" xfId="1006"/>
    <cellStyle name="Обычный 138" xfId="1007"/>
    <cellStyle name="Обычный 139" xfId="1008"/>
    <cellStyle name="Обычный 14" xfId="1009"/>
    <cellStyle name="Обычный 14 2" xfId="1010"/>
    <cellStyle name="Обычный 14 3" xfId="1011"/>
    <cellStyle name="Обычный 141" xfId="1012"/>
    <cellStyle name="Обычный 142" xfId="1013"/>
    <cellStyle name="Обычный 144" xfId="1014"/>
    <cellStyle name="Обычный 145" xfId="1015"/>
    <cellStyle name="Обычный 146" xfId="1016"/>
    <cellStyle name="Обычный 147" xfId="1017"/>
    <cellStyle name="Обычный 148" xfId="1018"/>
    <cellStyle name="Обычный 15" xfId="1019"/>
    <cellStyle name="Обычный 15 2" xfId="1020"/>
    <cellStyle name="Обычный 15 3" xfId="1021"/>
    <cellStyle name="Обычный 15_2022" xfId="1022"/>
    <cellStyle name="Обычный 150" xfId="1023"/>
    <cellStyle name="Обычный 151" xfId="1024"/>
    <cellStyle name="Обычный 152" xfId="1025"/>
    <cellStyle name="Обычный 154" xfId="1026"/>
    <cellStyle name="Обычный 155" xfId="1027"/>
    <cellStyle name="Обычный 156" xfId="1028"/>
    <cellStyle name="Обычный 157" xfId="1029"/>
    <cellStyle name="Обычный 159" xfId="1030"/>
    <cellStyle name="Обычный 16" xfId="1031"/>
    <cellStyle name="Обычный 160" xfId="1032"/>
    <cellStyle name="Обычный 161" xfId="1033"/>
    <cellStyle name="Обычный 162" xfId="1034"/>
    <cellStyle name="Обычный 163" xfId="1035"/>
    <cellStyle name="Обычный 164" xfId="1036"/>
    <cellStyle name="Обычный 165" xfId="1037"/>
    <cellStyle name="Обычный 166" xfId="1038"/>
    <cellStyle name="Обычный 167" xfId="1039"/>
    <cellStyle name="Обычный 168" xfId="1040"/>
    <cellStyle name="Обычный 169" xfId="1041"/>
    <cellStyle name="Обычный 17" xfId="1042"/>
    <cellStyle name="Обычный 170" xfId="1043"/>
    <cellStyle name="Обычный 171" xfId="1044"/>
    <cellStyle name="Обычный 172" xfId="1045"/>
    <cellStyle name="Обычный 18" xfId="1046"/>
    <cellStyle name="Обычный 18 3" xfId="1047"/>
    <cellStyle name="Обычный 18 4" xfId="1048"/>
    <cellStyle name="Обычный 19" xfId="1049"/>
    <cellStyle name="Обычный 2" xfId="1050"/>
    <cellStyle name="Обычный 2 10" xfId="1051"/>
    <cellStyle name="Обычный 2 10 2" xfId="1052"/>
    <cellStyle name="Обычный 2 10 2 2" xfId="1053"/>
    <cellStyle name="Обычный 2 10 2 3" xfId="1054"/>
    <cellStyle name="Обычный 2 11" xfId="1055"/>
    <cellStyle name="Обычный 2 11 2" xfId="1056"/>
    <cellStyle name="Обычный 2 11_г.Аксу" xfId="1057"/>
    <cellStyle name="Обычный 2 12" xfId="1058"/>
    <cellStyle name="Обычный 2 12 2" xfId="1059"/>
    <cellStyle name="Обычный 2 12_г.Аксу" xfId="1060"/>
    <cellStyle name="Обычный 2 13" xfId="1061"/>
    <cellStyle name="Обычный 2 14" xfId="1062"/>
    <cellStyle name="Обычный 2 15" xfId="1063"/>
    <cellStyle name="Обычный 2 16" xfId="1064"/>
    <cellStyle name="Обычный 2 17" xfId="1065"/>
    <cellStyle name="Обычный 2 17 2" xfId="1066"/>
    <cellStyle name="Обычный 2 17 2 2" xfId="1067"/>
    <cellStyle name="Обычный 2 18" xfId="1068"/>
    <cellStyle name="Обычный 2 19" xfId="1069"/>
    <cellStyle name="Обычный 2 19 2" xfId="1070"/>
    <cellStyle name="Обычный 2 19 2 2" xfId="1071"/>
    <cellStyle name="Обычный 2 19 2 2 2" xfId="1072"/>
    <cellStyle name="Обычный 2 19 2 2 2 2" xfId="1073"/>
    <cellStyle name="Обычный 2 19 2 2 2 2 2" xfId="1074"/>
    <cellStyle name="Обычный 2 19 2 2 2 2 3" xfId="1075"/>
    <cellStyle name="Обычный 2 19 2 2 3" xfId="1076"/>
    <cellStyle name="Обычный 2 19 2 2 4" xfId="1077"/>
    <cellStyle name="Обычный 2 19 2 3" xfId="1078"/>
    <cellStyle name="Обычный 2 19 2 3 2" xfId="1079"/>
    <cellStyle name="Обычный 2 19 2 3 3" xfId="1080"/>
    <cellStyle name="Обычный 2 19 3" xfId="1081"/>
    <cellStyle name="Обычный 2 19 3 2" xfId="1082"/>
    <cellStyle name="Обычный 2 19 3 2 2" xfId="1083"/>
    <cellStyle name="Обычный 2 19 3 2 3" xfId="1084"/>
    <cellStyle name="Обычный 2 19 4" xfId="1085"/>
    <cellStyle name="Обычный 2 19 5" xfId="1086"/>
    <cellStyle name="Обычный 2 2" xfId="1087"/>
    <cellStyle name="Обычный 2 2 10" xfId="1088"/>
    <cellStyle name="Обычный 2 2 11" xfId="1089"/>
    <cellStyle name="Обычный 2 2 12" xfId="1090"/>
    <cellStyle name="Обычный 2 2 13" xfId="1091"/>
    <cellStyle name="Обычный 2 2 14" xfId="1092"/>
    <cellStyle name="Обычный 2 2 15" xfId="1093"/>
    <cellStyle name="Обычный 2 2 16" xfId="1094"/>
    <cellStyle name="Обычный 2 2 17" xfId="1095"/>
    <cellStyle name="Обычный 2 2 18" xfId="1096"/>
    <cellStyle name="Обычный 2 2 19" xfId="1097"/>
    <cellStyle name="Обычный 2 2 2" xfId="1098"/>
    <cellStyle name="Обычный 2 2 2 10" xfId="1099"/>
    <cellStyle name="Обычный 2 2 2 11" xfId="1100"/>
    <cellStyle name="Обычный 2 2 2 12" xfId="1101"/>
    <cellStyle name="Обычный 2 2 2 13" xfId="1102"/>
    <cellStyle name="Обычный 2 2 2 14" xfId="1103"/>
    <cellStyle name="Обычный 2 2 2 15" xfId="1104"/>
    <cellStyle name="Обычный 2 2 2 16" xfId="1105"/>
    <cellStyle name="Обычный 2 2 2 17" xfId="1106"/>
    <cellStyle name="Обычный 2 2 2 18" xfId="1107"/>
    <cellStyle name="Обычный 2 2 2 19" xfId="1108"/>
    <cellStyle name="Обычный 2 2 2 2" xfId="1109"/>
    <cellStyle name="Обычный 2 2 2 2 10" xfId="1110"/>
    <cellStyle name="Обычный 2 2 2 2 11" xfId="1111"/>
    <cellStyle name="Обычный 2 2 2 2 12" xfId="1112"/>
    <cellStyle name="Обычный 2 2 2 2 13" xfId="1113"/>
    <cellStyle name="Обычный 2 2 2 2 14" xfId="1114"/>
    <cellStyle name="Обычный 2 2 2 2 15" xfId="1115"/>
    <cellStyle name="Обычный 2 2 2 2 16" xfId="1116"/>
    <cellStyle name="Обычный 2 2 2 2 17" xfId="1117"/>
    <cellStyle name="Обычный 2 2 2 2 18" xfId="1118"/>
    <cellStyle name="Обычный 2 2 2 2 19" xfId="1119"/>
    <cellStyle name="Обычный 2 2 2 2 2" xfId="1120"/>
    <cellStyle name="Обычный 2 2 2 2 2 10" xfId="1121"/>
    <cellStyle name="Обычный 2 2 2 2 2 11" xfId="1122"/>
    <cellStyle name="Обычный 2 2 2 2 2 12" xfId="1123"/>
    <cellStyle name="Обычный 2 2 2 2 2 13" xfId="1124"/>
    <cellStyle name="Обычный 2 2 2 2 2 14" xfId="1125"/>
    <cellStyle name="Обычный 2 2 2 2 2 15" xfId="1126"/>
    <cellStyle name="Обычный 2 2 2 2 2 16" xfId="1127"/>
    <cellStyle name="Обычный 2 2 2 2 2 17" xfId="1128"/>
    <cellStyle name="Обычный 2 2 2 2 2 18" xfId="1129"/>
    <cellStyle name="Обычный 2 2 2 2 2 19" xfId="1130"/>
    <cellStyle name="Обычный 2 2 2 2 2 2" xfId="1131"/>
    <cellStyle name="Обычный 2 2 2 2 2 2 10" xfId="1132"/>
    <cellStyle name="Обычный 2 2 2 2 2 2 11" xfId="1133"/>
    <cellStyle name="Обычный 2 2 2 2 2 2 12" xfId="1134"/>
    <cellStyle name="Обычный 2 2 2 2 2 2 13" xfId="1135"/>
    <cellStyle name="Обычный 2 2 2 2 2 2 14" xfId="1136"/>
    <cellStyle name="Обычный 2 2 2 2 2 2 15" xfId="1137"/>
    <cellStyle name="Обычный 2 2 2 2 2 2 16" xfId="1138"/>
    <cellStyle name="Обычный 2 2 2 2 2 2 17" xfId="1139"/>
    <cellStyle name="Обычный 2 2 2 2 2 2 18" xfId="1140"/>
    <cellStyle name="Обычный 2 2 2 2 2 2 19" xfId="1141"/>
    <cellStyle name="Обычный 2 2 2 2 2 2 2" xfId="1142"/>
    <cellStyle name="Обычный 2 2 2 2 2 2 2 10" xfId="1143"/>
    <cellStyle name="Обычный 2 2 2 2 2 2 2 11" xfId="1144"/>
    <cellStyle name="Обычный 2 2 2 2 2 2 2 12" xfId="1145"/>
    <cellStyle name="Обычный 2 2 2 2 2 2 2 13" xfId="1146"/>
    <cellStyle name="Обычный 2 2 2 2 2 2 2 14" xfId="1147"/>
    <cellStyle name="Обычный 2 2 2 2 2 2 2 15" xfId="1148"/>
    <cellStyle name="Обычный 2 2 2 2 2 2 2 16" xfId="1149"/>
    <cellStyle name="Обычный 2 2 2 2 2 2 2 17" xfId="1150"/>
    <cellStyle name="Обычный 2 2 2 2 2 2 2 18" xfId="1151"/>
    <cellStyle name="Обычный 2 2 2 2 2 2 2 19" xfId="1152"/>
    <cellStyle name="Обычный 2 2 2 2 2 2 2 2" xfId="1153"/>
    <cellStyle name="Обычный 2 2 2 2 2 2 2 2 10" xfId="1154"/>
    <cellStyle name="Обычный 2 2 2 2 2 2 2 2 11" xfId="1155"/>
    <cellStyle name="Обычный 2 2 2 2 2 2 2 2 12" xfId="1156"/>
    <cellStyle name="Обычный 2 2 2 2 2 2 2 2 13" xfId="1157"/>
    <cellStyle name="Обычный 2 2 2 2 2 2 2 2 14" xfId="1158"/>
    <cellStyle name="Обычный 2 2 2 2 2 2 2 2 15" xfId="1159"/>
    <cellStyle name="Обычный 2 2 2 2 2 2 2 2 16" xfId="1160"/>
    <cellStyle name="Обычный 2 2 2 2 2 2 2 2 17" xfId="1161"/>
    <cellStyle name="Обычный 2 2 2 2 2 2 2 2 18" xfId="1162"/>
    <cellStyle name="Обычный 2 2 2 2 2 2 2 2 19" xfId="1163"/>
    <cellStyle name="Обычный 2 2 2 2 2 2 2 2 2" xfId="1164"/>
    <cellStyle name="Обычный 2 2 2 2 2 2 2 2 2 10" xfId="1165"/>
    <cellStyle name="Обычный 2 2 2 2 2 2 2 2 2 11" xfId="1166"/>
    <cellStyle name="Обычный 2 2 2 2 2 2 2 2 2 12" xfId="1167"/>
    <cellStyle name="Обычный 2 2 2 2 2 2 2 2 2 13" xfId="1168"/>
    <cellStyle name="Обычный 2 2 2 2 2 2 2 2 2 14" xfId="1169"/>
    <cellStyle name="Обычный 2 2 2 2 2 2 2 2 2 15" xfId="1170"/>
    <cellStyle name="Обычный 2 2 2 2 2 2 2 2 2 16" xfId="1171"/>
    <cellStyle name="Обычный 2 2 2 2 2 2 2 2 2 17" xfId="1172"/>
    <cellStyle name="Обычный 2 2 2 2 2 2 2 2 2 18" xfId="1173"/>
    <cellStyle name="Обычный 2 2 2 2 2 2 2 2 2 19" xfId="1174"/>
    <cellStyle name="Обычный 2 2 2 2 2 2 2 2 2 2" xfId="1175"/>
    <cellStyle name="Обычный 2 2 2 2 2 2 2 2 2 2 10" xfId="1176"/>
    <cellStyle name="Обычный 2 2 2 2 2 2 2 2 2 2 11" xfId="1177"/>
    <cellStyle name="Обычный 2 2 2 2 2 2 2 2 2 2 12" xfId="1178"/>
    <cellStyle name="Обычный 2 2 2 2 2 2 2 2 2 2 13" xfId="1179"/>
    <cellStyle name="Обычный 2 2 2 2 2 2 2 2 2 2 14" xfId="1180"/>
    <cellStyle name="Обычный 2 2 2 2 2 2 2 2 2 2 15" xfId="1181"/>
    <cellStyle name="Обычный 2 2 2 2 2 2 2 2 2 2 16" xfId="1182"/>
    <cellStyle name="Обычный 2 2 2 2 2 2 2 2 2 2 17" xfId="1183"/>
    <cellStyle name="Обычный 2 2 2 2 2 2 2 2 2 2 18" xfId="1184"/>
    <cellStyle name="Обычный 2 2 2 2 2 2 2 2 2 2 19" xfId="1185"/>
    <cellStyle name="Обычный 2 2 2 2 2 2 2 2 2 2 2" xfId="1186"/>
    <cellStyle name="Обычный 2 2 2 2 2 2 2 2 2 2 2 10" xfId="1187"/>
    <cellStyle name="Обычный 2 2 2 2 2 2 2 2 2 2 2 11" xfId="1188"/>
    <cellStyle name="Обычный 2 2 2 2 2 2 2 2 2 2 2 12" xfId="1189"/>
    <cellStyle name="Обычный 2 2 2 2 2 2 2 2 2 2 2 13" xfId="1190"/>
    <cellStyle name="Обычный 2 2 2 2 2 2 2 2 2 2 2 14" xfId="1191"/>
    <cellStyle name="Обычный 2 2 2 2 2 2 2 2 2 2 2 15" xfId="1192"/>
    <cellStyle name="Обычный 2 2 2 2 2 2 2 2 2 2 2 16" xfId="1193"/>
    <cellStyle name="Обычный 2 2 2 2 2 2 2 2 2 2 2 17" xfId="1194"/>
    <cellStyle name="Обычный 2 2 2 2 2 2 2 2 2 2 2 18" xfId="1195"/>
    <cellStyle name="Обычный 2 2 2 2 2 2 2 2 2 2 2 19" xfId="1196"/>
    <cellStyle name="Обычный 2 2 2 2 2 2 2 2 2 2 2 2" xfId="1197"/>
    <cellStyle name="Обычный 2 2 2 2 2 2 2 2 2 2 2 2 10" xfId="1198"/>
    <cellStyle name="Обычный 2 2 2 2 2 2 2 2 2 2 2 2 11" xfId="1199"/>
    <cellStyle name="Обычный 2 2 2 2 2 2 2 2 2 2 2 2 12" xfId="1200"/>
    <cellStyle name="Обычный 2 2 2 2 2 2 2 2 2 2 2 2 13" xfId="1201"/>
    <cellStyle name="Обычный 2 2 2 2 2 2 2 2 2 2 2 2 14" xfId="1202"/>
    <cellStyle name="Обычный 2 2 2 2 2 2 2 2 2 2 2 2 15" xfId="1203"/>
    <cellStyle name="Обычный 2 2 2 2 2 2 2 2 2 2 2 2 16" xfId="1204"/>
    <cellStyle name="Обычный 2 2 2 2 2 2 2 2 2 2 2 2 17" xfId="1205"/>
    <cellStyle name="Обычный 2 2 2 2 2 2 2 2 2 2 2 2 18" xfId="1206"/>
    <cellStyle name="Обычный 2 2 2 2 2 2 2 2 2 2 2 2 19" xfId="1207"/>
    <cellStyle name="Обычный 2 2 2 2 2 2 2 2 2 2 2 2 2" xfId="1208"/>
    <cellStyle name="Обычный 2 2 2 2 2 2 2 2 2 2 2 2 20" xfId="1209"/>
    <cellStyle name="Обычный 2 2 2 2 2 2 2 2 2 2 2 2 21" xfId="1210"/>
    <cellStyle name="Обычный 2 2 2 2 2 2 2 2 2 2 2 2 22" xfId="1211"/>
    <cellStyle name="Обычный 2 2 2 2 2 2 2 2 2 2 2 2 23" xfId="1212"/>
    <cellStyle name="Обычный 2 2 2 2 2 2 2 2 2 2 2 2 24" xfId="1213"/>
    <cellStyle name="Обычный 2 2 2 2 2 2 2 2 2 2 2 2 25" xfId="1214"/>
    <cellStyle name="Обычный 2 2 2 2 2 2 2 2 2 2 2 2 26" xfId="1215"/>
    <cellStyle name="Обычный 2 2 2 2 2 2 2 2 2 2 2 2 27" xfId="1216"/>
    <cellStyle name="Обычный 2 2 2 2 2 2 2 2 2 2 2 2 28" xfId="1217"/>
    <cellStyle name="Обычный 2 2 2 2 2 2 2 2 2 2 2 2 29" xfId="1218"/>
    <cellStyle name="Обычный 2 2 2 2 2 2 2 2 2 2 2 2 3" xfId="1219"/>
    <cellStyle name="Обычный 2 2 2 2 2 2 2 2 2 2 2 2 30" xfId="1220"/>
    <cellStyle name="Обычный 2 2 2 2 2 2 2 2 2 2 2 2 31" xfId="1221"/>
    <cellStyle name="Обычный 2 2 2 2 2 2 2 2 2 2 2 2 32" xfId="1222"/>
    <cellStyle name="Обычный 2 2 2 2 2 2 2 2 2 2 2 2 33" xfId="1223"/>
    <cellStyle name="Обычный 2 2 2 2 2 2 2 2 2 2 2 2 34" xfId="1224"/>
    <cellStyle name="Обычный 2 2 2 2 2 2 2 2 2 2 2 2 35" xfId="1225"/>
    <cellStyle name="Обычный 2 2 2 2 2 2 2 2 2 2 2 2 36" xfId="1226"/>
    <cellStyle name="Обычный 2 2 2 2 2 2 2 2 2 2 2 2 37" xfId="1227"/>
    <cellStyle name="Обычный 2 2 2 2 2 2 2 2 2 2 2 2 38" xfId="1228"/>
    <cellStyle name="Обычный 2 2 2 2 2 2 2 2 2 2 2 2 39" xfId="1229"/>
    <cellStyle name="Обычный 2 2 2 2 2 2 2 2 2 2 2 2 4" xfId="1230"/>
    <cellStyle name="Обычный 2 2 2 2 2 2 2 2 2 2 2 2 40" xfId="1231"/>
    <cellStyle name="Обычный 2 2 2 2 2 2 2 2 2 2 2 2 41" xfId="1232"/>
    <cellStyle name="Обычный 2 2 2 2 2 2 2 2 2 2 2 2 42" xfId="1233"/>
    <cellStyle name="Обычный 2 2 2 2 2 2 2 2 2 2 2 2 43" xfId="1234"/>
    <cellStyle name="Обычный 2 2 2 2 2 2 2 2 2 2 2 2 44" xfId="1235"/>
    <cellStyle name="Обычный 2 2 2 2 2 2 2 2 2 2 2 2 45" xfId="1236"/>
    <cellStyle name="Обычный 2 2 2 2 2 2 2 2 2 2 2 2 46" xfId="1237"/>
    <cellStyle name="Обычный 2 2 2 2 2 2 2 2 2 2 2 2 47" xfId="1238"/>
    <cellStyle name="Обычный 2 2 2 2 2 2 2 2 2 2 2 2 5" xfId="1239"/>
    <cellStyle name="Обычный 2 2 2 2 2 2 2 2 2 2 2 2 6" xfId="1240"/>
    <cellStyle name="Обычный 2 2 2 2 2 2 2 2 2 2 2 2 7" xfId="1241"/>
    <cellStyle name="Обычный 2 2 2 2 2 2 2 2 2 2 2 2 8" xfId="1242"/>
    <cellStyle name="Обычный 2 2 2 2 2 2 2 2 2 2 2 2 9" xfId="1243"/>
    <cellStyle name="Обычный 2 2 2 2 2 2 2 2 2 2 2 20" xfId="1244"/>
    <cellStyle name="Обычный 2 2 2 2 2 2 2 2 2 2 2 21" xfId="1245"/>
    <cellStyle name="Обычный 2 2 2 2 2 2 2 2 2 2 2 22" xfId="1246"/>
    <cellStyle name="Обычный 2 2 2 2 2 2 2 2 2 2 2 23" xfId="1247"/>
    <cellStyle name="Обычный 2 2 2 2 2 2 2 2 2 2 2 24" xfId="1248"/>
    <cellStyle name="Обычный 2 2 2 2 2 2 2 2 2 2 2 25" xfId="1249"/>
    <cellStyle name="Обычный 2 2 2 2 2 2 2 2 2 2 2 26" xfId="1250"/>
    <cellStyle name="Обычный 2 2 2 2 2 2 2 2 2 2 2 27" xfId="1251"/>
    <cellStyle name="Обычный 2 2 2 2 2 2 2 2 2 2 2 28" xfId="1252"/>
    <cellStyle name="Обычный 2 2 2 2 2 2 2 2 2 2 2 29" xfId="1253"/>
    <cellStyle name="Обычный 2 2 2 2 2 2 2 2 2 2 2 3" xfId="1254"/>
    <cellStyle name="Обычный 2 2 2 2 2 2 2 2 2 2 2 30" xfId="1255"/>
    <cellStyle name="Обычный 2 2 2 2 2 2 2 2 2 2 2 31" xfId="1256"/>
    <cellStyle name="Обычный 2 2 2 2 2 2 2 2 2 2 2 32" xfId="1257"/>
    <cellStyle name="Обычный 2 2 2 2 2 2 2 2 2 2 2 33" xfId="1258"/>
    <cellStyle name="Обычный 2 2 2 2 2 2 2 2 2 2 2 34" xfId="1259"/>
    <cellStyle name="Обычный 2 2 2 2 2 2 2 2 2 2 2 35" xfId="1260"/>
    <cellStyle name="Обычный 2 2 2 2 2 2 2 2 2 2 2 36" xfId="1261"/>
    <cellStyle name="Обычный 2 2 2 2 2 2 2 2 2 2 2 37" xfId="1262"/>
    <cellStyle name="Обычный 2 2 2 2 2 2 2 2 2 2 2 38" xfId="1263"/>
    <cellStyle name="Обычный 2 2 2 2 2 2 2 2 2 2 2 39" xfId="1264"/>
    <cellStyle name="Обычный 2 2 2 2 2 2 2 2 2 2 2 4" xfId="1265"/>
    <cellStyle name="Обычный 2 2 2 2 2 2 2 2 2 2 2 40" xfId="1266"/>
    <cellStyle name="Обычный 2 2 2 2 2 2 2 2 2 2 2 41" xfId="1267"/>
    <cellStyle name="Обычный 2 2 2 2 2 2 2 2 2 2 2 42" xfId="1268"/>
    <cellStyle name="Обычный 2 2 2 2 2 2 2 2 2 2 2 43" xfId="1269"/>
    <cellStyle name="Обычный 2 2 2 2 2 2 2 2 2 2 2 44" xfId="1270"/>
    <cellStyle name="Обычный 2 2 2 2 2 2 2 2 2 2 2 45" xfId="1271"/>
    <cellStyle name="Обычный 2 2 2 2 2 2 2 2 2 2 2 46" xfId="1272"/>
    <cellStyle name="Обычный 2 2 2 2 2 2 2 2 2 2 2 47" xfId="1273"/>
    <cellStyle name="Обычный 2 2 2 2 2 2 2 2 2 2 2 5" xfId="1274"/>
    <cellStyle name="Обычный 2 2 2 2 2 2 2 2 2 2 2 6" xfId="1275"/>
    <cellStyle name="Обычный 2 2 2 2 2 2 2 2 2 2 2 7" xfId="1276"/>
    <cellStyle name="Обычный 2 2 2 2 2 2 2 2 2 2 2 8" xfId="1277"/>
    <cellStyle name="Обычный 2 2 2 2 2 2 2 2 2 2 2 9" xfId="1278"/>
    <cellStyle name="Обычный 2 2 2 2 2 2 2 2 2 2 20" xfId="1279"/>
    <cellStyle name="Обычный 2 2 2 2 2 2 2 2 2 2 21" xfId="1280"/>
    <cellStyle name="Обычный 2 2 2 2 2 2 2 2 2 2 22" xfId="1281"/>
    <cellStyle name="Обычный 2 2 2 2 2 2 2 2 2 2 23" xfId="1282"/>
    <cellStyle name="Обычный 2 2 2 2 2 2 2 2 2 2 24" xfId="1283"/>
    <cellStyle name="Обычный 2 2 2 2 2 2 2 2 2 2 25" xfId="1284"/>
    <cellStyle name="Обычный 2 2 2 2 2 2 2 2 2 2 26" xfId="1285"/>
    <cellStyle name="Обычный 2 2 2 2 2 2 2 2 2 2 27" xfId="1286"/>
    <cellStyle name="Обычный 2 2 2 2 2 2 2 2 2 2 28" xfId="1287"/>
    <cellStyle name="Обычный 2 2 2 2 2 2 2 2 2 2 29" xfId="1288"/>
    <cellStyle name="Обычный 2 2 2 2 2 2 2 2 2 2 3" xfId="1289"/>
    <cellStyle name="Обычный 2 2 2 2 2 2 2 2 2 2 30" xfId="1290"/>
    <cellStyle name="Обычный 2 2 2 2 2 2 2 2 2 2 31" xfId="1291"/>
    <cellStyle name="Обычный 2 2 2 2 2 2 2 2 2 2 32" xfId="1292"/>
    <cellStyle name="Обычный 2 2 2 2 2 2 2 2 2 2 33" xfId="1293"/>
    <cellStyle name="Обычный 2 2 2 2 2 2 2 2 2 2 34" xfId="1294"/>
    <cellStyle name="Обычный 2 2 2 2 2 2 2 2 2 2 35" xfId="1295"/>
    <cellStyle name="Обычный 2 2 2 2 2 2 2 2 2 2 36" xfId="1296"/>
    <cellStyle name="Обычный 2 2 2 2 2 2 2 2 2 2 37" xfId="1297"/>
    <cellStyle name="Обычный 2 2 2 2 2 2 2 2 2 2 38" xfId="1298"/>
    <cellStyle name="Обычный 2 2 2 2 2 2 2 2 2 2 39" xfId="1299"/>
    <cellStyle name="Обычный 2 2 2 2 2 2 2 2 2 2 4" xfId="1300"/>
    <cellStyle name="Обычный 2 2 2 2 2 2 2 2 2 2 40" xfId="1301"/>
    <cellStyle name="Обычный 2 2 2 2 2 2 2 2 2 2 41" xfId="1302"/>
    <cellStyle name="Обычный 2 2 2 2 2 2 2 2 2 2 42" xfId="1303"/>
    <cellStyle name="Обычный 2 2 2 2 2 2 2 2 2 2 43" xfId="1304"/>
    <cellStyle name="Обычный 2 2 2 2 2 2 2 2 2 2 44" xfId="1305"/>
    <cellStyle name="Обычный 2 2 2 2 2 2 2 2 2 2 45" xfId="1306"/>
    <cellStyle name="Обычный 2 2 2 2 2 2 2 2 2 2 46" xfId="1307"/>
    <cellStyle name="Обычный 2 2 2 2 2 2 2 2 2 2 47" xfId="1308"/>
    <cellStyle name="Обычный 2 2 2 2 2 2 2 2 2 2 5" xfId="1309"/>
    <cellStyle name="Обычный 2 2 2 2 2 2 2 2 2 2 6" xfId="1310"/>
    <cellStyle name="Обычный 2 2 2 2 2 2 2 2 2 2 7" xfId="1311"/>
    <cellStyle name="Обычный 2 2 2 2 2 2 2 2 2 2 8" xfId="1312"/>
    <cellStyle name="Обычный 2 2 2 2 2 2 2 2 2 2 9" xfId="1313"/>
    <cellStyle name="Обычный 2 2 2 2 2 2 2 2 2 20" xfId="1314"/>
    <cellStyle name="Обычный 2 2 2 2 2 2 2 2 2 21" xfId="1315"/>
    <cellStyle name="Обычный 2 2 2 2 2 2 2 2 2 22" xfId="1316"/>
    <cellStyle name="Обычный 2 2 2 2 2 2 2 2 2 23" xfId="1317"/>
    <cellStyle name="Обычный 2 2 2 2 2 2 2 2 2 24" xfId="1318"/>
    <cellStyle name="Обычный 2 2 2 2 2 2 2 2 2 25" xfId="1319"/>
    <cellStyle name="Обычный 2 2 2 2 2 2 2 2 2 26" xfId="1320"/>
    <cellStyle name="Обычный 2 2 2 2 2 2 2 2 2 27" xfId="1321"/>
    <cellStyle name="Обычный 2 2 2 2 2 2 2 2 2 28" xfId="1322"/>
    <cellStyle name="Обычный 2 2 2 2 2 2 2 2 2 29" xfId="1323"/>
    <cellStyle name="Обычный 2 2 2 2 2 2 2 2 2 3" xfId="1324"/>
    <cellStyle name="Обычный 2 2 2 2 2 2 2 2 2 30" xfId="1325"/>
    <cellStyle name="Обычный 2 2 2 2 2 2 2 2 2 31" xfId="1326"/>
    <cellStyle name="Обычный 2 2 2 2 2 2 2 2 2 32" xfId="1327"/>
    <cellStyle name="Обычный 2 2 2 2 2 2 2 2 2 33" xfId="1328"/>
    <cellStyle name="Обычный 2 2 2 2 2 2 2 2 2 34" xfId="1329"/>
    <cellStyle name="Обычный 2 2 2 2 2 2 2 2 2 35" xfId="1330"/>
    <cellStyle name="Обычный 2 2 2 2 2 2 2 2 2 36" xfId="1331"/>
    <cellStyle name="Обычный 2 2 2 2 2 2 2 2 2 37" xfId="1332"/>
    <cellStyle name="Обычный 2 2 2 2 2 2 2 2 2 38" xfId="1333"/>
    <cellStyle name="Обычный 2 2 2 2 2 2 2 2 2 39" xfId="1334"/>
    <cellStyle name="Обычный 2 2 2 2 2 2 2 2 2 4" xfId="1335"/>
    <cellStyle name="Обычный 2 2 2 2 2 2 2 2 2 40" xfId="1336"/>
    <cellStyle name="Обычный 2 2 2 2 2 2 2 2 2 41" xfId="1337"/>
    <cellStyle name="Обычный 2 2 2 2 2 2 2 2 2 42" xfId="1338"/>
    <cellStyle name="Обычный 2 2 2 2 2 2 2 2 2 43" xfId="1339"/>
    <cellStyle name="Обычный 2 2 2 2 2 2 2 2 2 44" xfId="1340"/>
    <cellStyle name="Обычный 2 2 2 2 2 2 2 2 2 45" xfId="1341"/>
    <cellStyle name="Обычный 2 2 2 2 2 2 2 2 2 46" xfId="1342"/>
    <cellStyle name="Обычный 2 2 2 2 2 2 2 2 2 47" xfId="1343"/>
    <cellStyle name="Обычный 2 2 2 2 2 2 2 2 2 48" xfId="1344"/>
    <cellStyle name="Обычный 2 2 2 2 2 2 2 2 2 5" xfId="1345"/>
    <cellStyle name="Обычный 2 2 2 2 2 2 2 2 2 6" xfId="1346"/>
    <cellStyle name="Обычный 2 2 2 2 2 2 2 2 2 7" xfId="1347"/>
    <cellStyle name="Обычный 2 2 2 2 2 2 2 2 2 8" xfId="1348"/>
    <cellStyle name="Обычный 2 2 2 2 2 2 2 2 2 9" xfId="1349"/>
    <cellStyle name="Обычный 2 2 2 2 2 2 2 2 20" xfId="1350"/>
    <cellStyle name="Обычный 2 2 2 2 2 2 2 2 21" xfId="1351"/>
    <cellStyle name="Обычный 2 2 2 2 2 2 2 2 22" xfId="1352"/>
    <cellStyle name="Обычный 2 2 2 2 2 2 2 2 23" xfId="1353"/>
    <cellStyle name="Обычный 2 2 2 2 2 2 2 2 24" xfId="1354"/>
    <cellStyle name="Обычный 2 2 2 2 2 2 2 2 25" xfId="1355"/>
    <cellStyle name="Обычный 2 2 2 2 2 2 2 2 26" xfId="1356"/>
    <cellStyle name="Обычный 2 2 2 2 2 2 2 2 27" xfId="1357"/>
    <cellStyle name="Обычный 2 2 2 2 2 2 2 2 28" xfId="1358"/>
    <cellStyle name="Обычный 2 2 2 2 2 2 2 2 29" xfId="1359"/>
    <cellStyle name="Обычный 2 2 2 2 2 2 2 2 3" xfId="1360"/>
    <cellStyle name="Обычный 2 2 2 2 2 2 2 2 3 2" xfId="1361"/>
    <cellStyle name="Обычный 2 2 2 2 2 2 2 2 30" xfId="1362"/>
    <cellStyle name="Обычный 2 2 2 2 2 2 2 2 31" xfId="1363"/>
    <cellStyle name="Обычный 2 2 2 2 2 2 2 2 32" xfId="1364"/>
    <cellStyle name="Обычный 2 2 2 2 2 2 2 2 33" xfId="1365"/>
    <cellStyle name="Обычный 2 2 2 2 2 2 2 2 34" xfId="1366"/>
    <cellStyle name="Обычный 2 2 2 2 2 2 2 2 35" xfId="1367"/>
    <cellStyle name="Обычный 2 2 2 2 2 2 2 2 36" xfId="1368"/>
    <cellStyle name="Обычный 2 2 2 2 2 2 2 2 37" xfId="1369"/>
    <cellStyle name="Обычный 2 2 2 2 2 2 2 2 38" xfId="1370"/>
    <cellStyle name="Обычный 2 2 2 2 2 2 2 2 39" xfId="1371"/>
    <cellStyle name="Обычный 2 2 2 2 2 2 2 2 4" xfId="1372"/>
    <cellStyle name="Обычный 2 2 2 2 2 2 2 2 40" xfId="1373"/>
    <cellStyle name="Обычный 2 2 2 2 2 2 2 2 41" xfId="1374"/>
    <cellStyle name="Обычный 2 2 2 2 2 2 2 2 42" xfId="1375"/>
    <cellStyle name="Обычный 2 2 2 2 2 2 2 2 43" xfId="1376"/>
    <cellStyle name="Обычный 2 2 2 2 2 2 2 2 44" xfId="1377"/>
    <cellStyle name="Обычный 2 2 2 2 2 2 2 2 45" xfId="1378"/>
    <cellStyle name="Обычный 2 2 2 2 2 2 2 2 46" xfId="1379"/>
    <cellStyle name="Обычный 2 2 2 2 2 2 2 2 47" xfId="1380"/>
    <cellStyle name="Обычный 2 2 2 2 2 2 2 2 48" xfId="1381"/>
    <cellStyle name="Обычный 2 2 2 2 2 2 2 2 5" xfId="1382"/>
    <cellStyle name="Обычный 2 2 2 2 2 2 2 2 6" xfId="1383"/>
    <cellStyle name="Обычный 2 2 2 2 2 2 2 2 7" xfId="1384"/>
    <cellStyle name="Обычный 2 2 2 2 2 2 2 2 8" xfId="1385"/>
    <cellStyle name="Обычный 2 2 2 2 2 2 2 2 9" xfId="1386"/>
    <cellStyle name="Обычный 2 2 2 2 2 2 2 20" xfId="1387"/>
    <cellStyle name="Обычный 2 2 2 2 2 2 2 21" xfId="1388"/>
    <cellStyle name="Обычный 2 2 2 2 2 2 2 22" xfId="1389"/>
    <cellStyle name="Обычный 2 2 2 2 2 2 2 23" xfId="1390"/>
    <cellStyle name="Обычный 2 2 2 2 2 2 2 24" xfId="1391"/>
    <cellStyle name="Обычный 2 2 2 2 2 2 2 25" xfId="1392"/>
    <cellStyle name="Обычный 2 2 2 2 2 2 2 26" xfId="1393"/>
    <cellStyle name="Обычный 2 2 2 2 2 2 2 27" xfId="1394"/>
    <cellStyle name="Обычный 2 2 2 2 2 2 2 28" xfId="1395"/>
    <cellStyle name="Обычный 2 2 2 2 2 2 2 29" xfId="1396"/>
    <cellStyle name="Обычный 2 2 2 2 2 2 2 3" xfId="1397"/>
    <cellStyle name="Обычный 2 2 2 2 2 2 2 3 2" xfId="1398"/>
    <cellStyle name="Обычный 2 2 2 2 2 2 2 3 2 2" xfId="1399"/>
    <cellStyle name="Обычный 2 2 2 2 2 2 2 30" xfId="1400"/>
    <cellStyle name="Обычный 2 2 2 2 2 2 2 31" xfId="1401"/>
    <cellStyle name="Обычный 2 2 2 2 2 2 2 32" xfId="1402"/>
    <cellStyle name="Обычный 2 2 2 2 2 2 2 33" xfId="1403"/>
    <cellStyle name="Обычный 2 2 2 2 2 2 2 34" xfId="1404"/>
    <cellStyle name="Обычный 2 2 2 2 2 2 2 35" xfId="1405"/>
    <cellStyle name="Обычный 2 2 2 2 2 2 2 36" xfId="1406"/>
    <cellStyle name="Обычный 2 2 2 2 2 2 2 37" xfId="1407"/>
    <cellStyle name="Обычный 2 2 2 2 2 2 2 38" xfId="1408"/>
    <cellStyle name="Обычный 2 2 2 2 2 2 2 39" xfId="1409"/>
    <cellStyle name="Обычный 2 2 2 2 2 2 2 4" xfId="1410"/>
    <cellStyle name="Обычный 2 2 2 2 2 2 2 40" xfId="1411"/>
    <cellStyle name="Обычный 2 2 2 2 2 2 2 41" xfId="1412"/>
    <cellStyle name="Обычный 2 2 2 2 2 2 2 42" xfId="1413"/>
    <cellStyle name="Обычный 2 2 2 2 2 2 2 43" xfId="1414"/>
    <cellStyle name="Обычный 2 2 2 2 2 2 2 44" xfId="1415"/>
    <cellStyle name="Обычный 2 2 2 2 2 2 2 45" xfId="1416"/>
    <cellStyle name="Обычный 2 2 2 2 2 2 2 46" xfId="1417"/>
    <cellStyle name="Обычный 2 2 2 2 2 2 2 47" xfId="1418"/>
    <cellStyle name="Обычный 2 2 2 2 2 2 2 48" xfId="1419"/>
    <cellStyle name="Обычный 2 2 2 2 2 2 2 49" xfId="1420"/>
    <cellStyle name="Обычный 2 2 2 2 2 2 2 5" xfId="1421"/>
    <cellStyle name="Обычный 2 2 2 2 2 2 2 6" xfId="1422"/>
    <cellStyle name="Обычный 2 2 2 2 2 2 2 7" xfId="1423"/>
    <cellStyle name="Обычный 2 2 2 2 2 2 2 8" xfId="1424"/>
    <cellStyle name="Обычный 2 2 2 2 2 2 2 9" xfId="1425"/>
    <cellStyle name="Обычный 2 2 2 2 2 2 20" xfId="1426"/>
    <cellStyle name="Обычный 2 2 2 2 2 2 21" xfId="1427"/>
    <cellStyle name="Обычный 2 2 2 2 2 2 22" xfId="1428"/>
    <cellStyle name="Обычный 2 2 2 2 2 2 23" xfId="1429"/>
    <cellStyle name="Обычный 2 2 2 2 2 2 24" xfId="1430"/>
    <cellStyle name="Обычный 2 2 2 2 2 2 25" xfId="1431"/>
    <cellStyle name="Обычный 2 2 2 2 2 2 26" xfId="1432"/>
    <cellStyle name="Обычный 2 2 2 2 2 2 27" xfId="1433"/>
    <cellStyle name="Обычный 2 2 2 2 2 2 28" xfId="1434"/>
    <cellStyle name="Обычный 2 2 2 2 2 2 29" xfId="1435"/>
    <cellStyle name="Обычный 2 2 2 2 2 2 3" xfId="1436"/>
    <cellStyle name="Обычный 2 2 2 2 2 2 3 2" xfId="1437"/>
    <cellStyle name="Обычный 2 2 2 2 2 2 3 2 2" xfId="1438"/>
    <cellStyle name="Обычный 2 2 2 2 2 2 3 2 2 2" xfId="1439"/>
    <cellStyle name="Обычный 2 2 2 2 2 2 3 3" xfId="1440"/>
    <cellStyle name="Обычный 2 2 2 2 2 2 30" xfId="1441"/>
    <cellStyle name="Обычный 2 2 2 2 2 2 31" xfId="1442"/>
    <cellStyle name="Обычный 2 2 2 2 2 2 32" xfId="1443"/>
    <cellStyle name="Обычный 2 2 2 2 2 2 33" xfId="1444"/>
    <cellStyle name="Обычный 2 2 2 2 2 2 34" xfId="1445"/>
    <cellStyle name="Обычный 2 2 2 2 2 2 35" xfId="1446"/>
    <cellStyle name="Обычный 2 2 2 2 2 2 36" xfId="1447"/>
    <cellStyle name="Обычный 2 2 2 2 2 2 37" xfId="1448"/>
    <cellStyle name="Обычный 2 2 2 2 2 2 38" xfId="1449"/>
    <cellStyle name="Обычный 2 2 2 2 2 2 39" xfId="1450"/>
    <cellStyle name="Обычный 2 2 2 2 2 2 4" xfId="1451"/>
    <cellStyle name="Обычный 2 2 2 2 2 2 4 2" xfId="1452"/>
    <cellStyle name="Обычный 2 2 2 2 2 2 40" xfId="1453"/>
    <cellStyle name="Обычный 2 2 2 2 2 2 41" xfId="1454"/>
    <cellStyle name="Обычный 2 2 2 2 2 2 42" xfId="1455"/>
    <cellStyle name="Обычный 2 2 2 2 2 2 43" xfId="1456"/>
    <cellStyle name="Обычный 2 2 2 2 2 2 44" xfId="1457"/>
    <cellStyle name="Обычный 2 2 2 2 2 2 45" xfId="1458"/>
    <cellStyle name="Обычный 2 2 2 2 2 2 46" xfId="1459"/>
    <cellStyle name="Обычный 2 2 2 2 2 2 47" xfId="1460"/>
    <cellStyle name="Обычный 2 2 2 2 2 2 48" xfId="1461"/>
    <cellStyle name="Обычный 2 2 2 2 2 2 49" xfId="1462"/>
    <cellStyle name="Обычный 2 2 2 2 2 2 5" xfId="1463"/>
    <cellStyle name="Обычный 2 2 2 2 2 2 6" xfId="1464"/>
    <cellStyle name="Обычный 2 2 2 2 2 2 7" xfId="1465"/>
    <cellStyle name="Обычный 2 2 2 2 2 2 8" xfId="1466"/>
    <cellStyle name="Обычный 2 2 2 2 2 2 9" xfId="1467"/>
    <cellStyle name="Обычный 2 2 2 2 2 20" xfId="1468"/>
    <cellStyle name="Обычный 2 2 2 2 2 21" xfId="1469"/>
    <cellStyle name="Обычный 2 2 2 2 2 22" xfId="1470"/>
    <cellStyle name="Обычный 2 2 2 2 2 23" xfId="1471"/>
    <cellStyle name="Обычный 2 2 2 2 2 24" xfId="1472"/>
    <cellStyle name="Обычный 2 2 2 2 2 25" xfId="1473"/>
    <cellStyle name="Обычный 2 2 2 2 2 26" xfId="1474"/>
    <cellStyle name="Обычный 2 2 2 2 2 27" xfId="1475"/>
    <cellStyle name="Обычный 2 2 2 2 2 28" xfId="1476"/>
    <cellStyle name="Обычный 2 2 2 2 2 29" xfId="1477"/>
    <cellStyle name="Обычный 2 2 2 2 2 3" xfId="1478"/>
    <cellStyle name="Обычный 2 2 2 2 2 3 2" xfId="1479"/>
    <cellStyle name="Обычный 2 2 2 2 2 3 2 2" xfId="1480"/>
    <cellStyle name="Обычный 2 2 2 2 2 3 2 2 2" xfId="1481"/>
    <cellStyle name="Обычный 2 2 2 2 2 3 2 2 2 2" xfId="1482"/>
    <cellStyle name="Обычный 2 2 2 2 2 3 2 3" xfId="1483"/>
    <cellStyle name="Обычный 2 2 2 2 2 3 3" xfId="1484"/>
    <cellStyle name="Обычный 2 2 2 2 2 3 3 2" xfId="1485"/>
    <cellStyle name="Обычный 2 2 2 2 2 30" xfId="1486"/>
    <cellStyle name="Обычный 2 2 2 2 2 31" xfId="1487"/>
    <cellStyle name="Обычный 2 2 2 2 2 32" xfId="1488"/>
    <cellStyle name="Обычный 2 2 2 2 2 33" xfId="1489"/>
    <cellStyle name="Обычный 2 2 2 2 2 34" xfId="1490"/>
    <cellStyle name="Обычный 2 2 2 2 2 35" xfId="1491"/>
    <cellStyle name="Обычный 2 2 2 2 2 36" xfId="1492"/>
    <cellStyle name="Обычный 2 2 2 2 2 37" xfId="1493"/>
    <cellStyle name="Обычный 2 2 2 2 2 38" xfId="1494"/>
    <cellStyle name="Обычный 2 2 2 2 2 39" xfId="1495"/>
    <cellStyle name="Обычный 2 2 2 2 2 4" xfId="1496"/>
    <cellStyle name="Обычный 2 2 2 2 2 4 2" xfId="1497"/>
    <cellStyle name="Обычный 2 2 2 2 2 4 2 2" xfId="1498"/>
    <cellStyle name="Обычный 2 2 2 2 2 40" xfId="1499"/>
    <cellStyle name="Обычный 2 2 2 2 2 41" xfId="1500"/>
    <cellStyle name="Обычный 2 2 2 2 2 42" xfId="1501"/>
    <cellStyle name="Обычный 2 2 2 2 2 43" xfId="1502"/>
    <cellStyle name="Обычный 2 2 2 2 2 44" xfId="1503"/>
    <cellStyle name="Обычный 2 2 2 2 2 45" xfId="1504"/>
    <cellStyle name="Обычный 2 2 2 2 2 46" xfId="1505"/>
    <cellStyle name="Обычный 2 2 2 2 2 47" xfId="1506"/>
    <cellStyle name="Обычный 2 2 2 2 2 48" xfId="1507"/>
    <cellStyle name="Обычный 2 2 2 2 2 49" xfId="1508"/>
    <cellStyle name="Обычный 2 2 2 2 2 5" xfId="1509"/>
    <cellStyle name="Обычный 2 2 2 2 2 50" xfId="1510"/>
    <cellStyle name="Обычный 2 2 2 2 2 6" xfId="1511"/>
    <cellStyle name="Обычный 2 2 2 2 2 7" xfId="1512"/>
    <cellStyle name="Обычный 2 2 2 2 2 8" xfId="1513"/>
    <cellStyle name="Обычный 2 2 2 2 2 9" xfId="1514"/>
    <cellStyle name="Обычный 2 2 2 2 20" xfId="1515"/>
    <cellStyle name="Обычный 2 2 2 2 21" xfId="1516"/>
    <cellStyle name="Обычный 2 2 2 2 22" xfId="1517"/>
    <cellStyle name="Обычный 2 2 2 2 23" xfId="1518"/>
    <cellStyle name="Обычный 2 2 2 2 24" xfId="1519"/>
    <cellStyle name="Обычный 2 2 2 2 25" xfId="1520"/>
    <cellStyle name="Обычный 2 2 2 2 26" xfId="1521"/>
    <cellStyle name="Обычный 2 2 2 2 27" xfId="1522"/>
    <cellStyle name="Обычный 2 2 2 2 28" xfId="1523"/>
    <cellStyle name="Обычный 2 2 2 2 29" xfId="1524"/>
    <cellStyle name="Обычный 2 2 2 2 3" xfId="1525"/>
    <cellStyle name="Обычный 2 2 2 2 3 2" xfId="1526"/>
    <cellStyle name="Обычный 2 2 2 2 3 2 2" xfId="1527"/>
    <cellStyle name="Обычный 2 2 2 2 3 2 2 2" xfId="1528"/>
    <cellStyle name="Обычный 2 2 2 2 3 2 2 2 2" xfId="1529"/>
    <cellStyle name="Обычный 2 2 2 2 3 2 3" xfId="1530"/>
    <cellStyle name="Обычный 2 2 2 2 3 3" xfId="1531"/>
    <cellStyle name="Обычный 2 2 2 2 3 3 2" xfId="1532"/>
    <cellStyle name="Обычный 2 2 2 2 30" xfId="1533"/>
    <cellStyle name="Обычный 2 2 2 2 31" xfId="1534"/>
    <cellStyle name="Обычный 2 2 2 2 32" xfId="1535"/>
    <cellStyle name="Обычный 2 2 2 2 33" xfId="1536"/>
    <cellStyle name="Обычный 2 2 2 2 34" xfId="1537"/>
    <cellStyle name="Обычный 2 2 2 2 35" xfId="1538"/>
    <cellStyle name="Обычный 2 2 2 2 36" xfId="1539"/>
    <cellStyle name="Обычный 2 2 2 2 37" xfId="1540"/>
    <cellStyle name="Обычный 2 2 2 2 38" xfId="1541"/>
    <cellStyle name="Обычный 2 2 2 2 39" xfId="1542"/>
    <cellStyle name="Обычный 2 2 2 2 4" xfId="1543"/>
    <cellStyle name="Обычный 2 2 2 2 4 2" xfId="1544"/>
    <cellStyle name="Обычный 2 2 2 2 4 2 2" xfId="1545"/>
    <cellStyle name="Обычный 2 2 2 2 40" xfId="1546"/>
    <cellStyle name="Обычный 2 2 2 2 41" xfId="1547"/>
    <cellStyle name="Обычный 2 2 2 2 42" xfId="1548"/>
    <cellStyle name="Обычный 2 2 2 2 43" xfId="1549"/>
    <cellStyle name="Обычный 2 2 2 2 44" xfId="1550"/>
    <cellStyle name="Обычный 2 2 2 2 45" xfId="1551"/>
    <cellStyle name="Обычный 2 2 2 2 46" xfId="1552"/>
    <cellStyle name="Обычный 2 2 2 2 47" xfId="1553"/>
    <cellStyle name="Обычный 2 2 2 2 48" xfId="1554"/>
    <cellStyle name="Обычный 2 2 2 2 49" xfId="1555"/>
    <cellStyle name="Обычный 2 2 2 2 5" xfId="1556"/>
    <cellStyle name="Обычный 2 2 2 2 50" xfId="1557"/>
    <cellStyle name="Обычный 2 2 2 2 51" xfId="1558"/>
    <cellStyle name="Обычный 2 2 2 2 6" xfId="1559"/>
    <cellStyle name="Обычный 2 2 2 2 7" xfId="1560"/>
    <cellStyle name="Обычный 2 2 2 2 8" xfId="1561"/>
    <cellStyle name="Обычный 2 2 2 2 9" xfId="1562"/>
    <cellStyle name="Обычный 2 2 2 2_г.Аксу" xfId="1563"/>
    <cellStyle name="Обычный 2 2 2 20" xfId="1564"/>
    <cellStyle name="Обычный 2 2 2 21" xfId="1565"/>
    <cellStyle name="Обычный 2 2 2 22" xfId="1566"/>
    <cellStyle name="Обычный 2 2 2 23" xfId="1567"/>
    <cellStyle name="Обычный 2 2 2 24" xfId="1568"/>
    <cellStyle name="Обычный 2 2 2 25" xfId="1569"/>
    <cellStyle name="Обычный 2 2 2 26" xfId="1570"/>
    <cellStyle name="Обычный 2 2 2 27" xfId="1571"/>
    <cellStyle name="Обычный 2 2 2 28" xfId="1572"/>
    <cellStyle name="Обычный 2 2 2 29" xfId="1573"/>
    <cellStyle name="Обычный 2 2 2 3" xfId="1574"/>
    <cellStyle name="Обычный 2 2 2 30" xfId="1575"/>
    <cellStyle name="Обычный 2 2 2 31" xfId="1576"/>
    <cellStyle name="Обычный 2 2 2 32" xfId="1577"/>
    <cellStyle name="Обычный 2 2 2 33" xfId="1578"/>
    <cellStyle name="Обычный 2 2 2 34" xfId="1579"/>
    <cellStyle name="Обычный 2 2 2 35" xfId="1580"/>
    <cellStyle name="Обычный 2 2 2 36" xfId="1581"/>
    <cellStyle name="Обычный 2 2 2 37" xfId="1582"/>
    <cellStyle name="Обычный 2 2 2 38" xfId="1583"/>
    <cellStyle name="Обычный 2 2 2 39" xfId="1584"/>
    <cellStyle name="Обычный 2 2 2 4" xfId="1585"/>
    <cellStyle name="Обычный 2 2 2 4 2" xfId="1586"/>
    <cellStyle name="Обычный 2 2 2 4 2 2" xfId="1587"/>
    <cellStyle name="Обычный 2 2 2 4 2 2 2" xfId="1588"/>
    <cellStyle name="Обычный 2 2 2 4 2 2 2 2" xfId="1589"/>
    <cellStyle name="Обычный 2 2 2 4 2 3" xfId="1590"/>
    <cellStyle name="Обычный 2 2 2 4 3" xfId="1591"/>
    <cellStyle name="Обычный 2 2 2 4 3 2" xfId="1592"/>
    <cellStyle name="Обычный 2 2 2 40" xfId="1593"/>
    <cellStyle name="Обычный 2 2 2 41" xfId="1594"/>
    <cellStyle name="Обычный 2 2 2 42" xfId="1595"/>
    <cellStyle name="Обычный 2 2 2 43" xfId="1596"/>
    <cellStyle name="Обычный 2 2 2 44" xfId="1597"/>
    <cellStyle name="Обычный 2 2 2 45" xfId="1598"/>
    <cellStyle name="Обычный 2 2 2 46" xfId="1599"/>
    <cellStyle name="Обычный 2 2 2 47" xfId="1600"/>
    <cellStyle name="Обычный 2 2 2 48" xfId="1601"/>
    <cellStyle name="Обычный 2 2 2 49" xfId="1602"/>
    <cellStyle name="Обычный 2 2 2 5" xfId="1603"/>
    <cellStyle name="Обычный 2 2 2 5 2" xfId="1604"/>
    <cellStyle name="Обычный 2 2 2 5 2 2" xfId="1605"/>
    <cellStyle name="Обычный 2 2 2 50" xfId="1606"/>
    <cellStyle name="Обычный 2 2 2 51" xfId="1607"/>
    <cellStyle name="Обычный 2 2 2 6" xfId="1608"/>
    <cellStyle name="Обычный 2 2 2 7" xfId="1609"/>
    <cellStyle name="Обычный 2 2 2 8" xfId="1610"/>
    <cellStyle name="Обычный 2 2 2 9" xfId="1611"/>
    <cellStyle name="Обычный 2 2 20" xfId="1612"/>
    <cellStyle name="Обычный 2 2 21" xfId="1613"/>
    <cellStyle name="Обычный 2 2 22" xfId="1614"/>
    <cellStyle name="Обычный 2 2 23" xfId="1615"/>
    <cellStyle name="Обычный 2 2 24" xfId="1616"/>
    <cellStyle name="Обычный 2 2 25" xfId="1617"/>
    <cellStyle name="Обычный 2 2 26" xfId="1618"/>
    <cellStyle name="Обычный 2 2 27" xfId="1619"/>
    <cellStyle name="Обычный 2 2 28" xfId="1620"/>
    <cellStyle name="Обычный 2 2 29" xfId="1621"/>
    <cellStyle name="Обычный 2 2 3" xfId="1622"/>
    <cellStyle name="Обычный 2 2 3 2" xfId="1623"/>
    <cellStyle name="Обычный 2 2 3 2 2" xfId="1624"/>
    <cellStyle name="Обычный 2 2 3 2_г.Аксу" xfId="1625"/>
    <cellStyle name="Обычный 2 2 3 3" xfId="1626"/>
    <cellStyle name="Обычный 2 2 3 4" xfId="1627"/>
    <cellStyle name="Обычный 2 2 30" xfId="1628"/>
    <cellStyle name="Обычный 2 2 31" xfId="1629"/>
    <cellStyle name="Обычный 2 2 32" xfId="1630"/>
    <cellStyle name="Обычный 2 2 33" xfId="1631"/>
    <cellStyle name="Обычный 2 2 34" xfId="1632"/>
    <cellStyle name="Обычный 2 2 35" xfId="1633"/>
    <cellStyle name="Обычный 2 2 36" xfId="1634"/>
    <cellStyle name="Обычный 2 2 37" xfId="1635"/>
    <cellStyle name="Обычный 2 2 38" xfId="1636"/>
    <cellStyle name="Обычный 2 2 39" xfId="1637"/>
    <cellStyle name="Обычный 2 2 4" xfId="1638"/>
    <cellStyle name="Обычный 2 2 4 2" xfId="1639"/>
    <cellStyle name="Обычный 2 2 4 2 2" xfId="1640"/>
    <cellStyle name="Обычный 2 2 4 2 2 2" xfId="1641"/>
    <cellStyle name="Обычный 2 2 4 2 2 2 2" xfId="1642"/>
    <cellStyle name="Обычный 2 2 4 2 3" xfId="1643"/>
    <cellStyle name="Обычный 2 2 4 3" xfId="1644"/>
    <cellStyle name="Обычный 2 2 4 3 2" xfId="1645"/>
    <cellStyle name="Обычный 2 2 40" xfId="1646"/>
    <cellStyle name="Обычный 2 2 41" xfId="1647"/>
    <cellStyle name="Обычный 2 2 42" xfId="1648"/>
    <cellStyle name="Обычный 2 2 43" xfId="1649"/>
    <cellStyle name="Обычный 2 2 44" xfId="1650"/>
    <cellStyle name="Обычный 2 2 45" xfId="1651"/>
    <cellStyle name="Обычный 2 2 46" xfId="1652"/>
    <cellStyle name="Обычный 2 2 47" xfId="1653"/>
    <cellStyle name="Обычный 2 2 48" xfId="1654"/>
    <cellStyle name="Обычный 2 2 49" xfId="1655"/>
    <cellStyle name="Обычный 2 2 5" xfId="1656"/>
    <cellStyle name="Обычный 2 2 5 2" xfId="1657"/>
    <cellStyle name="Обычный 2 2 5 2 2" xfId="1658"/>
    <cellStyle name="Обычный 2 2 50" xfId="1659"/>
    <cellStyle name="Обычный 2 2 51" xfId="1660"/>
    <cellStyle name="Обычный 2 2 52" xfId="1661"/>
    <cellStyle name="Обычный 2 2 53" xfId="1662"/>
    <cellStyle name="Обычный 2 2 54" xfId="1663"/>
    <cellStyle name="Обычный 2 2 55" xfId="1664"/>
    <cellStyle name="Обычный 2 2 56" xfId="1665"/>
    <cellStyle name="Обычный 2 2 57" xfId="1666"/>
    <cellStyle name="Обычный 2 2 58" xfId="1667"/>
    <cellStyle name="Обычный 2 2 59" xfId="1668"/>
    <cellStyle name="Обычный 2 2 6" xfId="1669"/>
    <cellStyle name="Обычный 2 2 60" xfId="1670"/>
    <cellStyle name="Обычный 2 2 61" xfId="1671"/>
    <cellStyle name="Обычный 2 2 62" xfId="1672"/>
    <cellStyle name="Обычный 2 2 63" xfId="1673"/>
    <cellStyle name="Обычный 2 2 64" xfId="1674"/>
    <cellStyle name="Обычный 2 2 65" xfId="1675"/>
    <cellStyle name="Обычный 2 2 7" xfId="1676"/>
    <cellStyle name="Обычный 2 2 8" xfId="1677"/>
    <cellStyle name="Обычный 2 2 9" xfId="1678"/>
    <cellStyle name="Обычный 2 2_г.Аксу" xfId="1679"/>
    <cellStyle name="Обычный 2 20" xfId="1680"/>
    <cellStyle name="Обычный 2 20 2" xfId="1681"/>
    <cellStyle name="Обычный 2 20 2 2" xfId="1682"/>
    <cellStyle name="Обычный 2 20 2 2 2" xfId="1683"/>
    <cellStyle name="Обычный 2 20 2 2 3" xfId="1684"/>
    <cellStyle name="Обычный 2 20 3" xfId="1685"/>
    <cellStyle name="Обычный 2 20 4" xfId="1686"/>
    <cellStyle name="Обычный 2 21" xfId="1687"/>
    <cellStyle name="Обычный 2 21 2" xfId="1688"/>
    <cellStyle name="Обычный 2 21 3" xfId="1689"/>
    <cellStyle name="Обычный 2 22" xfId="1690"/>
    <cellStyle name="Обычный 2 23" xfId="1691"/>
    <cellStyle name="Обычный 2 24" xfId="1692"/>
    <cellStyle name="Обычный 2 25" xfId="1693"/>
    <cellStyle name="Обычный 2 26" xfId="1694"/>
    <cellStyle name="Обычный 2 27" xfId="1695"/>
    <cellStyle name="Обычный 2 28" xfId="1696"/>
    <cellStyle name="Обычный 2 29" xfId="1697"/>
    <cellStyle name="Обычный 2 3" xfId="1698"/>
    <cellStyle name="Обычный 2 3 2" xfId="1699"/>
    <cellStyle name="Обычный 2 3 2 2" xfId="1700"/>
    <cellStyle name="Обычный 2 3 2_г.Аксу" xfId="1701"/>
    <cellStyle name="Обычный 2 30" xfId="1702"/>
    <cellStyle name="Обычный 2 31" xfId="1703"/>
    <cellStyle name="Обычный 2 32" xfId="1704"/>
    <cellStyle name="Обычный 2 33" xfId="1705"/>
    <cellStyle name="Обычный 2 34" xfId="1706"/>
    <cellStyle name="Обычный 2 35" xfId="1707"/>
    <cellStyle name="Обычный 2 36" xfId="1708"/>
    <cellStyle name="Обычный 2 37" xfId="1709"/>
    <cellStyle name="Обычный 2 38" xfId="1710"/>
    <cellStyle name="Обычный 2 39" xfId="1711"/>
    <cellStyle name="Обычный 2 4" xfId="1712"/>
    <cellStyle name="Обычный 2 4 2" xfId="1713"/>
    <cellStyle name="Обычный 2 4 2 2" xfId="1714"/>
    <cellStyle name="Обычный 2 4 2 3" xfId="1715"/>
    <cellStyle name="Обычный 2 40" xfId="1716"/>
    <cellStyle name="Обычный 2 41" xfId="1717"/>
    <cellStyle name="Обычный 2 42" xfId="1718"/>
    <cellStyle name="Обычный 2 43" xfId="1719"/>
    <cellStyle name="Обычный 2 44" xfId="1720"/>
    <cellStyle name="Обычный 2 45" xfId="1721"/>
    <cellStyle name="Обычный 2 46" xfId="1722"/>
    <cellStyle name="Обычный 2 47" xfId="1723"/>
    <cellStyle name="Обычный 2 48" xfId="1724"/>
    <cellStyle name="Обычный 2 49" xfId="1725"/>
    <cellStyle name="Обычный 2 5" xfId="1726"/>
    <cellStyle name="Обычный 2 5 10" xfId="1727"/>
    <cellStyle name="Обычный 2 5 2" xfId="1728"/>
    <cellStyle name="Обычный 2 5 2 2" xfId="1729"/>
    <cellStyle name="Обычный 2 5 2_г.Аксу" xfId="1730"/>
    <cellStyle name="Обычный 2 5 3" xfId="1731"/>
    <cellStyle name="Обычный 2 5 4" xfId="1732"/>
    <cellStyle name="Обычный 2 5 5" xfId="1733"/>
    <cellStyle name="Обычный 2 5 6" xfId="1734"/>
    <cellStyle name="Обычный 2 5 7" xfId="1735"/>
    <cellStyle name="Обычный 2 5 8" xfId="1736"/>
    <cellStyle name="Обычный 2 5 9" xfId="1737"/>
    <cellStyle name="Обычный 2 5_г.Аксу" xfId="1738"/>
    <cellStyle name="Обычный 2 50" xfId="1739"/>
    <cellStyle name="Обычный 2 51" xfId="1740"/>
    <cellStyle name="Обычный 2 52" xfId="1741"/>
    <cellStyle name="Обычный 2 53" xfId="1742"/>
    <cellStyle name="Обычный 2 54" xfId="1743"/>
    <cellStyle name="Обычный 2 55" xfId="1744"/>
    <cellStyle name="Обычный 2 56" xfId="1745"/>
    <cellStyle name="Обычный 2 57" xfId="1746"/>
    <cellStyle name="Обычный 2 58" xfId="1747"/>
    <cellStyle name="Обычный 2 59" xfId="1748"/>
    <cellStyle name="Обычный 2 6" xfId="1749"/>
    <cellStyle name="Обычный 2 6 2" xfId="1750"/>
    <cellStyle name="Обычный 2 6 2 2" xfId="1751"/>
    <cellStyle name="Обычный 2 6 2 3" xfId="1752"/>
    <cellStyle name="Обычный 2 6 2_Аққулы район" xfId="1753"/>
    <cellStyle name="Обычный 2 6 3" xfId="1754"/>
    <cellStyle name="Обычный 2 6_г.Аксу" xfId="1755"/>
    <cellStyle name="Обычный 2 60" xfId="1756"/>
    <cellStyle name="Обычный 2 61" xfId="1757"/>
    <cellStyle name="Обычный 2 62" xfId="1758"/>
    <cellStyle name="Обычный 2 63" xfId="1759"/>
    <cellStyle name="Обычный 2 64" xfId="1760"/>
    <cellStyle name="Обычный 2 65" xfId="1761"/>
    <cellStyle name="Обычный 2 66" xfId="1762"/>
    <cellStyle name="Обычный 2 67" xfId="1763"/>
    <cellStyle name="Обычный 2 68" xfId="1764"/>
    <cellStyle name="Обычный 2 69" xfId="1765"/>
    <cellStyle name="Обычный 2 7" xfId="1766"/>
    <cellStyle name="Обычный 2 7 2" xfId="1767"/>
    <cellStyle name="Обычный 2 7 3" xfId="1768"/>
    <cellStyle name="Обычный 2 7_г.Аксу" xfId="1769"/>
    <cellStyle name="Обычный 2 70" xfId="1770"/>
    <cellStyle name="Обычный 2 71" xfId="1771"/>
    <cellStyle name="Обычный 2 72" xfId="1772"/>
    <cellStyle name="Обычный 2 73" xfId="1773"/>
    <cellStyle name="Обычный 2 74" xfId="1774"/>
    <cellStyle name="Обычный 2 75" xfId="1775"/>
    <cellStyle name="Обычный 2 76" xfId="1776"/>
    <cellStyle name="Обычный 2 77" xfId="1777"/>
    <cellStyle name="Обычный 2 78" xfId="1778"/>
    <cellStyle name="Обычный 2 79" xfId="1779"/>
    <cellStyle name="Обычный 2 8" xfId="1780"/>
    <cellStyle name="Обычный 2 8 2" xfId="1781"/>
    <cellStyle name="Обычный 2 8 2 2" xfId="1782"/>
    <cellStyle name="Обычный 2 8 2 3" xfId="1783"/>
    <cellStyle name="Обычный 2 80" xfId="1784"/>
    <cellStyle name="Обычный 2 81" xfId="1785"/>
    <cellStyle name="Обычный 2 82" xfId="1786"/>
    <cellStyle name="Обычный 2 83" xfId="1787"/>
    <cellStyle name="Обычный 2 84" xfId="1788"/>
    <cellStyle name="Обычный 2 85" xfId="1789"/>
    <cellStyle name="Обычный 2 9" xfId="1790"/>
    <cellStyle name="Обычный 2 9 2" xfId="1791"/>
    <cellStyle name="Обычный 2 9 3" xfId="1792"/>
    <cellStyle name="Обычный 2 9_г.Аксу" xfId="1793"/>
    <cellStyle name="Обычный 2_2022" xfId="1794"/>
    <cellStyle name="Обычный 20" xfId="1795"/>
    <cellStyle name="Обычный 21" xfId="1796"/>
    <cellStyle name="Обычный 22" xfId="1797"/>
    <cellStyle name="Обычный 224" xfId="1798"/>
    <cellStyle name="Обычный 23" xfId="1799"/>
    <cellStyle name="Обычный 24" xfId="1800"/>
    <cellStyle name="Обычный 25" xfId="1801"/>
    <cellStyle name="Обычный 26" xfId="1802"/>
    <cellStyle name="Обычный 27" xfId="1803"/>
    <cellStyle name="Обычный 28" xfId="1804"/>
    <cellStyle name="Обычный 29" xfId="1805"/>
    <cellStyle name="Обычный 29 2" xfId="1806"/>
    <cellStyle name="Обычный 29 3" xfId="1807"/>
    <cellStyle name="Обычный 29 4" xfId="1808"/>
    <cellStyle name="Обычный 3" xfId="2309"/>
    <cellStyle name="Обычный 3 10" xfId="1809"/>
    <cellStyle name="Обычный 3 11" xfId="1810"/>
    <cellStyle name="Обычный 3 12" xfId="1811"/>
    <cellStyle name="Обычный 3 13" xfId="1812"/>
    <cellStyle name="Обычный 3 13 2" xfId="1813"/>
    <cellStyle name="Обычный 3 13 3" xfId="1814"/>
    <cellStyle name="Обычный 3 14" xfId="1815"/>
    <cellStyle name="Обычный 3 14 2" xfId="1816"/>
    <cellStyle name="Обычный 3 14 3" xfId="1817"/>
    <cellStyle name="Обычный 3 15" xfId="1818"/>
    <cellStyle name="Обычный 3 16" xfId="1819"/>
    <cellStyle name="Обычный 3 2" xfId="1820"/>
    <cellStyle name="Обычный 3 2 10" xfId="1821"/>
    <cellStyle name="Обычный 3 2 11" xfId="1822"/>
    <cellStyle name="Обычный 3 2 12" xfId="1823"/>
    <cellStyle name="Обычный 3 2 13" xfId="1824"/>
    <cellStyle name="Обычный 3 2 14" xfId="1825"/>
    <cellStyle name="Обычный 3 2 15" xfId="1826"/>
    <cellStyle name="Обычный 3 2 16" xfId="1827"/>
    <cellStyle name="Обычный 3 2 17" xfId="1828"/>
    <cellStyle name="Обычный 3 2 18" xfId="1829"/>
    <cellStyle name="Обычный 3 2 19" xfId="1830"/>
    <cellStyle name="Обычный 3 2 2" xfId="1831"/>
    <cellStyle name="Обычный 3 2 2 10" xfId="1832"/>
    <cellStyle name="Обычный 3 2 2 2" xfId="1833"/>
    <cellStyle name="Обычный 3 2 2 2 2" xfId="1834"/>
    <cellStyle name="Обычный 3 2 2 2 3" xfId="1835"/>
    <cellStyle name="Обычный 3 2 2 2_Аққулы район" xfId="1836"/>
    <cellStyle name="Обычный 3 2 2 3" xfId="1837"/>
    <cellStyle name="Обычный 3 2 2 4" xfId="1838"/>
    <cellStyle name="Обычный 3 2 2 5" xfId="1839"/>
    <cellStyle name="Обычный 3 2 2 6" xfId="1840"/>
    <cellStyle name="Обычный 3 2 2 7" xfId="1841"/>
    <cellStyle name="Обычный 3 2 2 8" xfId="1842"/>
    <cellStyle name="Обычный 3 2 2 9" xfId="1843"/>
    <cellStyle name="Обычный 3 2 2_г.Аксу" xfId="1844"/>
    <cellStyle name="Обычный 3 2 20" xfId="1845"/>
    <cellStyle name="Обычный 3 2 21" xfId="1846"/>
    <cellStyle name="Обычный 3 2 22" xfId="1847"/>
    <cellStyle name="Обычный 3 2 23" xfId="1848"/>
    <cellStyle name="Обычный 3 2 24" xfId="1849"/>
    <cellStyle name="Обычный 3 2 25" xfId="1850"/>
    <cellStyle name="Обычный 3 2 26" xfId="1851"/>
    <cellStyle name="Обычный 3 2 27" xfId="1852"/>
    <cellStyle name="Обычный 3 2 28" xfId="1853"/>
    <cellStyle name="Обычный 3 2 29" xfId="1854"/>
    <cellStyle name="Обычный 3 2 3" xfId="1855"/>
    <cellStyle name="Обычный 3 2 3 2" xfId="1856"/>
    <cellStyle name="Обычный 3 2 3_г.Аксу" xfId="1857"/>
    <cellStyle name="Обычный 3 2 30" xfId="1858"/>
    <cellStyle name="Обычный 3 2 31" xfId="1859"/>
    <cellStyle name="Обычный 3 2 32" xfId="1860"/>
    <cellStyle name="Обычный 3 2 33" xfId="1861"/>
    <cellStyle name="Обычный 3 2 34" xfId="1862"/>
    <cellStyle name="Обычный 3 2 35" xfId="1863"/>
    <cellStyle name="Обычный 3 2 36" xfId="1864"/>
    <cellStyle name="Обычный 3 2 37" xfId="1865"/>
    <cellStyle name="Обычный 3 2 38" xfId="1866"/>
    <cellStyle name="Обычный 3 2 39" xfId="1867"/>
    <cellStyle name="Обычный 3 2 4" xfId="1868"/>
    <cellStyle name="Обычный 3 2 40" xfId="1869"/>
    <cellStyle name="Обычный 3 2 41" xfId="1870"/>
    <cellStyle name="Обычный 3 2 42" xfId="1871"/>
    <cellStyle name="Обычный 3 2 43" xfId="1872"/>
    <cellStyle name="Обычный 3 2 44" xfId="1873"/>
    <cellStyle name="Обычный 3 2 45" xfId="1874"/>
    <cellStyle name="Обычный 3 2 46" xfId="1875"/>
    <cellStyle name="Обычный 3 2 47" xfId="1876"/>
    <cellStyle name="Обычный 3 2 5" xfId="1877"/>
    <cellStyle name="Обычный 3 2 6" xfId="1878"/>
    <cellStyle name="Обычный 3 2 7" xfId="1879"/>
    <cellStyle name="Обычный 3 2 8" xfId="1880"/>
    <cellStyle name="Обычный 3 2 9" xfId="1881"/>
    <cellStyle name="Обычный 3 2_Аққулы район" xfId="1882"/>
    <cellStyle name="Обычный 3 3" xfId="1883"/>
    <cellStyle name="Обычный 3 3 10" xfId="1884"/>
    <cellStyle name="Обычный 3 3 2" xfId="1885"/>
    <cellStyle name="Обычный 3 3 2 2" xfId="1886"/>
    <cellStyle name="Обычный 3 3 2 3" xfId="1887"/>
    <cellStyle name="Обычный 3 3 2_Аққулы район" xfId="1888"/>
    <cellStyle name="Обычный 3 3 3" xfId="1889"/>
    <cellStyle name="Обычный 3 3 4" xfId="1890"/>
    <cellStyle name="Обычный 3 3 5" xfId="1891"/>
    <cellStyle name="Обычный 3 3 6" xfId="1892"/>
    <cellStyle name="Обычный 3 3 7" xfId="1893"/>
    <cellStyle name="Обычный 3 3 8" xfId="1894"/>
    <cellStyle name="Обычный 3 3 9" xfId="1895"/>
    <cellStyle name="Обычный 3 3_г.Аксу" xfId="1896"/>
    <cellStyle name="Обычный 3 4" xfId="1897"/>
    <cellStyle name="Обычный 3 4 2" xfId="1898"/>
    <cellStyle name="Обычный 3 4 3" xfId="1899"/>
    <cellStyle name="Обычный 3 4 4" xfId="1900"/>
    <cellStyle name="Обычный 3 4_г.Аксу" xfId="1901"/>
    <cellStyle name="Обычный 3 5" xfId="1902"/>
    <cellStyle name="Обычный 3 6" xfId="1903"/>
    <cellStyle name="Обычный 3 7" xfId="1904"/>
    <cellStyle name="Обычный 3 8" xfId="1905"/>
    <cellStyle name="Обычный 3 9" xfId="1906"/>
    <cellStyle name="Обычный 30" xfId="1907"/>
    <cellStyle name="Обычный 31" xfId="1908"/>
    <cellStyle name="Обычный 32" xfId="1909"/>
    <cellStyle name="Обычный 33" xfId="1910"/>
    <cellStyle name="Обычный 34" xfId="1911"/>
    <cellStyle name="Обычный 35" xfId="1912"/>
    <cellStyle name="Обычный 36" xfId="1913"/>
    <cellStyle name="Обычный 37" xfId="1914"/>
    <cellStyle name="Обычный 38" xfId="1915"/>
    <cellStyle name="Обычный 39" xfId="1916"/>
    <cellStyle name="Обычный 4" xfId="1917"/>
    <cellStyle name="Обычный 4 10" xfId="1918"/>
    <cellStyle name="Обычный 4 11" xfId="1919"/>
    <cellStyle name="Обычный 4 2" xfId="1920"/>
    <cellStyle name="Обычный 4 2 2" xfId="1921"/>
    <cellStyle name="Обычный 4 2 3" xfId="1922"/>
    <cellStyle name="Обычный 4 2 4" xfId="1923"/>
    <cellStyle name="Обычный 4 2 5" xfId="1924"/>
    <cellStyle name="Обычный 4 2_Аққулы район" xfId="1925"/>
    <cellStyle name="Обычный 4 3" xfId="1926"/>
    <cellStyle name="Обычный 4 3 2" xfId="1927"/>
    <cellStyle name="Обычный 4 4" xfId="1928"/>
    <cellStyle name="Обычный 4 5" xfId="1929"/>
    <cellStyle name="Обычный 4 6" xfId="1930"/>
    <cellStyle name="Обычный 4 7" xfId="1931"/>
    <cellStyle name="Обычный 4 8" xfId="1932"/>
    <cellStyle name="Обычный 4 9" xfId="1933"/>
    <cellStyle name="Обычный 4 9 2" xfId="1934"/>
    <cellStyle name="Обычный 4 9 3" xfId="1935"/>
    <cellStyle name="Обычный 4_2022" xfId="1936"/>
    <cellStyle name="Обычный 40" xfId="1937"/>
    <cellStyle name="Обычный 41" xfId="1938"/>
    <cellStyle name="Обычный 42" xfId="1939"/>
    <cellStyle name="Обычный 43" xfId="1940"/>
    <cellStyle name="Обычный 44" xfId="1941"/>
    <cellStyle name="Обычный 45" xfId="1942"/>
    <cellStyle name="Обычный 46" xfId="1943"/>
    <cellStyle name="Обычный 47" xfId="1944"/>
    <cellStyle name="Обычный 48" xfId="1945"/>
    <cellStyle name="Обычный 49" xfId="1946"/>
    <cellStyle name="Обычный 5" xfId="1947"/>
    <cellStyle name="Обычный 5 2" xfId="1948"/>
    <cellStyle name="Обычный 5 2 2" xfId="1949"/>
    <cellStyle name="Обычный 5 2 3" xfId="1950"/>
    <cellStyle name="Обычный 5 2 4" xfId="1951"/>
    <cellStyle name="Обычный 5 2 5" xfId="1952"/>
    <cellStyle name="Обычный 5 2_г.Аксу" xfId="1953"/>
    <cellStyle name="Обычный 5 3" xfId="1954"/>
    <cellStyle name="Обычный 5 3 2" xfId="1955"/>
    <cellStyle name="Обычный 5 4" xfId="1956"/>
    <cellStyle name="Обычный 5 5" xfId="1957"/>
    <cellStyle name="Обычный 5 6" xfId="1958"/>
    <cellStyle name="Обычный 5_2022" xfId="1959"/>
    <cellStyle name="Обычный 50" xfId="1960"/>
    <cellStyle name="Обычный 51" xfId="1961"/>
    <cellStyle name="Обычный 52" xfId="1962"/>
    <cellStyle name="Обычный 53" xfId="1963"/>
    <cellStyle name="Обычный 54" xfId="1964"/>
    <cellStyle name="Обычный 55" xfId="1965"/>
    <cellStyle name="Обычный 56" xfId="1966"/>
    <cellStyle name="Обычный 57" xfId="1967"/>
    <cellStyle name="Обычный 58" xfId="1968"/>
    <cellStyle name="Обычный 59" xfId="1969"/>
    <cellStyle name="Обычный 6" xfId="1970"/>
    <cellStyle name="Обычный 6 2" xfId="1971"/>
    <cellStyle name="Обычный 6 3" xfId="1972"/>
    <cellStyle name="Обычный 60" xfId="1973"/>
    <cellStyle name="Обычный 61" xfId="1974"/>
    <cellStyle name="Обычный 61 2" xfId="1975"/>
    <cellStyle name="Обычный 61 3" xfId="1976"/>
    <cellStyle name="Обычный 61 4" xfId="1977"/>
    <cellStyle name="Обычный 62" xfId="1978"/>
    <cellStyle name="Обычный 63" xfId="1979"/>
    <cellStyle name="Обычный 63 2" xfId="1980"/>
    <cellStyle name="Обычный 63_Аққулы район" xfId="1981"/>
    <cellStyle name="Обычный 64" xfId="1982"/>
    <cellStyle name="Обычный 64 2" xfId="1983"/>
    <cellStyle name="Обычный 64_Аққулы район" xfId="1984"/>
    <cellStyle name="Обычный 65" xfId="1985"/>
    <cellStyle name="Обычный 65 2" xfId="1986"/>
    <cellStyle name="Обычный 65 3" xfId="1987"/>
    <cellStyle name="Обычный 66" xfId="1988"/>
    <cellStyle name="Обычный 66 2" xfId="1989"/>
    <cellStyle name="Обычный 66_Аққулы район" xfId="1990"/>
    <cellStyle name="Обычный 67" xfId="1991"/>
    <cellStyle name="Обычный 67 2" xfId="1992"/>
    <cellStyle name="Обычный 67_Аққулы район" xfId="1993"/>
    <cellStyle name="Обычный 68" xfId="1994"/>
    <cellStyle name="Обычный 68 2" xfId="1995"/>
    <cellStyle name="Обычный 68_Аққулы район" xfId="1996"/>
    <cellStyle name="Обычный 69" xfId="1997"/>
    <cellStyle name="Обычный 69 2" xfId="1998"/>
    <cellStyle name="Обычный 69_Аққулы район" xfId="1999"/>
    <cellStyle name="Обычный 7" xfId="2000"/>
    <cellStyle name="Обычный 7 2" xfId="2001"/>
    <cellStyle name="Обычный 7 2 2" xfId="2002"/>
    <cellStyle name="Обычный 7 2_г.Аксу" xfId="2003"/>
    <cellStyle name="Обычный 7 3" xfId="2004"/>
    <cellStyle name="Обычный 70" xfId="2005"/>
    <cellStyle name="Обычный 70 2" xfId="2006"/>
    <cellStyle name="Обычный 70_Аққулы район" xfId="2007"/>
    <cellStyle name="Обычный 71" xfId="2008"/>
    <cellStyle name="Обычный 71 2" xfId="2009"/>
    <cellStyle name="Обычный 71_Аққулы район" xfId="2010"/>
    <cellStyle name="Обычный 72" xfId="2011"/>
    <cellStyle name="Обычный 72 2" xfId="2012"/>
    <cellStyle name="Обычный 72_Аққулы район" xfId="2013"/>
    <cellStyle name="Обычный 73" xfId="2014"/>
    <cellStyle name="Обычный 74" xfId="2015"/>
    <cellStyle name="Обычный 75" xfId="2016"/>
    <cellStyle name="Обычный 76" xfId="2017"/>
    <cellStyle name="Обычный 77" xfId="2018"/>
    <cellStyle name="Обычный 78" xfId="2019"/>
    <cellStyle name="Обычный 79" xfId="2020"/>
    <cellStyle name="Обычный 8" xfId="2021"/>
    <cellStyle name="Обычный 8 2" xfId="2022"/>
    <cellStyle name="Обычный 8 2 2" xfId="2023"/>
    <cellStyle name="Обычный 8 3" xfId="2024"/>
    <cellStyle name="Обычный 8 4" xfId="2025"/>
    <cellStyle name="Обычный 8 4 2" xfId="2026"/>
    <cellStyle name="Обычный 8 4 3" xfId="2027"/>
    <cellStyle name="Обычный 8 5" xfId="2028"/>
    <cellStyle name="Обычный 8_Аққулы район" xfId="2029"/>
    <cellStyle name="Обычный 80" xfId="2030"/>
    <cellStyle name="Обычный 81" xfId="2031"/>
    <cellStyle name="Обычный 82" xfId="2032"/>
    <cellStyle name="Обычный 83" xfId="2033"/>
    <cellStyle name="Обычный 84" xfId="2034"/>
    <cellStyle name="Обычный 85" xfId="2035"/>
    <cellStyle name="Обычный 86" xfId="2036"/>
    <cellStyle name="Обычный 87" xfId="2037"/>
    <cellStyle name="Обычный 88" xfId="2038"/>
    <cellStyle name="Обычный 89" xfId="2039"/>
    <cellStyle name="Обычный 9" xfId="2040"/>
    <cellStyle name="Обычный 9 2" xfId="2041"/>
    <cellStyle name="Обычный 9 3" xfId="2042"/>
    <cellStyle name="Обычный 9 4" xfId="2043"/>
    <cellStyle name="Обычный 9_Аққулы район" xfId="2044"/>
    <cellStyle name="Обычный 90" xfId="2045"/>
    <cellStyle name="Обычный 91" xfId="2046"/>
    <cellStyle name="Обычный 92" xfId="2047"/>
    <cellStyle name="Обычный 93" xfId="2048"/>
    <cellStyle name="Обычный 94" xfId="2049"/>
    <cellStyle name="Обычный 95" xfId="2050"/>
    <cellStyle name="Обычный 96" xfId="2051"/>
    <cellStyle name="Обычный 97" xfId="2052"/>
    <cellStyle name="Обычный 98" xfId="2053"/>
    <cellStyle name="Обычный 99" xfId="2054"/>
    <cellStyle name="Обычный_1.1 табл" xfId="2055"/>
    <cellStyle name="Обычный_Акмолинская 1991-2015" xfId="2056"/>
    <cellStyle name="Обычный_бюлетень" xfId="2057"/>
    <cellStyle name="Обычный_Динамика демографических показателей май 2009" xfId="2058"/>
    <cellStyle name="Обычный_Динамика по обл_ рынок труда" xfId="2059"/>
    <cellStyle name="Обычный_Лист1" xfId="2060"/>
    <cellStyle name="Обычный_обл.уровень" xfId="2061"/>
    <cellStyle name="Обычный_ПО 1991-2019 (каз)" xfId="2062"/>
    <cellStyle name="Обычный_ПО 1991-2019 (рус)" xfId="2063"/>
    <cellStyle name="Обычный_ПО 1991-2020 (рус)" xfId="2064"/>
    <cellStyle name="Обычный_ПО 1991-2021 (рус)" xfId="2065"/>
    <cellStyle name="Обычный_ПО 1991-2022 (рус)" xfId="2066"/>
    <cellStyle name="Обычный_ПО 1991-2022 (рус)_1" xfId="2067"/>
    <cellStyle name="Плохой 2" xfId="2068"/>
    <cellStyle name="Плохой 2 2" xfId="2069"/>
    <cellStyle name="Плохой 2 2 2" xfId="2070"/>
    <cellStyle name="Плохой 2 2 3" xfId="2071"/>
    <cellStyle name="Плохой 2 3" xfId="2072"/>
    <cellStyle name="Плохой 2_ПО 1991-2022 (рус)" xfId="2073"/>
    <cellStyle name="Плохой 3" xfId="2074"/>
    <cellStyle name="Пояснение 2" xfId="2075"/>
    <cellStyle name="Пояснение 2 2" xfId="2076"/>
    <cellStyle name="Пояснение 2 2 2" xfId="2077"/>
    <cellStyle name="Пояснение 2 2 3" xfId="2078"/>
    <cellStyle name="Примечание 2" xfId="2079"/>
    <cellStyle name="Примечание 2 2" xfId="2080"/>
    <cellStyle name="Примечание 2 2 2" xfId="2081"/>
    <cellStyle name="Примечание 2 2_г.Аксу" xfId="2082"/>
    <cellStyle name="Примечание 2 3" xfId="2083"/>
    <cellStyle name="Примечание 2 3 2" xfId="2084"/>
    <cellStyle name="Примечание 2 3 2 2" xfId="2085"/>
    <cellStyle name="Примечание 2 3 2 3" xfId="2086"/>
    <cellStyle name="Примечание 2 3 2_г.Аксу" xfId="2087"/>
    <cellStyle name="Примечание 2 3_г.Аксу" xfId="2088"/>
    <cellStyle name="Примечание 2 4" xfId="2089"/>
    <cellStyle name="Примечание 2_г.Аксу" xfId="2090"/>
    <cellStyle name="Примечание 3" xfId="2091"/>
    <cellStyle name="Процентный 2" xfId="2092"/>
    <cellStyle name="Процентный 2 2" xfId="2093"/>
    <cellStyle name="Процентный 2 2 2" xfId="2094"/>
    <cellStyle name="Процентный 2 2 2 2" xfId="2095"/>
    <cellStyle name="Процентный 2 2 2 3" xfId="2096"/>
    <cellStyle name="Процентный 2 2 3" xfId="2097"/>
    <cellStyle name="Процентный 2 2 3 2" xfId="2098"/>
    <cellStyle name="Процентный 2 2 3 3" xfId="2099"/>
    <cellStyle name="Процентный 2 3" xfId="2100"/>
    <cellStyle name="Процентный 2 3 2" xfId="2101"/>
    <cellStyle name="Процентный 2 3 2 2" xfId="2102"/>
    <cellStyle name="Процентный 2 3 2 2 2" xfId="2103"/>
    <cellStyle name="Процентный 2 3 2 2 3" xfId="2104"/>
    <cellStyle name="Процентный 2 3 2 3" xfId="2105"/>
    <cellStyle name="Процентный 2 3 2 3 2" xfId="2106"/>
    <cellStyle name="Процентный 2 3 2 3 3" xfId="2107"/>
    <cellStyle name="Процентный 2 3 2 4" xfId="2108"/>
    <cellStyle name="Процентный 2 3 2 5" xfId="2109"/>
    <cellStyle name="Процентный 2 3 3" xfId="2110"/>
    <cellStyle name="Процентный 2 3 4" xfId="2111"/>
    <cellStyle name="Процентный 2 4" xfId="2112"/>
    <cellStyle name="Процентный 3" xfId="2113"/>
    <cellStyle name="Процентный 3 2" xfId="2114"/>
    <cellStyle name="Процентный 4" xfId="2115"/>
    <cellStyle name="Процентный 4 2" xfId="2116"/>
    <cellStyle name="Процентный 4 2 2" xfId="2117"/>
    <cellStyle name="Процентный 4 2 2 2" xfId="2118"/>
    <cellStyle name="Процентный 4 2 2 3" xfId="2119"/>
    <cellStyle name="Процентный 4 2 3" xfId="2120"/>
    <cellStyle name="Процентный 4 2 3 2" xfId="2121"/>
    <cellStyle name="Процентный 4 2 3 3" xfId="2122"/>
    <cellStyle name="Процентный 4 2 4" xfId="2123"/>
    <cellStyle name="Процентный 4 2 5" xfId="2124"/>
    <cellStyle name="Процентный 4 3" xfId="2125"/>
    <cellStyle name="Процентный 4 4" xfId="2126"/>
    <cellStyle name="Процентный 5" xfId="2127"/>
    <cellStyle name="Процентный 6" xfId="2128"/>
    <cellStyle name="Связанная ячейка 2" xfId="2129"/>
    <cellStyle name="Связанная ячейка 2 2" xfId="2130"/>
    <cellStyle name="Связанная ячейка 2 2 2" xfId="2131"/>
    <cellStyle name="Связанная ячейка 2 2 3" xfId="2132"/>
    <cellStyle name="Связанная ячейка 2 2_г.Аксу" xfId="2133"/>
    <cellStyle name="Связанная ячейка 2 3" xfId="2134"/>
    <cellStyle name="Связанная ячейка 2 4" xfId="2135"/>
    <cellStyle name="Связанная ячейка 2_г.Аксу" xfId="2136"/>
    <cellStyle name="Связанная ячейка 3" xfId="2137"/>
    <cellStyle name="Связанная ячейка 4" xfId="2138"/>
    <cellStyle name="Стиль 1" xfId="2139"/>
    <cellStyle name="Текст предупреждения 2" xfId="2140"/>
    <cellStyle name="Текст предупреждения 2 2" xfId="2141"/>
    <cellStyle name="Финансовый" xfId="2142" builtinId="3"/>
    <cellStyle name="Финансовый [0] 2" xfId="2143"/>
    <cellStyle name="Финансовый [0] 2 2" xfId="2144"/>
    <cellStyle name="Финансовый [0] 2 2 2" xfId="2145"/>
    <cellStyle name="Финансовый [0] 2 2 2 2" xfId="2482"/>
    <cellStyle name="Финансовый [0] 2 2 3" xfId="2146"/>
    <cellStyle name="Финансовый [0] 2 2 3 2" xfId="2483"/>
    <cellStyle name="Финансовый [0] 2 2 4" xfId="2481"/>
    <cellStyle name="Финансовый [0] 2 3" xfId="2147"/>
    <cellStyle name="Финансовый [0] 2 3 2" xfId="2148"/>
    <cellStyle name="Финансовый [0] 2 3 2 2" xfId="2485"/>
    <cellStyle name="Финансовый [0] 2 3 3" xfId="2149"/>
    <cellStyle name="Финансовый [0] 2 3 3 2" xfId="2486"/>
    <cellStyle name="Финансовый [0] 2 3 4" xfId="2484"/>
    <cellStyle name="Финансовый [0] 2 4" xfId="2150"/>
    <cellStyle name="Финансовый [0] 2 4 2" xfId="2487"/>
    <cellStyle name="Финансовый [0] 2 5" xfId="2151"/>
    <cellStyle name="Финансовый [0] 2 5 2" xfId="2488"/>
    <cellStyle name="Финансовый [0] 2 6" xfId="2480"/>
    <cellStyle name="Финансовый [0] 3" xfId="2152"/>
    <cellStyle name="Финансовый [0] 3 2" xfId="2153"/>
    <cellStyle name="Финансовый [0] 3 2 2" xfId="2154"/>
    <cellStyle name="Финансовый [0] 3 2 2 2" xfId="2491"/>
    <cellStyle name="Финансовый [0] 3 2 3" xfId="2155"/>
    <cellStyle name="Финансовый [0] 3 2 3 2" xfId="2492"/>
    <cellStyle name="Финансовый [0] 3 2 4" xfId="2490"/>
    <cellStyle name="Финансовый [0] 3 3" xfId="2156"/>
    <cellStyle name="Финансовый [0] 3 3 2" xfId="2157"/>
    <cellStyle name="Финансовый [0] 3 3 2 2" xfId="2494"/>
    <cellStyle name="Финансовый [0] 3 3 3" xfId="2158"/>
    <cellStyle name="Финансовый [0] 3 3 3 2" xfId="2495"/>
    <cellStyle name="Финансовый [0] 3 3 4" xfId="2493"/>
    <cellStyle name="Финансовый [0] 3 4" xfId="2159"/>
    <cellStyle name="Финансовый [0] 3 4 2" xfId="2496"/>
    <cellStyle name="Финансовый [0] 3 5" xfId="2160"/>
    <cellStyle name="Финансовый [0] 3 5 2" xfId="2497"/>
    <cellStyle name="Финансовый [0] 3 6" xfId="2489"/>
    <cellStyle name="Финансовый [0] 4" xfId="2161"/>
    <cellStyle name="Финансовый [0] 4 2" xfId="2162"/>
    <cellStyle name="Финансовый [0] 4 2 2" xfId="2163"/>
    <cellStyle name="Финансовый [0] 4 2 2 2" xfId="2500"/>
    <cellStyle name="Финансовый [0] 4 2 3" xfId="2164"/>
    <cellStyle name="Финансовый [0] 4 2 3 2" xfId="2501"/>
    <cellStyle name="Финансовый [0] 4 2 4" xfId="2499"/>
    <cellStyle name="Финансовый [0] 4 3" xfId="2165"/>
    <cellStyle name="Финансовый [0] 4 3 2" xfId="2166"/>
    <cellStyle name="Финансовый [0] 4 3 2 2" xfId="2503"/>
    <cellStyle name="Финансовый [0] 4 3 3" xfId="2167"/>
    <cellStyle name="Финансовый [0] 4 3 3 2" xfId="2504"/>
    <cellStyle name="Финансовый [0] 4 3 4" xfId="2502"/>
    <cellStyle name="Финансовый [0] 4 4" xfId="2168"/>
    <cellStyle name="Финансовый [0] 4 4 2" xfId="2505"/>
    <cellStyle name="Финансовый [0] 4 5" xfId="2169"/>
    <cellStyle name="Финансовый [0] 4 5 2" xfId="2506"/>
    <cellStyle name="Финансовый [0] 4 6" xfId="2498"/>
    <cellStyle name="Финансовый [0] 5" xfId="2170"/>
    <cellStyle name="Финансовый [0] 5 2" xfId="2171"/>
    <cellStyle name="Финансовый [0] 5 2 2" xfId="2172"/>
    <cellStyle name="Финансовый [0] 5 2 2 2" xfId="2509"/>
    <cellStyle name="Финансовый [0] 5 2 3" xfId="2173"/>
    <cellStyle name="Финансовый [0] 5 2 3 2" xfId="2510"/>
    <cellStyle name="Финансовый [0] 5 2 4" xfId="2508"/>
    <cellStyle name="Финансовый [0] 5 3" xfId="2174"/>
    <cellStyle name="Финансовый [0] 5 3 2" xfId="2175"/>
    <cellStyle name="Финансовый [0] 5 3 2 2" xfId="2512"/>
    <cellStyle name="Финансовый [0] 5 3 3" xfId="2176"/>
    <cellStyle name="Финансовый [0] 5 3 3 2" xfId="2513"/>
    <cellStyle name="Финансовый [0] 5 3 4" xfId="2511"/>
    <cellStyle name="Финансовый [0] 5 4" xfId="2177"/>
    <cellStyle name="Финансовый [0] 5 4 2" xfId="2514"/>
    <cellStyle name="Финансовый [0] 5 5" xfId="2178"/>
    <cellStyle name="Финансовый [0] 5 5 2" xfId="2515"/>
    <cellStyle name="Финансовый [0] 5 6" xfId="2507"/>
    <cellStyle name="Финансовый [0] 6" xfId="2179"/>
    <cellStyle name="Финансовый [0] 6 2" xfId="2180"/>
    <cellStyle name="Финансовый [0] 6 2 2" xfId="2181"/>
    <cellStyle name="Финансовый [0] 6 2 2 2" xfId="2518"/>
    <cellStyle name="Финансовый [0] 6 2 3" xfId="2182"/>
    <cellStyle name="Финансовый [0] 6 2 3 2" xfId="2519"/>
    <cellStyle name="Финансовый [0] 6 2 4" xfId="2517"/>
    <cellStyle name="Финансовый [0] 6 3" xfId="2183"/>
    <cellStyle name="Финансовый [0] 6 3 2" xfId="2184"/>
    <cellStyle name="Финансовый [0] 6 3 2 2" xfId="2521"/>
    <cellStyle name="Финансовый [0] 6 3 3" xfId="2185"/>
    <cellStyle name="Финансовый [0] 6 3 3 2" xfId="2522"/>
    <cellStyle name="Финансовый [0] 6 3 4" xfId="2520"/>
    <cellStyle name="Финансовый [0] 6 4" xfId="2186"/>
    <cellStyle name="Финансовый [0] 6 4 2" xfId="2523"/>
    <cellStyle name="Финансовый [0] 6 5" xfId="2187"/>
    <cellStyle name="Финансовый [0] 6 5 2" xfId="2524"/>
    <cellStyle name="Финансовый [0] 6 6" xfId="2516"/>
    <cellStyle name="Финансовый [0] 7" xfId="2188"/>
    <cellStyle name="Финансовый [0] 7 2" xfId="2189"/>
    <cellStyle name="Финансовый [0] 7 2 2" xfId="2190"/>
    <cellStyle name="Финансовый [0] 7 2 2 2" xfId="2527"/>
    <cellStyle name="Финансовый [0] 7 2 3" xfId="2191"/>
    <cellStyle name="Финансовый [0] 7 2 3 2" xfId="2528"/>
    <cellStyle name="Финансовый [0] 7 2 4" xfId="2526"/>
    <cellStyle name="Финансовый [0] 7 3" xfId="2192"/>
    <cellStyle name="Финансовый [0] 7 3 2" xfId="2193"/>
    <cellStyle name="Финансовый [0] 7 3 2 2" xfId="2530"/>
    <cellStyle name="Финансовый [0] 7 3 3" xfId="2194"/>
    <cellStyle name="Финансовый [0] 7 3 3 2" xfId="2531"/>
    <cellStyle name="Финансовый [0] 7 3 4" xfId="2529"/>
    <cellStyle name="Финансовый [0] 7 4" xfId="2195"/>
    <cellStyle name="Финансовый [0] 7 4 2" xfId="2532"/>
    <cellStyle name="Финансовый [0] 7 5" xfId="2196"/>
    <cellStyle name="Финансовый [0] 7 5 2" xfId="2533"/>
    <cellStyle name="Финансовый [0] 7 6" xfId="2525"/>
    <cellStyle name="Финансовый 10" xfId="2197"/>
    <cellStyle name="Финансовый 10 2" xfId="2198"/>
    <cellStyle name="Финансовый 10 2 2" xfId="2199"/>
    <cellStyle name="Финансовый 10 2 2 2" xfId="2536"/>
    <cellStyle name="Финансовый 10 2 3" xfId="2200"/>
    <cellStyle name="Финансовый 10 2 3 2" xfId="2537"/>
    <cellStyle name="Финансовый 10 2 4" xfId="2535"/>
    <cellStyle name="Финансовый 10 3" xfId="2201"/>
    <cellStyle name="Финансовый 10 3 2" xfId="2202"/>
    <cellStyle name="Финансовый 10 3 2 2" xfId="2539"/>
    <cellStyle name="Финансовый 10 3 3" xfId="2203"/>
    <cellStyle name="Финансовый 10 3 3 2" xfId="2540"/>
    <cellStyle name="Финансовый 10 3 4" xfId="2538"/>
    <cellStyle name="Финансовый 10 4" xfId="2204"/>
    <cellStyle name="Финансовый 10 4 2" xfId="2541"/>
    <cellStyle name="Финансовый 10 5" xfId="2205"/>
    <cellStyle name="Финансовый 10 5 2" xfId="2542"/>
    <cellStyle name="Финансовый 10 6" xfId="2534"/>
    <cellStyle name="Финансовый 11" xfId="2206"/>
    <cellStyle name="Финансовый 11 2" xfId="2207"/>
    <cellStyle name="Финансовый 11 2 2" xfId="2544"/>
    <cellStyle name="Финансовый 11 3" xfId="2208"/>
    <cellStyle name="Финансовый 11 3 2" xfId="2545"/>
    <cellStyle name="Финансовый 11 4" xfId="2543"/>
    <cellStyle name="Финансовый 12" xfId="2209"/>
    <cellStyle name="Финансовый 12 2" xfId="2610"/>
    <cellStyle name="Финансовый 13" xfId="2210"/>
    <cellStyle name="Финансовый 13 2" xfId="2612"/>
    <cellStyle name="Финансовый 14" xfId="2211"/>
    <cellStyle name="Финансовый 15" xfId="2212"/>
    <cellStyle name="Финансовый 16" xfId="2213"/>
    <cellStyle name="Финансовый 17" xfId="2214"/>
    <cellStyle name="Финансовый 18" xfId="2215"/>
    <cellStyle name="Финансовый 19" xfId="2216"/>
    <cellStyle name="Финансовый 2" xfId="2217"/>
    <cellStyle name="Финансовый 2 2" xfId="2218"/>
    <cellStyle name="Финансовый 2 2 2" xfId="2219"/>
    <cellStyle name="Финансовый 2 2 2 2" xfId="2220"/>
    <cellStyle name="Финансовый 2 2 2 3" xfId="2221"/>
    <cellStyle name="Финансовый 2 2 3" xfId="2222"/>
    <cellStyle name="Финансовый 2 2 3 2" xfId="2223"/>
    <cellStyle name="Финансовый 2 2 3 3" xfId="2224"/>
    <cellStyle name="Финансовый 2 2 4" xfId="2225"/>
    <cellStyle name="Финансовый 2 2 5" xfId="2226"/>
    <cellStyle name="Финансовый 2 2 6" xfId="2547"/>
    <cellStyle name="Финансовый 2 2_ПО 1991-2022 (рус)" xfId="2227"/>
    <cellStyle name="Финансовый 2 3" xfId="2228"/>
    <cellStyle name="Финансовый 2 3 2" xfId="2548"/>
    <cellStyle name="Финансовый 2 4" xfId="2229"/>
    <cellStyle name="Финансовый 2 5" xfId="2230"/>
    <cellStyle name="Финансовый 2 6" xfId="2231"/>
    <cellStyle name="Финансовый 2 7" xfId="2232"/>
    <cellStyle name="Финансовый 2 8" xfId="2546"/>
    <cellStyle name="Финансовый 2_г.Аксу" xfId="2233"/>
    <cellStyle name="Финансовый 20" xfId="2234"/>
    <cellStyle name="Финансовый 21" xfId="2235"/>
    <cellStyle name="Финансовый 22" xfId="2236"/>
    <cellStyle name="Финансовый 23" xfId="2314"/>
    <cellStyle name="Финансовый 24" xfId="2313"/>
    <cellStyle name="Финансовый 25" xfId="2315"/>
    <cellStyle name="Финансовый 26" xfId="2316"/>
    <cellStyle name="Финансовый 27" xfId="2620"/>
    <cellStyle name="Финансовый 28" xfId="2618"/>
    <cellStyle name="Финансовый 29" xfId="2619"/>
    <cellStyle name="Финансовый 3" xfId="2310"/>
    <cellStyle name="Финансовый 3 2" xfId="2237"/>
    <cellStyle name="Финансовый 3 2 2" xfId="2238"/>
    <cellStyle name="Финансовый 3 2 2 2" xfId="2550"/>
    <cellStyle name="Финансовый 3 2 3" xfId="2239"/>
    <cellStyle name="Финансовый 3 2 3 2" xfId="2551"/>
    <cellStyle name="Финансовый 3 2 4" xfId="2549"/>
    <cellStyle name="Финансовый 3 3" xfId="2240"/>
    <cellStyle name="Финансовый 3 3 2" xfId="2241"/>
    <cellStyle name="Финансовый 3 3 2 2" xfId="2553"/>
    <cellStyle name="Финансовый 3 3 3" xfId="2242"/>
    <cellStyle name="Финансовый 3 3 3 2" xfId="2554"/>
    <cellStyle name="Финансовый 3 3 4" xfId="2552"/>
    <cellStyle name="Финансовый 3 4" xfId="2243"/>
    <cellStyle name="Финансовый 3 4 2" xfId="2244"/>
    <cellStyle name="Финансовый 3 4 3" xfId="2555"/>
    <cellStyle name="Финансовый 3 4_г.Аксу" xfId="2245"/>
    <cellStyle name="Финансовый 3 5" xfId="2246"/>
    <cellStyle name="Финансовый 3 5 2" xfId="2556"/>
    <cellStyle name="Финансовый 3 6" xfId="2247"/>
    <cellStyle name="Финансовый 3 6 2" xfId="2557"/>
    <cellStyle name="Финансовый 3 7" xfId="2611"/>
    <cellStyle name="Финансовый 30" xfId="2617"/>
    <cellStyle name="Финансовый 31" xfId="2613"/>
    <cellStyle name="Финансовый 32" xfId="2616"/>
    <cellStyle name="Финансовый 33" xfId="2614"/>
    <cellStyle name="Финансовый 34" xfId="2615"/>
    <cellStyle name="Финансовый 35" xfId="2622"/>
    <cellStyle name="Финансовый 36" xfId="2621"/>
    <cellStyle name="Финансовый 37" xfId="2623"/>
    <cellStyle name="Финансовый 38" xfId="2625"/>
    <cellStyle name="Финансовый 39" xfId="2624"/>
    <cellStyle name="Финансовый 4" xfId="2311"/>
    <cellStyle name="Финансовый 4 2" xfId="2248"/>
    <cellStyle name="Финансовый 4 2 2" xfId="2249"/>
    <cellStyle name="Финансовый 4 2 2 2" xfId="2559"/>
    <cellStyle name="Финансовый 4 2 3" xfId="2250"/>
    <cellStyle name="Финансовый 4 2 3 2" xfId="2560"/>
    <cellStyle name="Финансовый 4 2 4" xfId="2558"/>
    <cellStyle name="Финансовый 4 3" xfId="2251"/>
    <cellStyle name="Финансовый 4 3 2" xfId="2252"/>
    <cellStyle name="Финансовый 4 3 2 2" xfId="2562"/>
    <cellStyle name="Финансовый 4 3 3" xfId="2253"/>
    <cellStyle name="Финансовый 4 3 3 2" xfId="2563"/>
    <cellStyle name="Финансовый 4 3 4" xfId="2561"/>
    <cellStyle name="Финансовый 4 4" xfId="2254"/>
    <cellStyle name="Финансовый 4 4 2" xfId="2564"/>
    <cellStyle name="Финансовый 4 5" xfId="2255"/>
    <cellStyle name="Финансовый 4 5 2" xfId="2565"/>
    <cellStyle name="Финансовый 4 6" xfId="2256"/>
    <cellStyle name="Финансовый 5" xfId="2312"/>
    <cellStyle name="Финансовый 5 2" xfId="2257"/>
    <cellStyle name="Финансовый 5 2 2" xfId="2258"/>
    <cellStyle name="Финансовый 5 2 2 2" xfId="2567"/>
    <cellStyle name="Финансовый 5 2 3" xfId="2259"/>
    <cellStyle name="Финансовый 5 2 3 2" xfId="2568"/>
    <cellStyle name="Финансовый 5 2 4" xfId="2566"/>
    <cellStyle name="Финансовый 5 3" xfId="2260"/>
    <cellStyle name="Финансовый 5 3 2" xfId="2261"/>
    <cellStyle name="Финансовый 5 3 2 2" xfId="2570"/>
    <cellStyle name="Финансовый 5 3 3" xfId="2262"/>
    <cellStyle name="Финансовый 5 3 3 2" xfId="2571"/>
    <cellStyle name="Финансовый 5 3 4" xfId="2569"/>
    <cellStyle name="Финансовый 5 4" xfId="2263"/>
    <cellStyle name="Финансовый 5 4 2" xfId="2572"/>
    <cellStyle name="Финансовый 5 5" xfId="2264"/>
    <cellStyle name="Финансовый 5 5 2" xfId="2573"/>
    <cellStyle name="Финансовый 5 6" xfId="2265"/>
    <cellStyle name="Финансовый 6" xfId="2266"/>
    <cellStyle name="Финансовый 6 2" xfId="2267"/>
    <cellStyle name="Финансовый 6 2 2" xfId="2268"/>
    <cellStyle name="Финансовый 6 2 2 2" xfId="2576"/>
    <cellStyle name="Финансовый 6 2 3" xfId="2269"/>
    <cellStyle name="Финансовый 6 2 3 2" xfId="2577"/>
    <cellStyle name="Финансовый 6 2 4" xfId="2575"/>
    <cellStyle name="Финансовый 6 3" xfId="2270"/>
    <cellStyle name="Финансовый 6 3 2" xfId="2271"/>
    <cellStyle name="Финансовый 6 3 2 2" xfId="2579"/>
    <cellStyle name="Финансовый 6 3 3" xfId="2272"/>
    <cellStyle name="Финансовый 6 3 3 2" xfId="2580"/>
    <cellStyle name="Финансовый 6 3 4" xfId="2578"/>
    <cellStyle name="Финансовый 6 4" xfId="2273"/>
    <cellStyle name="Финансовый 6 4 2" xfId="2581"/>
    <cellStyle name="Финансовый 6 5" xfId="2274"/>
    <cellStyle name="Финансовый 6 5 2" xfId="2582"/>
    <cellStyle name="Финансовый 6 6" xfId="2574"/>
    <cellStyle name="Финансовый 7" xfId="2275"/>
    <cellStyle name="Финансовый 7 2" xfId="2276"/>
    <cellStyle name="Финансовый 7 2 2" xfId="2277"/>
    <cellStyle name="Финансовый 7 2 2 2" xfId="2585"/>
    <cellStyle name="Финансовый 7 2 3" xfId="2278"/>
    <cellStyle name="Финансовый 7 2 3 2" xfId="2586"/>
    <cellStyle name="Финансовый 7 2 4" xfId="2584"/>
    <cellStyle name="Финансовый 7 3" xfId="2279"/>
    <cellStyle name="Финансовый 7 3 2" xfId="2280"/>
    <cellStyle name="Финансовый 7 3 2 2" xfId="2588"/>
    <cellStyle name="Финансовый 7 3 3" xfId="2281"/>
    <cellStyle name="Финансовый 7 3 3 2" xfId="2589"/>
    <cellStyle name="Финансовый 7 3 4" xfId="2587"/>
    <cellStyle name="Финансовый 7 4" xfId="2282"/>
    <cellStyle name="Финансовый 7 4 2" xfId="2590"/>
    <cellStyle name="Финансовый 7 5" xfId="2283"/>
    <cellStyle name="Финансовый 7 5 2" xfId="2591"/>
    <cellStyle name="Финансовый 7 6" xfId="2583"/>
    <cellStyle name="Финансовый 8" xfId="2284"/>
    <cellStyle name="Финансовый 8 2" xfId="2285"/>
    <cellStyle name="Финансовый 8 2 2" xfId="2286"/>
    <cellStyle name="Финансовый 8 2 2 2" xfId="2594"/>
    <cellStyle name="Финансовый 8 2 3" xfId="2287"/>
    <cellStyle name="Финансовый 8 2 3 2" xfId="2595"/>
    <cellStyle name="Финансовый 8 2 4" xfId="2593"/>
    <cellStyle name="Финансовый 8 3" xfId="2288"/>
    <cellStyle name="Финансовый 8 3 2" xfId="2289"/>
    <cellStyle name="Финансовый 8 3 2 2" xfId="2597"/>
    <cellStyle name="Финансовый 8 3 3" xfId="2290"/>
    <cellStyle name="Финансовый 8 3 3 2" xfId="2598"/>
    <cellStyle name="Финансовый 8 3 4" xfId="2596"/>
    <cellStyle name="Финансовый 8 4" xfId="2291"/>
    <cellStyle name="Финансовый 8 4 2" xfId="2599"/>
    <cellStyle name="Финансовый 8 5" xfId="2292"/>
    <cellStyle name="Финансовый 8 5 2" xfId="2600"/>
    <cellStyle name="Финансовый 8 6" xfId="2592"/>
    <cellStyle name="Финансовый 9" xfId="2293"/>
    <cellStyle name="Финансовый 9 2" xfId="2294"/>
    <cellStyle name="Финансовый 9 2 2" xfId="2295"/>
    <cellStyle name="Финансовый 9 2 2 2" xfId="2603"/>
    <cellStyle name="Финансовый 9 2 3" xfId="2296"/>
    <cellStyle name="Финансовый 9 2 3 2" xfId="2604"/>
    <cellStyle name="Финансовый 9 2 4" xfId="2602"/>
    <cellStyle name="Финансовый 9 3" xfId="2297"/>
    <cellStyle name="Финансовый 9 3 2" xfId="2298"/>
    <cellStyle name="Финансовый 9 3 2 2" xfId="2606"/>
    <cellStyle name="Финансовый 9 3 3" xfId="2299"/>
    <cellStyle name="Финансовый 9 3 3 2" xfId="2607"/>
    <cellStyle name="Финансовый 9 3 4" xfId="2605"/>
    <cellStyle name="Финансовый 9 4" xfId="2300"/>
    <cellStyle name="Финансовый 9 4 2" xfId="2608"/>
    <cellStyle name="Финансовый 9 5" xfId="2301"/>
    <cellStyle name="Финансовый 9 5 2" xfId="2609"/>
    <cellStyle name="Финансовый 9 6" xfId="2601"/>
    <cellStyle name="Хороший 2" xfId="2302"/>
    <cellStyle name="Хороший 2 2" xfId="2303"/>
    <cellStyle name="Хороший 2 2 2" xfId="2304"/>
    <cellStyle name="Хороший 2 2 3" xfId="2305"/>
    <cellStyle name="Хороший 2 3" xfId="2306"/>
    <cellStyle name="Хороший 2_ПО 1991-2022 (рус)" xfId="2307"/>
    <cellStyle name="Хороший 3" xfId="23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tat.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64"/>
  <sheetViews>
    <sheetView tabSelected="1" zoomScale="90" zoomScaleNormal="90" zoomScaleSheetLayoutView="70" workbookViewId="0">
      <pane xSplit="1" ySplit="4" topLeftCell="AI5" activePane="bottomRight" state="frozen"/>
      <selection pane="topRight" activeCell="B1" sqref="B1"/>
      <selection pane="bottomLeft" activeCell="A5" sqref="A5"/>
      <selection pane="bottomRight" activeCell="AK1" sqref="AK1:AL1048576"/>
    </sheetView>
  </sheetViews>
  <sheetFormatPr defaultColWidth="8.88671875" defaultRowHeight="13.1" x14ac:dyDescent="0.25"/>
  <cols>
    <col min="1" max="1" width="46.44140625" style="12" customWidth="1"/>
    <col min="2" max="11" width="11.6640625" style="2" customWidth="1"/>
    <col min="12" max="18" width="14.33203125" style="2" customWidth="1"/>
    <col min="19" max="23" width="7" style="2" customWidth="1"/>
    <col min="24" max="25" width="7" style="4" customWidth="1"/>
    <col min="26" max="28" width="7" style="2" customWidth="1"/>
    <col min="29" max="29" width="7" style="10" customWidth="1"/>
    <col min="30" max="30" width="7" style="2" customWidth="1"/>
    <col min="31" max="33" width="7" style="4" customWidth="1"/>
    <col min="34" max="35" width="7" style="2" customWidth="1"/>
    <col min="36" max="36" width="9" style="11" customWidth="1"/>
    <col min="37" max="16384" width="8.88671875" style="11"/>
  </cols>
  <sheetData>
    <row r="1" spans="1:36" s="2" customFormat="1" ht="32.25" customHeight="1" x14ac:dyDescent="0.3">
      <c r="A1" s="234" t="s">
        <v>114</v>
      </c>
      <c r="B1" s="235"/>
      <c r="C1" s="235"/>
      <c r="D1" s="235"/>
      <c r="E1" s="235"/>
      <c r="F1" s="235"/>
      <c r="G1" s="235"/>
      <c r="H1" s="235"/>
      <c r="I1" s="235"/>
      <c r="J1" s="235"/>
      <c r="K1" s="235"/>
      <c r="L1" s="235"/>
      <c r="M1" s="235"/>
      <c r="N1" s="235"/>
      <c r="O1" s="235"/>
      <c r="P1" s="235"/>
      <c r="Q1" s="235"/>
      <c r="R1" s="235"/>
      <c r="S1" s="235"/>
      <c r="T1" s="235"/>
      <c r="U1" s="235"/>
      <c r="V1" s="235"/>
      <c r="W1" s="235"/>
      <c r="X1" s="4"/>
      <c r="Y1" s="4"/>
      <c r="AC1" s="5"/>
      <c r="AE1" s="4"/>
      <c r="AF1" s="4"/>
      <c r="AG1" s="4"/>
    </row>
    <row r="2" spans="1:36" s="2" customFormat="1" ht="15.05" customHeight="1" x14ac:dyDescent="0.25">
      <c r="A2" s="160">
        <v>45873</v>
      </c>
      <c r="B2" s="1"/>
      <c r="C2" s="1"/>
      <c r="D2" s="1"/>
      <c r="E2" s="1"/>
      <c r="F2" s="1"/>
      <c r="G2" s="1"/>
      <c r="H2" s="1"/>
      <c r="I2" s="1"/>
      <c r="J2" s="1"/>
      <c r="K2" s="1"/>
      <c r="L2" s="1"/>
      <c r="M2" s="1"/>
      <c r="N2" s="1"/>
      <c r="O2" s="1"/>
      <c r="P2" s="1"/>
      <c r="Q2" s="1"/>
      <c r="R2" s="1"/>
      <c r="S2" s="1"/>
      <c r="T2" s="1"/>
      <c r="U2" s="1"/>
      <c r="V2" s="1"/>
      <c r="W2" s="1"/>
      <c r="X2" s="4"/>
      <c r="Y2" s="4"/>
      <c r="AC2" s="5"/>
      <c r="AE2" s="4"/>
      <c r="AF2" s="4"/>
      <c r="AG2" s="4"/>
    </row>
    <row r="3" spans="1:36" s="2" customFormat="1" ht="11.15" customHeight="1" x14ac:dyDescent="0.25">
      <c r="A3" s="12"/>
      <c r="B3" s="6"/>
      <c r="C3" s="6"/>
      <c r="D3" s="6"/>
      <c r="E3" s="6"/>
      <c r="F3" s="6"/>
      <c r="G3" s="6"/>
      <c r="H3" s="6"/>
      <c r="I3" s="6"/>
      <c r="J3" s="6"/>
      <c r="K3" s="6"/>
      <c r="L3" s="6"/>
      <c r="M3" s="6"/>
      <c r="N3" s="6"/>
      <c r="O3" s="6"/>
      <c r="P3" s="6"/>
      <c r="Q3" s="6"/>
      <c r="R3" s="6"/>
      <c r="S3" s="6"/>
      <c r="T3" s="6"/>
      <c r="U3" s="6"/>
      <c r="V3" s="6"/>
      <c r="W3" s="6"/>
      <c r="X3" s="4"/>
      <c r="Y3" s="4"/>
      <c r="AC3" s="161"/>
      <c r="AE3" s="4"/>
      <c r="AF3" s="4"/>
      <c r="AG3" s="4"/>
    </row>
    <row r="4" spans="1:36" s="3" customFormat="1" ht="44.7" customHeight="1" x14ac:dyDescent="0.25">
      <c r="A4" s="109"/>
      <c r="B4" s="162">
        <v>1991</v>
      </c>
      <c r="C4" s="162">
        <v>1992</v>
      </c>
      <c r="D4" s="162">
        <v>1993</v>
      </c>
      <c r="E4" s="162">
        <v>1994</v>
      </c>
      <c r="F4" s="162">
        <v>1995</v>
      </c>
      <c r="G4" s="162">
        <v>1996</v>
      </c>
      <c r="H4" s="162">
        <v>1997</v>
      </c>
      <c r="I4" s="162">
        <v>1998</v>
      </c>
      <c r="J4" s="162">
        <v>1999</v>
      </c>
      <c r="K4" s="162">
        <v>2000</v>
      </c>
      <c r="L4" s="162">
        <v>2001</v>
      </c>
      <c r="M4" s="162">
        <v>2002</v>
      </c>
      <c r="N4" s="162">
        <v>2003</v>
      </c>
      <c r="O4" s="162">
        <v>2004</v>
      </c>
      <c r="P4" s="162">
        <v>2005</v>
      </c>
      <c r="Q4" s="162">
        <v>2006</v>
      </c>
      <c r="R4" s="162">
        <v>2007</v>
      </c>
      <c r="S4" s="162">
        <v>2008</v>
      </c>
      <c r="T4" s="162">
        <v>2009</v>
      </c>
      <c r="U4" s="162">
        <v>2010</v>
      </c>
      <c r="V4" s="162">
        <v>2011</v>
      </c>
      <c r="W4" s="162">
        <v>2012</v>
      </c>
      <c r="X4" s="163">
        <v>2013</v>
      </c>
      <c r="Y4" s="163">
        <v>2014</v>
      </c>
      <c r="Z4" s="162">
        <v>2015</v>
      </c>
      <c r="AA4" s="163">
        <v>2016</v>
      </c>
      <c r="AB4" s="163">
        <v>2017</v>
      </c>
      <c r="AC4" s="163">
        <v>2018</v>
      </c>
      <c r="AD4" s="164">
        <v>2019</v>
      </c>
      <c r="AE4" s="163">
        <v>2020</v>
      </c>
      <c r="AF4" s="163">
        <v>2021</v>
      </c>
      <c r="AG4" s="163">
        <v>2022</v>
      </c>
      <c r="AH4" s="162">
        <v>2023</v>
      </c>
      <c r="AI4" s="162">
        <v>2024</v>
      </c>
      <c r="AJ4" s="162">
        <v>2025</v>
      </c>
    </row>
    <row r="5" spans="1:36" s="165" customFormat="1" x14ac:dyDescent="0.3">
      <c r="A5" s="194" t="s">
        <v>103</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5"/>
      <c r="AJ5" s="195"/>
    </row>
    <row r="6" spans="1:36" s="7" customFormat="1" x14ac:dyDescent="0.25">
      <c r="A6" s="13" t="s">
        <v>112</v>
      </c>
      <c r="B6" s="14"/>
      <c r="C6" s="14"/>
      <c r="D6" s="14"/>
      <c r="E6" s="14"/>
      <c r="F6" s="14"/>
      <c r="G6" s="14"/>
      <c r="H6" s="14"/>
      <c r="I6" s="14"/>
      <c r="J6" s="14"/>
      <c r="K6" s="14"/>
      <c r="L6" s="14"/>
      <c r="M6" s="14"/>
      <c r="N6" s="14"/>
      <c r="O6" s="15"/>
      <c r="P6" s="15"/>
      <c r="Q6" s="15"/>
      <c r="R6" s="15"/>
      <c r="S6" s="15"/>
      <c r="T6" s="15"/>
      <c r="U6" s="15"/>
      <c r="V6" s="15"/>
      <c r="W6" s="15"/>
      <c r="X6" s="15"/>
      <c r="Y6" s="15"/>
      <c r="Z6" s="15"/>
      <c r="AA6" s="16"/>
      <c r="AB6" s="16"/>
      <c r="AC6" s="17"/>
      <c r="AD6" s="17"/>
      <c r="AE6" s="18"/>
      <c r="AF6" s="18"/>
      <c r="AG6" s="18"/>
      <c r="AH6" s="19"/>
      <c r="AI6" s="19"/>
      <c r="AJ6" s="203"/>
    </row>
    <row r="7" spans="1:36" s="7" customFormat="1" ht="15.05" x14ac:dyDescent="0.25">
      <c r="A7" s="13" t="s">
        <v>1</v>
      </c>
      <c r="B7" s="20">
        <v>956</v>
      </c>
      <c r="C7" s="20">
        <v>951.7</v>
      </c>
      <c r="D7" s="20">
        <v>941.9</v>
      </c>
      <c r="E7" s="20">
        <v>912</v>
      </c>
      <c r="F7" s="20">
        <v>885.3</v>
      </c>
      <c r="G7" s="20">
        <v>865.8</v>
      </c>
      <c r="H7" s="20">
        <v>837.8</v>
      </c>
      <c r="I7" s="20">
        <v>808.4</v>
      </c>
      <c r="J7" s="21">
        <v>790.8</v>
      </c>
      <c r="K7" s="21">
        <v>772.4</v>
      </c>
      <c r="L7" s="21">
        <v>758.1</v>
      </c>
      <c r="M7" s="21">
        <v>748.7</v>
      </c>
      <c r="N7" s="21">
        <v>745.2</v>
      </c>
      <c r="O7" s="21">
        <v>743.8</v>
      </c>
      <c r="P7" s="21">
        <v>742.9</v>
      </c>
      <c r="Q7" s="21">
        <v>744.9</v>
      </c>
      <c r="R7" s="21">
        <v>746.5</v>
      </c>
      <c r="S7" s="22">
        <v>742</v>
      </c>
      <c r="T7" s="21">
        <v>744.1</v>
      </c>
      <c r="U7" s="21">
        <v>745.9</v>
      </c>
      <c r="V7" s="22">
        <v>746.9</v>
      </c>
      <c r="W7" s="22">
        <v>748.9</v>
      </c>
      <c r="X7" s="21">
        <v>752.6</v>
      </c>
      <c r="Y7" s="21">
        <v>755.4</v>
      </c>
      <c r="Z7" s="21">
        <v>758.2</v>
      </c>
      <c r="AA7" s="171">
        <v>756.6</v>
      </c>
      <c r="AB7" s="172">
        <v>754.5</v>
      </c>
      <c r="AC7" s="173">
        <v>753.5</v>
      </c>
      <c r="AD7" s="173">
        <v>751.8</v>
      </c>
      <c r="AE7" s="23">
        <v>750.7</v>
      </c>
      <c r="AF7" s="173" t="s">
        <v>280</v>
      </c>
      <c r="AG7" s="174">
        <v>754.9</v>
      </c>
      <c r="AH7" s="176">
        <v>753.9</v>
      </c>
      <c r="AI7" s="23">
        <v>751</v>
      </c>
      <c r="AJ7" s="217">
        <v>745.2</v>
      </c>
    </row>
    <row r="8" spans="1:36" s="7" customFormat="1" x14ac:dyDescent="0.25">
      <c r="A8" s="13" t="s">
        <v>4</v>
      </c>
      <c r="B8" s="24">
        <v>100.3</v>
      </c>
      <c r="C8" s="24">
        <v>99.6</v>
      </c>
      <c r="D8" s="24">
        <v>99</v>
      </c>
      <c r="E8" s="24">
        <v>96.8</v>
      </c>
      <c r="F8" s="24">
        <v>97.1</v>
      </c>
      <c r="G8" s="24">
        <v>97.8</v>
      </c>
      <c r="H8" s="24">
        <v>96.8</v>
      </c>
      <c r="I8" s="24">
        <v>96.5</v>
      </c>
      <c r="J8" s="24">
        <v>97.8</v>
      </c>
      <c r="K8" s="24">
        <v>97.7</v>
      </c>
      <c r="L8" s="24">
        <v>98.1</v>
      </c>
      <c r="M8" s="24">
        <v>98.8</v>
      </c>
      <c r="N8" s="24">
        <v>99.5</v>
      </c>
      <c r="O8" s="24">
        <v>99.8</v>
      </c>
      <c r="P8" s="24">
        <v>99.9</v>
      </c>
      <c r="Q8" s="24">
        <v>100.3</v>
      </c>
      <c r="R8" s="24">
        <v>100.2</v>
      </c>
      <c r="S8" s="24">
        <v>99.4</v>
      </c>
      <c r="T8" s="24">
        <v>100.3</v>
      </c>
      <c r="U8" s="24">
        <v>100.2</v>
      </c>
      <c r="V8" s="24">
        <v>100.1</v>
      </c>
      <c r="W8" s="24">
        <v>100.3</v>
      </c>
      <c r="X8" s="24">
        <v>100.5</v>
      </c>
      <c r="Y8" s="24">
        <v>100.4</v>
      </c>
      <c r="Z8" s="16">
        <v>100.4</v>
      </c>
      <c r="AA8" s="24">
        <v>99.7</v>
      </c>
      <c r="AB8" s="24">
        <v>99.7</v>
      </c>
      <c r="AC8" s="173">
        <v>99.9</v>
      </c>
      <c r="AD8" s="173">
        <v>99.8</v>
      </c>
      <c r="AE8" s="173">
        <v>99.8</v>
      </c>
      <c r="AF8" s="174">
        <v>100.8</v>
      </c>
      <c r="AG8" s="174">
        <v>99.8</v>
      </c>
      <c r="AH8" s="176">
        <v>99.9</v>
      </c>
      <c r="AI8" s="182">
        <v>99.6</v>
      </c>
      <c r="AJ8" s="182">
        <v>99.2</v>
      </c>
    </row>
    <row r="9" spans="1:36" s="2" customFormat="1" x14ac:dyDescent="0.25">
      <c r="A9" s="25" t="s">
        <v>89</v>
      </c>
      <c r="B9" s="26"/>
      <c r="C9" s="26"/>
      <c r="D9" s="26"/>
      <c r="E9" s="26"/>
      <c r="F9" s="26"/>
      <c r="G9" s="26"/>
      <c r="H9" s="26"/>
      <c r="I9" s="26"/>
      <c r="J9" s="26"/>
      <c r="K9" s="26"/>
      <c r="L9" s="26"/>
      <c r="M9" s="26"/>
      <c r="N9" s="26"/>
      <c r="O9" s="26"/>
      <c r="P9" s="26"/>
      <c r="Q9" s="26"/>
      <c r="R9" s="26"/>
      <c r="S9" s="26"/>
      <c r="T9" s="27"/>
      <c r="U9" s="27"/>
      <c r="V9" s="27"/>
      <c r="W9" s="27"/>
      <c r="X9" s="27"/>
      <c r="Y9" s="27"/>
      <c r="Z9" s="27"/>
      <c r="AA9" s="27"/>
      <c r="AB9" s="28"/>
      <c r="AC9" s="189"/>
      <c r="AD9" s="189"/>
      <c r="AE9" s="16"/>
      <c r="AF9" s="14"/>
      <c r="AG9" s="14"/>
      <c r="AH9" s="16"/>
      <c r="AI9" s="191"/>
      <c r="AJ9" s="220"/>
    </row>
    <row r="10" spans="1:36" s="2" customFormat="1" x14ac:dyDescent="0.25">
      <c r="A10" s="13" t="s">
        <v>58</v>
      </c>
      <c r="B10" s="175" t="s">
        <v>123</v>
      </c>
      <c r="C10" s="29">
        <v>67.599999999999994</v>
      </c>
      <c r="D10" s="29">
        <v>65.599999999999994</v>
      </c>
      <c r="E10" s="29">
        <v>64.3</v>
      </c>
      <c r="F10" s="30">
        <v>63.1</v>
      </c>
      <c r="G10" s="30">
        <v>63.9</v>
      </c>
      <c r="H10" s="30">
        <v>64</v>
      </c>
      <c r="I10" s="172">
        <v>63.8</v>
      </c>
      <c r="J10" s="31">
        <v>65.180000000000007</v>
      </c>
      <c r="K10" s="31">
        <v>64.75</v>
      </c>
      <c r="L10" s="31">
        <v>64.95</v>
      </c>
      <c r="M10" s="31">
        <v>65.709999999999994</v>
      </c>
      <c r="N10" s="31">
        <v>65.680000000000007</v>
      </c>
      <c r="O10" s="31">
        <v>65.819999999999993</v>
      </c>
      <c r="P10" s="31">
        <v>65.599999999999994</v>
      </c>
      <c r="Q10" s="31">
        <v>65.099999999999994</v>
      </c>
      <c r="R10" s="31">
        <v>65.7</v>
      </c>
      <c r="S10" s="31">
        <v>66.5</v>
      </c>
      <c r="T10" s="31">
        <v>68.03</v>
      </c>
      <c r="U10" s="31">
        <v>67.88</v>
      </c>
      <c r="V10" s="31">
        <v>68.290000000000006</v>
      </c>
      <c r="W10" s="31">
        <v>68.73</v>
      </c>
      <c r="X10" s="32">
        <v>70.16</v>
      </c>
      <c r="Y10" s="32">
        <v>70.59</v>
      </c>
      <c r="Z10" s="33">
        <v>71.400000000000006</v>
      </c>
      <c r="AA10" s="34">
        <v>71.72</v>
      </c>
      <c r="AB10" s="32">
        <v>72.099999999999994</v>
      </c>
      <c r="AC10" s="190">
        <v>72.3</v>
      </c>
      <c r="AD10" s="190">
        <v>72.3</v>
      </c>
      <c r="AE10" s="190">
        <v>70.75</v>
      </c>
      <c r="AF10" s="190">
        <v>68.900000000000006</v>
      </c>
      <c r="AG10" s="190">
        <v>72.900000000000006</v>
      </c>
      <c r="AH10" s="35">
        <v>74.3</v>
      </c>
      <c r="AI10" s="176">
        <v>74.099999999999994</v>
      </c>
      <c r="AJ10" s="213">
        <v>74.900000000000006</v>
      </c>
    </row>
    <row r="11" spans="1:36" s="2" customFormat="1" x14ac:dyDescent="0.25">
      <c r="A11" s="13" t="s">
        <v>59</v>
      </c>
      <c r="B11" s="175" t="s">
        <v>123</v>
      </c>
      <c r="C11" s="175" t="s">
        <v>123</v>
      </c>
      <c r="D11" s="175" t="s">
        <v>123</v>
      </c>
      <c r="E11" s="175" t="s">
        <v>123</v>
      </c>
      <c r="F11" s="175" t="s">
        <v>123</v>
      </c>
      <c r="G11" s="175" t="s">
        <v>123</v>
      </c>
      <c r="H11" s="175" t="s">
        <v>123</v>
      </c>
      <c r="I11" s="175" t="s">
        <v>123</v>
      </c>
      <c r="J11" s="31">
        <v>59.91</v>
      </c>
      <c r="K11" s="31">
        <v>58.93</v>
      </c>
      <c r="L11" s="31">
        <v>58.9</v>
      </c>
      <c r="M11" s="31">
        <v>59.92</v>
      </c>
      <c r="N11" s="31">
        <v>59.48</v>
      </c>
      <c r="O11" s="31">
        <v>59.82</v>
      </c>
      <c r="P11" s="31">
        <v>59.43</v>
      </c>
      <c r="Q11" s="31">
        <v>59</v>
      </c>
      <c r="R11" s="31">
        <v>59.2</v>
      </c>
      <c r="S11" s="31">
        <v>60.8</v>
      </c>
      <c r="T11" s="31">
        <v>62.59</v>
      </c>
      <c r="U11" s="31">
        <v>62.41</v>
      </c>
      <c r="V11" s="31">
        <v>62.93</v>
      </c>
      <c r="W11" s="31">
        <v>63.2</v>
      </c>
      <c r="X11" s="32">
        <v>65.05</v>
      </c>
      <c r="Y11" s="32">
        <v>65.7</v>
      </c>
      <c r="Z11" s="33">
        <v>66.31</v>
      </c>
      <c r="AA11" s="34">
        <v>66.8</v>
      </c>
      <c r="AB11" s="32">
        <v>67.400000000000006</v>
      </c>
      <c r="AC11" s="190">
        <v>67.3</v>
      </c>
      <c r="AD11" s="190">
        <v>67.2</v>
      </c>
      <c r="AE11" s="190">
        <v>66.02</v>
      </c>
      <c r="AF11" s="190">
        <v>65.099999999999994</v>
      </c>
      <c r="AG11" s="190">
        <v>68.2</v>
      </c>
      <c r="AH11" s="35">
        <v>69.599999999999994</v>
      </c>
      <c r="AI11" s="176">
        <v>69.8</v>
      </c>
      <c r="AJ11" s="213">
        <v>71.2</v>
      </c>
    </row>
    <row r="12" spans="1:36" s="2" customFormat="1" x14ac:dyDescent="0.25">
      <c r="A12" s="13" t="s">
        <v>60</v>
      </c>
      <c r="B12" s="175" t="s">
        <v>123</v>
      </c>
      <c r="C12" s="175" t="s">
        <v>123</v>
      </c>
      <c r="D12" s="175" t="s">
        <v>123</v>
      </c>
      <c r="E12" s="175" t="s">
        <v>123</v>
      </c>
      <c r="F12" s="175" t="s">
        <v>123</v>
      </c>
      <c r="G12" s="175" t="s">
        <v>123</v>
      </c>
      <c r="H12" s="175" t="s">
        <v>123</v>
      </c>
      <c r="I12" s="175" t="s">
        <v>123</v>
      </c>
      <c r="J12" s="31">
        <v>70.63</v>
      </c>
      <c r="K12" s="31">
        <v>70.87</v>
      </c>
      <c r="L12" s="31">
        <v>71.180000000000007</v>
      </c>
      <c r="M12" s="31">
        <v>71.510000000000005</v>
      </c>
      <c r="N12" s="31">
        <v>72.05</v>
      </c>
      <c r="O12" s="31">
        <v>71.790000000000006</v>
      </c>
      <c r="P12" s="31">
        <v>71.91</v>
      </c>
      <c r="Q12" s="31">
        <v>71.5</v>
      </c>
      <c r="R12" s="31">
        <v>72.599999999999994</v>
      </c>
      <c r="S12" s="31">
        <v>72.3</v>
      </c>
      <c r="T12" s="31">
        <v>73.41</v>
      </c>
      <c r="U12" s="31">
        <v>73.34</v>
      </c>
      <c r="V12" s="31">
        <v>73.56</v>
      </c>
      <c r="W12" s="31">
        <v>74.19</v>
      </c>
      <c r="X12" s="32">
        <v>75.02</v>
      </c>
      <c r="Y12" s="32">
        <v>75.150000000000006</v>
      </c>
      <c r="Z12" s="33">
        <v>76.17</v>
      </c>
      <c r="AA12" s="34">
        <v>76.290000000000006</v>
      </c>
      <c r="AB12" s="34">
        <v>76.42</v>
      </c>
      <c r="AC12" s="190">
        <v>77</v>
      </c>
      <c r="AD12" s="190">
        <v>77.099999999999994</v>
      </c>
      <c r="AE12" s="190">
        <v>75.28</v>
      </c>
      <c r="AF12" s="190">
        <v>72.599999999999994</v>
      </c>
      <c r="AG12" s="190">
        <v>77.5</v>
      </c>
      <c r="AH12" s="35">
        <v>78.7</v>
      </c>
      <c r="AI12" s="176">
        <v>78.099999999999994</v>
      </c>
      <c r="AJ12" s="213">
        <v>79.099999999999994</v>
      </c>
    </row>
    <row r="13" spans="1:36" s="2" customFormat="1" x14ac:dyDescent="0.25">
      <c r="A13" s="13" t="s">
        <v>239</v>
      </c>
      <c r="B13" s="175"/>
      <c r="C13" s="175"/>
      <c r="D13" s="175"/>
      <c r="E13" s="175"/>
      <c r="F13" s="175"/>
      <c r="G13" s="175"/>
      <c r="H13" s="175"/>
      <c r="I13" s="175"/>
      <c r="J13" s="31"/>
      <c r="K13" s="31"/>
      <c r="L13" s="31"/>
      <c r="M13" s="31"/>
      <c r="N13" s="31"/>
      <c r="O13" s="31"/>
      <c r="P13" s="31"/>
      <c r="Q13" s="31"/>
      <c r="R13" s="31"/>
      <c r="S13" s="31"/>
      <c r="T13" s="31"/>
      <c r="U13" s="31"/>
      <c r="V13" s="31"/>
      <c r="W13" s="31"/>
      <c r="X13" s="32"/>
      <c r="Y13" s="32"/>
      <c r="Z13" s="33"/>
      <c r="AA13" s="34"/>
      <c r="AB13" s="34"/>
      <c r="AC13" s="190"/>
      <c r="AD13" s="190"/>
      <c r="AE13" s="190"/>
      <c r="AF13" s="190"/>
      <c r="AG13" s="190"/>
      <c r="AH13" s="35"/>
      <c r="AI13" s="191"/>
      <c r="AJ13" s="220"/>
    </row>
    <row r="14" spans="1:36" s="2" customFormat="1" x14ac:dyDescent="0.25">
      <c r="A14" s="13" t="s">
        <v>240</v>
      </c>
      <c r="B14" s="175" t="s">
        <v>123</v>
      </c>
      <c r="C14" s="175" t="s">
        <v>123</v>
      </c>
      <c r="D14" s="175" t="s">
        <v>123</v>
      </c>
      <c r="E14" s="175" t="s">
        <v>123</v>
      </c>
      <c r="F14" s="175" t="s">
        <v>123</v>
      </c>
      <c r="G14" s="175" t="s">
        <v>123</v>
      </c>
      <c r="H14" s="175" t="s">
        <v>123</v>
      </c>
      <c r="I14" s="175" t="s">
        <v>123</v>
      </c>
      <c r="J14" s="175" t="s">
        <v>123</v>
      </c>
      <c r="K14" s="175" t="s">
        <v>123</v>
      </c>
      <c r="L14" s="175" t="s">
        <v>123</v>
      </c>
      <c r="M14" s="175" t="s">
        <v>123</v>
      </c>
      <c r="N14" s="175" t="s">
        <v>123</v>
      </c>
      <c r="O14" s="175" t="s">
        <v>123</v>
      </c>
      <c r="P14" s="175" t="s">
        <v>123</v>
      </c>
      <c r="Q14" s="175" t="s">
        <v>123</v>
      </c>
      <c r="R14" s="175" t="s">
        <v>123</v>
      </c>
      <c r="S14" s="175" t="s">
        <v>123</v>
      </c>
      <c r="T14" s="36">
        <v>12597</v>
      </c>
      <c r="U14" s="36">
        <v>12310</v>
      </c>
      <c r="V14" s="36">
        <v>12912</v>
      </c>
      <c r="W14" s="36">
        <v>12868</v>
      </c>
      <c r="X14" s="36">
        <v>13105</v>
      </c>
      <c r="Y14" s="36">
        <v>13041</v>
      </c>
      <c r="Z14" s="36">
        <v>12771</v>
      </c>
      <c r="AA14" s="36">
        <v>12613</v>
      </c>
      <c r="AB14" s="36">
        <v>12025</v>
      </c>
      <c r="AC14" s="36">
        <v>11856</v>
      </c>
      <c r="AD14" s="37">
        <v>11558</v>
      </c>
      <c r="AE14" s="37">
        <v>11771</v>
      </c>
      <c r="AF14" s="37">
        <v>11667</v>
      </c>
      <c r="AG14" s="37">
        <v>10655</v>
      </c>
      <c r="AH14" s="37">
        <v>9838</v>
      </c>
      <c r="AI14" s="14">
        <v>9075</v>
      </c>
      <c r="AJ14" s="14">
        <v>8468</v>
      </c>
    </row>
    <row r="15" spans="1:36" s="2" customFormat="1" x14ac:dyDescent="0.25">
      <c r="A15" s="25" t="s">
        <v>90</v>
      </c>
      <c r="B15" s="22">
        <v>17.7</v>
      </c>
      <c r="C15" s="22">
        <v>16.100000000000001</v>
      </c>
      <c r="D15" s="22">
        <v>14.6</v>
      </c>
      <c r="E15" s="22">
        <v>14.2</v>
      </c>
      <c r="F15" s="22">
        <v>13.1</v>
      </c>
      <c r="G15" s="22">
        <v>12.3</v>
      </c>
      <c r="H15" s="22">
        <v>11.3</v>
      </c>
      <c r="I15" s="22">
        <v>10.8</v>
      </c>
      <c r="J15" s="22">
        <v>11</v>
      </c>
      <c r="K15" s="22">
        <v>11.3</v>
      </c>
      <c r="L15" s="22">
        <v>11.3</v>
      </c>
      <c r="M15" s="22">
        <v>12</v>
      </c>
      <c r="N15" s="22">
        <v>13</v>
      </c>
      <c r="O15" s="22">
        <v>14.1</v>
      </c>
      <c r="P15" s="22">
        <v>14</v>
      </c>
      <c r="Q15" s="22">
        <v>14.8</v>
      </c>
      <c r="R15" s="22">
        <v>15.4</v>
      </c>
      <c r="S15" s="22">
        <v>17.100000000000001</v>
      </c>
      <c r="T15" s="30">
        <v>17</v>
      </c>
      <c r="U15" s="30">
        <v>16.5</v>
      </c>
      <c r="V15" s="22">
        <v>17.3</v>
      </c>
      <c r="W15" s="30">
        <v>17.2</v>
      </c>
      <c r="X15" s="30">
        <v>17.5</v>
      </c>
      <c r="Y15" s="30">
        <v>17.3</v>
      </c>
      <c r="Z15" s="30">
        <v>16.899999999999999</v>
      </c>
      <c r="AA15" s="176">
        <v>16.600000000000001</v>
      </c>
      <c r="AB15" s="172">
        <v>15.9</v>
      </c>
      <c r="AC15" s="190">
        <v>15.7</v>
      </c>
      <c r="AD15" s="190">
        <v>15.4</v>
      </c>
      <c r="AE15" s="16">
        <v>15.7</v>
      </c>
      <c r="AF15" s="38">
        <v>15.6</v>
      </c>
      <c r="AG15" s="38">
        <v>14.1</v>
      </c>
      <c r="AH15" s="171">
        <v>13</v>
      </c>
      <c r="AI15" s="38">
        <v>12.1</v>
      </c>
      <c r="AJ15" s="38">
        <v>11.3</v>
      </c>
    </row>
    <row r="16" spans="1:36" s="2" customFormat="1" x14ac:dyDescent="0.25">
      <c r="A16" s="13" t="s">
        <v>241</v>
      </c>
      <c r="B16" s="22"/>
      <c r="C16" s="22"/>
      <c r="D16" s="22"/>
      <c r="E16" s="22"/>
      <c r="F16" s="22"/>
      <c r="G16" s="22"/>
      <c r="H16" s="22"/>
      <c r="I16" s="22"/>
      <c r="J16" s="22"/>
      <c r="K16" s="22"/>
      <c r="L16" s="22"/>
      <c r="M16" s="22"/>
      <c r="N16" s="22"/>
      <c r="O16" s="22"/>
      <c r="P16" s="22"/>
      <c r="Q16" s="22"/>
      <c r="R16" s="22"/>
      <c r="S16" s="22"/>
      <c r="T16" s="30"/>
      <c r="U16" s="30"/>
      <c r="V16" s="22"/>
      <c r="W16" s="30"/>
      <c r="X16" s="30"/>
      <c r="Y16" s="30"/>
      <c r="Z16" s="30"/>
      <c r="AA16" s="176"/>
      <c r="AB16" s="172"/>
      <c r="AC16" s="190"/>
      <c r="AD16" s="190"/>
      <c r="AE16" s="16"/>
      <c r="AF16" s="38"/>
      <c r="AG16" s="38"/>
      <c r="AH16" s="176"/>
      <c r="AI16" s="14"/>
      <c r="AJ16" s="220"/>
    </row>
    <row r="17" spans="1:36" s="2" customFormat="1" x14ac:dyDescent="0.25">
      <c r="A17" s="13" t="s">
        <v>242</v>
      </c>
      <c r="B17" s="22"/>
      <c r="C17" s="22"/>
      <c r="D17" s="22"/>
      <c r="E17" s="22"/>
      <c r="F17" s="22"/>
      <c r="G17" s="22"/>
      <c r="H17" s="22"/>
      <c r="I17" s="22"/>
      <c r="J17" s="22"/>
      <c r="K17" s="22"/>
      <c r="L17" s="22"/>
      <c r="M17" s="22"/>
      <c r="N17" s="22"/>
      <c r="O17" s="22"/>
      <c r="P17" s="22"/>
      <c r="Q17" s="22"/>
      <c r="R17" s="22"/>
      <c r="S17" s="22"/>
      <c r="T17" s="36">
        <v>7943</v>
      </c>
      <c r="U17" s="36">
        <v>8256</v>
      </c>
      <c r="V17" s="36">
        <v>8175</v>
      </c>
      <c r="W17" s="36">
        <v>8077</v>
      </c>
      <c r="X17" s="36">
        <v>7576</v>
      </c>
      <c r="Y17" s="36">
        <v>7531</v>
      </c>
      <c r="Z17" s="36">
        <v>7346</v>
      </c>
      <c r="AA17" s="36">
        <v>7316</v>
      </c>
      <c r="AB17" s="36">
        <v>7277</v>
      </c>
      <c r="AC17" s="36">
        <v>7360</v>
      </c>
      <c r="AD17" s="37">
        <v>7377</v>
      </c>
      <c r="AE17" s="37">
        <v>8704</v>
      </c>
      <c r="AF17" s="37">
        <v>10322</v>
      </c>
      <c r="AG17" s="37">
        <v>7516</v>
      </c>
      <c r="AH17" s="37">
        <v>6932</v>
      </c>
      <c r="AI17" s="14">
        <v>7195</v>
      </c>
      <c r="AJ17" s="14">
        <v>7094</v>
      </c>
    </row>
    <row r="18" spans="1:36" s="2" customFormat="1" x14ac:dyDescent="0.25">
      <c r="A18" s="13" t="s">
        <v>91</v>
      </c>
      <c r="B18" s="22">
        <v>7.5</v>
      </c>
      <c r="C18" s="22">
        <v>7.9</v>
      </c>
      <c r="D18" s="22">
        <v>9</v>
      </c>
      <c r="E18" s="22">
        <v>9.9</v>
      </c>
      <c r="F18" s="22">
        <v>10.8</v>
      </c>
      <c r="G18" s="22">
        <v>10.5</v>
      </c>
      <c r="H18" s="22">
        <v>10.6</v>
      </c>
      <c r="I18" s="22">
        <v>10.5</v>
      </c>
      <c r="J18" s="22">
        <v>10.5</v>
      </c>
      <c r="K18" s="22">
        <v>10.8</v>
      </c>
      <c r="L18" s="22">
        <v>11</v>
      </c>
      <c r="M18" s="22">
        <v>11</v>
      </c>
      <c r="N18" s="22">
        <v>11.5</v>
      </c>
      <c r="O18" s="22">
        <v>11.4</v>
      </c>
      <c r="P18" s="22">
        <v>12</v>
      </c>
      <c r="Q18" s="22">
        <v>12.1</v>
      </c>
      <c r="R18" s="22">
        <v>12</v>
      </c>
      <c r="S18" s="22">
        <v>11.3</v>
      </c>
      <c r="T18" s="30">
        <v>10.7</v>
      </c>
      <c r="U18" s="30">
        <v>11.1</v>
      </c>
      <c r="V18" s="22">
        <v>11</v>
      </c>
      <c r="W18" s="172">
        <v>10.8</v>
      </c>
      <c r="X18" s="30">
        <v>10.1</v>
      </c>
      <c r="Y18" s="30">
        <v>10</v>
      </c>
      <c r="Z18" s="30">
        <v>9.6999999999999993</v>
      </c>
      <c r="AA18" s="176">
        <v>9.6999999999999993</v>
      </c>
      <c r="AB18" s="172">
        <v>9.6</v>
      </c>
      <c r="AC18" s="190">
        <v>9.8000000000000007</v>
      </c>
      <c r="AD18" s="190">
        <v>9.8000000000000007</v>
      </c>
      <c r="AE18" s="16">
        <v>11.6</v>
      </c>
      <c r="AF18" s="38">
        <v>13.8</v>
      </c>
      <c r="AG18" s="38">
        <v>10</v>
      </c>
      <c r="AH18" s="176">
        <v>9.1999999999999993</v>
      </c>
      <c r="AI18" s="38">
        <v>9.6</v>
      </c>
      <c r="AJ18" s="38">
        <v>9.5</v>
      </c>
    </row>
    <row r="19" spans="1:36" s="2" customFormat="1" x14ac:dyDescent="0.25">
      <c r="A19" s="13" t="s">
        <v>124</v>
      </c>
      <c r="B19" s="175" t="s">
        <v>123</v>
      </c>
      <c r="C19" s="39">
        <v>25.5</v>
      </c>
      <c r="D19" s="39">
        <v>32.6</v>
      </c>
      <c r="E19" s="39">
        <v>31.6</v>
      </c>
      <c r="F19" s="39">
        <v>27.1</v>
      </c>
      <c r="G19" s="39">
        <v>23</v>
      </c>
      <c r="H19" s="39">
        <v>23.8</v>
      </c>
      <c r="I19" s="39">
        <v>22</v>
      </c>
      <c r="J19" s="39">
        <v>25.46</v>
      </c>
      <c r="K19" s="39">
        <v>26.55</v>
      </c>
      <c r="L19" s="39">
        <v>25.9</v>
      </c>
      <c r="M19" s="39">
        <v>21.14</v>
      </c>
      <c r="N19" s="39">
        <v>16.09</v>
      </c>
      <c r="O19" s="39">
        <v>15.87</v>
      </c>
      <c r="P19" s="39">
        <v>12.98</v>
      </c>
      <c r="Q19" s="39">
        <v>14.51</v>
      </c>
      <c r="R19" s="39">
        <v>10.78</v>
      </c>
      <c r="S19" s="39">
        <v>20.5</v>
      </c>
      <c r="T19" s="31">
        <v>16.98</v>
      </c>
      <c r="U19" s="31">
        <v>12.81</v>
      </c>
      <c r="V19" s="31">
        <v>13.41</v>
      </c>
      <c r="W19" s="31">
        <v>9.09</v>
      </c>
      <c r="X19" s="31">
        <v>8.73</v>
      </c>
      <c r="Y19" s="31">
        <v>8.35</v>
      </c>
      <c r="Z19" s="31">
        <v>6.95</v>
      </c>
      <c r="AA19" s="31">
        <v>7.99</v>
      </c>
      <c r="AB19" s="34">
        <v>7.67</v>
      </c>
      <c r="AC19" s="190">
        <v>5.6</v>
      </c>
      <c r="AD19" s="190">
        <v>6.8</v>
      </c>
      <c r="AE19" s="16">
        <v>5.7</v>
      </c>
      <c r="AF19" s="38">
        <v>6.7</v>
      </c>
      <c r="AG19" s="38">
        <v>7.3</v>
      </c>
      <c r="AH19" s="176">
        <v>7.4</v>
      </c>
      <c r="AI19" s="38">
        <v>7.1</v>
      </c>
      <c r="AJ19" s="38">
        <v>5.8</v>
      </c>
    </row>
    <row r="20" spans="1:36" ht="15.05" x14ac:dyDescent="0.25">
      <c r="A20" s="13" t="s">
        <v>183</v>
      </c>
      <c r="B20" s="24">
        <v>17.600000000000001</v>
      </c>
      <c r="C20" s="24">
        <v>51.1</v>
      </c>
      <c r="D20" s="24">
        <v>77.5</v>
      </c>
      <c r="E20" s="24">
        <v>51.6</v>
      </c>
      <c r="F20" s="24">
        <v>40.799999999999997</v>
      </c>
      <c r="G20" s="24">
        <v>35.200000000000003</v>
      </c>
      <c r="H20" s="24">
        <v>80</v>
      </c>
      <c r="I20" s="24">
        <v>32.1</v>
      </c>
      <c r="J20" s="24">
        <v>68.599999999999994</v>
      </c>
      <c r="K20" s="24">
        <v>22.7</v>
      </c>
      <c r="L20" s="24">
        <v>56.6</v>
      </c>
      <c r="M20" s="24">
        <v>43.5</v>
      </c>
      <c r="N20" s="24">
        <v>41.3</v>
      </c>
      <c r="O20" s="24">
        <v>28.9</v>
      </c>
      <c r="P20" s="24">
        <v>19.2</v>
      </c>
      <c r="Q20" s="24">
        <v>18.2</v>
      </c>
      <c r="R20" s="24">
        <v>43.2</v>
      </c>
      <c r="S20" s="24">
        <v>7.8</v>
      </c>
      <c r="T20" s="22">
        <v>31.6</v>
      </c>
      <c r="U20" s="22">
        <v>16.3</v>
      </c>
      <c r="V20" s="22">
        <v>7.8</v>
      </c>
      <c r="W20" s="22">
        <v>15.6</v>
      </c>
      <c r="X20" s="22">
        <v>15.4</v>
      </c>
      <c r="Y20" s="22">
        <v>15.5</v>
      </c>
      <c r="Z20" s="22">
        <v>15.6</v>
      </c>
      <c r="AA20" s="22">
        <v>16</v>
      </c>
      <c r="AB20" s="28">
        <v>16.8</v>
      </c>
      <c r="AC20" s="190">
        <v>8.5</v>
      </c>
      <c r="AD20" s="35" t="s">
        <v>113</v>
      </c>
      <c r="AE20" s="190">
        <v>16.3</v>
      </c>
      <c r="AF20" s="190">
        <v>26.1</v>
      </c>
      <c r="AG20" s="35">
        <v>37.299999999999997</v>
      </c>
      <c r="AH20" s="176" t="s">
        <v>113</v>
      </c>
      <c r="AI20" s="176" t="s">
        <v>113</v>
      </c>
      <c r="AJ20" s="176" t="s">
        <v>113</v>
      </c>
    </row>
    <row r="21" spans="1:36" s="2" customFormat="1" x14ac:dyDescent="0.25">
      <c r="A21" s="13" t="s">
        <v>61</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190"/>
      <c r="AD21" s="190"/>
      <c r="AE21" s="189"/>
      <c r="AF21" s="14"/>
      <c r="AG21" s="14"/>
      <c r="AH21" s="16"/>
      <c r="AI21" s="14"/>
      <c r="AJ21" s="220"/>
    </row>
    <row r="22" spans="1:36" s="2" customFormat="1" x14ac:dyDescent="0.25">
      <c r="A22" s="13" t="s">
        <v>62</v>
      </c>
      <c r="B22" s="37">
        <v>9812</v>
      </c>
      <c r="C22" s="37">
        <v>7984</v>
      </c>
      <c r="D22" s="37">
        <v>5485</v>
      </c>
      <c r="E22" s="37">
        <v>4080</v>
      </c>
      <c r="F22" s="37">
        <v>2204</v>
      </c>
      <c r="G22" s="37">
        <v>1657</v>
      </c>
      <c r="H22" s="37">
        <v>590</v>
      </c>
      <c r="I22" s="37">
        <v>306</v>
      </c>
      <c r="J22" s="37">
        <v>426</v>
      </c>
      <c r="K22" s="37">
        <v>447</v>
      </c>
      <c r="L22" s="37">
        <v>280</v>
      </c>
      <c r="M22" s="37">
        <v>816</v>
      </c>
      <c r="N22" s="37">
        <v>1085</v>
      </c>
      <c r="O22" s="37">
        <v>1969</v>
      </c>
      <c r="P22" s="37">
        <v>1499</v>
      </c>
      <c r="Q22" s="37">
        <v>2060</v>
      </c>
      <c r="R22" s="37">
        <v>2553</v>
      </c>
      <c r="S22" s="37">
        <v>4327</v>
      </c>
      <c r="T22" s="37">
        <v>4654</v>
      </c>
      <c r="U22" s="37">
        <v>4054</v>
      </c>
      <c r="V22" s="37">
        <v>4737</v>
      </c>
      <c r="W22" s="37">
        <v>4791</v>
      </c>
      <c r="X22" s="37">
        <v>5529</v>
      </c>
      <c r="Y22" s="37">
        <v>5510</v>
      </c>
      <c r="Z22" s="37">
        <v>5425</v>
      </c>
      <c r="AA22" s="37">
        <v>5297</v>
      </c>
      <c r="AB22" s="37">
        <v>4748</v>
      </c>
      <c r="AC22" s="37">
        <v>4496</v>
      </c>
      <c r="AD22" s="189">
        <v>4181</v>
      </c>
      <c r="AE22" s="14">
        <v>3067</v>
      </c>
      <c r="AF22" s="14">
        <v>1345</v>
      </c>
      <c r="AG22" s="14">
        <v>3139</v>
      </c>
      <c r="AH22" s="177">
        <v>2906</v>
      </c>
      <c r="AI22" s="14">
        <v>1880</v>
      </c>
      <c r="AJ22" s="14">
        <v>1374</v>
      </c>
    </row>
    <row r="23" spans="1:36" s="2" customFormat="1" x14ac:dyDescent="0.25">
      <c r="A23" s="13" t="s">
        <v>63</v>
      </c>
      <c r="B23" s="34">
        <v>10.199999999999999</v>
      </c>
      <c r="C23" s="34">
        <v>8.1999999999999993</v>
      </c>
      <c r="D23" s="34">
        <v>5.6</v>
      </c>
      <c r="E23" s="34">
        <v>4.3</v>
      </c>
      <c r="F23" s="34">
        <v>2.2999999999999998</v>
      </c>
      <c r="G23" s="34">
        <v>1.8</v>
      </c>
      <c r="H23" s="34">
        <v>0.70000000000000107</v>
      </c>
      <c r="I23" s="34">
        <v>0.30000000000000071</v>
      </c>
      <c r="J23" s="34">
        <v>0.5</v>
      </c>
      <c r="K23" s="34">
        <v>0.5</v>
      </c>
      <c r="L23" s="34">
        <v>0.30000000000000071</v>
      </c>
      <c r="M23" s="28">
        <v>1</v>
      </c>
      <c r="N23" s="34">
        <v>1.5</v>
      </c>
      <c r="O23" s="34">
        <v>2.7</v>
      </c>
      <c r="P23" s="28">
        <v>2</v>
      </c>
      <c r="Q23" s="34">
        <v>2.7</v>
      </c>
      <c r="R23" s="34">
        <v>3.4</v>
      </c>
      <c r="S23" s="34">
        <v>5.8</v>
      </c>
      <c r="T23" s="34">
        <v>6.3</v>
      </c>
      <c r="U23" s="34">
        <v>5.4</v>
      </c>
      <c r="V23" s="34">
        <v>6.3</v>
      </c>
      <c r="W23" s="34">
        <v>6.4</v>
      </c>
      <c r="X23" s="34">
        <v>7.4</v>
      </c>
      <c r="Y23" s="34">
        <v>7.3</v>
      </c>
      <c r="Z23" s="34">
        <v>7.2</v>
      </c>
      <c r="AA23" s="28">
        <v>7</v>
      </c>
      <c r="AB23" s="34">
        <v>6.3</v>
      </c>
      <c r="AC23" s="190">
        <v>6</v>
      </c>
      <c r="AD23" s="190">
        <v>5.6</v>
      </c>
      <c r="AE23" s="16">
        <v>4.0999999999999996</v>
      </c>
      <c r="AF23" s="38">
        <v>1.8</v>
      </c>
      <c r="AG23" s="38">
        <v>4.0999999999999996</v>
      </c>
      <c r="AH23" s="176">
        <v>3.8</v>
      </c>
      <c r="AI23" s="38">
        <v>2.5</v>
      </c>
      <c r="AJ23" s="38">
        <v>1.8</v>
      </c>
    </row>
    <row r="24" spans="1:36" s="2" customFormat="1" x14ac:dyDescent="0.25">
      <c r="A24" s="13" t="s">
        <v>92</v>
      </c>
      <c r="B24" s="22">
        <v>9.6</v>
      </c>
      <c r="C24" s="22">
        <v>8.4</v>
      </c>
      <c r="D24" s="22">
        <v>8.6999999999999993</v>
      </c>
      <c r="E24" s="22">
        <v>7.8</v>
      </c>
      <c r="F24" s="22">
        <v>7.6</v>
      </c>
      <c r="G24" s="22">
        <v>6.2</v>
      </c>
      <c r="H24" s="22">
        <v>6.6</v>
      </c>
      <c r="I24" s="22">
        <v>6.2</v>
      </c>
      <c r="J24" s="22">
        <v>6.3</v>
      </c>
      <c r="K24" s="22">
        <v>6.2</v>
      </c>
      <c r="L24" s="22">
        <v>6.2</v>
      </c>
      <c r="M24" s="22">
        <v>6.6</v>
      </c>
      <c r="N24" s="22">
        <v>7.1</v>
      </c>
      <c r="O24" s="22">
        <v>7.1</v>
      </c>
      <c r="P24" s="22">
        <v>7.9</v>
      </c>
      <c r="Q24" s="22">
        <v>8.6999999999999993</v>
      </c>
      <c r="R24" s="22">
        <v>9.5</v>
      </c>
      <c r="S24" s="22">
        <v>8</v>
      </c>
      <c r="T24" s="30">
        <v>8.4</v>
      </c>
      <c r="U24" s="30">
        <v>8.6999999999999993</v>
      </c>
      <c r="V24" s="21">
        <v>9.4</v>
      </c>
      <c r="W24" s="172">
        <v>9.4</v>
      </c>
      <c r="X24" s="172">
        <v>9.1999999999999993</v>
      </c>
      <c r="Y24" s="172">
        <v>8.6</v>
      </c>
      <c r="Z24" s="172">
        <v>8.1</v>
      </c>
      <c r="AA24" s="176">
        <v>6.8</v>
      </c>
      <c r="AB24" s="172">
        <v>7.5</v>
      </c>
      <c r="AC24" s="190">
        <v>7.1</v>
      </c>
      <c r="AD24" s="190">
        <v>7</v>
      </c>
      <c r="AE24" s="16">
        <v>6.5</v>
      </c>
      <c r="AF24" s="190">
        <v>6.9</v>
      </c>
      <c r="AG24" s="190">
        <v>6.2</v>
      </c>
      <c r="AH24" s="176">
        <v>5.9</v>
      </c>
      <c r="AI24" s="38">
        <v>6</v>
      </c>
      <c r="AJ24" s="38">
        <v>5.9</v>
      </c>
    </row>
    <row r="25" spans="1:36" s="2" customFormat="1" x14ac:dyDescent="0.25">
      <c r="A25" s="25" t="s">
        <v>247</v>
      </c>
      <c r="B25" s="22"/>
      <c r="C25" s="22"/>
      <c r="D25" s="22"/>
      <c r="E25" s="22"/>
      <c r="F25" s="22"/>
      <c r="G25" s="22"/>
      <c r="H25" s="22"/>
      <c r="I25" s="22"/>
      <c r="J25" s="22"/>
      <c r="K25" s="22"/>
      <c r="L25" s="22"/>
      <c r="M25" s="22"/>
      <c r="N25" s="22"/>
      <c r="O25" s="22"/>
      <c r="P25" s="22"/>
      <c r="Q25" s="22"/>
      <c r="R25" s="22"/>
      <c r="S25" s="22"/>
      <c r="T25" s="37">
        <v>6235</v>
      </c>
      <c r="U25" s="37">
        <v>6484</v>
      </c>
      <c r="V25" s="37">
        <v>6987</v>
      </c>
      <c r="W25" s="37">
        <v>7018</v>
      </c>
      <c r="X25" s="37">
        <v>6896</v>
      </c>
      <c r="Y25" s="37">
        <v>6508</v>
      </c>
      <c r="Z25" s="37">
        <v>6125</v>
      </c>
      <c r="AA25" s="37">
        <v>5173</v>
      </c>
      <c r="AB25" s="37">
        <v>5646</v>
      </c>
      <c r="AC25" s="37">
        <v>5369</v>
      </c>
      <c r="AD25" s="37">
        <v>5235</v>
      </c>
      <c r="AE25" s="37">
        <v>4870</v>
      </c>
      <c r="AF25" s="178">
        <v>5197</v>
      </c>
      <c r="AG25" s="40">
        <v>4703</v>
      </c>
      <c r="AH25" s="40">
        <v>4435</v>
      </c>
      <c r="AI25" s="14">
        <v>4524</v>
      </c>
      <c r="AJ25" s="14">
        <v>4435</v>
      </c>
    </row>
    <row r="26" spans="1:36" s="2" customFormat="1" x14ac:dyDescent="0.25">
      <c r="A26" s="13" t="s">
        <v>93</v>
      </c>
      <c r="B26" s="22">
        <v>3.5</v>
      </c>
      <c r="C26" s="22">
        <v>3.8</v>
      </c>
      <c r="D26" s="22">
        <v>3.3</v>
      </c>
      <c r="E26" s="22">
        <v>3.2</v>
      </c>
      <c r="F26" s="22">
        <v>3.2</v>
      </c>
      <c r="G26" s="22">
        <v>3.4</v>
      </c>
      <c r="H26" s="22">
        <v>3.2</v>
      </c>
      <c r="I26" s="22">
        <v>3.3</v>
      </c>
      <c r="J26" s="22">
        <v>2.5</v>
      </c>
      <c r="K26" s="22">
        <v>2.6</v>
      </c>
      <c r="L26" s="22">
        <v>3</v>
      </c>
      <c r="M26" s="22">
        <v>3</v>
      </c>
      <c r="N26" s="22">
        <v>2.8</v>
      </c>
      <c r="O26" s="22">
        <v>3</v>
      </c>
      <c r="P26" s="22">
        <v>3.1</v>
      </c>
      <c r="Q26" s="22">
        <v>3.3</v>
      </c>
      <c r="R26" s="22">
        <v>3.3</v>
      </c>
      <c r="S26" s="22">
        <v>3.3</v>
      </c>
      <c r="T26" s="30">
        <v>3.6</v>
      </c>
      <c r="U26" s="30">
        <v>3.7</v>
      </c>
      <c r="V26" s="30">
        <v>4</v>
      </c>
      <c r="W26" s="172">
        <v>4.0999999999999996</v>
      </c>
      <c r="X26" s="21">
        <v>4.3</v>
      </c>
      <c r="Y26" s="21">
        <v>4.3</v>
      </c>
      <c r="Z26" s="21">
        <v>4.3</v>
      </c>
      <c r="AA26" s="176">
        <v>3.9</v>
      </c>
      <c r="AB26" s="172">
        <v>4.2</v>
      </c>
      <c r="AC26" s="190">
        <v>4.2</v>
      </c>
      <c r="AD26" s="190">
        <v>4.2</v>
      </c>
      <c r="AE26" s="16">
        <v>3.6</v>
      </c>
      <c r="AF26" s="38">
        <v>3.5</v>
      </c>
      <c r="AG26" s="38">
        <v>2.8</v>
      </c>
      <c r="AH26" s="176">
        <v>2.8</v>
      </c>
      <c r="AI26" s="38">
        <v>3.1</v>
      </c>
      <c r="AJ26" s="38">
        <v>3.4</v>
      </c>
    </row>
    <row r="27" spans="1:36" s="2" customFormat="1" x14ac:dyDescent="0.25">
      <c r="A27" s="25" t="s">
        <v>243</v>
      </c>
      <c r="B27" s="22"/>
      <c r="C27" s="22"/>
      <c r="D27" s="22"/>
      <c r="E27" s="22"/>
      <c r="F27" s="22"/>
      <c r="G27" s="22"/>
      <c r="H27" s="22"/>
      <c r="I27" s="22"/>
      <c r="J27" s="22"/>
      <c r="K27" s="22"/>
      <c r="L27" s="22"/>
      <c r="M27" s="22"/>
      <c r="N27" s="22"/>
      <c r="O27" s="22"/>
      <c r="P27" s="22"/>
      <c r="Q27" s="22"/>
      <c r="R27" s="22"/>
      <c r="S27" s="22"/>
      <c r="T27" s="37">
        <v>2652</v>
      </c>
      <c r="U27" s="37">
        <v>2747</v>
      </c>
      <c r="V27" s="37">
        <v>2994</v>
      </c>
      <c r="W27" s="37">
        <v>3066</v>
      </c>
      <c r="X27" s="37">
        <v>3241</v>
      </c>
      <c r="Y27" s="37">
        <v>3272</v>
      </c>
      <c r="Z27" s="37">
        <v>3271</v>
      </c>
      <c r="AA27" s="37">
        <v>2957</v>
      </c>
      <c r="AB27" s="37">
        <v>3169</v>
      </c>
      <c r="AC27" s="37">
        <v>3161</v>
      </c>
      <c r="AD27" s="37">
        <v>3191</v>
      </c>
      <c r="AE27" s="37">
        <v>2712</v>
      </c>
      <c r="AF27" s="37">
        <v>2626</v>
      </c>
      <c r="AG27" s="37">
        <v>2132</v>
      </c>
      <c r="AH27" s="37">
        <v>2131</v>
      </c>
      <c r="AI27" s="14">
        <v>2326</v>
      </c>
      <c r="AJ27" s="14">
        <v>2564</v>
      </c>
    </row>
    <row r="28" spans="1:36" s="2" customFormat="1" x14ac:dyDescent="0.25">
      <c r="A28" s="25" t="s">
        <v>244</v>
      </c>
      <c r="B28" s="22"/>
      <c r="C28" s="22"/>
      <c r="D28" s="22"/>
      <c r="E28" s="22"/>
      <c r="F28" s="22"/>
      <c r="G28" s="22"/>
      <c r="H28" s="22"/>
      <c r="I28" s="22"/>
      <c r="J28" s="22"/>
      <c r="K28" s="22"/>
      <c r="L28" s="22"/>
      <c r="M28" s="22"/>
      <c r="N28" s="22"/>
      <c r="O28" s="22"/>
      <c r="P28" s="22"/>
      <c r="Q28" s="22"/>
      <c r="R28" s="22"/>
      <c r="S28" s="22"/>
      <c r="T28" s="30"/>
      <c r="U28" s="30"/>
      <c r="V28" s="30"/>
      <c r="W28" s="172"/>
      <c r="X28" s="21"/>
      <c r="Y28" s="21"/>
      <c r="Z28" s="21"/>
      <c r="AA28" s="176"/>
      <c r="AB28" s="172"/>
      <c r="AC28" s="190"/>
      <c r="AD28" s="190"/>
      <c r="AE28" s="16"/>
      <c r="AF28" s="38"/>
      <c r="AG28" s="38"/>
      <c r="AH28" s="176"/>
      <c r="AI28" s="191"/>
      <c r="AJ28" s="220"/>
    </row>
    <row r="29" spans="1:36" s="2" customFormat="1" x14ac:dyDescent="0.25">
      <c r="A29" s="25" t="s">
        <v>245</v>
      </c>
      <c r="B29" s="175" t="s">
        <v>123</v>
      </c>
      <c r="C29" s="175" t="s">
        <v>123</v>
      </c>
      <c r="D29" s="175" t="s">
        <v>123</v>
      </c>
      <c r="E29" s="175" t="s">
        <v>123</v>
      </c>
      <c r="F29" s="175" t="s">
        <v>123</v>
      </c>
      <c r="G29" s="175" t="s">
        <v>123</v>
      </c>
      <c r="H29" s="175" t="s">
        <v>123</v>
      </c>
      <c r="I29" s="175" t="s">
        <v>123</v>
      </c>
      <c r="J29" s="175" t="s">
        <v>123</v>
      </c>
      <c r="K29" s="175" t="s">
        <v>123</v>
      </c>
      <c r="L29" s="175" t="s">
        <v>123</v>
      </c>
      <c r="M29" s="175" t="s">
        <v>123</v>
      </c>
      <c r="N29" s="175" t="s">
        <v>123</v>
      </c>
      <c r="O29" s="175" t="s">
        <v>123</v>
      </c>
      <c r="P29" s="175" t="s">
        <v>123</v>
      </c>
      <c r="Q29" s="175" t="s">
        <v>123</v>
      </c>
      <c r="R29" s="175" t="s">
        <v>123</v>
      </c>
      <c r="S29" s="175" t="s">
        <v>123</v>
      </c>
      <c r="T29" s="37">
        <v>15855</v>
      </c>
      <c r="U29" s="37">
        <v>13538</v>
      </c>
      <c r="V29" s="37">
        <v>12983</v>
      </c>
      <c r="W29" s="37">
        <v>13302</v>
      </c>
      <c r="X29" s="37">
        <v>16298</v>
      </c>
      <c r="Y29" s="37">
        <v>16729</v>
      </c>
      <c r="Z29" s="177">
        <v>19476</v>
      </c>
      <c r="AA29" s="177">
        <v>22666</v>
      </c>
      <c r="AB29" s="177">
        <v>28970</v>
      </c>
      <c r="AC29" s="177">
        <v>28870</v>
      </c>
      <c r="AD29" s="177">
        <v>35853</v>
      </c>
      <c r="AE29" s="177">
        <v>26105</v>
      </c>
      <c r="AF29" s="41">
        <v>21034</v>
      </c>
      <c r="AG29" s="41">
        <v>21274</v>
      </c>
      <c r="AH29" s="41">
        <v>25535</v>
      </c>
      <c r="AI29" s="14">
        <v>34805</v>
      </c>
      <c r="AJ29" s="14">
        <v>34462</v>
      </c>
    </row>
    <row r="30" spans="1:36" s="2" customFormat="1" x14ac:dyDescent="0.25">
      <c r="A30" s="25" t="s">
        <v>246</v>
      </c>
      <c r="B30" s="175" t="s">
        <v>123</v>
      </c>
      <c r="C30" s="175" t="s">
        <v>123</v>
      </c>
      <c r="D30" s="175" t="s">
        <v>123</v>
      </c>
      <c r="E30" s="175" t="s">
        <v>123</v>
      </c>
      <c r="F30" s="175" t="s">
        <v>123</v>
      </c>
      <c r="G30" s="175" t="s">
        <v>123</v>
      </c>
      <c r="H30" s="175" t="s">
        <v>123</v>
      </c>
      <c r="I30" s="175" t="s">
        <v>123</v>
      </c>
      <c r="J30" s="175" t="s">
        <v>123</v>
      </c>
      <c r="K30" s="175" t="s">
        <v>123</v>
      </c>
      <c r="L30" s="175" t="s">
        <v>123</v>
      </c>
      <c r="M30" s="175" t="s">
        <v>123</v>
      </c>
      <c r="N30" s="175" t="s">
        <v>123</v>
      </c>
      <c r="O30" s="175" t="s">
        <v>123</v>
      </c>
      <c r="P30" s="175" t="s">
        <v>123</v>
      </c>
      <c r="Q30" s="175" t="s">
        <v>123</v>
      </c>
      <c r="R30" s="175" t="s">
        <v>123</v>
      </c>
      <c r="S30" s="175" t="s">
        <v>123</v>
      </c>
      <c r="T30" s="37">
        <v>18390</v>
      </c>
      <c r="U30" s="37">
        <v>15763</v>
      </c>
      <c r="V30" s="37">
        <v>16777</v>
      </c>
      <c r="W30" s="37">
        <v>16059</v>
      </c>
      <c r="X30" s="37">
        <v>18114</v>
      </c>
      <c r="Y30" s="37">
        <v>19360</v>
      </c>
      <c r="Z30" s="177">
        <v>22100</v>
      </c>
      <c r="AA30" s="177">
        <v>29543</v>
      </c>
      <c r="AB30" s="177">
        <v>35878</v>
      </c>
      <c r="AC30" s="177">
        <v>34367</v>
      </c>
      <c r="AD30" s="177">
        <v>41718</v>
      </c>
      <c r="AE30" s="177">
        <v>30329</v>
      </c>
      <c r="AF30" s="41">
        <v>26334</v>
      </c>
      <c r="AG30" s="41">
        <v>25980</v>
      </c>
      <c r="AH30" s="41">
        <v>29452</v>
      </c>
      <c r="AI30" s="14">
        <v>39601</v>
      </c>
      <c r="AJ30" s="14">
        <v>41611</v>
      </c>
    </row>
    <row r="31" spans="1:36" s="2" customFormat="1" x14ac:dyDescent="0.25">
      <c r="A31" s="13" t="s">
        <v>94</v>
      </c>
      <c r="B31" s="37">
        <v>3799</v>
      </c>
      <c r="C31" s="37">
        <v>-9890</v>
      </c>
      <c r="D31" s="37">
        <v>-14061</v>
      </c>
      <c r="E31" s="37">
        <v>-26473</v>
      </c>
      <c r="F31" s="37">
        <v>-17996</v>
      </c>
      <c r="G31" s="37">
        <v>-13366</v>
      </c>
      <c r="H31" s="37">
        <v>-20486</v>
      </c>
      <c r="I31" s="37">
        <v>-20022</v>
      </c>
      <c r="J31" s="37">
        <v>-18015</v>
      </c>
      <c r="K31" s="37">
        <v>-18768</v>
      </c>
      <c r="L31" s="37">
        <v>-14579</v>
      </c>
      <c r="M31" s="37">
        <v>-10319</v>
      </c>
      <c r="N31" s="37">
        <v>-4498</v>
      </c>
      <c r="O31" s="37">
        <v>-3381</v>
      </c>
      <c r="P31" s="37">
        <v>-2414</v>
      </c>
      <c r="Q31" s="37">
        <v>-111</v>
      </c>
      <c r="R31" s="37">
        <v>-959</v>
      </c>
      <c r="S31" s="37">
        <v>-1958</v>
      </c>
      <c r="T31" s="37">
        <v>-2535</v>
      </c>
      <c r="U31" s="37">
        <v>-2225</v>
      </c>
      <c r="V31" s="37">
        <v>-3794</v>
      </c>
      <c r="W31" s="37">
        <v>-2757</v>
      </c>
      <c r="X31" s="37">
        <v>-1816</v>
      </c>
      <c r="Y31" s="37">
        <v>-2631</v>
      </c>
      <c r="Z31" s="37">
        <v>-2624</v>
      </c>
      <c r="AA31" s="37">
        <v>-6877</v>
      </c>
      <c r="AB31" s="37">
        <v>-6908</v>
      </c>
      <c r="AC31" s="189">
        <v>-5497</v>
      </c>
      <c r="AD31" s="189">
        <v>-5865</v>
      </c>
      <c r="AE31" s="14">
        <v>-4224</v>
      </c>
      <c r="AF31" s="14">
        <v>-5300</v>
      </c>
      <c r="AG31" s="14">
        <v>-4706</v>
      </c>
      <c r="AH31" s="177">
        <v>-3917</v>
      </c>
      <c r="AI31" s="14">
        <v>-4796</v>
      </c>
      <c r="AJ31" s="14">
        <v>-7149</v>
      </c>
    </row>
    <row r="32" spans="1:36" s="2" customFormat="1" ht="15.05" x14ac:dyDescent="0.25">
      <c r="A32" s="13" t="s">
        <v>184</v>
      </c>
      <c r="B32" s="42">
        <v>105</v>
      </c>
      <c r="C32" s="42">
        <v>107</v>
      </c>
      <c r="D32" s="42">
        <v>107</v>
      </c>
      <c r="E32" s="42">
        <v>94</v>
      </c>
      <c r="F32" s="42">
        <v>84</v>
      </c>
      <c r="G32" s="42">
        <v>69</v>
      </c>
      <c r="H32" s="42">
        <v>45</v>
      </c>
      <c r="I32" s="42">
        <v>47</v>
      </c>
      <c r="J32" s="42">
        <v>58</v>
      </c>
      <c r="K32" s="42">
        <v>61</v>
      </c>
      <c r="L32" s="42">
        <v>46</v>
      </c>
      <c r="M32" s="42">
        <v>68</v>
      </c>
      <c r="N32" s="42">
        <v>69</v>
      </c>
      <c r="O32" s="42">
        <v>69</v>
      </c>
      <c r="P32" s="42">
        <v>70</v>
      </c>
      <c r="Q32" s="42">
        <v>64</v>
      </c>
      <c r="R32" s="42">
        <v>61</v>
      </c>
      <c r="S32" s="42">
        <v>63</v>
      </c>
      <c r="T32" s="42">
        <v>60</v>
      </c>
      <c r="U32" s="42">
        <v>60</v>
      </c>
      <c r="V32" s="42">
        <v>60</v>
      </c>
      <c r="W32" s="42">
        <v>59</v>
      </c>
      <c r="X32" s="42">
        <v>51</v>
      </c>
      <c r="Y32" s="42">
        <v>43</v>
      </c>
      <c r="Z32" s="42">
        <v>42</v>
      </c>
      <c r="AA32" s="176">
        <v>42</v>
      </c>
      <c r="AB32" s="176">
        <v>38</v>
      </c>
      <c r="AC32" s="176">
        <v>36</v>
      </c>
      <c r="AD32" s="176">
        <v>34</v>
      </c>
      <c r="AE32" s="189">
        <v>36</v>
      </c>
      <c r="AF32" s="43" t="s">
        <v>170</v>
      </c>
      <c r="AG32" s="189">
        <v>39</v>
      </c>
      <c r="AH32" s="189">
        <v>40</v>
      </c>
      <c r="AI32" s="176">
        <v>39</v>
      </c>
      <c r="AJ32" s="213" t="s">
        <v>118</v>
      </c>
    </row>
    <row r="33" spans="1:36" s="2" customFormat="1" ht="15.05" x14ac:dyDescent="0.25">
      <c r="A33" s="13" t="s">
        <v>185</v>
      </c>
      <c r="B33" s="44">
        <v>14.1</v>
      </c>
      <c r="C33" s="44">
        <v>14.1</v>
      </c>
      <c r="D33" s="44">
        <v>13.9</v>
      </c>
      <c r="E33" s="44">
        <v>12.4</v>
      </c>
      <c r="F33" s="44">
        <v>11.3</v>
      </c>
      <c r="G33" s="44">
        <v>9.9</v>
      </c>
      <c r="H33" s="45">
        <v>8.9</v>
      </c>
      <c r="I33" s="44">
        <v>6.6</v>
      </c>
      <c r="J33" s="45">
        <v>5.6</v>
      </c>
      <c r="K33" s="45">
        <v>5.6</v>
      </c>
      <c r="L33" s="45">
        <v>5.9</v>
      </c>
      <c r="M33" s="45">
        <v>6.2</v>
      </c>
      <c r="N33" s="44">
        <v>6.3</v>
      </c>
      <c r="O33" s="44">
        <v>6.6</v>
      </c>
      <c r="P33" s="44">
        <v>6.8</v>
      </c>
      <c r="Q33" s="44">
        <v>6.6</v>
      </c>
      <c r="R33" s="44">
        <v>6.7</v>
      </c>
      <c r="S33" s="44">
        <v>6.6</v>
      </c>
      <c r="T33" s="44">
        <v>6.5</v>
      </c>
      <c r="U33" s="44">
        <v>6.4</v>
      </c>
      <c r="V33" s="44">
        <v>6.2</v>
      </c>
      <c r="W33" s="44">
        <v>6.1</v>
      </c>
      <c r="X33" s="44">
        <v>5.7</v>
      </c>
      <c r="Y33" s="46">
        <v>5.5</v>
      </c>
      <c r="Z33" s="46">
        <v>5.2</v>
      </c>
      <c r="AA33" s="46">
        <v>4.9000000000000004</v>
      </c>
      <c r="AB33" s="46">
        <v>4.66</v>
      </c>
      <c r="AC33" s="46">
        <v>4.5</v>
      </c>
      <c r="AD33" s="47">
        <v>4.4000000000000004</v>
      </c>
      <c r="AE33" s="47">
        <v>7.9</v>
      </c>
      <c r="AF33" s="43" t="s">
        <v>171</v>
      </c>
      <c r="AG33" s="43" t="s">
        <v>178</v>
      </c>
      <c r="AH33" s="35">
        <v>4.3</v>
      </c>
      <c r="AI33" s="176">
        <v>4.3</v>
      </c>
      <c r="AJ33" s="213" t="s">
        <v>118</v>
      </c>
    </row>
    <row r="34" spans="1:36" s="2" customFormat="1" ht="28.15" x14ac:dyDescent="0.25">
      <c r="A34" s="13" t="s">
        <v>186</v>
      </c>
      <c r="B34" s="176">
        <v>562</v>
      </c>
      <c r="C34" s="176">
        <v>550</v>
      </c>
      <c r="D34" s="176">
        <v>510</v>
      </c>
      <c r="E34" s="34">
        <v>456</v>
      </c>
      <c r="F34" s="176">
        <v>384</v>
      </c>
      <c r="G34" s="176">
        <v>256</v>
      </c>
      <c r="H34" s="179">
        <v>119</v>
      </c>
      <c r="I34" s="179">
        <v>94</v>
      </c>
      <c r="J34" s="179">
        <v>78</v>
      </c>
      <c r="K34" s="179">
        <v>73</v>
      </c>
      <c r="L34" s="179">
        <v>66</v>
      </c>
      <c r="M34" s="179">
        <v>69</v>
      </c>
      <c r="N34" s="179">
        <v>70</v>
      </c>
      <c r="O34" s="179">
        <v>71</v>
      </c>
      <c r="P34" s="179">
        <v>73</v>
      </c>
      <c r="Q34" s="179">
        <v>80</v>
      </c>
      <c r="R34" s="179">
        <v>86</v>
      </c>
      <c r="S34" s="179">
        <v>94</v>
      </c>
      <c r="T34" s="179">
        <v>111</v>
      </c>
      <c r="U34" s="179">
        <v>364</v>
      </c>
      <c r="V34" s="176">
        <v>397</v>
      </c>
      <c r="W34" s="176">
        <v>415</v>
      </c>
      <c r="X34" s="179">
        <v>426</v>
      </c>
      <c r="Y34" s="179">
        <v>428</v>
      </c>
      <c r="Z34" s="179">
        <v>432</v>
      </c>
      <c r="AA34" s="179">
        <v>429</v>
      </c>
      <c r="AB34" s="179">
        <v>425</v>
      </c>
      <c r="AC34" s="179">
        <v>421</v>
      </c>
      <c r="AD34" s="48">
        <v>394</v>
      </c>
      <c r="AE34" s="189" t="s">
        <v>151</v>
      </c>
      <c r="AF34" s="189">
        <v>380</v>
      </c>
      <c r="AG34" s="180">
        <v>381</v>
      </c>
      <c r="AH34" s="16">
        <v>381</v>
      </c>
      <c r="AI34" s="16">
        <v>385</v>
      </c>
      <c r="AJ34" s="220">
        <v>388</v>
      </c>
    </row>
    <row r="35" spans="1:36" s="2" customFormat="1" ht="28.15" x14ac:dyDescent="0.25">
      <c r="A35" s="13" t="s">
        <v>187</v>
      </c>
      <c r="B35" s="180">
        <v>68.5</v>
      </c>
      <c r="C35" s="173">
        <v>58</v>
      </c>
      <c r="D35" s="173">
        <v>51.4</v>
      </c>
      <c r="E35" s="173">
        <v>39</v>
      </c>
      <c r="F35" s="173">
        <v>32.700000000000003</v>
      </c>
      <c r="G35" s="173" t="s">
        <v>118</v>
      </c>
      <c r="H35" s="49">
        <v>14.5</v>
      </c>
      <c r="I35" s="49">
        <v>13.2</v>
      </c>
      <c r="J35" s="49">
        <v>10.6</v>
      </c>
      <c r="K35" s="49">
        <v>11.1</v>
      </c>
      <c r="L35" s="49">
        <v>10.7</v>
      </c>
      <c r="M35" s="49">
        <v>10.5</v>
      </c>
      <c r="N35" s="49">
        <v>11.2</v>
      </c>
      <c r="O35" s="49">
        <v>12.3</v>
      </c>
      <c r="P35" s="49">
        <v>13.2</v>
      </c>
      <c r="Q35" s="49">
        <v>15</v>
      </c>
      <c r="R35" s="49">
        <v>16.7</v>
      </c>
      <c r="S35" s="49">
        <v>18</v>
      </c>
      <c r="T35" s="49">
        <v>20.100000000000001</v>
      </c>
      <c r="U35" s="49">
        <v>31.5</v>
      </c>
      <c r="V35" s="49">
        <v>34.5</v>
      </c>
      <c r="W35" s="173">
        <v>36.5</v>
      </c>
      <c r="X35" s="49">
        <v>37.4</v>
      </c>
      <c r="Y35" s="49">
        <v>38.299999999999997</v>
      </c>
      <c r="Z35" s="173">
        <v>38.700000000000003</v>
      </c>
      <c r="AA35" s="173">
        <v>39</v>
      </c>
      <c r="AB35" s="173">
        <v>39.299999999999997</v>
      </c>
      <c r="AC35" s="173">
        <v>39</v>
      </c>
      <c r="AD35" s="50">
        <v>36.200000000000003</v>
      </c>
      <c r="AE35" s="189" t="s">
        <v>152</v>
      </c>
      <c r="AF35" s="43">
        <v>34.1</v>
      </c>
      <c r="AG35" s="43" t="s">
        <v>175</v>
      </c>
      <c r="AH35" s="16">
        <v>33.4</v>
      </c>
      <c r="AI35" s="16">
        <v>32.9</v>
      </c>
      <c r="AJ35" s="221">
        <v>30.3</v>
      </c>
    </row>
    <row r="36" spans="1:36" s="2" customFormat="1" ht="15.05" x14ac:dyDescent="0.25">
      <c r="A36" s="13" t="s">
        <v>188</v>
      </c>
      <c r="B36" s="180">
        <v>497</v>
      </c>
      <c r="C36" s="180">
        <v>498</v>
      </c>
      <c r="D36" s="180">
        <v>507</v>
      </c>
      <c r="E36" s="180">
        <v>526</v>
      </c>
      <c r="F36" s="180">
        <v>521</v>
      </c>
      <c r="G36" s="178">
        <v>507</v>
      </c>
      <c r="H36" s="178">
        <v>487</v>
      </c>
      <c r="I36" s="178">
        <v>478</v>
      </c>
      <c r="J36" s="178">
        <v>476</v>
      </c>
      <c r="K36" s="178">
        <v>477</v>
      </c>
      <c r="L36" s="178">
        <v>477</v>
      </c>
      <c r="M36" s="178">
        <v>472</v>
      </c>
      <c r="N36" s="37">
        <v>477</v>
      </c>
      <c r="O36" s="178">
        <v>474</v>
      </c>
      <c r="P36" s="178">
        <v>466</v>
      </c>
      <c r="Q36" s="178">
        <v>456</v>
      </c>
      <c r="R36" s="178">
        <v>447</v>
      </c>
      <c r="S36" s="178">
        <v>436</v>
      </c>
      <c r="T36" s="178">
        <v>431</v>
      </c>
      <c r="U36" s="178">
        <v>429</v>
      </c>
      <c r="V36" s="178">
        <v>430</v>
      </c>
      <c r="W36" s="178">
        <v>423</v>
      </c>
      <c r="X36" s="178">
        <v>419</v>
      </c>
      <c r="Y36" s="178">
        <v>416</v>
      </c>
      <c r="Z36" s="178">
        <v>410</v>
      </c>
      <c r="AA36" s="176">
        <v>396</v>
      </c>
      <c r="AB36" s="176">
        <v>381</v>
      </c>
      <c r="AC36" s="180">
        <v>371</v>
      </c>
      <c r="AD36" s="51">
        <v>368</v>
      </c>
      <c r="AE36" s="189" t="s">
        <v>153</v>
      </c>
      <c r="AF36" s="189">
        <v>371</v>
      </c>
      <c r="AG36" s="180">
        <v>371</v>
      </c>
      <c r="AH36" s="180">
        <v>372</v>
      </c>
      <c r="AI36" s="16">
        <v>371</v>
      </c>
      <c r="AJ36" s="221">
        <v>373</v>
      </c>
    </row>
    <row r="37" spans="1:36" s="2" customFormat="1" ht="15.05" x14ac:dyDescent="0.25">
      <c r="A37" s="13" t="s">
        <v>189</v>
      </c>
      <c r="B37" s="173">
        <v>166.7</v>
      </c>
      <c r="C37" s="173">
        <v>166.9</v>
      </c>
      <c r="D37" s="173">
        <v>169.1</v>
      </c>
      <c r="E37" s="173">
        <v>171.1</v>
      </c>
      <c r="F37" s="173">
        <v>169.1</v>
      </c>
      <c r="G37" s="49">
        <v>171.1</v>
      </c>
      <c r="H37" s="49">
        <v>169.7</v>
      </c>
      <c r="I37" s="49">
        <v>165</v>
      </c>
      <c r="J37" s="49">
        <v>158.80000000000001</v>
      </c>
      <c r="K37" s="49">
        <v>157.80000000000001</v>
      </c>
      <c r="L37" s="49">
        <v>144.69999999999999</v>
      </c>
      <c r="M37" s="49">
        <v>140.19999999999999</v>
      </c>
      <c r="N37" s="49">
        <v>133.1</v>
      </c>
      <c r="O37" s="49">
        <v>124.3</v>
      </c>
      <c r="P37" s="49">
        <v>115.9</v>
      </c>
      <c r="Q37" s="49">
        <v>107.9</v>
      </c>
      <c r="R37" s="49">
        <v>101.3</v>
      </c>
      <c r="S37" s="49">
        <v>97</v>
      </c>
      <c r="T37" s="49">
        <v>94.6</v>
      </c>
      <c r="U37" s="49">
        <v>93.3</v>
      </c>
      <c r="V37" s="49">
        <v>91.5</v>
      </c>
      <c r="W37" s="173">
        <v>90.1</v>
      </c>
      <c r="X37" s="49">
        <v>89.9</v>
      </c>
      <c r="Y37" s="49">
        <v>91.1</v>
      </c>
      <c r="Z37" s="173">
        <v>94.5</v>
      </c>
      <c r="AA37" s="173">
        <v>98.1</v>
      </c>
      <c r="AB37" s="173" t="s">
        <v>190</v>
      </c>
      <c r="AC37" s="173">
        <v>103.2</v>
      </c>
      <c r="AD37" s="50">
        <v>111</v>
      </c>
      <c r="AE37" s="189" t="s">
        <v>154</v>
      </c>
      <c r="AF37" s="43">
        <v>114.9</v>
      </c>
      <c r="AG37" s="43">
        <v>116.2</v>
      </c>
      <c r="AH37" s="16">
        <v>118.4</v>
      </c>
      <c r="AI37" s="16">
        <v>118.4</v>
      </c>
      <c r="AJ37" s="30">
        <v>118</v>
      </c>
    </row>
    <row r="38" spans="1:36" s="2" customFormat="1" ht="15.05" x14ac:dyDescent="0.25">
      <c r="A38" s="13" t="s">
        <v>191</v>
      </c>
      <c r="B38" s="181">
        <v>17</v>
      </c>
      <c r="C38" s="181">
        <v>17</v>
      </c>
      <c r="D38" s="181">
        <v>19</v>
      </c>
      <c r="E38" s="181">
        <v>19</v>
      </c>
      <c r="F38" s="181">
        <v>19</v>
      </c>
      <c r="G38" s="181">
        <v>17</v>
      </c>
      <c r="H38" s="181">
        <v>17</v>
      </c>
      <c r="I38" s="181">
        <v>18</v>
      </c>
      <c r="J38" s="181">
        <v>19</v>
      </c>
      <c r="K38" s="181">
        <v>23</v>
      </c>
      <c r="L38" s="181">
        <v>27</v>
      </c>
      <c r="M38" s="181">
        <v>30</v>
      </c>
      <c r="N38" s="182">
        <v>30</v>
      </c>
      <c r="O38" s="176">
        <v>33</v>
      </c>
      <c r="P38" s="176">
        <v>30</v>
      </c>
      <c r="Q38" s="176">
        <v>29</v>
      </c>
      <c r="R38" s="176">
        <v>32</v>
      </c>
      <c r="S38" s="176">
        <v>31</v>
      </c>
      <c r="T38" s="52">
        <v>29</v>
      </c>
      <c r="U38" s="52">
        <v>28</v>
      </c>
      <c r="V38" s="52">
        <v>28</v>
      </c>
      <c r="W38" s="52">
        <v>28</v>
      </c>
      <c r="X38" s="180">
        <v>50</v>
      </c>
      <c r="Y38" s="180">
        <v>50</v>
      </c>
      <c r="Z38" s="180">
        <v>49</v>
      </c>
      <c r="AA38" s="180">
        <v>49</v>
      </c>
      <c r="AB38" s="172">
        <v>49</v>
      </c>
      <c r="AC38" s="172">
        <v>48</v>
      </c>
      <c r="AD38" s="172">
        <v>41</v>
      </c>
      <c r="AE38" s="189">
        <v>42</v>
      </c>
      <c r="AF38" s="181">
        <v>40</v>
      </c>
      <c r="AG38" s="180">
        <v>40</v>
      </c>
      <c r="AH38" s="16">
        <v>41</v>
      </c>
      <c r="AI38" s="16">
        <v>39</v>
      </c>
      <c r="AJ38" s="221">
        <v>39</v>
      </c>
    </row>
    <row r="39" spans="1:36" s="2" customFormat="1" x14ac:dyDescent="0.25">
      <c r="A39" s="13" t="s">
        <v>131</v>
      </c>
      <c r="B39" s="183">
        <v>16.3</v>
      </c>
      <c r="C39" s="183">
        <v>15.1</v>
      </c>
      <c r="D39" s="183">
        <v>14.8</v>
      </c>
      <c r="E39" s="183">
        <v>14.6</v>
      </c>
      <c r="F39" s="183">
        <v>14.6</v>
      </c>
      <c r="G39" s="183">
        <v>13.1</v>
      </c>
      <c r="H39" s="183">
        <v>10.1</v>
      </c>
      <c r="I39" s="183">
        <v>10.1</v>
      </c>
      <c r="J39" s="183">
        <v>12.7</v>
      </c>
      <c r="K39" s="183">
        <v>14.9</v>
      </c>
      <c r="L39" s="183">
        <v>17.399999999999999</v>
      </c>
      <c r="M39" s="183">
        <v>18.3</v>
      </c>
      <c r="N39" s="183">
        <v>22</v>
      </c>
      <c r="O39" s="173">
        <v>17.100000000000001</v>
      </c>
      <c r="P39" s="183">
        <v>27.4</v>
      </c>
      <c r="Q39" s="173">
        <v>28.1</v>
      </c>
      <c r="R39" s="183">
        <v>28.5</v>
      </c>
      <c r="S39" s="173">
        <v>21.7</v>
      </c>
      <c r="T39" s="173">
        <v>20.9</v>
      </c>
      <c r="U39" s="173">
        <v>20.5</v>
      </c>
      <c r="V39" s="173">
        <v>20.2</v>
      </c>
      <c r="W39" s="173">
        <v>20.7</v>
      </c>
      <c r="X39" s="183">
        <v>25.9</v>
      </c>
      <c r="Y39" s="183">
        <v>23.9</v>
      </c>
      <c r="Z39" s="183">
        <v>21.6</v>
      </c>
      <c r="AA39" s="173">
        <v>20.8</v>
      </c>
      <c r="AB39" s="173">
        <v>20.7</v>
      </c>
      <c r="AC39" s="173">
        <v>21.1</v>
      </c>
      <c r="AD39" s="173">
        <v>20.7</v>
      </c>
      <c r="AE39" s="189">
        <v>21.4</v>
      </c>
      <c r="AF39" s="173">
        <v>21.9</v>
      </c>
      <c r="AG39" s="173">
        <v>22.8</v>
      </c>
      <c r="AH39" s="16">
        <v>23.2</v>
      </c>
      <c r="AI39" s="16">
        <v>22.9</v>
      </c>
      <c r="AJ39" s="182">
        <v>23.3</v>
      </c>
    </row>
    <row r="40" spans="1:36" s="2" customFormat="1" x14ac:dyDescent="0.25">
      <c r="A40" s="13" t="s">
        <v>111</v>
      </c>
      <c r="B40" s="180">
        <v>2</v>
      </c>
      <c r="C40" s="180">
        <v>2</v>
      </c>
      <c r="D40" s="180">
        <v>2</v>
      </c>
      <c r="E40" s="180">
        <v>2</v>
      </c>
      <c r="F40" s="180">
        <v>2</v>
      </c>
      <c r="G40" s="178">
        <v>4</v>
      </c>
      <c r="H40" s="178">
        <v>5</v>
      </c>
      <c r="I40" s="178">
        <v>4</v>
      </c>
      <c r="J40" s="178">
        <v>4</v>
      </c>
      <c r="K40" s="178">
        <v>4</v>
      </c>
      <c r="L40" s="178">
        <v>4</v>
      </c>
      <c r="M40" s="178">
        <v>4</v>
      </c>
      <c r="N40" s="178">
        <v>4</v>
      </c>
      <c r="O40" s="178">
        <v>5</v>
      </c>
      <c r="P40" s="178">
        <v>4</v>
      </c>
      <c r="Q40" s="178">
        <v>4</v>
      </c>
      <c r="R40" s="178">
        <v>4</v>
      </c>
      <c r="S40" s="178">
        <v>4</v>
      </c>
      <c r="T40" s="178">
        <v>4</v>
      </c>
      <c r="U40" s="178">
        <v>4</v>
      </c>
      <c r="V40" s="178">
        <v>4</v>
      </c>
      <c r="W40" s="178">
        <v>4</v>
      </c>
      <c r="X40" s="178">
        <v>4</v>
      </c>
      <c r="Y40" s="178">
        <v>4</v>
      </c>
      <c r="Z40" s="178">
        <v>4</v>
      </c>
      <c r="AA40" s="176">
        <v>4</v>
      </c>
      <c r="AB40" s="172">
        <v>4</v>
      </c>
      <c r="AC40" s="172">
        <v>4</v>
      </c>
      <c r="AD40" s="172">
        <v>4</v>
      </c>
      <c r="AE40" s="189">
        <v>4</v>
      </c>
      <c r="AF40" s="16">
        <v>4</v>
      </c>
      <c r="AG40" s="16">
        <v>4</v>
      </c>
      <c r="AH40" s="16">
        <v>4</v>
      </c>
      <c r="AI40" s="16">
        <v>4</v>
      </c>
      <c r="AJ40" s="220">
        <v>4</v>
      </c>
    </row>
    <row r="41" spans="1:36" s="2" customFormat="1" ht="26.2" x14ac:dyDescent="0.25">
      <c r="A41" s="13" t="s">
        <v>254</v>
      </c>
      <c r="B41" s="173">
        <v>8.1</v>
      </c>
      <c r="C41" s="173">
        <v>7.4</v>
      </c>
      <c r="D41" s="173">
        <v>7.3</v>
      </c>
      <c r="E41" s="173">
        <v>7.4</v>
      </c>
      <c r="F41" s="173">
        <v>7.3</v>
      </c>
      <c r="G41" s="49">
        <v>9.1</v>
      </c>
      <c r="H41" s="49">
        <v>9.3000000000000007</v>
      </c>
      <c r="I41" s="49">
        <v>9.4</v>
      </c>
      <c r="J41" s="49">
        <v>8.4</v>
      </c>
      <c r="K41" s="49">
        <v>14</v>
      </c>
      <c r="L41" s="49">
        <v>20.2</v>
      </c>
      <c r="M41" s="49">
        <v>23.1</v>
      </c>
      <c r="N41" s="49">
        <v>26.1</v>
      </c>
      <c r="O41" s="49">
        <v>33.299999999999997</v>
      </c>
      <c r="P41" s="49">
        <v>34.299999999999997</v>
      </c>
      <c r="Q41" s="49">
        <v>32.700000000000003</v>
      </c>
      <c r="R41" s="49">
        <v>25.3</v>
      </c>
      <c r="S41" s="49">
        <v>24.5</v>
      </c>
      <c r="T41" s="49">
        <v>22.3</v>
      </c>
      <c r="U41" s="49">
        <v>21.8</v>
      </c>
      <c r="V41" s="49">
        <v>21.2</v>
      </c>
      <c r="W41" s="49">
        <v>18.100000000000001</v>
      </c>
      <c r="X41" s="49">
        <v>15.3</v>
      </c>
      <c r="Y41" s="49">
        <v>13.7</v>
      </c>
      <c r="Z41" s="49">
        <v>12.7</v>
      </c>
      <c r="AA41" s="49">
        <v>13.6</v>
      </c>
      <c r="AB41" s="183">
        <v>14.5</v>
      </c>
      <c r="AC41" s="183">
        <v>15.9</v>
      </c>
      <c r="AD41" s="183">
        <v>16.7</v>
      </c>
      <c r="AE41" s="189">
        <v>17.100000000000001</v>
      </c>
      <c r="AF41" s="16">
        <v>16.7</v>
      </c>
      <c r="AG41" s="16">
        <v>14.6</v>
      </c>
      <c r="AH41" s="16">
        <v>14.5</v>
      </c>
      <c r="AI41" s="16">
        <v>15.1</v>
      </c>
      <c r="AJ41" s="221">
        <v>15.7</v>
      </c>
    </row>
    <row r="42" spans="1:36" s="2" customFormat="1" x14ac:dyDescent="0.25">
      <c r="A42" s="25" t="s">
        <v>109</v>
      </c>
      <c r="B42" s="189">
        <v>10172</v>
      </c>
      <c r="C42" s="177">
        <v>12739</v>
      </c>
      <c r="D42" s="177">
        <v>14590</v>
      </c>
      <c r="E42" s="177">
        <v>14352</v>
      </c>
      <c r="F42" s="177">
        <v>10879</v>
      </c>
      <c r="G42" s="177">
        <v>12112</v>
      </c>
      <c r="H42" s="177">
        <v>10547</v>
      </c>
      <c r="I42" s="177">
        <v>10260</v>
      </c>
      <c r="J42" s="177">
        <v>10600</v>
      </c>
      <c r="K42" s="177">
        <v>9866</v>
      </c>
      <c r="L42" s="177">
        <v>9599</v>
      </c>
      <c r="M42" s="177">
        <v>8663</v>
      </c>
      <c r="N42" s="177">
        <v>6831</v>
      </c>
      <c r="O42" s="177">
        <v>10709</v>
      </c>
      <c r="P42" s="177">
        <v>11776</v>
      </c>
      <c r="Q42" s="177">
        <v>12031</v>
      </c>
      <c r="R42" s="177">
        <v>9533</v>
      </c>
      <c r="S42" s="14">
        <v>9868</v>
      </c>
      <c r="T42" s="14">
        <v>8911</v>
      </c>
      <c r="U42" s="180">
        <v>8159</v>
      </c>
      <c r="V42" s="180">
        <v>10390</v>
      </c>
      <c r="W42" s="181">
        <v>14415</v>
      </c>
      <c r="X42" s="180">
        <v>19745</v>
      </c>
      <c r="Y42" s="189">
        <v>15609</v>
      </c>
      <c r="Z42" s="37">
        <v>17718</v>
      </c>
      <c r="AA42" s="180">
        <v>14440</v>
      </c>
      <c r="AB42" s="180">
        <v>11052</v>
      </c>
      <c r="AC42" s="180">
        <v>10340</v>
      </c>
      <c r="AD42" s="180">
        <v>7972</v>
      </c>
      <c r="AE42" s="189">
        <v>6002</v>
      </c>
      <c r="AF42" s="180">
        <v>5702</v>
      </c>
      <c r="AG42" s="180">
        <v>5022</v>
      </c>
      <c r="AH42" s="180">
        <v>5039</v>
      </c>
      <c r="AI42" s="14">
        <v>5322</v>
      </c>
      <c r="AJ42" s="215">
        <v>5241</v>
      </c>
    </row>
    <row r="43" spans="1:36" s="165" customFormat="1" x14ac:dyDescent="0.3">
      <c r="A43" s="196" t="s">
        <v>250</v>
      </c>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5"/>
      <c r="AJ43" s="195"/>
    </row>
    <row r="44" spans="1:36" s="2" customFormat="1" ht="26.2" x14ac:dyDescent="0.25">
      <c r="A44" s="13" t="s">
        <v>126</v>
      </c>
      <c r="B44" s="53"/>
      <c r="C44" s="53"/>
      <c r="D44" s="53"/>
      <c r="E44" s="53"/>
      <c r="F44" s="53"/>
      <c r="G44" s="53"/>
      <c r="H44" s="53"/>
      <c r="I44" s="53"/>
      <c r="J44" s="53"/>
      <c r="K44" s="53"/>
      <c r="L44" s="53"/>
      <c r="M44" s="53"/>
      <c r="N44" s="53"/>
      <c r="O44" s="53"/>
      <c r="P44" s="53"/>
      <c r="Q44" s="53"/>
      <c r="R44" s="53"/>
      <c r="S44" s="53"/>
      <c r="T44" s="53"/>
      <c r="U44" s="53"/>
      <c r="V44" s="53"/>
      <c r="W44" s="34"/>
      <c r="X44" s="34"/>
      <c r="Y44" s="34"/>
      <c r="Z44" s="34"/>
      <c r="AA44" s="54"/>
      <c r="AB44" s="34"/>
      <c r="AC44" s="14"/>
      <c r="AD44" s="14"/>
      <c r="AE44" s="34"/>
      <c r="AF44" s="34"/>
      <c r="AG44" s="34"/>
      <c r="AH44" s="16"/>
      <c r="AI44" s="16"/>
      <c r="AJ44" s="220"/>
    </row>
    <row r="45" spans="1:36" s="2" customFormat="1" x14ac:dyDescent="0.25">
      <c r="A45" s="13" t="s">
        <v>3</v>
      </c>
      <c r="B45" s="180" t="s">
        <v>113</v>
      </c>
      <c r="C45" s="180" t="s">
        <v>113</v>
      </c>
      <c r="D45" s="180" t="s">
        <v>113</v>
      </c>
      <c r="E45" s="180" t="s">
        <v>113</v>
      </c>
      <c r="F45" s="180" t="s">
        <v>113</v>
      </c>
      <c r="G45" s="180" t="s">
        <v>113</v>
      </c>
      <c r="H45" s="180" t="s">
        <v>113</v>
      </c>
      <c r="I45" s="180" t="s">
        <v>113</v>
      </c>
      <c r="J45" s="178">
        <v>6416</v>
      </c>
      <c r="K45" s="178">
        <v>7481</v>
      </c>
      <c r="L45" s="40">
        <v>8656</v>
      </c>
      <c r="M45" s="40">
        <v>9773</v>
      </c>
      <c r="N45" s="40">
        <v>11327</v>
      </c>
      <c r="O45" s="40">
        <v>13808</v>
      </c>
      <c r="P45" s="40">
        <v>15326</v>
      </c>
      <c r="Q45" s="40">
        <v>17978</v>
      </c>
      <c r="R45" s="40">
        <v>23455</v>
      </c>
      <c r="S45" s="40">
        <v>34867</v>
      </c>
      <c r="T45" s="40">
        <v>35479</v>
      </c>
      <c r="U45" s="40">
        <v>38396</v>
      </c>
      <c r="V45" s="40">
        <v>46725</v>
      </c>
      <c r="W45" s="40">
        <v>53892</v>
      </c>
      <c r="X45" s="40">
        <v>59016</v>
      </c>
      <c r="Y45" s="40">
        <v>64026</v>
      </c>
      <c r="Z45" s="40">
        <v>66488</v>
      </c>
      <c r="AA45" s="40">
        <v>78408</v>
      </c>
      <c r="AB45" s="40">
        <v>85714</v>
      </c>
      <c r="AC45" s="40">
        <v>93162</v>
      </c>
      <c r="AD45" s="40">
        <v>106226</v>
      </c>
      <c r="AE45" s="40">
        <v>119334</v>
      </c>
      <c r="AF45" s="14">
        <v>138244</v>
      </c>
      <c r="AG45" s="180">
        <v>181426</v>
      </c>
      <c r="AH45" s="180">
        <v>199404</v>
      </c>
      <c r="AI45" s="180">
        <v>229108</v>
      </c>
      <c r="AJ45" s="212">
        <v>262541</v>
      </c>
    </row>
    <row r="46" spans="1:36" s="2" customFormat="1" ht="26.2" x14ac:dyDescent="0.25">
      <c r="A46" s="13" t="s">
        <v>125</v>
      </c>
      <c r="B46" s="180" t="s">
        <v>113</v>
      </c>
      <c r="C46" s="180" t="s">
        <v>113</v>
      </c>
      <c r="D46" s="180" t="s">
        <v>113</v>
      </c>
      <c r="E46" s="180" t="s">
        <v>113</v>
      </c>
      <c r="F46" s="180" t="s">
        <v>113</v>
      </c>
      <c r="G46" s="180" t="s">
        <v>113</v>
      </c>
      <c r="H46" s="180" t="s">
        <v>113</v>
      </c>
      <c r="I46" s="180" t="s">
        <v>113</v>
      </c>
      <c r="J46" s="180" t="s">
        <v>113</v>
      </c>
      <c r="K46" s="176">
        <v>116.6</v>
      </c>
      <c r="L46" s="171">
        <v>115.70645635610212</v>
      </c>
      <c r="M46" s="171">
        <v>112.9043438077634</v>
      </c>
      <c r="N46" s="179">
        <v>115.9</v>
      </c>
      <c r="O46" s="179">
        <v>121.9</v>
      </c>
      <c r="P46" s="184">
        <v>111</v>
      </c>
      <c r="Q46" s="179">
        <v>117.3</v>
      </c>
      <c r="R46" s="179">
        <v>130.5</v>
      </c>
      <c r="S46" s="184">
        <v>148.65477657785092</v>
      </c>
      <c r="T46" s="184">
        <v>101.75541179732532</v>
      </c>
      <c r="U46" s="23">
        <v>108.2235715072502</v>
      </c>
      <c r="V46" s="23">
        <v>121.69239981524336</v>
      </c>
      <c r="W46" s="23">
        <v>115.33677783723648</v>
      </c>
      <c r="X46" s="23">
        <v>109.50825553796402</v>
      </c>
      <c r="Y46" s="23">
        <v>108.49010614109463</v>
      </c>
      <c r="Z46" s="23">
        <v>103.84560821427986</v>
      </c>
      <c r="AA46" s="176">
        <v>117.9</v>
      </c>
      <c r="AB46" s="176">
        <v>109.3</v>
      </c>
      <c r="AC46" s="55">
        <v>108.7</v>
      </c>
      <c r="AD46" s="55">
        <v>114</v>
      </c>
      <c r="AE46" s="55">
        <v>112.3</v>
      </c>
      <c r="AF46" s="55">
        <v>115.4</v>
      </c>
      <c r="AG46" s="171">
        <v>124.4</v>
      </c>
      <c r="AH46" s="171">
        <v>109.9</v>
      </c>
      <c r="AI46" s="166">
        <v>114.9</v>
      </c>
      <c r="AJ46" s="213">
        <v>114.6</v>
      </c>
    </row>
    <row r="47" spans="1:36" s="2" customFormat="1" ht="26.2" x14ac:dyDescent="0.25">
      <c r="A47" s="13" t="s">
        <v>127</v>
      </c>
      <c r="B47" s="180" t="s">
        <v>113</v>
      </c>
      <c r="C47" s="180" t="s">
        <v>113</v>
      </c>
      <c r="D47" s="180" t="s">
        <v>113</v>
      </c>
      <c r="E47" s="180" t="s">
        <v>113</v>
      </c>
      <c r="F47" s="180" t="s">
        <v>113</v>
      </c>
      <c r="G47" s="180" t="s">
        <v>113</v>
      </c>
      <c r="H47" s="180" t="s">
        <v>113</v>
      </c>
      <c r="I47" s="180" t="s">
        <v>113</v>
      </c>
      <c r="J47" s="180" t="s">
        <v>113</v>
      </c>
      <c r="K47" s="176">
        <v>102.6</v>
      </c>
      <c r="L47" s="179">
        <v>108.1</v>
      </c>
      <c r="M47" s="179">
        <v>108.6</v>
      </c>
      <c r="N47" s="179">
        <v>109.7</v>
      </c>
      <c r="O47" s="179">
        <v>114.7</v>
      </c>
      <c r="P47" s="179">
        <v>103.2</v>
      </c>
      <c r="Q47" s="184">
        <v>109</v>
      </c>
      <c r="R47" s="179">
        <v>118.6</v>
      </c>
      <c r="S47" s="171">
        <v>126.8</v>
      </c>
      <c r="T47" s="171">
        <v>95.2</v>
      </c>
      <c r="U47" s="171">
        <v>101.1</v>
      </c>
      <c r="V47" s="171">
        <v>112.9</v>
      </c>
      <c r="W47" s="171">
        <v>109.3</v>
      </c>
      <c r="X47" s="171">
        <v>103.6</v>
      </c>
      <c r="Y47" s="171">
        <v>101.3</v>
      </c>
      <c r="Z47" s="171">
        <v>98</v>
      </c>
      <c r="AA47" s="176">
        <v>103.4</v>
      </c>
      <c r="AB47" s="185" t="s">
        <v>132</v>
      </c>
      <c r="AC47" s="55">
        <v>102.5</v>
      </c>
      <c r="AD47" s="55">
        <v>108.6</v>
      </c>
      <c r="AE47" s="55">
        <v>105</v>
      </c>
      <c r="AF47" s="55">
        <v>106.8</v>
      </c>
      <c r="AG47" s="171">
        <v>108.6</v>
      </c>
      <c r="AH47" s="34">
        <v>95.9</v>
      </c>
      <c r="AI47" s="188">
        <v>105.5</v>
      </c>
      <c r="AJ47" s="211">
        <v>104</v>
      </c>
    </row>
    <row r="48" spans="1:36" s="2" customFormat="1" ht="26.2" x14ac:dyDescent="0.25">
      <c r="A48" s="13" t="s">
        <v>128</v>
      </c>
      <c r="B48" s="180" t="s">
        <v>113</v>
      </c>
      <c r="C48" s="180" t="s">
        <v>113</v>
      </c>
      <c r="D48" s="180" t="s">
        <v>113</v>
      </c>
      <c r="E48" s="180" t="s">
        <v>113</v>
      </c>
      <c r="F48" s="180" t="s">
        <v>113</v>
      </c>
      <c r="G48" s="180" t="s">
        <v>113</v>
      </c>
      <c r="H48" s="180" t="s">
        <v>113</v>
      </c>
      <c r="I48" s="180" t="s">
        <v>113</v>
      </c>
      <c r="J48" s="180" t="s">
        <v>113</v>
      </c>
      <c r="K48" s="176">
        <v>14.9</v>
      </c>
      <c r="L48" s="176">
        <v>33.299999999999997</v>
      </c>
      <c r="M48" s="176">
        <v>43.3</v>
      </c>
      <c r="N48" s="176">
        <v>24</v>
      </c>
      <c r="O48" s="176">
        <v>23.4</v>
      </c>
      <c r="P48" s="176">
        <v>20.3</v>
      </c>
      <c r="Q48" s="176">
        <v>12</v>
      </c>
      <c r="R48" s="176">
        <v>8.3000000000000007</v>
      </c>
      <c r="S48" s="176">
        <v>8.8000000000000007</v>
      </c>
      <c r="T48" s="176">
        <v>6.2</v>
      </c>
      <c r="U48" s="176">
        <v>4</v>
      </c>
      <c r="V48" s="176">
        <v>4.5</v>
      </c>
      <c r="W48" s="176">
        <v>2.9</v>
      </c>
      <c r="X48" s="176">
        <v>1.5</v>
      </c>
      <c r="Y48" s="176">
        <v>1.5</v>
      </c>
      <c r="Z48" s="176">
        <v>1.6</v>
      </c>
      <c r="AA48" s="176">
        <v>1.9</v>
      </c>
      <c r="AB48" s="176">
        <v>1.7</v>
      </c>
      <c r="AC48" s="173" t="s">
        <v>282</v>
      </c>
      <c r="AD48" s="173">
        <v>3.8</v>
      </c>
      <c r="AE48" s="16">
        <v>3.9</v>
      </c>
      <c r="AF48" s="55">
        <v>3.9</v>
      </c>
      <c r="AG48" s="23">
        <v>3.9</v>
      </c>
      <c r="AH48" s="171">
        <v>3.9</v>
      </c>
      <c r="AI48" s="166">
        <v>3.9</v>
      </c>
      <c r="AJ48" s="213">
        <v>4.0999999999999996</v>
      </c>
    </row>
    <row r="49" spans="1:36" s="2" customFormat="1" x14ac:dyDescent="0.25">
      <c r="A49" s="13" t="s">
        <v>35</v>
      </c>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7"/>
      <c r="AD49" s="177"/>
      <c r="AE49" s="34"/>
      <c r="AF49" s="14"/>
      <c r="AG49" s="14"/>
      <c r="AH49" s="16"/>
      <c r="AI49" s="16"/>
      <c r="AJ49" s="220"/>
    </row>
    <row r="50" spans="1:36" s="2" customFormat="1" ht="15.05" x14ac:dyDescent="0.25">
      <c r="A50" s="13" t="s">
        <v>3</v>
      </c>
      <c r="B50" s="180" t="s">
        <v>113</v>
      </c>
      <c r="C50" s="180" t="s">
        <v>113</v>
      </c>
      <c r="D50" s="180" t="s">
        <v>113</v>
      </c>
      <c r="E50" s="180" t="s">
        <v>113</v>
      </c>
      <c r="F50" s="180" t="s">
        <v>113</v>
      </c>
      <c r="G50" s="180" t="s">
        <v>113</v>
      </c>
      <c r="H50" s="56">
        <v>3620</v>
      </c>
      <c r="I50" s="56">
        <v>3767</v>
      </c>
      <c r="J50" s="56">
        <v>3530</v>
      </c>
      <c r="K50" s="56">
        <v>4094</v>
      </c>
      <c r="L50" s="56">
        <v>4583</v>
      </c>
      <c r="M50" s="56">
        <v>4790</v>
      </c>
      <c r="N50" s="56">
        <v>4967</v>
      </c>
      <c r="O50" s="56">
        <v>5143</v>
      </c>
      <c r="P50" s="56">
        <v>5705</v>
      </c>
      <c r="Q50" s="180" t="s">
        <v>192</v>
      </c>
      <c r="R50" s="180">
        <v>8881</v>
      </c>
      <c r="S50" s="180">
        <v>11099</v>
      </c>
      <c r="T50" s="180">
        <v>11293</v>
      </c>
      <c r="U50" s="180">
        <v>12173</v>
      </c>
      <c r="V50" s="180">
        <v>14860</v>
      </c>
      <c r="W50" s="180">
        <v>15485</v>
      </c>
      <c r="X50" s="180">
        <v>16555</v>
      </c>
      <c r="Y50" s="180">
        <v>17474</v>
      </c>
      <c r="Z50" s="180">
        <v>17654</v>
      </c>
      <c r="AA50" s="180">
        <v>19492</v>
      </c>
      <c r="AB50" s="177">
        <v>21676</v>
      </c>
      <c r="AC50" s="177">
        <v>24434</v>
      </c>
      <c r="AD50" s="177">
        <v>25856</v>
      </c>
      <c r="AE50" s="189">
        <v>29956</v>
      </c>
      <c r="AF50" s="14">
        <v>37031</v>
      </c>
      <c r="AG50" s="14">
        <v>43315</v>
      </c>
      <c r="AH50" s="14">
        <v>47774</v>
      </c>
      <c r="AI50" s="189">
        <v>49322</v>
      </c>
      <c r="AJ50" s="206">
        <v>53956</v>
      </c>
    </row>
    <row r="51" spans="1:36" s="2" customFormat="1" x14ac:dyDescent="0.25">
      <c r="A51" s="13" t="s">
        <v>24</v>
      </c>
      <c r="B51" s="180" t="s">
        <v>113</v>
      </c>
      <c r="C51" s="180" t="s">
        <v>113</v>
      </c>
      <c r="D51" s="180" t="s">
        <v>113</v>
      </c>
      <c r="E51" s="180" t="s">
        <v>113</v>
      </c>
      <c r="F51" s="180" t="s">
        <v>113</v>
      </c>
      <c r="G51" s="180" t="s">
        <v>113</v>
      </c>
      <c r="H51" s="57">
        <v>47.99</v>
      </c>
      <c r="I51" s="57">
        <v>48.11</v>
      </c>
      <c r="J51" s="57">
        <v>29.53</v>
      </c>
      <c r="K51" s="57">
        <v>28.8</v>
      </c>
      <c r="L51" s="57">
        <v>31.23</v>
      </c>
      <c r="M51" s="57">
        <v>31.25</v>
      </c>
      <c r="N51" s="57">
        <v>33.21</v>
      </c>
      <c r="O51" s="57">
        <v>37.81</v>
      </c>
      <c r="P51" s="57">
        <v>42.93</v>
      </c>
      <c r="Q51" s="58">
        <v>63.08</v>
      </c>
      <c r="R51" s="58">
        <v>72.47</v>
      </c>
      <c r="S51" s="58">
        <v>92.26</v>
      </c>
      <c r="T51" s="58">
        <v>76.56</v>
      </c>
      <c r="U51" s="58">
        <v>82.61</v>
      </c>
      <c r="V51" s="58">
        <v>101.35</v>
      </c>
      <c r="W51" s="58">
        <v>103.85</v>
      </c>
      <c r="X51" s="58">
        <v>108.82</v>
      </c>
      <c r="Y51" s="58">
        <v>97.52</v>
      </c>
      <c r="Z51" s="58">
        <v>79.62</v>
      </c>
      <c r="AA51" s="176"/>
      <c r="AB51" s="176"/>
      <c r="AC51" s="177"/>
      <c r="AD51" s="177"/>
      <c r="AE51" s="34"/>
      <c r="AF51" s="34"/>
      <c r="AG51" s="34"/>
      <c r="AH51" s="16"/>
      <c r="AI51" s="16"/>
      <c r="AJ51" s="220"/>
    </row>
    <row r="52" spans="1:36" s="165" customFormat="1" x14ac:dyDescent="0.3">
      <c r="A52" s="194" t="s">
        <v>251</v>
      </c>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7"/>
      <c r="AJ52" s="197"/>
    </row>
    <row r="53" spans="1:36" s="2" customFormat="1" x14ac:dyDescent="0.25">
      <c r="A53" s="13" t="s">
        <v>95</v>
      </c>
      <c r="B53" s="53"/>
      <c r="C53" s="53"/>
      <c r="D53" s="53"/>
      <c r="E53" s="53"/>
      <c r="F53" s="53"/>
      <c r="G53" s="53"/>
      <c r="H53" s="53"/>
      <c r="I53" s="53"/>
      <c r="J53" s="53"/>
      <c r="K53" s="53"/>
      <c r="L53" s="53"/>
      <c r="M53" s="53"/>
      <c r="N53" s="53"/>
      <c r="O53" s="53"/>
      <c r="P53" s="53"/>
      <c r="Q53" s="53"/>
      <c r="R53" s="53"/>
      <c r="S53" s="53"/>
      <c r="T53" s="53"/>
      <c r="U53" s="53"/>
      <c r="V53" s="53"/>
      <c r="W53" s="16"/>
      <c r="X53" s="16"/>
      <c r="Y53" s="34"/>
      <c r="Z53" s="16"/>
      <c r="AA53" s="59"/>
      <c r="AB53" s="34"/>
      <c r="AC53" s="189"/>
      <c r="AD53" s="189"/>
      <c r="AE53" s="16"/>
      <c r="AF53" s="14"/>
      <c r="AG53" s="60"/>
      <c r="AH53" s="16"/>
      <c r="AI53" s="191"/>
      <c r="AJ53" s="214"/>
    </row>
    <row r="54" spans="1:36" s="2" customFormat="1" ht="15.05" x14ac:dyDescent="0.25">
      <c r="A54" s="13" t="s">
        <v>1</v>
      </c>
      <c r="B54" s="180" t="s">
        <v>113</v>
      </c>
      <c r="C54" s="180" t="s">
        <v>113</v>
      </c>
      <c r="D54" s="180" t="s">
        <v>113</v>
      </c>
      <c r="E54" s="23">
        <v>432.3</v>
      </c>
      <c r="F54" s="61">
        <v>462.3</v>
      </c>
      <c r="G54" s="61">
        <v>472.1</v>
      </c>
      <c r="H54" s="61">
        <v>451.5</v>
      </c>
      <c r="I54" s="61">
        <v>417</v>
      </c>
      <c r="J54" s="61">
        <v>410.9</v>
      </c>
      <c r="K54" s="61">
        <v>414.3</v>
      </c>
      <c r="L54" s="61">
        <v>449.9</v>
      </c>
      <c r="M54" s="61">
        <v>408</v>
      </c>
      <c r="N54" s="62">
        <v>410.7</v>
      </c>
      <c r="O54" s="62">
        <v>407.4</v>
      </c>
      <c r="P54" s="62">
        <v>402.2</v>
      </c>
      <c r="Q54" s="62">
        <v>408.9</v>
      </c>
      <c r="R54" s="62">
        <v>419</v>
      </c>
      <c r="S54" s="62">
        <v>431.7</v>
      </c>
      <c r="T54" s="62">
        <v>433.5</v>
      </c>
      <c r="U54" s="62">
        <v>440.6</v>
      </c>
      <c r="V54" s="62">
        <v>441.1</v>
      </c>
      <c r="W54" s="62">
        <v>439.2</v>
      </c>
      <c r="X54" s="62">
        <v>440</v>
      </c>
      <c r="Y54" s="62">
        <v>441.3</v>
      </c>
      <c r="Z54" s="62" t="s">
        <v>193</v>
      </c>
      <c r="AA54" s="62">
        <v>421.4</v>
      </c>
      <c r="AB54" s="55">
        <v>416.3</v>
      </c>
      <c r="AC54" s="55">
        <v>413</v>
      </c>
      <c r="AD54" s="55">
        <v>409.7</v>
      </c>
      <c r="AE54" s="34">
        <v>406.7</v>
      </c>
      <c r="AF54" s="34">
        <v>403.1</v>
      </c>
      <c r="AG54" s="60">
        <v>403.4</v>
      </c>
      <c r="AH54" s="34">
        <v>404.5</v>
      </c>
      <c r="AI54" s="191">
        <v>405.3</v>
      </c>
      <c r="AJ54" s="213">
        <v>402.7</v>
      </c>
    </row>
    <row r="55" spans="1:36" s="2" customFormat="1" ht="15.05" x14ac:dyDescent="0.25">
      <c r="A55" s="13" t="s">
        <v>4</v>
      </c>
      <c r="B55" s="180" t="s">
        <v>113</v>
      </c>
      <c r="C55" s="180" t="s">
        <v>113</v>
      </c>
      <c r="D55" s="180" t="s">
        <v>113</v>
      </c>
      <c r="E55" s="180" t="s">
        <v>113</v>
      </c>
      <c r="F55" s="61">
        <v>106.9</v>
      </c>
      <c r="G55" s="61">
        <v>102.1</v>
      </c>
      <c r="H55" s="61">
        <v>95.6</v>
      </c>
      <c r="I55" s="61">
        <v>92.4</v>
      </c>
      <c r="J55" s="61">
        <v>98.5</v>
      </c>
      <c r="K55" s="61">
        <v>100.8</v>
      </c>
      <c r="L55" s="61">
        <v>108.6</v>
      </c>
      <c r="M55" s="61">
        <v>90.7</v>
      </c>
      <c r="N55" s="61">
        <v>100.7</v>
      </c>
      <c r="O55" s="61">
        <v>99.2</v>
      </c>
      <c r="P55" s="61">
        <v>98.7</v>
      </c>
      <c r="Q55" s="61">
        <v>101.7</v>
      </c>
      <c r="R55" s="61">
        <v>102.5</v>
      </c>
      <c r="S55" s="61">
        <v>103</v>
      </c>
      <c r="T55" s="61">
        <v>100.4</v>
      </c>
      <c r="U55" s="61">
        <v>101.6</v>
      </c>
      <c r="V55" s="61">
        <v>100.1</v>
      </c>
      <c r="W55" s="61">
        <v>99.6</v>
      </c>
      <c r="X55" s="61">
        <v>100.2</v>
      </c>
      <c r="Y55" s="61">
        <v>100.3</v>
      </c>
      <c r="Z55" s="61" t="s">
        <v>194</v>
      </c>
      <c r="AA55" s="176">
        <v>98.9</v>
      </c>
      <c r="AB55" s="171">
        <v>98.8</v>
      </c>
      <c r="AC55" s="171">
        <v>99.2</v>
      </c>
      <c r="AD55" s="171">
        <v>99.2</v>
      </c>
      <c r="AE55" s="171">
        <v>99.3</v>
      </c>
      <c r="AF55" s="171">
        <v>99.1</v>
      </c>
      <c r="AG55" s="60">
        <v>100.1</v>
      </c>
      <c r="AH55" s="34">
        <v>100.3</v>
      </c>
      <c r="AI55" s="192">
        <v>100.2</v>
      </c>
      <c r="AJ55" s="213">
        <v>99.4</v>
      </c>
    </row>
    <row r="56" spans="1:36" s="2" customFormat="1" x14ac:dyDescent="0.25">
      <c r="A56" s="13" t="s">
        <v>5</v>
      </c>
      <c r="B56" s="180"/>
      <c r="C56" s="180"/>
      <c r="D56" s="180"/>
      <c r="E56" s="184"/>
      <c r="F56" s="62"/>
      <c r="G56" s="62"/>
      <c r="H56" s="62"/>
      <c r="I56" s="62"/>
      <c r="J56" s="62"/>
      <c r="K56" s="62"/>
      <c r="L56" s="62"/>
      <c r="M56" s="62"/>
      <c r="N56" s="62"/>
      <c r="O56" s="62"/>
      <c r="P56" s="62"/>
      <c r="Q56" s="62"/>
      <c r="R56" s="62"/>
      <c r="S56" s="62"/>
      <c r="T56" s="62"/>
      <c r="U56" s="62"/>
      <c r="V56" s="62"/>
      <c r="W56" s="62"/>
      <c r="X56" s="62"/>
      <c r="Y56" s="62"/>
      <c r="Z56" s="62"/>
      <c r="AA56" s="176"/>
      <c r="AB56" s="176"/>
      <c r="AC56" s="189"/>
      <c r="AD56" s="63"/>
      <c r="AE56" s="34"/>
      <c r="AF56" s="14"/>
      <c r="AG56" s="60"/>
      <c r="AH56" s="34"/>
      <c r="AI56" s="189"/>
      <c r="AJ56" s="214"/>
    </row>
    <row r="57" spans="1:36" s="2" customFormat="1" ht="15.05" x14ac:dyDescent="0.25">
      <c r="A57" s="13" t="s">
        <v>1</v>
      </c>
      <c r="B57" s="180" t="s">
        <v>113</v>
      </c>
      <c r="C57" s="180" t="s">
        <v>113</v>
      </c>
      <c r="D57" s="180" t="s">
        <v>113</v>
      </c>
      <c r="E57" s="64">
        <v>401</v>
      </c>
      <c r="F57" s="64">
        <v>414.7</v>
      </c>
      <c r="G57" s="64">
        <v>416.4</v>
      </c>
      <c r="H57" s="64">
        <v>395.5</v>
      </c>
      <c r="I57" s="64">
        <v>361</v>
      </c>
      <c r="J57" s="64">
        <v>355.9</v>
      </c>
      <c r="K57" s="64">
        <v>357.3</v>
      </c>
      <c r="L57" s="65">
        <v>408.5</v>
      </c>
      <c r="M57" s="65">
        <v>372.7</v>
      </c>
      <c r="N57" s="65">
        <v>376.8</v>
      </c>
      <c r="O57" s="65">
        <v>375.8</v>
      </c>
      <c r="P57" s="65">
        <v>371.7</v>
      </c>
      <c r="Q57" s="65">
        <v>378.7</v>
      </c>
      <c r="R57" s="65">
        <v>390</v>
      </c>
      <c r="S57" s="65">
        <v>404.3</v>
      </c>
      <c r="T57" s="65">
        <v>405.9</v>
      </c>
      <c r="U57" s="65">
        <v>415.9</v>
      </c>
      <c r="V57" s="65">
        <v>418.2</v>
      </c>
      <c r="W57" s="65">
        <v>417.5</v>
      </c>
      <c r="X57" s="65">
        <v>418</v>
      </c>
      <c r="Y57" s="65">
        <v>420.3</v>
      </c>
      <c r="Z57" s="61" t="s">
        <v>195</v>
      </c>
      <c r="AA57" s="61">
        <v>401.1</v>
      </c>
      <c r="AB57" s="61">
        <v>396.4</v>
      </c>
      <c r="AC57" s="61">
        <v>393.3</v>
      </c>
      <c r="AD57" s="61">
        <v>390.5</v>
      </c>
      <c r="AE57" s="34">
        <v>387.1</v>
      </c>
      <c r="AF57" s="34">
        <v>383.7</v>
      </c>
      <c r="AG57" s="60">
        <v>384.2</v>
      </c>
      <c r="AH57" s="34">
        <v>385.2</v>
      </c>
      <c r="AI57" s="192">
        <v>386.1</v>
      </c>
      <c r="AJ57" s="213">
        <v>383.1</v>
      </c>
    </row>
    <row r="58" spans="1:36" s="2" customFormat="1" ht="15.05" x14ac:dyDescent="0.25">
      <c r="A58" s="13" t="s">
        <v>4</v>
      </c>
      <c r="B58" s="180" t="s">
        <v>113</v>
      </c>
      <c r="C58" s="180" t="s">
        <v>113</v>
      </c>
      <c r="D58" s="180" t="s">
        <v>113</v>
      </c>
      <c r="E58" s="180" t="s">
        <v>113</v>
      </c>
      <c r="F58" s="64">
        <v>103.4</v>
      </c>
      <c r="G58" s="64">
        <v>100.4</v>
      </c>
      <c r="H58" s="64">
        <v>95</v>
      </c>
      <c r="I58" s="64">
        <v>91.3</v>
      </c>
      <c r="J58" s="64">
        <v>98.6</v>
      </c>
      <c r="K58" s="64">
        <v>100.4</v>
      </c>
      <c r="L58" s="64">
        <v>114.3</v>
      </c>
      <c r="M58" s="64">
        <v>91.2</v>
      </c>
      <c r="N58" s="64">
        <v>101.1</v>
      </c>
      <c r="O58" s="64">
        <v>99.7</v>
      </c>
      <c r="P58" s="64">
        <v>98.9</v>
      </c>
      <c r="Q58" s="64">
        <v>101.9</v>
      </c>
      <c r="R58" s="64">
        <v>103</v>
      </c>
      <c r="S58" s="64">
        <v>103.7</v>
      </c>
      <c r="T58" s="64">
        <v>100.4</v>
      </c>
      <c r="U58" s="64">
        <v>102.5</v>
      </c>
      <c r="V58" s="64">
        <v>100.6</v>
      </c>
      <c r="W58" s="64">
        <v>99.8</v>
      </c>
      <c r="X58" s="64">
        <v>100.1</v>
      </c>
      <c r="Y58" s="64">
        <v>100.6</v>
      </c>
      <c r="Z58" s="61" t="s">
        <v>196</v>
      </c>
      <c r="AA58" s="61">
        <v>99</v>
      </c>
      <c r="AB58" s="61">
        <v>98.8</v>
      </c>
      <c r="AC58" s="61">
        <v>99.2</v>
      </c>
      <c r="AD58" s="61">
        <v>99.3</v>
      </c>
      <c r="AE58" s="61">
        <v>99.1</v>
      </c>
      <c r="AF58" s="61">
        <v>99.1</v>
      </c>
      <c r="AG58" s="60">
        <v>100.1</v>
      </c>
      <c r="AH58" s="34">
        <v>100.3</v>
      </c>
      <c r="AI58" s="192">
        <v>100.2</v>
      </c>
      <c r="AJ58" s="213">
        <v>99.2</v>
      </c>
    </row>
    <row r="59" spans="1:36" s="2" customFormat="1" x14ac:dyDescent="0.25">
      <c r="A59" s="13" t="s">
        <v>6</v>
      </c>
      <c r="B59" s="180"/>
      <c r="C59" s="180"/>
      <c r="D59" s="180"/>
      <c r="E59" s="66"/>
      <c r="F59" s="62"/>
      <c r="G59" s="62"/>
      <c r="H59" s="62"/>
      <c r="I59" s="62"/>
      <c r="J59" s="62"/>
      <c r="K59" s="62"/>
      <c r="L59" s="62"/>
      <c r="M59" s="62"/>
      <c r="N59" s="62"/>
      <c r="O59" s="62"/>
      <c r="P59" s="62"/>
      <c r="Q59" s="62"/>
      <c r="R59" s="62"/>
      <c r="S59" s="62"/>
      <c r="T59" s="62"/>
      <c r="U59" s="62"/>
      <c r="V59" s="62"/>
      <c r="W59" s="62"/>
      <c r="X59" s="62"/>
      <c r="Y59" s="62"/>
      <c r="Z59" s="62"/>
      <c r="AA59" s="176"/>
      <c r="AB59" s="55"/>
      <c r="AC59" s="189"/>
      <c r="AD59" s="63"/>
      <c r="AE59" s="34"/>
      <c r="AF59" s="14"/>
      <c r="AG59" s="60"/>
      <c r="AH59" s="34"/>
      <c r="AI59" s="192"/>
      <c r="AJ59" s="214"/>
    </row>
    <row r="60" spans="1:36" s="2" customFormat="1" ht="15.05" x14ac:dyDescent="0.25">
      <c r="A60" s="13" t="s">
        <v>1</v>
      </c>
      <c r="B60" s="180" t="s">
        <v>113</v>
      </c>
      <c r="C60" s="180" t="s">
        <v>113</v>
      </c>
      <c r="D60" s="180" t="s">
        <v>113</v>
      </c>
      <c r="E60" s="66">
        <v>382.4</v>
      </c>
      <c r="F60" s="66">
        <v>363.2</v>
      </c>
      <c r="G60" s="66">
        <v>335.4</v>
      </c>
      <c r="H60" s="66">
        <v>276.7</v>
      </c>
      <c r="I60" s="66">
        <v>233.2</v>
      </c>
      <c r="J60" s="66">
        <v>195.6</v>
      </c>
      <c r="K60" s="66">
        <v>216.8</v>
      </c>
      <c r="L60" s="62">
        <v>233.2</v>
      </c>
      <c r="M60" s="67">
        <v>229.9</v>
      </c>
      <c r="N60" s="68">
        <v>238.8</v>
      </c>
      <c r="O60" s="68">
        <v>261.89999999999998</v>
      </c>
      <c r="P60" s="68">
        <v>272.60000000000002</v>
      </c>
      <c r="Q60" s="68">
        <v>283.2</v>
      </c>
      <c r="R60" s="62">
        <v>295.3</v>
      </c>
      <c r="S60" s="62">
        <v>304.7</v>
      </c>
      <c r="T60" s="62">
        <v>309.39999999999998</v>
      </c>
      <c r="U60" s="62">
        <v>315</v>
      </c>
      <c r="V60" s="62">
        <v>321</v>
      </c>
      <c r="W60" s="62">
        <v>326.7</v>
      </c>
      <c r="X60" s="62">
        <v>328.9</v>
      </c>
      <c r="Y60" s="62">
        <v>331.4</v>
      </c>
      <c r="Z60" s="61" t="s">
        <v>197</v>
      </c>
      <c r="AA60" s="61">
        <v>331.7</v>
      </c>
      <c r="AB60" s="61">
        <v>331.5</v>
      </c>
      <c r="AC60" s="61">
        <v>331.7</v>
      </c>
      <c r="AD60" s="61">
        <v>329.3</v>
      </c>
      <c r="AE60" s="34">
        <v>327.39999999999998</v>
      </c>
      <c r="AF60" s="28">
        <v>325</v>
      </c>
      <c r="AG60" s="60">
        <v>325</v>
      </c>
      <c r="AH60" s="34">
        <v>325.89999999999998</v>
      </c>
      <c r="AI60" s="192">
        <v>326.89999999999998</v>
      </c>
      <c r="AJ60" s="213">
        <v>323.8</v>
      </c>
    </row>
    <row r="61" spans="1:36" s="2" customFormat="1" ht="15.05" x14ac:dyDescent="0.25">
      <c r="A61" s="13" t="s">
        <v>4</v>
      </c>
      <c r="B61" s="180" t="s">
        <v>113</v>
      </c>
      <c r="C61" s="180" t="s">
        <v>113</v>
      </c>
      <c r="D61" s="180" t="s">
        <v>113</v>
      </c>
      <c r="E61" s="66" t="s">
        <v>113</v>
      </c>
      <c r="F61" s="66">
        <v>95</v>
      </c>
      <c r="G61" s="66">
        <v>92.3</v>
      </c>
      <c r="H61" s="66">
        <v>82.5</v>
      </c>
      <c r="I61" s="66">
        <v>84.3</v>
      </c>
      <c r="J61" s="66">
        <v>83.9</v>
      </c>
      <c r="K61" s="66">
        <v>110.8</v>
      </c>
      <c r="L61" s="66">
        <v>107.6</v>
      </c>
      <c r="M61" s="66">
        <v>98.6</v>
      </c>
      <c r="N61" s="66">
        <v>103.9</v>
      </c>
      <c r="O61" s="66">
        <v>109.7</v>
      </c>
      <c r="P61" s="66">
        <v>104.1</v>
      </c>
      <c r="Q61" s="66">
        <v>103.9</v>
      </c>
      <c r="R61" s="66">
        <v>104.3</v>
      </c>
      <c r="S61" s="66">
        <v>103.2</v>
      </c>
      <c r="T61" s="66">
        <v>101.5</v>
      </c>
      <c r="U61" s="66">
        <v>101.8</v>
      </c>
      <c r="V61" s="66">
        <v>101.9</v>
      </c>
      <c r="W61" s="66">
        <v>101.8</v>
      </c>
      <c r="X61" s="66">
        <v>100.7</v>
      </c>
      <c r="Y61" s="66">
        <v>100.8</v>
      </c>
      <c r="Z61" s="61" t="s">
        <v>198</v>
      </c>
      <c r="AA61" s="61">
        <v>100.2</v>
      </c>
      <c r="AB61" s="61">
        <v>99.9</v>
      </c>
      <c r="AC61" s="61">
        <v>100.1</v>
      </c>
      <c r="AD61" s="61">
        <v>99.3</v>
      </c>
      <c r="AE61" s="61">
        <v>99.4</v>
      </c>
      <c r="AF61" s="61">
        <v>99.3</v>
      </c>
      <c r="AG61" s="60">
        <v>100</v>
      </c>
      <c r="AH61" s="34">
        <v>100.3</v>
      </c>
      <c r="AI61" s="192">
        <v>100.3</v>
      </c>
      <c r="AJ61" s="213">
        <v>99.1</v>
      </c>
    </row>
    <row r="62" spans="1:36" s="2" customFormat="1" x14ac:dyDescent="0.25">
      <c r="A62" s="13" t="s">
        <v>7</v>
      </c>
      <c r="B62" s="180"/>
      <c r="C62" s="180"/>
      <c r="D62" s="180"/>
      <c r="E62" s="66"/>
      <c r="F62" s="62"/>
      <c r="G62" s="62"/>
      <c r="H62" s="62"/>
      <c r="I62" s="62"/>
      <c r="J62" s="62"/>
      <c r="K62" s="62"/>
      <c r="L62" s="62"/>
      <c r="M62" s="62"/>
      <c r="N62" s="62"/>
      <c r="O62" s="62"/>
      <c r="P62" s="62"/>
      <c r="Q62" s="62"/>
      <c r="R62" s="62"/>
      <c r="S62" s="62"/>
      <c r="T62" s="62"/>
      <c r="U62" s="62"/>
      <c r="V62" s="62"/>
      <c r="W62" s="62"/>
      <c r="X62" s="62"/>
      <c r="Y62" s="62"/>
      <c r="Z62" s="62"/>
      <c r="AA62" s="176"/>
      <c r="AB62" s="55"/>
      <c r="AC62" s="189"/>
      <c r="AD62" s="63"/>
      <c r="AE62" s="34"/>
      <c r="AF62" s="14"/>
      <c r="AG62" s="60"/>
      <c r="AH62" s="34"/>
      <c r="AI62" s="192"/>
      <c r="AJ62" s="214"/>
    </row>
    <row r="63" spans="1:36" s="2" customFormat="1" ht="15.05" x14ac:dyDescent="0.25">
      <c r="A63" s="13" t="s">
        <v>1</v>
      </c>
      <c r="B63" s="180" t="s">
        <v>113</v>
      </c>
      <c r="C63" s="180" t="s">
        <v>113</v>
      </c>
      <c r="D63" s="180" t="s">
        <v>113</v>
      </c>
      <c r="E63" s="66">
        <v>18.600000000000001</v>
      </c>
      <c r="F63" s="66">
        <v>51.5</v>
      </c>
      <c r="G63" s="66">
        <v>81</v>
      </c>
      <c r="H63" s="66">
        <v>118.8</v>
      </c>
      <c r="I63" s="66">
        <v>127.8</v>
      </c>
      <c r="J63" s="66">
        <v>160.30000000000001</v>
      </c>
      <c r="K63" s="66">
        <v>140.5</v>
      </c>
      <c r="L63" s="67">
        <v>175.3</v>
      </c>
      <c r="M63" s="67">
        <v>142.80000000000001</v>
      </c>
      <c r="N63" s="62">
        <v>137.9</v>
      </c>
      <c r="O63" s="62">
        <v>114</v>
      </c>
      <c r="P63" s="62">
        <v>99.1</v>
      </c>
      <c r="Q63" s="62">
        <v>95.5</v>
      </c>
      <c r="R63" s="62">
        <v>94.7</v>
      </c>
      <c r="S63" s="62">
        <v>99.6</v>
      </c>
      <c r="T63" s="62">
        <v>96.5</v>
      </c>
      <c r="U63" s="62">
        <v>100.9</v>
      </c>
      <c r="V63" s="62">
        <v>97.2</v>
      </c>
      <c r="W63" s="62">
        <v>90.7</v>
      </c>
      <c r="X63" s="62">
        <v>89.1</v>
      </c>
      <c r="Y63" s="62">
        <v>88.9</v>
      </c>
      <c r="Z63" s="61" t="s">
        <v>199</v>
      </c>
      <c r="AA63" s="61">
        <v>69.400000000000006</v>
      </c>
      <c r="AB63" s="61">
        <v>64.900000000000006</v>
      </c>
      <c r="AC63" s="61">
        <v>61.7</v>
      </c>
      <c r="AD63" s="61">
        <v>61.2</v>
      </c>
      <c r="AE63" s="34">
        <v>59.8</v>
      </c>
      <c r="AF63" s="34">
        <v>58.8</v>
      </c>
      <c r="AG63" s="60">
        <v>59.1</v>
      </c>
      <c r="AH63" s="34">
        <v>59.2</v>
      </c>
      <c r="AI63" s="192">
        <v>59.3</v>
      </c>
      <c r="AJ63" s="213">
        <v>59.2</v>
      </c>
    </row>
    <row r="64" spans="1:36" s="2" customFormat="1" ht="15.05" x14ac:dyDescent="0.25">
      <c r="A64" s="13" t="s">
        <v>4</v>
      </c>
      <c r="B64" s="180" t="s">
        <v>113</v>
      </c>
      <c r="C64" s="180" t="s">
        <v>113</v>
      </c>
      <c r="D64" s="180" t="s">
        <v>113</v>
      </c>
      <c r="E64" s="66" t="s">
        <v>113</v>
      </c>
      <c r="F64" s="66">
        <v>276.89999999999998</v>
      </c>
      <c r="G64" s="66">
        <v>157.30000000000001</v>
      </c>
      <c r="H64" s="66">
        <v>146.69999999999999</v>
      </c>
      <c r="I64" s="66">
        <v>107.6</v>
      </c>
      <c r="J64" s="66">
        <v>125.4</v>
      </c>
      <c r="K64" s="66">
        <v>87.6</v>
      </c>
      <c r="L64" s="66">
        <v>124.8</v>
      </c>
      <c r="M64" s="66">
        <v>81.5</v>
      </c>
      <c r="N64" s="66">
        <v>96.6</v>
      </c>
      <c r="O64" s="66">
        <v>82.7</v>
      </c>
      <c r="P64" s="66">
        <v>86.9</v>
      </c>
      <c r="Q64" s="66">
        <v>96.4</v>
      </c>
      <c r="R64" s="66">
        <v>99.2</v>
      </c>
      <c r="S64" s="66">
        <v>105.2</v>
      </c>
      <c r="T64" s="66">
        <v>96.9</v>
      </c>
      <c r="U64" s="66">
        <v>104.6</v>
      </c>
      <c r="V64" s="66">
        <v>96.3</v>
      </c>
      <c r="W64" s="66">
        <v>93.3</v>
      </c>
      <c r="X64" s="66">
        <v>98.2</v>
      </c>
      <c r="Y64" s="66">
        <v>99.8</v>
      </c>
      <c r="Z64" s="61" t="s">
        <v>200</v>
      </c>
      <c r="AA64" s="61">
        <v>93.8</v>
      </c>
      <c r="AB64" s="61">
        <v>93.5</v>
      </c>
      <c r="AC64" s="61">
        <v>95.1</v>
      </c>
      <c r="AD64" s="61">
        <v>99.2</v>
      </c>
      <c r="AE64" s="61">
        <v>97.7</v>
      </c>
      <c r="AF64" s="61">
        <v>98.3</v>
      </c>
      <c r="AG64" s="60">
        <v>100.5</v>
      </c>
      <c r="AH64" s="34">
        <v>100.2</v>
      </c>
      <c r="AI64" s="192">
        <v>100.2</v>
      </c>
      <c r="AJ64" s="213">
        <v>99.8</v>
      </c>
    </row>
    <row r="65" spans="1:36" s="2" customFormat="1" x14ac:dyDescent="0.25">
      <c r="A65" s="13" t="s">
        <v>8</v>
      </c>
      <c r="B65" s="184"/>
      <c r="C65" s="184"/>
      <c r="D65" s="184"/>
      <c r="E65" s="66"/>
      <c r="F65" s="62"/>
      <c r="G65" s="62"/>
      <c r="H65" s="62"/>
      <c r="I65" s="62"/>
      <c r="J65" s="62"/>
      <c r="K65" s="62"/>
      <c r="L65" s="62"/>
      <c r="M65" s="62"/>
      <c r="N65" s="62"/>
      <c r="O65" s="62"/>
      <c r="P65" s="62"/>
      <c r="Q65" s="62"/>
      <c r="R65" s="62"/>
      <c r="S65" s="62"/>
      <c r="T65" s="62"/>
      <c r="U65" s="62"/>
      <c r="V65" s="62"/>
      <c r="W65" s="62"/>
      <c r="X65" s="62"/>
      <c r="Y65" s="62"/>
      <c r="Z65" s="62"/>
      <c r="AA65" s="176"/>
      <c r="AB65" s="55"/>
      <c r="AC65" s="189"/>
      <c r="AD65" s="63"/>
      <c r="AE65" s="34"/>
      <c r="AF65" s="14"/>
      <c r="AG65" s="60"/>
      <c r="AH65" s="34"/>
      <c r="AI65" s="192"/>
      <c r="AJ65" s="214"/>
    </row>
    <row r="66" spans="1:36" s="2" customFormat="1" ht="15.05" x14ac:dyDescent="0.25">
      <c r="A66" s="13" t="s">
        <v>1</v>
      </c>
      <c r="B66" s="180" t="s">
        <v>113</v>
      </c>
      <c r="C66" s="180" t="s">
        <v>113</v>
      </c>
      <c r="D66" s="180" t="s">
        <v>113</v>
      </c>
      <c r="E66" s="69">
        <v>31.3</v>
      </c>
      <c r="F66" s="69">
        <v>47.6</v>
      </c>
      <c r="G66" s="69">
        <v>55.7</v>
      </c>
      <c r="H66" s="69">
        <v>56</v>
      </c>
      <c r="I66" s="69">
        <v>56</v>
      </c>
      <c r="J66" s="69">
        <v>55</v>
      </c>
      <c r="K66" s="69">
        <v>57</v>
      </c>
      <c r="L66" s="61">
        <v>41.4</v>
      </c>
      <c r="M66" s="61">
        <v>35.4</v>
      </c>
      <c r="N66" s="61">
        <v>33.9</v>
      </c>
      <c r="O66" s="61">
        <v>31.6</v>
      </c>
      <c r="P66" s="61">
        <v>30.5</v>
      </c>
      <c r="Q66" s="61">
        <v>30.2</v>
      </c>
      <c r="R66" s="61">
        <v>29</v>
      </c>
      <c r="S66" s="61">
        <v>27.5</v>
      </c>
      <c r="T66" s="70">
        <v>27.6</v>
      </c>
      <c r="U66" s="70">
        <v>24.7</v>
      </c>
      <c r="V66" s="70">
        <v>22.9</v>
      </c>
      <c r="W66" s="70">
        <v>21.7</v>
      </c>
      <c r="X66" s="70">
        <v>22</v>
      </c>
      <c r="Y66" s="70">
        <v>21</v>
      </c>
      <c r="Z66" s="61" t="s">
        <v>201</v>
      </c>
      <c r="AA66" s="61">
        <v>20.3</v>
      </c>
      <c r="AB66" s="61">
        <v>19.899999999999999</v>
      </c>
      <c r="AC66" s="61">
        <v>19.600000000000001</v>
      </c>
      <c r="AD66" s="61">
        <v>19.100000000000001</v>
      </c>
      <c r="AE66" s="34">
        <v>19.600000000000001</v>
      </c>
      <c r="AF66" s="34">
        <v>19.399999999999999</v>
      </c>
      <c r="AG66" s="60">
        <v>19.2</v>
      </c>
      <c r="AH66" s="34">
        <v>19.3</v>
      </c>
      <c r="AI66" s="192">
        <v>19.2</v>
      </c>
      <c r="AJ66" s="213">
        <v>19.7</v>
      </c>
    </row>
    <row r="67" spans="1:36" s="2" customFormat="1" ht="15.05" x14ac:dyDescent="0.25">
      <c r="A67" s="13" t="s">
        <v>4</v>
      </c>
      <c r="B67" s="180" t="s">
        <v>113</v>
      </c>
      <c r="C67" s="180" t="s">
        <v>113</v>
      </c>
      <c r="D67" s="180" t="s">
        <v>113</v>
      </c>
      <c r="E67" s="180" t="s">
        <v>113</v>
      </c>
      <c r="F67" s="69">
        <v>152.1</v>
      </c>
      <c r="G67" s="69">
        <v>117</v>
      </c>
      <c r="H67" s="69">
        <v>100.5</v>
      </c>
      <c r="I67" s="69">
        <v>100</v>
      </c>
      <c r="J67" s="69">
        <v>98.2</v>
      </c>
      <c r="K67" s="69">
        <v>103.6</v>
      </c>
      <c r="L67" s="69">
        <v>72.599999999999994</v>
      </c>
      <c r="M67" s="69">
        <v>85.5</v>
      </c>
      <c r="N67" s="69">
        <v>95.8</v>
      </c>
      <c r="O67" s="69">
        <v>93.2</v>
      </c>
      <c r="P67" s="69">
        <v>96.5</v>
      </c>
      <c r="Q67" s="69">
        <v>99</v>
      </c>
      <c r="R67" s="69">
        <v>96</v>
      </c>
      <c r="S67" s="69">
        <v>94.8</v>
      </c>
      <c r="T67" s="69">
        <v>100.4</v>
      </c>
      <c r="U67" s="69">
        <v>89.5</v>
      </c>
      <c r="V67" s="69">
        <v>92.7</v>
      </c>
      <c r="W67" s="69">
        <v>94.8</v>
      </c>
      <c r="X67" s="69">
        <v>101.4</v>
      </c>
      <c r="Y67" s="69">
        <v>95.5</v>
      </c>
      <c r="Z67" s="61" t="s">
        <v>202</v>
      </c>
      <c r="AA67" s="61">
        <v>96.7</v>
      </c>
      <c r="AB67" s="61">
        <v>98</v>
      </c>
      <c r="AC67" s="61">
        <v>98.5</v>
      </c>
      <c r="AD67" s="61">
        <v>97.4</v>
      </c>
      <c r="AE67" s="61">
        <v>102.6</v>
      </c>
      <c r="AF67" s="61">
        <v>99</v>
      </c>
      <c r="AG67" s="60">
        <v>99</v>
      </c>
      <c r="AH67" s="34">
        <v>100.5</v>
      </c>
      <c r="AI67" s="192">
        <v>99.5</v>
      </c>
      <c r="AJ67" s="213">
        <v>102.6</v>
      </c>
    </row>
    <row r="68" spans="1:36" s="2" customFormat="1" ht="28.15" x14ac:dyDescent="0.25">
      <c r="A68" s="13" t="s">
        <v>203</v>
      </c>
      <c r="B68" s="180" t="s">
        <v>113</v>
      </c>
      <c r="C68" s="180" t="s">
        <v>113</v>
      </c>
      <c r="D68" s="180" t="s">
        <v>113</v>
      </c>
      <c r="E68" s="180" t="s">
        <v>113</v>
      </c>
      <c r="F68" s="180" t="str">
        <f>F69</f>
        <v>-</v>
      </c>
      <c r="G68" s="180" t="s">
        <v>113</v>
      </c>
      <c r="H68" s="180" t="s">
        <v>113</v>
      </c>
      <c r="I68" s="180" t="s">
        <v>113</v>
      </c>
      <c r="J68" s="184">
        <v>6.6</v>
      </c>
      <c r="K68" s="184">
        <v>5.8</v>
      </c>
      <c r="L68" s="71">
        <v>5.5</v>
      </c>
      <c r="M68" s="71">
        <v>2.9235294117647062</v>
      </c>
      <c r="N68" s="72">
        <v>2.3396639883126369</v>
      </c>
      <c r="O68" s="73">
        <v>2</v>
      </c>
      <c r="P68" s="74">
        <v>1.9</v>
      </c>
      <c r="Q68" s="75">
        <v>2.1</v>
      </c>
      <c r="R68" s="76">
        <v>1.51527446300716</v>
      </c>
      <c r="S68" s="77">
        <v>0.71183692378966879</v>
      </c>
      <c r="T68" s="78">
        <v>0.6</v>
      </c>
      <c r="U68" s="79">
        <v>0.49807125028363969</v>
      </c>
      <c r="V68" s="80">
        <v>0.44502380412604853</v>
      </c>
      <c r="W68" s="81">
        <v>0.4050491113509378</v>
      </c>
      <c r="X68" s="82">
        <v>0.3088636363636364</v>
      </c>
      <c r="Y68" s="83">
        <v>0.35353546799257579</v>
      </c>
      <c r="Z68" s="84">
        <v>0.43447107127827755</v>
      </c>
      <c r="AA68" s="176">
        <v>0.4</v>
      </c>
      <c r="AB68" s="55">
        <v>0.6</v>
      </c>
      <c r="AC68" s="55">
        <v>0.7</v>
      </c>
      <c r="AD68" s="55">
        <v>1.2</v>
      </c>
      <c r="AE68" s="176">
        <v>1.4</v>
      </c>
      <c r="AF68" s="38">
        <v>1.1000000000000001</v>
      </c>
      <c r="AG68" s="60">
        <v>1</v>
      </c>
      <c r="AH68" s="34">
        <v>1.3</v>
      </c>
      <c r="AI68" s="190">
        <v>1.7</v>
      </c>
      <c r="AJ68" s="214">
        <v>2.4</v>
      </c>
    </row>
    <row r="69" spans="1:36" s="2" customFormat="1" ht="15.05" x14ac:dyDescent="0.25">
      <c r="A69" s="13" t="s">
        <v>204</v>
      </c>
      <c r="B69" s="180" t="s">
        <v>113</v>
      </c>
      <c r="C69" s="180" t="s">
        <v>113</v>
      </c>
      <c r="D69" s="180" t="s">
        <v>113</v>
      </c>
      <c r="E69" s="180" t="s">
        <v>113</v>
      </c>
      <c r="F69" s="180" t="s">
        <v>113</v>
      </c>
      <c r="G69" s="180" t="s">
        <v>113</v>
      </c>
      <c r="H69" s="180" t="s">
        <v>113</v>
      </c>
      <c r="I69" s="180" t="s">
        <v>113</v>
      </c>
      <c r="J69" s="184">
        <v>27.3</v>
      </c>
      <c r="K69" s="184">
        <v>23.9</v>
      </c>
      <c r="L69" s="71">
        <v>24.6</v>
      </c>
      <c r="M69" s="71">
        <v>11.928000000000001</v>
      </c>
      <c r="N69" s="55">
        <v>9.609</v>
      </c>
      <c r="O69" s="55">
        <v>8.5779999999999994</v>
      </c>
      <c r="P69" s="55">
        <v>7.8470000000000004</v>
      </c>
      <c r="Q69" s="55">
        <v>9.0239999999999991</v>
      </c>
      <c r="R69" s="55">
        <v>6.3490000000000002</v>
      </c>
      <c r="S69" s="55">
        <v>3.073</v>
      </c>
      <c r="T69" s="55">
        <v>2.8</v>
      </c>
      <c r="U69" s="55">
        <v>2.1949999999999998</v>
      </c>
      <c r="V69" s="55">
        <v>1.9630000000000001</v>
      </c>
      <c r="W69" s="55">
        <v>1.7789999999999999</v>
      </c>
      <c r="X69" s="55">
        <v>1.359</v>
      </c>
      <c r="Y69" s="55">
        <v>1.56</v>
      </c>
      <c r="Z69" s="55">
        <v>1.91</v>
      </c>
      <c r="AA69" s="176">
        <v>1.7</v>
      </c>
      <c r="AB69" s="55">
        <v>2.5</v>
      </c>
      <c r="AC69" s="192">
        <v>3.1</v>
      </c>
      <c r="AD69" s="85">
        <v>4.8</v>
      </c>
      <c r="AE69" s="176">
        <v>5.8</v>
      </c>
      <c r="AF69" s="38">
        <v>4.3</v>
      </c>
      <c r="AG69" s="60">
        <v>4.0999999999999996</v>
      </c>
      <c r="AH69" s="34">
        <v>5.0999999999999996</v>
      </c>
      <c r="AI69" s="190">
        <v>7</v>
      </c>
      <c r="AJ69" s="214">
        <v>9.8000000000000007</v>
      </c>
    </row>
    <row r="70" spans="1:36" s="2" customFormat="1" ht="15.05" x14ac:dyDescent="0.25">
      <c r="A70" s="13" t="s">
        <v>9</v>
      </c>
      <c r="B70" s="180" t="s">
        <v>113</v>
      </c>
      <c r="C70" s="180" t="s">
        <v>113</v>
      </c>
      <c r="D70" s="180" t="s">
        <v>113</v>
      </c>
      <c r="E70" s="66">
        <v>7.2</v>
      </c>
      <c r="F70" s="66">
        <v>10.3</v>
      </c>
      <c r="G70" s="66">
        <v>11.8</v>
      </c>
      <c r="H70" s="66">
        <v>12.4</v>
      </c>
      <c r="I70" s="66">
        <v>13.4</v>
      </c>
      <c r="J70" s="184">
        <v>13.4</v>
      </c>
      <c r="K70" s="184">
        <v>13.8</v>
      </c>
      <c r="L70" s="71">
        <v>9.1999999999999993</v>
      </c>
      <c r="M70" s="71">
        <v>8.6999999999999993</v>
      </c>
      <c r="N70" s="171">
        <v>8.1999999999999993</v>
      </c>
      <c r="O70" s="171">
        <v>7.7</v>
      </c>
      <c r="P70" s="171">
        <v>7.6</v>
      </c>
      <c r="Q70" s="171">
        <v>7.4</v>
      </c>
      <c r="R70" s="171">
        <v>6.9</v>
      </c>
      <c r="S70" s="171">
        <v>6.4</v>
      </c>
      <c r="T70" s="171">
        <v>6.4</v>
      </c>
      <c r="U70" s="171">
        <v>5.6</v>
      </c>
      <c r="V70" s="171">
        <v>5.2</v>
      </c>
      <c r="W70" s="171">
        <v>4.9000000000000004</v>
      </c>
      <c r="X70" s="171">
        <v>5</v>
      </c>
      <c r="Y70" s="171">
        <v>4.8</v>
      </c>
      <c r="Z70" s="61" t="s">
        <v>205</v>
      </c>
      <c r="AA70" s="61">
        <v>4.8</v>
      </c>
      <c r="AB70" s="61">
        <v>4.8</v>
      </c>
      <c r="AC70" s="61">
        <v>4.8</v>
      </c>
      <c r="AD70" s="61">
        <v>4.7</v>
      </c>
      <c r="AE70" s="34">
        <v>4.8</v>
      </c>
      <c r="AF70" s="34">
        <v>4.8</v>
      </c>
      <c r="AG70" s="60">
        <v>4.8</v>
      </c>
      <c r="AH70" s="34">
        <v>4.8</v>
      </c>
      <c r="AI70" s="192">
        <v>4.7</v>
      </c>
      <c r="AJ70" s="213">
        <v>4.9000000000000004</v>
      </c>
    </row>
    <row r="71" spans="1:36" s="2" customFormat="1" ht="28.15" x14ac:dyDescent="0.25">
      <c r="A71" s="13" t="s">
        <v>206</v>
      </c>
      <c r="B71" s="180" t="s">
        <v>113</v>
      </c>
      <c r="C71" s="180" t="s">
        <v>113</v>
      </c>
      <c r="D71" s="180" t="s">
        <v>113</v>
      </c>
      <c r="E71" s="180" t="s">
        <v>113</v>
      </c>
      <c r="F71" s="180" t="s">
        <v>113</v>
      </c>
      <c r="G71" s="180" t="s">
        <v>113</v>
      </c>
      <c r="H71" s="180" t="s">
        <v>113</v>
      </c>
      <c r="I71" s="180" t="s">
        <v>113</v>
      </c>
      <c r="J71" s="180" t="s">
        <v>113</v>
      </c>
      <c r="K71" s="180" t="s">
        <v>113</v>
      </c>
      <c r="L71" s="171">
        <v>11.9</v>
      </c>
      <c r="M71" s="171">
        <v>14.4</v>
      </c>
      <c r="N71" s="171">
        <v>13.4</v>
      </c>
      <c r="O71" s="171">
        <v>11.1</v>
      </c>
      <c r="P71" s="171">
        <v>11.2</v>
      </c>
      <c r="Q71" s="171">
        <v>6.3</v>
      </c>
      <c r="R71" s="171">
        <v>6.2</v>
      </c>
      <c r="S71" s="171">
        <v>6.7</v>
      </c>
      <c r="T71" s="171">
        <v>7.3</v>
      </c>
      <c r="U71" s="171">
        <v>5.4</v>
      </c>
      <c r="V71" s="171">
        <v>4.5</v>
      </c>
      <c r="W71" s="171">
        <v>4.0999999999999996</v>
      </c>
      <c r="X71" s="171">
        <v>3.6</v>
      </c>
      <c r="Y71" s="171">
        <v>2.2999999999999998</v>
      </c>
      <c r="Z71" s="34" t="s">
        <v>207</v>
      </c>
      <c r="AA71" s="34">
        <v>2.7</v>
      </c>
      <c r="AB71" s="34">
        <v>3.1</v>
      </c>
      <c r="AC71" s="34">
        <v>3.2</v>
      </c>
      <c r="AD71" s="34">
        <v>2.6</v>
      </c>
      <c r="AE71" s="34">
        <v>2.4</v>
      </c>
      <c r="AF71" s="34">
        <v>2.4</v>
      </c>
      <c r="AG71" s="60">
        <v>2.2999999999999998</v>
      </c>
      <c r="AH71" s="34">
        <v>2.4</v>
      </c>
      <c r="AI71" s="192">
        <v>2.4</v>
      </c>
      <c r="AJ71" s="213">
        <v>2.4</v>
      </c>
    </row>
    <row r="72" spans="1:36" s="2" customFormat="1" ht="28.15" x14ac:dyDescent="0.25">
      <c r="A72" s="13" t="s">
        <v>257</v>
      </c>
      <c r="B72" s="180" t="s">
        <v>113</v>
      </c>
      <c r="C72" s="180" t="s">
        <v>113</v>
      </c>
      <c r="D72" s="180" t="s">
        <v>113</v>
      </c>
      <c r="E72" s="180" t="s">
        <v>113</v>
      </c>
      <c r="F72" s="180" t="s">
        <v>113</v>
      </c>
      <c r="G72" s="180" t="s">
        <v>113</v>
      </c>
      <c r="H72" s="180" t="s">
        <v>113</v>
      </c>
      <c r="I72" s="180" t="s">
        <v>113</v>
      </c>
      <c r="J72" s="180" t="s">
        <v>113</v>
      </c>
      <c r="K72" s="180" t="s">
        <v>113</v>
      </c>
      <c r="L72" s="171">
        <v>12.7</v>
      </c>
      <c r="M72" s="171">
        <v>12.8</v>
      </c>
      <c r="N72" s="171">
        <v>10.9</v>
      </c>
      <c r="O72" s="171">
        <v>11.1</v>
      </c>
      <c r="P72" s="171">
        <v>10.1</v>
      </c>
      <c r="Q72" s="171">
        <v>9.5</v>
      </c>
      <c r="R72" s="171">
        <v>7.4</v>
      </c>
      <c r="S72" s="171">
        <v>7.3</v>
      </c>
      <c r="T72" s="171">
        <v>7.9</v>
      </c>
      <c r="U72" s="171">
        <v>7.1</v>
      </c>
      <c r="V72" s="171">
        <v>6.8</v>
      </c>
      <c r="W72" s="171">
        <v>5.2</v>
      </c>
      <c r="X72" s="171">
        <v>6</v>
      </c>
      <c r="Y72" s="171">
        <v>2.7</v>
      </c>
      <c r="Z72" s="34" t="s">
        <v>208</v>
      </c>
      <c r="AA72" s="28">
        <v>3</v>
      </c>
      <c r="AB72" s="34">
        <v>3.3</v>
      </c>
      <c r="AC72" s="34">
        <v>3.6</v>
      </c>
      <c r="AD72" s="28">
        <v>3</v>
      </c>
      <c r="AE72" s="28">
        <v>3</v>
      </c>
      <c r="AF72" s="34">
        <v>2.8</v>
      </c>
      <c r="AG72" s="60">
        <v>2.7</v>
      </c>
      <c r="AH72" s="34">
        <v>2.6</v>
      </c>
      <c r="AI72" s="192">
        <v>2.7</v>
      </c>
      <c r="AJ72" s="211">
        <v>3</v>
      </c>
    </row>
    <row r="73" spans="1:36" s="2" customFormat="1" ht="15.05" x14ac:dyDescent="0.25">
      <c r="A73" s="13" t="s">
        <v>136</v>
      </c>
      <c r="B73" s="180" t="s">
        <v>113</v>
      </c>
      <c r="C73" s="180" t="s">
        <v>113</v>
      </c>
      <c r="D73" s="180" t="s">
        <v>113</v>
      </c>
      <c r="E73" s="180" t="s">
        <v>113</v>
      </c>
      <c r="F73" s="180" t="s">
        <v>113</v>
      </c>
      <c r="G73" s="180" t="s">
        <v>113</v>
      </c>
      <c r="H73" s="180" t="s">
        <v>113</v>
      </c>
      <c r="I73" s="180" t="s">
        <v>113</v>
      </c>
      <c r="J73" s="180" t="s">
        <v>113</v>
      </c>
      <c r="K73" s="180" t="s">
        <v>113</v>
      </c>
      <c r="L73" s="24">
        <v>6.2</v>
      </c>
      <c r="M73" s="24">
        <v>6.2</v>
      </c>
      <c r="N73" s="24">
        <v>5.8</v>
      </c>
      <c r="O73" s="24">
        <v>5</v>
      </c>
      <c r="P73" s="24">
        <v>3.7</v>
      </c>
      <c r="Q73" s="24">
        <v>2.9</v>
      </c>
      <c r="R73" s="24">
        <v>1.7</v>
      </c>
      <c r="S73" s="24">
        <v>1.4</v>
      </c>
      <c r="T73" s="24">
        <v>0.8</v>
      </c>
      <c r="U73" s="24">
        <v>0.6</v>
      </c>
      <c r="V73" s="24">
        <v>0.6</v>
      </c>
      <c r="W73" s="24">
        <v>0.6</v>
      </c>
      <c r="X73" s="28">
        <v>0.4</v>
      </c>
      <c r="Y73" s="28">
        <v>0.3</v>
      </c>
      <c r="Z73" s="34" t="s">
        <v>209</v>
      </c>
      <c r="AA73" s="34">
        <v>0.3</v>
      </c>
      <c r="AB73" s="34">
        <v>0.3</v>
      </c>
      <c r="AC73" s="34">
        <v>0.2</v>
      </c>
      <c r="AD73" s="34">
        <v>0.4</v>
      </c>
      <c r="AE73" s="34">
        <v>0.4</v>
      </c>
      <c r="AF73" s="34">
        <v>0.4</v>
      </c>
      <c r="AG73" s="60">
        <v>0.7</v>
      </c>
      <c r="AH73" s="34">
        <v>0.3</v>
      </c>
      <c r="AI73" s="192">
        <v>0.4</v>
      </c>
      <c r="AJ73" s="213">
        <v>0.4</v>
      </c>
    </row>
    <row r="74" spans="1:36" s="2" customFormat="1" ht="15.05" x14ac:dyDescent="0.25">
      <c r="A74" s="13" t="s">
        <v>210</v>
      </c>
      <c r="B74" s="176" t="s">
        <v>113</v>
      </c>
      <c r="C74" s="86" t="s">
        <v>113</v>
      </c>
      <c r="D74" s="34"/>
      <c r="E74" s="16"/>
      <c r="F74" s="16"/>
      <c r="G74" s="16"/>
      <c r="H74" s="16"/>
      <c r="I74" s="16"/>
      <c r="J74" s="16"/>
      <c r="K74" s="16"/>
      <c r="L74" s="16"/>
      <c r="M74" s="16"/>
      <c r="N74" s="16"/>
      <c r="O74" s="16"/>
      <c r="P74" s="16"/>
      <c r="Q74" s="16"/>
      <c r="R74" s="16"/>
      <c r="S74" s="16"/>
      <c r="T74" s="16"/>
      <c r="U74" s="16"/>
      <c r="V74" s="16"/>
      <c r="W74" s="16"/>
      <c r="X74" s="16"/>
      <c r="Y74" s="16"/>
      <c r="Z74" s="16"/>
      <c r="AA74" s="16"/>
      <c r="AB74" s="16"/>
      <c r="AC74" s="189"/>
      <c r="AD74" s="63"/>
      <c r="AE74" s="34"/>
      <c r="AF74" s="14"/>
      <c r="AG74" s="60"/>
      <c r="AH74" s="34"/>
      <c r="AI74" s="189"/>
      <c r="AJ74" s="214"/>
    </row>
    <row r="75" spans="1:36" s="2" customFormat="1" x14ac:dyDescent="0.25">
      <c r="A75" s="13" t="s">
        <v>3</v>
      </c>
      <c r="B75" s="176" t="s">
        <v>113</v>
      </c>
      <c r="C75" s="176" t="s">
        <v>113</v>
      </c>
      <c r="D75" s="34">
        <v>172</v>
      </c>
      <c r="E75" s="87">
        <v>2268</v>
      </c>
      <c r="F75" s="181">
        <v>6768</v>
      </c>
      <c r="G75" s="181">
        <v>8625</v>
      </c>
      <c r="H75" s="181">
        <v>9585</v>
      </c>
      <c r="I75" s="181">
        <v>10822</v>
      </c>
      <c r="J75" s="181">
        <v>13044</v>
      </c>
      <c r="K75" s="181">
        <v>15237</v>
      </c>
      <c r="L75" s="181">
        <v>17631</v>
      </c>
      <c r="M75" s="181">
        <v>19695</v>
      </c>
      <c r="N75" s="181">
        <v>21801</v>
      </c>
      <c r="O75" s="181">
        <v>26872</v>
      </c>
      <c r="P75" s="181">
        <v>31062</v>
      </c>
      <c r="Q75" s="181">
        <v>36882</v>
      </c>
      <c r="R75" s="181">
        <v>46297</v>
      </c>
      <c r="S75" s="181">
        <v>52227</v>
      </c>
      <c r="T75" s="181">
        <v>56113</v>
      </c>
      <c r="U75" s="181">
        <v>64955</v>
      </c>
      <c r="V75" s="181">
        <v>75338</v>
      </c>
      <c r="W75" s="181">
        <v>85844</v>
      </c>
      <c r="X75" s="181">
        <v>93639</v>
      </c>
      <c r="Y75" s="181">
        <v>102310</v>
      </c>
      <c r="Z75" s="181">
        <v>108630</v>
      </c>
      <c r="AA75" s="180">
        <v>122633</v>
      </c>
      <c r="AB75" s="180">
        <v>131709</v>
      </c>
      <c r="AC75" s="180">
        <v>141915</v>
      </c>
      <c r="AD75" s="88">
        <v>160670</v>
      </c>
      <c r="AE75" s="189">
        <v>187427</v>
      </c>
      <c r="AF75" s="189">
        <v>220291</v>
      </c>
      <c r="AG75" s="189">
        <v>273505</v>
      </c>
      <c r="AH75" s="189">
        <v>330078</v>
      </c>
      <c r="AI75" s="189">
        <v>372615</v>
      </c>
      <c r="AJ75" s="212">
        <v>417941</v>
      </c>
    </row>
    <row r="76" spans="1:36" s="2" customFormat="1" x14ac:dyDescent="0.25">
      <c r="A76" s="13" t="s">
        <v>24</v>
      </c>
      <c r="B76" s="176" t="s">
        <v>113</v>
      </c>
      <c r="C76" s="176" t="s">
        <v>113</v>
      </c>
      <c r="D76" s="89">
        <v>32.699619771863119</v>
      </c>
      <c r="E76" s="89">
        <v>63.636363636363633</v>
      </c>
      <c r="F76" s="89">
        <v>111.04183757178015</v>
      </c>
      <c r="G76" s="89">
        <v>128.15750371471026</v>
      </c>
      <c r="H76" s="89">
        <v>127.05461293743373</v>
      </c>
      <c r="I76" s="89">
        <v>138.21200510855684</v>
      </c>
      <c r="J76" s="89">
        <v>109.13654618473896</v>
      </c>
      <c r="K76" s="89">
        <v>107.20467177935693</v>
      </c>
      <c r="L76" s="89">
        <v>120.15128799236744</v>
      </c>
      <c r="M76" s="89">
        <v>128.49034446764091</v>
      </c>
      <c r="N76" s="89">
        <v>145.74809466506215</v>
      </c>
      <c r="O76" s="89">
        <v>197.53013819464866</v>
      </c>
      <c r="P76" s="89">
        <v>233.75978326309453</v>
      </c>
      <c r="Q76" s="89">
        <v>292.5053533190578</v>
      </c>
      <c r="R76" s="89">
        <v>377.78049775601795</v>
      </c>
      <c r="S76" s="89">
        <v>434.13965087281798</v>
      </c>
      <c r="T76" s="89">
        <v>380.42711864406778</v>
      </c>
      <c r="U76" s="89">
        <v>440.82117407533087</v>
      </c>
      <c r="V76" s="89">
        <v>513.83167371436366</v>
      </c>
      <c r="W76" s="89">
        <v>575.70920796727239</v>
      </c>
      <c r="X76" s="90">
        <v>615.51962137645432</v>
      </c>
      <c r="Y76" s="90">
        <v>570.95820079245493</v>
      </c>
      <c r="Z76" s="90">
        <v>489.92017318360172</v>
      </c>
      <c r="AA76" s="90">
        <v>358.40834697217673</v>
      </c>
      <c r="AB76" s="90">
        <v>404.01533742331287</v>
      </c>
      <c r="AC76" s="90">
        <v>411.69388761567694</v>
      </c>
      <c r="AD76" s="90">
        <v>419.77792292619205</v>
      </c>
      <c r="AE76" s="90">
        <v>453.87335028453811</v>
      </c>
      <c r="AF76" s="90">
        <v>517.0786094875948</v>
      </c>
      <c r="AG76" s="90">
        <v>593.95630646282143</v>
      </c>
      <c r="AH76" s="90">
        <v>722.60310000000004</v>
      </c>
      <c r="AI76" s="189">
        <v>794</v>
      </c>
      <c r="AJ76" s="213">
        <v>801</v>
      </c>
    </row>
    <row r="77" spans="1:36" s="2" customFormat="1" ht="15.05" x14ac:dyDescent="0.25">
      <c r="A77" s="13" t="s">
        <v>211</v>
      </c>
      <c r="B77" s="171" t="s">
        <v>113</v>
      </c>
      <c r="C77" s="171" t="s">
        <v>113</v>
      </c>
      <c r="D77" s="171" t="s">
        <v>118</v>
      </c>
      <c r="E77" s="27">
        <v>1318.6</v>
      </c>
      <c r="F77" s="30">
        <v>298.39999999999998</v>
      </c>
      <c r="G77" s="30">
        <v>127.4</v>
      </c>
      <c r="H77" s="30">
        <v>111.1</v>
      </c>
      <c r="I77" s="30">
        <v>112.9</v>
      </c>
      <c r="J77" s="30">
        <v>120.5</v>
      </c>
      <c r="K77" s="30">
        <v>116.8</v>
      </c>
      <c r="L77" s="30">
        <v>115.7</v>
      </c>
      <c r="M77" s="30">
        <v>111.7</v>
      </c>
      <c r="N77" s="30">
        <v>110.7</v>
      </c>
      <c r="O77" s="30">
        <v>123.3</v>
      </c>
      <c r="P77" s="30">
        <v>115.6</v>
      </c>
      <c r="Q77" s="30">
        <v>118.7</v>
      </c>
      <c r="R77" s="30">
        <v>125.5</v>
      </c>
      <c r="S77" s="30">
        <v>112.8</v>
      </c>
      <c r="T77" s="30">
        <v>107.4</v>
      </c>
      <c r="U77" s="30">
        <v>115.8</v>
      </c>
      <c r="V77" s="30">
        <v>116</v>
      </c>
      <c r="W77" s="30">
        <v>113.9</v>
      </c>
      <c r="X77" s="30">
        <v>109.1</v>
      </c>
      <c r="Y77" s="30">
        <v>109.3</v>
      </c>
      <c r="Z77" s="30">
        <v>105.2</v>
      </c>
      <c r="AA77" s="176">
        <v>112.9</v>
      </c>
      <c r="AB77" s="176">
        <v>107.4</v>
      </c>
      <c r="AC77" s="176">
        <v>107.7</v>
      </c>
      <c r="AD77" s="91">
        <v>113.2</v>
      </c>
      <c r="AE77" s="34">
        <v>116.7</v>
      </c>
      <c r="AF77" s="38">
        <v>117.5</v>
      </c>
      <c r="AG77" s="28">
        <v>124.2</v>
      </c>
      <c r="AH77" s="34">
        <v>120.7</v>
      </c>
      <c r="AI77" s="190">
        <v>112.9</v>
      </c>
      <c r="AJ77" s="213">
        <v>112.2</v>
      </c>
    </row>
    <row r="78" spans="1:36" s="2" customFormat="1" ht="15.05" x14ac:dyDescent="0.25">
      <c r="A78" s="13" t="s">
        <v>212</v>
      </c>
      <c r="B78" s="171" t="s">
        <v>113</v>
      </c>
      <c r="C78" s="171" t="s">
        <v>113</v>
      </c>
      <c r="D78" s="171" t="s">
        <v>118</v>
      </c>
      <c r="E78" s="27">
        <v>122.6</v>
      </c>
      <c r="F78" s="30">
        <v>114.8</v>
      </c>
      <c r="G78" s="30">
        <v>91.2</v>
      </c>
      <c r="H78" s="30">
        <v>107.4</v>
      </c>
      <c r="I78" s="30">
        <v>109</v>
      </c>
      <c r="J78" s="30">
        <v>113.8</v>
      </c>
      <c r="K78" s="30">
        <v>102.8</v>
      </c>
      <c r="L78" s="30">
        <v>108.1</v>
      </c>
      <c r="M78" s="30">
        <v>107.4</v>
      </c>
      <c r="N78" s="30">
        <v>104.7</v>
      </c>
      <c r="O78" s="30">
        <v>116</v>
      </c>
      <c r="P78" s="30">
        <v>107.4</v>
      </c>
      <c r="Q78" s="30">
        <v>110.4</v>
      </c>
      <c r="R78" s="30">
        <v>114.1</v>
      </c>
      <c r="S78" s="30">
        <v>96.3</v>
      </c>
      <c r="T78" s="30">
        <v>100.5</v>
      </c>
      <c r="U78" s="30">
        <v>108.2</v>
      </c>
      <c r="V78" s="30">
        <v>107.6</v>
      </c>
      <c r="W78" s="30">
        <v>108</v>
      </c>
      <c r="X78" s="30">
        <v>103.2</v>
      </c>
      <c r="Y78" s="30">
        <v>102</v>
      </c>
      <c r="Z78" s="30">
        <v>99.2</v>
      </c>
      <c r="AA78" s="171">
        <v>99</v>
      </c>
      <c r="AB78" s="176">
        <v>99.3</v>
      </c>
      <c r="AC78" s="176">
        <v>101.6</v>
      </c>
      <c r="AD78" s="91">
        <v>107.8</v>
      </c>
      <c r="AE78" s="28">
        <v>109</v>
      </c>
      <c r="AF78" s="38">
        <v>108.7</v>
      </c>
      <c r="AG78" s="28">
        <v>108.4</v>
      </c>
      <c r="AH78" s="34">
        <v>105.3</v>
      </c>
      <c r="AI78" s="190">
        <v>103.7</v>
      </c>
      <c r="AJ78" s="213">
        <v>101.8</v>
      </c>
    </row>
    <row r="79" spans="1:36" s="2" customFormat="1" x14ac:dyDescent="0.25">
      <c r="A79" s="13" t="s">
        <v>256</v>
      </c>
      <c r="B79" s="171" t="s">
        <v>113</v>
      </c>
      <c r="C79" s="171" t="s">
        <v>113</v>
      </c>
      <c r="D79" s="171" t="s">
        <v>113</v>
      </c>
      <c r="E79" s="171" t="s">
        <v>113</v>
      </c>
      <c r="F79" s="171" t="s">
        <v>113</v>
      </c>
      <c r="G79" s="24">
        <v>100</v>
      </c>
      <c r="H79" s="30">
        <v>107.4</v>
      </c>
      <c r="I79" s="24">
        <v>117.1</v>
      </c>
      <c r="J79" s="24">
        <v>133.30000000000001</v>
      </c>
      <c r="K79" s="24">
        <v>137</v>
      </c>
      <c r="L79" s="24">
        <v>148.1</v>
      </c>
      <c r="M79" s="24">
        <v>159.1</v>
      </c>
      <c r="N79" s="24">
        <v>166.6</v>
      </c>
      <c r="O79" s="24">
        <v>193.3</v>
      </c>
      <c r="P79" s="24">
        <v>207.6</v>
      </c>
      <c r="Q79" s="24">
        <v>229.2</v>
      </c>
      <c r="R79" s="24">
        <v>261.5</v>
      </c>
      <c r="S79" s="24">
        <v>251.8</v>
      </c>
      <c r="T79" s="24">
        <v>253.1</v>
      </c>
      <c r="U79" s="24">
        <v>273.89999999999998</v>
      </c>
      <c r="V79" s="24">
        <v>294.7</v>
      </c>
      <c r="W79" s="24">
        <v>318.3</v>
      </c>
      <c r="X79" s="24">
        <v>328.5</v>
      </c>
      <c r="Y79" s="24">
        <v>335.1</v>
      </c>
      <c r="Z79" s="24">
        <v>332.4</v>
      </c>
      <c r="AA79" s="24">
        <v>329.1</v>
      </c>
      <c r="AB79" s="24">
        <v>326.8</v>
      </c>
      <c r="AC79" s="24">
        <v>332</v>
      </c>
      <c r="AD79" s="92">
        <v>357.9</v>
      </c>
      <c r="AE79" s="34">
        <v>390.1</v>
      </c>
      <c r="AF79" s="38">
        <v>424</v>
      </c>
      <c r="AG79" s="28">
        <v>459.6</v>
      </c>
      <c r="AH79" s="28">
        <v>484</v>
      </c>
      <c r="AI79" s="190">
        <v>501.9</v>
      </c>
      <c r="AJ79" s="213">
        <v>510.9</v>
      </c>
    </row>
    <row r="80" spans="1:36" s="2" customFormat="1" ht="19.649999999999999" customHeight="1" x14ac:dyDescent="0.25">
      <c r="A80" s="25" t="s">
        <v>42</v>
      </c>
      <c r="B80" s="37" t="s">
        <v>113</v>
      </c>
      <c r="C80" s="37" t="s">
        <v>113</v>
      </c>
      <c r="D80" s="37">
        <v>13</v>
      </c>
      <c r="E80" s="37">
        <v>122</v>
      </c>
      <c r="F80" s="37">
        <v>262</v>
      </c>
      <c r="G80" s="37">
        <v>1550</v>
      </c>
      <c r="H80" s="37">
        <v>2129</v>
      </c>
      <c r="I80" s="37">
        <v>2395</v>
      </c>
      <c r="J80" s="37">
        <v>2605</v>
      </c>
      <c r="K80" s="37">
        <v>2680</v>
      </c>
      <c r="L80" s="37">
        <v>3484</v>
      </c>
      <c r="M80" s="37">
        <v>4181</v>
      </c>
      <c r="N80" s="37">
        <v>5000</v>
      </c>
      <c r="O80" s="37">
        <v>6600</v>
      </c>
      <c r="P80" s="53" t="s">
        <v>179</v>
      </c>
      <c r="Q80" s="37">
        <v>9200</v>
      </c>
      <c r="R80" s="37">
        <v>9752</v>
      </c>
      <c r="S80" s="53" t="s">
        <v>180</v>
      </c>
      <c r="T80" s="53" t="s">
        <v>181</v>
      </c>
      <c r="U80" s="37">
        <v>14952</v>
      </c>
      <c r="V80" s="37">
        <v>15999</v>
      </c>
      <c r="W80" s="37">
        <v>17439</v>
      </c>
      <c r="X80" s="189">
        <v>18660</v>
      </c>
      <c r="Y80" s="189">
        <v>19966</v>
      </c>
      <c r="Z80" s="189">
        <v>21364</v>
      </c>
      <c r="AA80" s="189">
        <v>22859</v>
      </c>
      <c r="AB80" s="189">
        <v>24459</v>
      </c>
      <c r="AC80" s="189">
        <v>28284</v>
      </c>
      <c r="AD80" s="63">
        <v>42500</v>
      </c>
      <c r="AE80" s="189">
        <v>42500</v>
      </c>
      <c r="AF80" s="189">
        <v>42500</v>
      </c>
      <c r="AG80" s="189">
        <v>60000</v>
      </c>
      <c r="AH80" s="189">
        <v>70000</v>
      </c>
      <c r="AI80" s="189">
        <v>85000</v>
      </c>
      <c r="AJ80" s="215">
        <v>85000</v>
      </c>
    </row>
    <row r="81" spans="1:36" s="2" customFormat="1" x14ac:dyDescent="0.25">
      <c r="A81" s="196" t="s">
        <v>252</v>
      </c>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8"/>
      <c r="AJ81" s="198"/>
    </row>
    <row r="82" spans="1:36" s="2" customFormat="1" ht="26.2" x14ac:dyDescent="0.25">
      <c r="A82" s="93" t="s">
        <v>36</v>
      </c>
      <c r="B82" s="94" t="s">
        <v>113</v>
      </c>
      <c r="C82" s="94" t="s">
        <v>113</v>
      </c>
      <c r="D82" s="94">
        <v>2006.9</v>
      </c>
      <c r="E82" s="94">
        <v>1075.5999999999999</v>
      </c>
      <c r="F82" s="94">
        <v>157</v>
      </c>
      <c r="G82" s="94">
        <v>127.5</v>
      </c>
      <c r="H82" s="94">
        <v>112.4</v>
      </c>
      <c r="I82" s="94">
        <v>96.8</v>
      </c>
      <c r="J82" s="94">
        <v>118.6</v>
      </c>
      <c r="K82" s="94">
        <v>108.8</v>
      </c>
      <c r="L82" s="94">
        <v>103.2</v>
      </c>
      <c r="M82" s="94">
        <v>105.6</v>
      </c>
      <c r="N82" s="94">
        <v>106</v>
      </c>
      <c r="O82" s="94">
        <v>106.8</v>
      </c>
      <c r="P82" s="94">
        <v>107.1</v>
      </c>
      <c r="Q82" s="94">
        <v>107.8</v>
      </c>
      <c r="R82" s="94">
        <v>117.4</v>
      </c>
      <c r="S82" s="94">
        <v>109.8</v>
      </c>
      <c r="T82" s="94">
        <v>105.5</v>
      </c>
      <c r="U82" s="94">
        <v>107.6</v>
      </c>
      <c r="V82" s="94">
        <v>107.3</v>
      </c>
      <c r="W82" s="94">
        <v>106</v>
      </c>
      <c r="X82" s="94">
        <v>105</v>
      </c>
      <c r="Y82" s="94">
        <v>107.5</v>
      </c>
      <c r="Z82" s="94">
        <v>112.6</v>
      </c>
      <c r="AA82" s="94">
        <v>108.3</v>
      </c>
      <c r="AB82" s="94">
        <v>107.7</v>
      </c>
      <c r="AC82" s="38">
        <v>105.4</v>
      </c>
      <c r="AD82" s="38">
        <v>105.5</v>
      </c>
      <c r="AE82" s="53">
        <v>107.9</v>
      </c>
      <c r="AF82" s="53">
        <v>108.3</v>
      </c>
      <c r="AG82" s="16">
        <v>120.1</v>
      </c>
      <c r="AH82" s="16">
        <v>109.3</v>
      </c>
      <c r="AI82" s="191">
        <v>107.7</v>
      </c>
      <c r="AJ82" s="207">
        <v>113.4</v>
      </c>
    </row>
    <row r="83" spans="1:36" s="2" customFormat="1" x14ac:dyDescent="0.25">
      <c r="A83" s="95" t="s">
        <v>37</v>
      </c>
      <c r="B83" s="94" t="s">
        <v>113</v>
      </c>
      <c r="C83" s="94" t="s">
        <v>113</v>
      </c>
      <c r="D83" s="94">
        <v>1817.6</v>
      </c>
      <c r="E83" s="94">
        <v>1014.2</v>
      </c>
      <c r="F83" s="94">
        <v>154.80000000000001</v>
      </c>
      <c r="G83" s="94">
        <v>117</v>
      </c>
      <c r="H83" s="94">
        <v>106.5</v>
      </c>
      <c r="I83" s="94">
        <v>97</v>
      </c>
      <c r="J83" s="94">
        <v>125.7</v>
      </c>
      <c r="K83" s="94">
        <v>110.5</v>
      </c>
      <c r="L83" s="94">
        <v>106.3</v>
      </c>
      <c r="M83" s="94">
        <v>105.3</v>
      </c>
      <c r="N83" s="94">
        <v>107.7</v>
      </c>
      <c r="O83" s="94">
        <v>107.6</v>
      </c>
      <c r="P83" s="94">
        <v>105.6</v>
      </c>
      <c r="Q83" s="94">
        <v>107</v>
      </c>
      <c r="R83" s="94">
        <v>123.9</v>
      </c>
      <c r="S83" s="94">
        <v>111.2</v>
      </c>
      <c r="T83" s="94">
        <v>103.6</v>
      </c>
      <c r="U83" s="94">
        <v>108.8</v>
      </c>
      <c r="V83" s="94">
        <v>109.4</v>
      </c>
      <c r="W83" s="94">
        <v>106.6</v>
      </c>
      <c r="X83" s="94">
        <v>103.9</v>
      </c>
      <c r="Y83" s="94">
        <v>106.8</v>
      </c>
      <c r="Z83" s="94">
        <v>109.8</v>
      </c>
      <c r="AA83" s="94">
        <v>109.5</v>
      </c>
      <c r="AB83" s="94">
        <v>105.1</v>
      </c>
      <c r="AC83" s="38">
        <v>105</v>
      </c>
      <c r="AD83" s="190">
        <v>109.4</v>
      </c>
      <c r="AE83" s="34">
        <v>112.3</v>
      </c>
      <c r="AF83" s="53">
        <v>109.9</v>
      </c>
      <c r="AG83" s="16">
        <v>125.6</v>
      </c>
      <c r="AH83" s="16">
        <v>107.3</v>
      </c>
      <c r="AI83" s="191">
        <v>104.9</v>
      </c>
      <c r="AJ83" s="208" t="s">
        <v>301</v>
      </c>
    </row>
    <row r="84" spans="1:36" s="2" customFormat="1" x14ac:dyDescent="0.25">
      <c r="A84" s="95" t="s">
        <v>38</v>
      </c>
      <c r="B84" s="94" t="s">
        <v>113</v>
      </c>
      <c r="C84" s="94" t="s">
        <v>113</v>
      </c>
      <c r="D84" s="94">
        <v>1595.4</v>
      </c>
      <c r="E84" s="94">
        <v>945.5</v>
      </c>
      <c r="F84" s="94">
        <v>134.5</v>
      </c>
      <c r="G84" s="94">
        <v>104.5</v>
      </c>
      <c r="H84" s="94">
        <v>101.1</v>
      </c>
      <c r="I84" s="94">
        <v>99.1</v>
      </c>
      <c r="J84" s="94">
        <v>113.4</v>
      </c>
      <c r="K84" s="94">
        <v>105.5</v>
      </c>
      <c r="L84" s="94">
        <v>103.7</v>
      </c>
      <c r="M84" s="94">
        <v>106.6</v>
      </c>
      <c r="N84" s="94">
        <v>106.1</v>
      </c>
      <c r="O84" s="94">
        <v>103.6</v>
      </c>
      <c r="P84" s="94">
        <v>104.1</v>
      </c>
      <c r="Q84" s="94">
        <v>105.4</v>
      </c>
      <c r="R84" s="94">
        <v>110.6</v>
      </c>
      <c r="S84" s="94">
        <v>104.7</v>
      </c>
      <c r="T84" s="94">
        <v>106.3</v>
      </c>
      <c r="U84" s="94">
        <v>104.4</v>
      </c>
      <c r="V84" s="94">
        <v>104.8</v>
      </c>
      <c r="W84" s="94">
        <v>103.9</v>
      </c>
      <c r="X84" s="94">
        <v>102.9</v>
      </c>
      <c r="Y84" s="94">
        <v>107.5</v>
      </c>
      <c r="Z84" s="94">
        <v>122.7</v>
      </c>
      <c r="AA84" s="94">
        <v>109.3</v>
      </c>
      <c r="AB84" s="94">
        <v>108.1</v>
      </c>
      <c r="AC84" s="38">
        <v>106.2</v>
      </c>
      <c r="AD84" s="190">
        <v>104.4</v>
      </c>
      <c r="AE84" s="28">
        <v>105</v>
      </c>
      <c r="AF84" s="53">
        <v>108.5</v>
      </c>
      <c r="AG84" s="16">
        <v>118.7</v>
      </c>
      <c r="AH84" s="16">
        <v>108.1</v>
      </c>
      <c r="AI84" s="191">
        <v>105.3</v>
      </c>
      <c r="AJ84" s="207">
        <v>110.9</v>
      </c>
    </row>
    <row r="85" spans="1:36" s="2" customFormat="1" ht="26.2" x14ac:dyDescent="0.25">
      <c r="A85" s="95" t="s">
        <v>68</v>
      </c>
      <c r="B85" s="94" t="s">
        <v>113</v>
      </c>
      <c r="C85" s="94" t="s">
        <v>113</v>
      </c>
      <c r="D85" s="94">
        <v>5475.2</v>
      </c>
      <c r="E85" s="94">
        <v>2137.1999999999998</v>
      </c>
      <c r="F85" s="94">
        <v>249.3</v>
      </c>
      <c r="G85" s="94">
        <v>218.8</v>
      </c>
      <c r="H85" s="94">
        <v>141.5</v>
      </c>
      <c r="I85" s="94">
        <v>94</v>
      </c>
      <c r="J85" s="94">
        <v>108.6</v>
      </c>
      <c r="K85" s="94">
        <v>108.3</v>
      </c>
      <c r="L85" s="94">
        <v>96.5</v>
      </c>
      <c r="M85" s="94">
        <v>105.4</v>
      </c>
      <c r="N85" s="94">
        <v>102.6</v>
      </c>
      <c r="O85" s="94">
        <v>108.4</v>
      </c>
      <c r="P85" s="94">
        <v>112.7</v>
      </c>
      <c r="Q85" s="94">
        <v>111.8</v>
      </c>
      <c r="R85" s="94">
        <v>114.3</v>
      </c>
      <c r="S85" s="94">
        <v>113</v>
      </c>
      <c r="T85" s="94">
        <v>107.4</v>
      </c>
      <c r="U85" s="94">
        <v>109.1</v>
      </c>
      <c r="V85" s="94">
        <v>107.3</v>
      </c>
      <c r="W85" s="94">
        <v>107.2</v>
      </c>
      <c r="X85" s="94">
        <v>108.5</v>
      </c>
      <c r="Y85" s="94">
        <v>108.3</v>
      </c>
      <c r="Z85" s="94">
        <v>106.3</v>
      </c>
      <c r="AA85" s="94">
        <v>106.1</v>
      </c>
      <c r="AB85" s="94">
        <v>110.5</v>
      </c>
      <c r="AC85" s="38">
        <v>105.1</v>
      </c>
      <c r="AD85" s="190">
        <v>101.8</v>
      </c>
      <c r="AE85" s="34">
        <v>104.7</v>
      </c>
      <c r="AF85" s="53">
        <v>106.1</v>
      </c>
      <c r="AG85" s="16">
        <v>113.5</v>
      </c>
      <c r="AH85" s="16">
        <v>114.2</v>
      </c>
      <c r="AI85" s="191">
        <v>114.5</v>
      </c>
      <c r="AJ85" s="207">
        <v>112.9</v>
      </c>
    </row>
    <row r="86" spans="1:36" s="2" customFormat="1" ht="26.2" x14ac:dyDescent="0.25">
      <c r="A86" s="93" t="s">
        <v>49</v>
      </c>
      <c r="B86" s="94" t="s">
        <v>118</v>
      </c>
      <c r="C86" s="94">
        <v>6014.1</v>
      </c>
      <c r="D86" s="94">
        <v>1507</v>
      </c>
      <c r="E86" s="94">
        <v>1366.5</v>
      </c>
      <c r="F86" s="94">
        <v>129.19999999999999</v>
      </c>
      <c r="G86" s="94">
        <v>127.8</v>
      </c>
      <c r="H86" s="94">
        <v>128.69999999999999</v>
      </c>
      <c r="I86" s="94">
        <v>95.4</v>
      </c>
      <c r="J86" s="94">
        <v>123.7</v>
      </c>
      <c r="K86" s="94">
        <v>111.2</v>
      </c>
      <c r="L86" s="94">
        <v>104.4</v>
      </c>
      <c r="M86" s="94">
        <v>103.6</v>
      </c>
      <c r="N86" s="94">
        <v>107.7</v>
      </c>
      <c r="O86" s="94">
        <v>124.4</v>
      </c>
      <c r="P86" s="94">
        <v>105.5</v>
      </c>
      <c r="Q86" s="94">
        <v>116.9</v>
      </c>
      <c r="R86" s="94">
        <v>124.3</v>
      </c>
      <c r="S86" s="94">
        <v>140.9</v>
      </c>
      <c r="T86" s="94">
        <v>87.8</v>
      </c>
      <c r="U86" s="94">
        <v>116.6</v>
      </c>
      <c r="V86" s="94">
        <v>106.3</v>
      </c>
      <c r="W86" s="94">
        <v>99.6</v>
      </c>
      <c r="X86" s="94">
        <v>102.1</v>
      </c>
      <c r="Y86" s="94">
        <v>111.9</v>
      </c>
      <c r="Z86" s="94">
        <v>106.3</v>
      </c>
      <c r="AA86" s="94">
        <v>127.4</v>
      </c>
      <c r="AB86" s="94">
        <v>109.7</v>
      </c>
      <c r="AC86" s="38">
        <v>114.2</v>
      </c>
      <c r="AD86" s="190">
        <v>101.6</v>
      </c>
      <c r="AE86" s="34">
        <v>107.6</v>
      </c>
      <c r="AF86" s="53">
        <v>125.9</v>
      </c>
      <c r="AG86" s="16">
        <v>102.5</v>
      </c>
      <c r="AH86" s="60">
        <v>95</v>
      </c>
      <c r="AI86" s="191">
        <v>115.5</v>
      </c>
      <c r="AJ86" s="207">
        <v>108.6</v>
      </c>
    </row>
    <row r="87" spans="1:36" s="2" customFormat="1" ht="26.2" x14ac:dyDescent="0.25">
      <c r="A87" s="93" t="s">
        <v>50</v>
      </c>
      <c r="B87" s="94" t="s">
        <v>118</v>
      </c>
      <c r="C87" s="94" t="s">
        <v>118</v>
      </c>
      <c r="D87" s="94" t="s">
        <v>118</v>
      </c>
      <c r="E87" s="94" t="s">
        <v>118</v>
      </c>
      <c r="F87" s="94" t="s">
        <v>118</v>
      </c>
      <c r="G87" s="94" t="s">
        <v>118</v>
      </c>
      <c r="H87" s="94">
        <v>111.5</v>
      </c>
      <c r="I87" s="94">
        <v>103</v>
      </c>
      <c r="J87" s="94">
        <v>156.69999999999999</v>
      </c>
      <c r="K87" s="94">
        <v>121.2</v>
      </c>
      <c r="L87" s="94">
        <v>97.4</v>
      </c>
      <c r="M87" s="94">
        <v>105.4</v>
      </c>
      <c r="N87" s="94">
        <v>108.1</v>
      </c>
      <c r="O87" s="94">
        <v>152.30000000000001</v>
      </c>
      <c r="P87" s="94">
        <v>117</v>
      </c>
      <c r="Q87" s="94">
        <v>99.4</v>
      </c>
      <c r="R87" s="94">
        <v>98.1</v>
      </c>
      <c r="S87" s="94">
        <v>136.9</v>
      </c>
      <c r="T87" s="94">
        <v>110.3</v>
      </c>
      <c r="U87" s="94">
        <v>121</v>
      </c>
      <c r="V87" s="94">
        <v>119.3</v>
      </c>
      <c r="W87" s="94">
        <v>105.6</v>
      </c>
      <c r="X87" s="94">
        <v>89.1</v>
      </c>
      <c r="Y87" s="94">
        <v>104.7</v>
      </c>
      <c r="Z87" s="94">
        <v>117.7</v>
      </c>
      <c r="AA87" s="94">
        <v>116.6</v>
      </c>
      <c r="AB87" s="94">
        <v>117.2</v>
      </c>
      <c r="AC87" s="38">
        <v>111.9</v>
      </c>
      <c r="AD87" s="190">
        <v>107.2</v>
      </c>
      <c r="AE87" s="34">
        <v>103.9</v>
      </c>
      <c r="AF87" s="53">
        <v>129.1</v>
      </c>
      <c r="AG87" s="60">
        <v>111</v>
      </c>
      <c r="AH87" s="16">
        <v>112.6</v>
      </c>
      <c r="AI87" s="190" t="s">
        <v>283</v>
      </c>
      <c r="AJ87" s="209" t="s">
        <v>118</v>
      </c>
    </row>
    <row r="88" spans="1:36" s="2" customFormat="1" ht="26.2" x14ac:dyDescent="0.25">
      <c r="A88" s="93" t="s">
        <v>69</v>
      </c>
      <c r="B88" s="94" t="s">
        <v>118</v>
      </c>
      <c r="C88" s="94" t="s">
        <v>118</v>
      </c>
      <c r="D88" s="94" t="s">
        <v>118</v>
      </c>
      <c r="E88" s="94" t="s">
        <v>118</v>
      </c>
      <c r="F88" s="94">
        <v>172.2</v>
      </c>
      <c r="G88" s="94">
        <v>106.8</v>
      </c>
      <c r="H88" s="94">
        <v>113.8</v>
      </c>
      <c r="I88" s="94">
        <v>99.9</v>
      </c>
      <c r="J88" s="94">
        <v>102.8</v>
      </c>
      <c r="K88" s="94">
        <v>109.7</v>
      </c>
      <c r="L88" s="94">
        <v>104.4</v>
      </c>
      <c r="M88" s="94">
        <v>102.4</v>
      </c>
      <c r="N88" s="94">
        <v>101.3</v>
      </c>
      <c r="O88" s="94">
        <v>107.6</v>
      </c>
      <c r="P88" s="94">
        <v>107</v>
      </c>
      <c r="Q88" s="94">
        <v>105.2</v>
      </c>
      <c r="R88" s="94">
        <v>105.8</v>
      </c>
      <c r="S88" s="94">
        <v>108</v>
      </c>
      <c r="T88" s="94">
        <v>104.5</v>
      </c>
      <c r="U88" s="94">
        <v>106.2</v>
      </c>
      <c r="V88" s="94">
        <v>106.2</v>
      </c>
      <c r="W88" s="94">
        <v>105.4</v>
      </c>
      <c r="X88" s="94">
        <v>104</v>
      </c>
      <c r="Y88" s="94">
        <v>105.3</v>
      </c>
      <c r="Z88" s="94">
        <v>102.9</v>
      </c>
      <c r="AA88" s="94">
        <v>103.2</v>
      </c>
      <c r="AB88" s="94">
        <v>105.4</v>
      </c>
      <c r="AC88" s="38">
        <v>103.3</v>
      </c>
      <c r="AD88" s="190">
        <v>102</v>
      </c>
      <c r="AE88" s="28">
        <v>100</v>
      </c>
      <c r="AF88" s="53">
        <v>106.8</v>
      </c>
      <c r="AG88" s="16">
        <v>101.3</v>
      </c>
      <c r="AH88" s="16">
        <v>106.8</v>
      </c>
      <c r="AI88" s="190">
        <v>102.6</v>
      </c>
      <c r="AJ88" s="207">
        <v>104.3</v>
      </c>
    </row>
    <row r="89" spans="1:36" s="2" customFormat="1" ht="39.299999999999997" x14ac:dyDescent="0.25">
      <c r="A89" s="93" t="s">
        <v>70</v>
      </c>
      <c r="B89" s="94" t="s">
        <v>118</v>
      </c>
      <c r="C89" s="94" t="s">
        <v>118</v>
      </c>
      <c r="D89" s="94" t="s">
        <v>118</v>
      </c>
      <c r="E89" s="94" t="s">
        <v>118</v>
      </c>
      <c r="F89" s="94" t="s">
        <v>118</v>
      </c>
      <c r="G89" s="94" t="s">
        <v>118</v>
      </c>
      <c r="H89" s="94">
        <v>113.1</v>
      </c>
      <c r="I89" s="94">
        <v>109.6</v>
      </c>
      <c r="J89" s="94">
        <v>127.4</v>
      </c>
      <c r="K89" s="94">
        <v>111</v>
      </c>
      <c r="L89" s="94">
        <v>115.3</v>
      </c>
      <c r="M89" s="94">
        <v>99</v>
      </c>
      <c r="N89" s="94">
        <v>116.5</v>
      </c>
      <c r="O89" s="94">
        <v>109.8</v>
      </c>
      <c r="P89" s="94">
        <v>105.8</v>
      </c>
      <c r="Q89" s="94">
        <v>121.8</v>
      </c>
      <c r="R89" s="94">
        <v>112.9</v>
      </c>
      <c r="S89" s="94">
        <v>124.7</v>
      </c>
      <c r="T89" s="94">
        <v>95.5</v>
      </c>
      <c r="U89" s="94">
        <v>114.4</v>
      </c>
      <c r="V89" s="94">
        <v>102.9</v>
      </c>
      <c r="W89" s="94">
        <v>112.5</v>
      </c>
      <c r="X89" s="94">
        <v>91.7</v>
      </c>
      <c r="Y89" s="94">
        <v>111.1</v>
      </c>
      <c r="Z89" s="94">
        <v>107.5</v>
      </c>
      <c r="AA89" s="94">
        <v>107.7</v>
      </c>
      <c r="AB89" s="94">
        <v>110.6</v>
      </c>
      <c r="AC89" s="38">
        <v>103.3</v>
      </c>
      <c r="AD89" s="190">
        <v>110.3</v>
      </c>
      <c r="AE89" s="34">
        <v>117.5</v>
      </c>
      <c r="AF89" s="53">
        <v>117.6</v>
      </c>
      <c r="AG89" s="16">
        <v>110.2</v>
      </c>
      <c r="AH89" s="16">
        <v>99.1</v>
      </c>
      <c r="AI89" s="190">
        <v>102.2</v>
      </c>
      <c r="AJ89" s="207">
        <v>105.4</v>
      </c>
    </row>
    <row r="90" spans="1:36" s="2" customFormat="1" ht="39.299999999999997" x14ac:dyDescent="0.25">
      <c r="A90" s="93" t="s">
        <v>39</v>
      </c>
      <c r="B90" s="94" t="s">
        <v>118</v>
      </c>
      <c r="C90" s="94" t="s">
        <v>118</v>
      </c>
      <c r="D90" s="94" t="s">
        <v>118</v>
      </c>
      <c r="E90" s="94" t="s">
        <v>118</v>
      </c>
      <c r="F90" s="94" t="s">
        <v>118</v>
      </c>
      <c r="G90" s="94" t="s">
        <v>118</v>
      </c>
      <c r="H90" s="94" t="s">
        <v>118</v>
      </c>
      <c r="I90" s="94" t="s">
        <v>118</v>
      </c>
      <c r="J90" s="94" t="s">
        <v>118</v>
      </c>
      <c r="K90" s="94" t="s">
        <v>118</v>
      </c>
      <c r="L90" s="94" t="s">
        <v>118</v>
      </c>
      <c r="M90" s="94" t="s">
        <v>118</v>
      </c>
      <c r="N90" s="94" t="s">
        <v>118</v>
      </c>
      <c r="O90" s="94" t="s">
        <v>118</v>
      </c>
      <c r="P90" s="94" t="s">
        <v>118</v>
      </c>
      <c r="Q90" s="94" t="s">
        <v>118</v>
      </c>
      <c r="R90" s="94" t="s">
        <v>118</v>
      </c>
      <c r="S90" s="94" t="s">
        <v>118</v>
      </c>
      <c r="T90" s="94" t="s">
        <v>118</v>
      </c>
      <c r="U90" s="94" t="s">
        <v>118</v>
      </c>
      <c r="V90" s="94">
        <v>109.3</v>
      </c>
      <c r="W90" s="94">
        <v>103</v>
      </c>
      <c r="X90" s="94">
        <v>102</v>
      </c>
      <c r="Y90" s="94">
        <v>102.8</v>
      </c>
      <c r="Z90" s="94">
        <v>100.1</v>
      </c>
      <c r="AA90" s="94">
        <v>100</v>
      </c>
      <c r="AB90" s="96" t="s">
        <v>272</v>
      </c>
      <c r="AC90" s="190" t="s">
        <v>273</v>
      </c>
      <c r="AD90" s="190" t="s">
        <v>273</v>
      </c>
      <c r="AE90" s="190" t="s">
        <v>273</v>
      </c>
      <c r="AF90" s="189" t="s">
        <v>273</v>
      </c>
      <c r="AG90" s="189" t="s">
        <v>274</v>
      </c>
      <c r="AH90" s="189" t="s">
        <v>275</v>
      </c>
      <c r="AI90" s="190" t="s">
        <v>284</v>
      </c>
      <c r="AJ90" s="207">
        <v>118.2</v>
      </c>
    </row>
    <row r="91" spans="1:36" s="2" customFormat="1" ht="26.2" x14ac:dyDescent="0.25">
      <c r="A91" s="93" t="s">
        <v>51</v>
      </c>
      <c r="B91" s="94" t="s">
        <v>118</v>
      </c>
      <c r="C91" s="94" t="s">
        <v>118</v>
      </c>
      <c r="D91" s="94" t="s">
        <v>118</v>
      </c>
      <c r="E91" s="94" t="s">
        <v>118</v>
      </c>
      <c r="F91" s="94" t="s">
        <v>118</v>
      </c>
      <c r="G91" s="94" t="s">
        <v>118</v>
      </c>
      <c r="H91" s="94" t="s">
        <v>118</v>
      </c>
      <c r="I91" s="94" t="s">
        <v>118</v>
      </c>
      <c r="J91" s="94" t="s">
        <v>118</v>
      </c>
      <c r="K91" s="94" t="s">
        <v>118</v>
      </c>
      <c r="L91" s="94" t="s">
        <v>118</v>
      </c>
      <c r="M91" s="94" t="s">
        <v>118</v>
      </c>
      <c r="N91" s="94" t="s">
        <v>118</v>
      </c>
      <c r="O91" s="94" t="s">
        <v>118</v>
      </c>
      <c r="P91" s="94" t="s">
        <v>118</v>
      </c>
      <c r="Q91" s="94" t="s">
        <v>118</v>
      </c>
      <c r="R91" s="94" t="s">
        <v>118</v>
      </c>
      <c r="S91" s="94" t="s">
        <v>118</v>
      </c>
      <c r="T91" s="94" t="s">
        <v>118</v>
      </c>
      <c r="U91" s="94">
        <v>110.9</v>
      </c>
      <c r="V91" s="94">
        <v>115.1</v>
      </c>
      <c r="W91" s="94">
        <v>102.3</v>
      </c>
      <c r="X91" s="94">
        <v>114.6</v>
      </c>
      <c r="Y91" s="94">
        <v>100</v>
      </c>
      <c r="Z91" s="94">
        <v>91.7</v>
      </c>
      <c r="AA91" s="94">
        <v>100</v>
      </c>
      <c r="AB91" s="97">
        <v>108.9</v>
      </c>
      <c r="AC91" s="190">
        <v>100</v>
      </c>
      <c r="AD91" s="190">
        <v>100</v>
      </c>
      <c r="AE91" s="34" t="s">
        <v>276</v>
      </c>
      <c r="AF91" s="189" t="s">
        <v>277</v>
      </c>
      <c r="AG91" s="189" t="s">
        <v>278</v>
      </c>
      <c r="AH91" s="189" t="s">
        <v>273</v>
      </c>
      <c r="AI91" s="190" t="s">
        <v>273</v>
      </c>
      <c r="AJ91" s="210" t="s">
        <v>302</v>
      </c>
    </row>
    <row r="92" spans="1:36" ht="39.299999999999997" x14ac:dyDescent="0.25">
      <c r="A92" s="93" t="s">
        <v>22</v>
      </c>
      <c r="B92" s="94" t="s">
        <v>118</v>
      </c>
      <c r="C92" s="94" t="s">
        <v>118</v>
      </c>
      <c r="D92" s="94" t="s">
        <v>118</v>
      </c>
      <c r="E92" s="94">
        <v>1416</v>
      </c>
      <c r="F92" s="94">
        <v>174.5</v>
      </c>
      <c r="G92" s="94">
        <v>131.69999999999999</v>
      </c>
      <c r="H92" s="94">
        <v>107.5</v>
      </c>
      <c r="I92" s="94">
        <v>128.69999999999999</v>
      </c>
      <c r="J92" s="94">
        <v>135.9</v>
      </c>
      <c r="K92" s="94">
        <v>110.3</v>
      </c>
      <c r="L92" s="94">
        <v>99.9</v>
      </c>
      <c r="M92" s="94">
        <v>100.1</v>
      </c>
      <c r="N92" s="94">
        <v>181.6</v>
      </c>
      <c r="O92" s="94">
        <v>100</v>
      </c>
      <c r="P92" s="94">
        <v>100.2</v>
      </c>
      <c r="Q92" s="94">
        <v>101</v>
      </c>
      <c r="R92" s="94">
        <v>100.1</v>
      </c>
      <c r="S92" s="94">
        <v>100.6</v>
      </c>
      <c r="T92" s="94">
        <v>100.1</v>
      </c>
      <c r="U92" s="94">
        <v>103.9</v>
      </c>
      <c r="V92" s="94">
        <v>100.2</v>
      </c>
      <c r="W92" s="94">
        <v>145.69999999999999</v>
      </c>
      <c r="X92" s="94">
        <v>100.1</v>
      </c>
      <c r="Y92" s="94">
        <v>138.5</v>
      </c>
      <c r="Z92" s="94">
        <v>106.6</v>
      </c>
      <c r="AA92" s="94">
        <v>106.7</v>
      </c>
      <c r="AB92" s="94">
        <v>107</v>
      </c>
      <c r="AC92" s="38">
        <v>102.7</v>
      </c>
      <c r="AD92" s="190">
        <v>104.7</v>
      </c>
      <c r="AE92" s="34">
        <v>104.2</v>
      </c>
      <c r="AF92" s="53">
        <v>100.9</v>
      </c>
      <c r="AG92" s="60">
        <v>105</v>
      </c>
      <c r="AH92" s="16">
        <v>106.8</v>
      </c>
      <c r="AI92" s="190">
        <v>102.4</v>
      </c>
      <c r="AJ92" s="207">
        <v>112.6</v>
      </c>
    </row>
    <row r="93" spans="1:36" s="2" customFormat="1" ht="39.299999999999997" x14ac:dyDescent="0.25">
      <c r="A93" s="93" t="s">
        <v>40</v>
      </c>
      <c r="B93" s="94" t="s">
        <v>118</v>
      </c>
      <c r="C93" s="94" t="s">
        <v>118</v>
      </c>
      <c r="D93" s="94" t="s">
        <v>118</v>
      </c>
      <c r="E93" s="94" t="s">
        <v>118</v>
      </c>
      <c r="F93" s="94" t="s">
        <v>118</v>
      </c>
      <c r="G93" s="94" t="s">
        <v>118</v>
      </c>
      <c r="H93" s="94" t="s">
        <v>118</v>
      </c>
      <c r="I93" s="94" t="s">
        <v>118</v>
      </c>
      <c r="J93" s="94" t="s">
        <v>118</v>
      </c>
      <c r="K93" s="94" t="s">
        <v>118</v>
      </c>
      <c r="L93" s="94" t="s">
        <v>118</v>
      </c>
      <c r="M93" s="94" t="s">
        <v>118</v>
      </c>
      <c r="N93" s="94" t="s">
        <v>118</v>
      </c>
      <c r="O93" s="94" t="s">
        <v>118</v>
      </c>
      <c r="P93" s="94" t="s">
        <v>118</v>
      </c>
      <c r="Q93" s="94">
        <v>114.2</v>
      </c>
      <c r="R93" s="94">
        <v>100.1</v>
      </c>
      <c r="S93" s="94">
        <v>104.1</v>
      </c>
      <c r="T93" s="94">
        <v>101.9</v>
      </c>
      <c r="U93" s="94">
        <v>108.3</v>
      </c>
      <c r="V93" s="94">
        <v>97.9</v>
      </c>
      <c r="W93" s="94">
        <v>119.2</v>
      </c>
      <c r="X93" s="94">
        <v>102.3</v>
      </c>
      <c r="Y93" s="94">
        <v>119.5</v>
      </c>
      <c r="Z93" s="94">
        <v>115.4</v>
      </c>
      <c r="AA93" s="94">
        <v>124.9</v>
      </c>
      <c r="AB93" s="94">
        <v>101.2</v>
      </c>
      <c r="AC93" s="38">
        <v>105.2</v>
      </c>
      <c r="AD93" s="190">
        <v>104.1</v>
      </c>
      <c r="AE93" s="34">
        <v>101.7</v>
      </c>
      <c r="AF93" s="53">
        <v>105.7</v>
      </c>
      <c r="AG93" s="16">
        <v>106.6</v>
      </c>
      <c r="AH93" s="16">
        <v>107.8</v>
      </c>
      <c r="AI93" s="190">
        <v>100.9</v>
      </c>
      <c r="AJ93" s="207">
        <v>110.6</v>
      </c>
    </row>
    <row r="94" spans="1:36" s="2" customFormat="1" ht="39.299999999999997" x14ac:dyDescent="0.25">
      <c r="A94" s="93" t="s">
        <v>41</v>
      </c>
      <c r="B94" s="94" t="s">
        <v>118</v>
      </c>
      <c r="C94" s="94" t="s">
        <v>118</v>
      </c>
      <c r="D94" s="94" t="s">
        <v>118</v>
      </c>
      <c r="E94" s="94" t="s">
        <v>118</v>
      </c>
      <c r="F94" s="94" t="s">
        <v>118</v>
      </c>
      <c r="G94" s="94" t="s">
        <v>118</v>
      </c>
      <c r="H94" s="94" t="s">
        <v>118</v>
      </c>
      <c r="I94" s="94" t="s">
        <v>118</v>
      </c>
      <c r="J94" s="94" t="s">
        <v>118</v>
      </c>
      <c r="K94" s="94" t="s">
        <v>118</v>
      </c>
      <c r="L94" s="94" t="s">
        <v>118</v>
      </c>
      <c r="M94" s="94" t="s">
        <v>118</v>
      </c>
      <c r="N94" s="94" t="s">
        <v>118</v>
      </c>
      <c r="O94" s="94" t="s">
        <v>118</v>
      </c>
      <c r="P94" s="94" t="s">
        <v>118</v>
      </c>
      <c r="Q94" s="94">
        <v>98.2</v>
      </c>
      <c r="R94" s="94">
        <v>104.7</v>
      </c>
      <c r="S94" s="94">
        <v>100</v>
      </c>
      <c r="T94" s="94">
        <v>100.4</v>
      </c>
      <c r="U94" s="94">
        <v>97.7</v>
      </c>
      <c r="V94" s="94">
        <v>97.2</v>
      </c>
      <c r="W94" s="94">
        <v>98.2</v>
      </c>
      <c r="X94" s="94">
        <v>90.4</v>
      </c>
      <c r="Y94" s="94">
        <v>98.2</v>
      </c>
      <c r="Z94" s="94">
        <v>99.7</v>
      </c>
      <c r="AA94" s="94">
        <v>97.9</v>
      </c>
      <c r="AB94" s="94">
        <v>129.1</v>
      </c>
      <c r="AC94" s="38">
        <v>103.3</v>
      </c>
      <c r="AD94" s="190">
        <v>100.6</v>
      </c>
      <c r="AE94" s="34">
        <v>99.9</v>
      </c>
      <c r="AF94" s="24">
        <v>100</v>
      </c>
      <c r="AG94" s="16">
        <v>97.5</v>
      </c>
      <c r="AH94" s="60">
        <v>100</v>
      </c>
      <c r="AI94" s="190" t="s">
        <v>285</v>
      </c>
      <c r="AJ94" s="207">
        <v>101.9</v>
      </c>
    </row>
    <row r="95" spans="1:36" s="2" customFormat="1" ht="39.299999999999997" x14ac:dyDescent="0.25">
      <c r="A95" s="93" t="s">
        <v>52</v>
      </c>
      <c r="B95" s="94" t="s">
        <v>118</v>
      </c>
      <c r="C95" s="94" t="s">
        <v>118</v>
      </c>
      <c r="D95" s="94" t="s">
        <v>118</v>
      </c>
      <c r="E95" s="94" t="s">
        <v>118</v>
      </c>
      <c r="F95" s="94" t="s">
        <v>118</v>
      </c>
      <c r="G95" s="94" t="s">
        <v>118</v>
      </c>
      <c r="H95" s="94" t="s">
        <v>118</v>
      </c>
      <c r="I95" s="94" t="s">
        <v>118</v>
      </c>
      <c r="J95" s="94" t="s">
        <v>118</v>
      </c>
      <c r="K95" s="94" t="s">
        <v>118</v>
      </c>
      <c r="L95" s="94" t="s">
        <v>118</v>
      </c>
      <c r="M95" s="94" t="s">
        <v>118</v>
      </c>
      <c r="N95" s="94" t="s">
        <v>118</v>
      </c>
      <c r="O95" s="94" t="s">
        <v>118</v>
      </c>
      <c r="P95" s="94" t="s">
        <v>118</v>
      </c>
      <c r="Q95" s="94">
        <v>104.6</v>
      </c>
      <c r="R95" s="94">
        <v>107.5</v>
      </c>
      <c r="S95" s="94">
        <v>108.4</v>
      </c>
      <c r="T95" s="94">
        <v>103.8</v>
      </c>
      <c r="U95" s="94">
        <v>104.2</v>
      </c>
      <c r="V95" s="94">
        <v>108.5</v>
      </c>
      <c r="W95" s="94">
        <v>103.9</v>
      </c>
      <c r="X95" s="94">
        <v>102.5</v>
      </c>
      <c r="Y95" s="94">
        <v>105.4</v>
      </c>
      <c r="Z95" s="94">
        <v>107.3</v>
      </c>
      <c r="AA95" s="94">
        <v>113.1</v>
      </c>
      <c r="AB95" s="94">
        <v>108.4</v>
      </c>
      <c r="AC95" s="38">
        <v>105.8</v>
      </c>
      <c r="AD95" s="190">
        <v>103</v>
      </c>
      <c r="AE95" s="34">
        <v>102.9</v>
      </c>
      <c r="AF95" s="53">
        <v>123.8</v>
      </c>
      <c r="AG95" s="16">
        <v>105.4</v>
      </c>
      <c r="AH95" s="60">
        <v>101</v>
      </c>
      <c r="AI95" s="190">
        <v>102.4</v>
      </c>
      <c r="AJ95" s="207">
        <v>109.5</v>
      </c>
    </row>
    <row r="96" spans="1:36" s="2" customFormat="1" x14ac:dyDescent="0.25">
      <c r="A96" s="196" t="s">
        <v>104</v>
      </c>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8"/>
      <c r="AJ96" s="198"/>
    </row>
    <row r="97" spans="1:36" s="2" customFormat="1" x14ac:dyDescent="0.25">
      <c r="A97" s="13" t="s">
        <v>66</v>
      </c>
      <c r="B97" s="24"/>
      <c r="C97" s="24"/>
      <c r="D97" s="24"/>
      <c r="E97" s="24"/>
      <c r="F97" s="24"/>
      <c r="G97" s="24"/>
      <c r="H97" s="24"/>
      <c r="I97" s="24"/>
      <c r="J97" s="24"/>
      <c r="K97" s="24"/>
      <c r="L97" s="24"/>
      <c r="M97" s="24"/>
      <c r="N97" s="24"/>
      <c r="O97" s="24"/>
      <c r="P97" s="24"/>
      <c r="Q97" s="24"/>
      <c r="R97" s="24"/>
      <c r="S97" s="24"/>
      <c r="T97" s="24"/>
      <c r="U97" s="24"/>
      <c r="V97" s="24"/>
      <c r="W97" s="24"/>
      <c r="X97" s="34"/>
      <c r="Y97" s="34"/>
      <c r="Z97" s="16"/>
      <c r="AA97" s="16"/>
      <c r="AB97" s="16"/>
      <c r="AC97" s="14"/>
      <c r="AD97" s="14"/>
      <c r="AE97" s="34"/>
      <c r="AF97" s="34"/>
      <c r="AG97" s="34"/>
      <c r="AH97" s="16"/>
      <c r="AI97" s="16"/>
      <c r="AJ97" s="191"/>
    </row>
    <row r="98" spans="1:36" s="2" customFormat="1" ht="15.05" x14ac:dyDescent="0.25">
      <c r="A98" s="13" t="s">
        <v>10</v>
      </c>
      <c r="B98" s="49" t="s">
        <v>213</v>
      </c>
      <c r="C98" s="49" t="s">
        <v>214</v>
      </c>
      <c r="D98" s="49">
        <v>2402.1999999999998</v>
      </c>
      <c r="E98" s="49">
        <v>41155.599999999999</v>
      </c>
      <c r="F98" s="49">
        <v>99160.7</v>
      </c>
      <c r="G98" s="49">
        <v>114654.5</v>
      </c>
      <c r="H98" s="49">
        <v>94368.2</v>
      </c>
      <c r="I98" s="49">
        <v>133676.9</v>
      </c>
      <c r="J98" s="49">
        <v>124814.3</v>
      </c>
      <c r="K98" s="49">
        <v>167554</v>
      </c>
      <c r="L98" s="49">
        <v>203707.2</v>
      </c>
      <c r="M98" s="49">
        <v>216186.1</v>
      </c>
      <c r="N98" s="49">
        <v>268696</v>
      </c>
      <c r="O98" s="49">
        <v>334270.40000000002</v>
      </c>
      <c r="P98" s="49">
        <v>384018.6</v>
      </c>
      <c r="Q98" s="49">
        <v>462208.2</v>
      </c>
      <c r="R98" s="49">
        <v>591977.80000000005</v>
      </c>
      <c r="S98" s="49">
        <v>862422.1</v>
      </c>
      <c r="T98" s="49">
        <v>862840.7</v>
      </c>
      <c r="U98" s="49">
        <v>1031878.6</v>
      </c>
      <c r="V98" s="49">
        <v>1520492.6</v>
      </c>
      <c r="W98" s="49">
        <v>1520575.9</v>
      </c>
      <c r="X98" s="49">
        <v>1758133.5</v>
      </c>
      <c r="Y98" s="49">
        <v>1746774.4</v>
      </c>
      <c r="Z98" s="49">
        <v>1736155.9</v>
      </c>
      <c r="AA98" s="173">
        <v>1975487.3</v>
      </c>
      <c r="AB98" s="173" t="s">
        <v>266</v>
      </c>
      <c r="AC98" s="173">
        <v>2746652.1</v>
      </c>
      <c r="AD98" s="173">
        <v>3029608.9</v>
      </c>
      <c r="AE98" s="173">
        <v>3120136.9</v>
      </c>
      <c r="AF98" s="173">
        <v>3883826.6</v>
      </c>
      <c r="AG98" s="173">
        <v>4296923.7</v>
      </c>
      <c r="AH98" s="190">
        <v>4371041.7</v>
      </c>
      <c r="AI98" s="190">
        <v>5150822.2</v>
      </c>
      <c r="AJ98" s="187">
        <v>6053198.7999999998</v>
      </c>
    </row>
    <row r="99" spans="1:36" s="2" customFormat="1" ht="15.05" x14ac:dyDescent="0.25">
      <c r="A99" s="13" t="s">
        <v>25</v>
      </c>
      <c r="B99" s="179" t="s">
        <v>113</v>
      </c>
      <c r="C99" s="179" t="s">
        <v>113</v>
      </c>
      <c r="D99" s="49">
        <v>457.1</v>
      </c>
      <c r="E99" s="49">
        <v>1154.8</v>
      </c>
      <c r="F99" s="49">
        <v>1626.9</v>
      </c>
      <c r="G99" s="49">
        <v>1703.6</v>
      </c>
      <c r="H99" s="49">
        <v>1250.9000000000001</v>
      </c>
      <c r="I99" s="49">
        <v>1707.2</v>
      </c>
      <c r="J99" s="49">
        <v>1044.3</v>
      </c>
      <c r="K99" s="49">
        <v>1178.9000000000001</v>
      </c>
      <c r="L99" s="49">
        <v>1388.2</v>
      </c>
      <c r="M99" s="49">
        <v>1410.4</v>
      </c>
      <c r="N99" s="49">
        <v>1796.3</v>
      </c>
      <c r="O99" s="49">
        <v>2457.1</v>
      </c>
      <c r="P99" s="49">
        <v>2890</v>
      </c>
      <c r="Q99" s="49">
        <v>3665.7</v>
      </c>
      <c r="R99" s="49">
        <v>4830.5</v>
      </c>
      <c r="S99" s="49">
        <v>7168.9</v>
      </c>
      <c r="T99" s="49">
        <v>5849.8</v>
      </c>
      <c r="U99" s="49">
        <v>7002.9</v>
      </c>
      <c r="V99" s="49">
        <v>10370.299999999999</v>
      </c>
      <c r="W99" s="49">
        <v>10197.700000000001</v>
      </c>
      <c r="X99" s="49">
        <v>11556.8</v>
      </c>
      <c r="Y99" s="49">
        <v>9748.2000000000007</v>
      </c>
      <c r="Z99" s="49">
        <v>7830</v>
      </c>
      <c r="AA99" s="173">
        <v>5773.6</v>
      </c>
      <c r="AB99" s="173" t="s">
        <v>267</v>
      </c>
      <c r="AC99" s="173">
        <v>7968</v>
      </c>
      <c r="AD99" s="173">
        <v>7915.4</v>
      </c>
      <c r="AE99" s="173">
        <v>7555.7</v>
      </c>
      <c r="AF99" s="173">
        <v>9116.2999999999993</v>
      </c>
      <c r="AG99" s="173">
        <v>9331.4</v>
      </c>
      <c r="AH99" s="190">
        <v>9579.1</v>
      </c>
      <c r="AI99" s="187">
        <v>10972.3</v>
      </c>
      <c r="AJ99" s="187">
        <v>11605.3</v>
      </c>
    </row>
    <row r="100" spans="1:36" s="2" customFormat="1" ht="15.05" x14ac:dyDescent="0.25">
      <c r="A100" s="13" t="s">
        <v>115</v>
      </c>
      <c r="B100" s="179" t="s">
        <v>113</v>
      </c>
      <c r="C100" s="179" t="s">
        <v>113</v>
      </c>
      <c r="D100" s="179" t="s">
        <v>113</v>
      </c>
      <c r="E100" s="179" t="s">
        <v>113</v>
      </c>
      <c r="F100" s="179" t="s">
        <v>113</v>
      </c>
      <c r="G100" s="179" t="s">
        <v>113</v>
      </c>
      <c r="H100" s="179" t="s">
        <v>113</v>
      </c>
      <c r="I100" s="179" t="s">
        <v>113</v>
      </c>
      <c r="J100" s="179" t="s">
        <v>113</v>
      </c>
      <c r="K100" s="179" t="s">
        <v>113</v>
      </c>
      <c r="L100" s="184">
        <v>112.5</v>
      </c>
      <c r="M100" s="184">
        <v>101.1</v>
      </c>
      <c r="N100" s="184">
        <v>110.5</v>
      </c>
      <c r="O100" s="184">
        <v>109.6</v>
      </c>
      <c r="P100" s="184">
        <v>113.1</v>
      </c>
      <c r="Q100" s="184">
        <v>110.4</v>
      </c>
      <c r="R100" s="184">
        <v>105.3</v>
      </c>
      <c r="S100" s="184">
        <v>109</v>
      </c>
      <c r="T100" s="184">
        <v>103.7</v>
      </c>
      <c r="U100" s="184">
        <v>106.4</v>
      </c>
      <c r="V100" s="49">
        <v>110.8</v>
      </c>
      <c r="W100" s="49">
        <v>108.1</v>
      </c>
      <c r="X100" s="49">
        <v>100.1</v>
      </c>
      <c r="Y100" s="49">
        <v>100.9</v>
      </c>
      <c r="Z100" s="49">
        <v>100.3</v>
      </c>
      <c r="AA100" s="176">
        <v>99.4</v>
      </c>
      <c r="AB100" s="171" t="s">
        <v>268</v>
      </c>
      <c r="AC100" s="173">
        <v>106.2</v>
      </c>
      <c r="AD100" s="173">
        <v>105.3</v>
      </c>
      <c r="AE100" s="173">
        <v>96.9</v>
      </c>
      <c r="AF100" s="173">
        <v>103.9</v>
      </c>
      <c r="AG100" s="173">
        <v>101.3</v>
      </c>
      <c r="AH100" s="34">
        <v>101.5</v>
      </c>
      <c r="AI100" s="166">
        <v>105</v>
      </c>
      <c r="AJ100" s="166">
        <v>105.2</v>
      </c>
    </row>
    <row r="101" spans="1:36" s="2" customFormat="1" ht="26.2" x14ac:dyDescent="0.25">
      <c r="A101" s="13" t="s">
        <v>67</v>
      </c>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98"/>
      <c r="AB101" s="35"/>
      <c r="AC101" s="173"/>
      <c r="AD101" s="173"/>
      <c r="AE101" s="173"/>
      <c r="AF101" s="173"/>
      <c r="AG101" s="173"/>
      <c r="AH101" s="34"/>
      <c r="AI101" s="166"/>
      <c r="AJ101" s="166"/>
    </row>
    <row r="102" spans="1:36" s="2" customFormat="1" ht="15.05" x14ac:dyDescent="0.25">
      <c r="A102" s="13" t="s">
        <v>133</v>
      </c>
      <c r="B102" s="49" t="s">
        <v>215</v>
      </c>
      <c r="C102" s="49" t="s">
        <v>216</v>
      </c>
      <c r="D102" s="184">
        <v>2.5</v>
      </c>
      <c r="E102" s="184">
        <v>44.4</v>
      </c>
      <c r="F102" s="184">
        <v>110.3</v>
      </c>
      <c r="G102" s="184">
        <v>130.9</v>
      </c>
      <c r="H102" s="184">
        <v>110.8</v>
      </c>
      <c r="I102" s="49">
        <v>153.19999999999999</v>
      </c>
      <c r="J102" s="49">
        <v>156.1</v>
      </c>
      <c r="K102" s="49">
        <v>214.4</v>
      </c>
      <c r="L102" s="49">
        <v>266.2</v>
      </c>
      <c r="M102" s="49">
        <v>286.89999999999998</v>
      </c>
      <c r="N102" s="49">
        <v>359.7</v>
      </c>
      <c r="O102" s="49">
        <v>449</v>
      </c>
      <c r="P102" s="49">
        <v>516.6</v>
      </c>
      <c r="Q102" s="49">
        <v>621.29999999999995</v>
      </c>
      <c r="R102" s="49">
        <v>793.9</v>
      </c>
      <c r="S102" s="49">
        <v>1153.5999999999999</v>
      </c>
      <c r="T102" s="49">
        <v>1160.8</v>
      </c>
      <c r="U102" s="49">
        <v>1384.6</v>
      </c>
      <c r="V102" s="49">
        <v>2036.7</v>
      </c>
      <c r="W102" s="49">
        <v>2032.8</v>
      </c>
      <c r="X102" s="49">
        <v>2341.3000000000002</v>
      </c>
      <c r="Y102" s="49">
        <v>2315.8000000000002</v>
      </c>
      <c r="Z102" s="49">
        <v>2293.1</v>
      </c>
      <c r="AA102" s="173">
        <v>2606.9</v>
      </c>
      <c r="AB102" s="173" t="s">
        <v>269</v>
      </c>
      <c r="AC102" s="173">
        <v>3641.2</v>
      </c>
      <c r="AD102" s="173">
        <v>4023.3</v>
      </c>
      <c r="AE102" s="173">
        <v>4151.3999999999996</v>
      </c>
      <c r="AF102" s="173">
        <v>5185</v>
      </c>
      <c r="AG102" s="173">
        <v>5685.8</v>
      </c>
      <c r="AH102" s="190">
        <v>5793.8</v>
      </c>
      <c r="AI102" s="86">
        <v>6845.2</v>
      </c>
      <c r="AJ102" s="187">
        <v>8091.1</v>
      </c>
    </row>
    <row r="103" spans="1:36" s="2" customFormat="1" ht="15.05" x14ac:dyDescent="0.25">
      <c r="A103" s="13" t="s">
        <v>134</v>
      </c>
      <c r="B103" s="179" t="s">
        <v>113</v>
      </c>
      <c r="C103" s="179" t="s">
        <v>113</v>
      </c>
      <c r="D103" s="184">
        <v>0.5</v>
      </c>
      <c r="E103" s="179">
        <v>1.2</v>
      </c>
      <c r="F103" s="179">
        <v>1.8</v>
      </c>
      <c r="G103" s="179">
        <v>1.9</v>
      </c>
      <c r="H103" s="179">
        <v>1.5</v>
      </c>
      <c r="I103" s="49">
        <v>2</v>
      </c>
      <c r="J103" s="49">
        <v>1.3</v>
      </c>
      <c r="K103" s="49">
        <v>1.5</v>
      </c>
      <c r="L103" s="49">
        <v>1.8</v>
      </c>
      <c r="M103" s="49">
        <v>1.9</v>
      </c>
      <c r="N103" s="49">
        <v>2.4</v>
      </c>
      <c r="O103" s="49">
        <v>3.3</v>
      </c>
      <c r="P103" s="49">
        <v>3.9</v>
      </c>
      <c r="Q103" s="49">
        <v>4.9000000000000004</v>
      </c>
      <c r="R103" s="49">
        <v>6.5</v>
      </c>
      <c r="S103" s="49">
        <v>9.6</v>
      </c>
      <c r="T103" s="49">
        <v>7.9</v>
      </c>
      <c r="U103" s="49">
        <v>9.4</v>
      </c>
      <c r="V103" s="49">
        <v>13.9</v>
      </c>
      <c r="W103" s="49">
        <v>13.6</v>
      </c>
      <c r="X103" s="49">
        <v>15.4</v>
      </c>
      <c r="Y103" s="49">
        <v>12.9</v>
      </c>
      <c r="Z103" s="49">
        <v>10.3</v>
      </c>
      <c r="AA103" s="176">
        <v>7.6</v>
      </c>
      <c r="AB103" s="176" t="s">
        <v>270</v>
      </c>
      <c r="AC103" s="173">
        <v>10.6</v>
      </c>
      <c r="AD103" s="173">
        <v>10.5</v>
      </c>
      <c r="AE103" s="173">
        <v>10.1</v>
      </c>
      <c r="AF103" s="173">
        <v>12.2</v>
      </c>
      <c r="AG103" s="173">
        <v>12.3</v>
      </c>
      <c r="AH103" s="190">
        <v>12.7</v>
      </c>
      <c r="AI103" s="166">
        <v>14.6</v>
      </c>
      <c r="AJ103" s="166">
        <v>15.5</v>
      </c>
    </row>
    <row r="104" spans="1:36" s="2" customFormat="1" x14ac:dyDescent="0.25">
      <c r="A104" s="204" t="s">
        <v>304</v>
      </c>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82"/>
      <c r="X104" s="176"/>
      <c r="Y104" s="176"/>
      <c r="Z104" s="182"/>
      <c r="AA104" s="182"/>
      <c r="AB104" s="182"/>
      <c r="AC104" s="180"/>
      <c r="AD104" s="180"/>
      <c r="AE104" s="182"/>
      <c r="AF104" s="177"/>
      <c r="AG104" s="182"/>
      <c r="AH104" s="182"/>
      <c r="AI104" s="182"/>
      <c r="AJ104" s="216"/>
    </row>
    <row r="105" spans="1:36" s="2" customFormat="1" x14ac:dyDescent="0.25">
      <c r="A105" s="13" t="s">
        <v>10</v>
      </c>
      <c r="B105" s="171">
        <v>2.9</v>
      </c>
      <c r="C105" s="99">
        <v>42</v>
      </c>
      <c r="D105" s="99">
        <v>705</v>
      </c>
      <c r="E105" s="180">
        <v>9436</v>
      </c>
      <c r="F105" s="180">
        <v>22274</v>
      </c>
      <c r="G105" s="180">
        <v>12676</v>
      </c>
      <c r="H105" s="180">
        <v>7380</v>
      </c>
      <c r="I105" s="180">
        <v>14987</v>
      </c>
      <c r="J105" s="178">
        <v>18242</v>
      </c>
      <c r="K105" s="178">
        <v>24559</v>
      </c>
      <c r="L105" s="178">
        <v>26861</v>
      </c>
      <c r="M105" s="178">
        <v>20597</v>
      </c>
      <c r="N105" s="178">
        <v>33473</v>
      </c>
      <c r="O105" s="178">
        <v>41213</v>
      </c>
      <c r="P105" s="178">
        <v>64072</v>
      </c>
      <c r="Q105" s="178">
        <v>120019</v>
      </c>
      <c r="R105" s="178">
        <v>129981</v>
      </c>
      <c r="S105" s="178">
        <v>148435</v>
      </c>
      <c r="T105" s="178">
        <v>165788</v>
      </c>
      <c r="U105" s="178">
        <v>185492</v>
      </c>
      <c r="V105" s="178">
        <v>207716</v>
      </c>
      <c r="W105" s="180">
        <v>263513</v>
      </c>
      <c r="X105" s="178">
        <v>276246</v>
      </c>
      <c r="Y105" s="178">
        <v>353112</v>
      </c>
      <c r="Z105" s="178">
        <v>451714</v>
      </c>
      <c r="AA105" s="178">
        <v>439764</v>
      </c>
      <c r="AB105" s="181">
        <v>483795</v>
      </c>
      <c r="AC105" s="177">
        <v>411958</v>
      </c>
      <c r="AD105" s="177">
        <v>494620</v>
      </c>
      <c r="AE105" s="177">
        <v>487154</v>
      </c>
      <c r="AF105" s="177">
        <v>571927</v>
      </c>
      <c r="AG105" s="177">
        <v>742793</v>
      </c>
      <c r="AH105" s="180">
        <v>797475</v>
      </c>
      <c r="AI105" s="177">
        <v>839747</v>
      </c>
      <c r="AJ105" s="218">
        <v>1339114</v>
      </c>
    </row>
    <row r="106" spans="1:36" s="2" customFormat="1" ht="26.2" x14ac:dyDescent="0.25">
      <c r="A106" s="13" t="s">
        <v>80</v>
      </c>
      <c r="B106" s="171">
        <v>87</v>
      </c>
      <c r="C106" s="171">
        <v>60</v>
      </c>
      <c r="D106" s="171">
        <v>85</v>
      </c>
      <c r="E106" s="171">
        <v>73</v>
      </c>
      <c r="F106" s="171">
        <v>62</v>
      </c>
      <c r="G106" s="171">
        <v>51</v>
      </c>
      <c r="H106" s="171">
        <v>57</v>
      </c>
      <c r="I106" s="171">
        <v>124</v>
      </c>
      <c r="J106" s="179">
        <v>120.8</v>
      </c>
      <c r="K106" s="179">
        <v>122.8</v>
      </c>
      <c r="L106" s="179">
        <v>98.2</v>
      </c>
      <c r="M106" s="179">
        <v>74.5</v>
      </c>
      <c r="N106" s="179">
        <v>159.80000000000001</v>
      </c>
      <c r="O106" s="184">
        <v>117.9</v>
      </c>
      <c r="P106" s="184">
        <v>143.30000000000001</v>
      </c>
      <c r="Q106" s="179">
        <v>177.6</v>
      </c>
      <c r="R106" s="184">
        <v>102.7</v>
      </c>
      <c r="S106" s="179">
        <v>106.3</v>
      </c>
      <c r="T106" s="184">
        <v>106.2</v>
      </c>
      <c r="U106" s="179">
        <v>105.7</v>
      </c>
      <c r="V106" s="173">
        <v>105.1</v>
      </c>
      <c r="W106" s="176">
        <v>120.7</v>
      </c>
      <c r="X106" s="176">
        <v>100.1</v>
      </c>
      <c r="Y106" s="176">
        <v>121.2</v>
      </c>
      <c r="Z106" s="171">
        <v>123.8</v>
      </c>
      <c r="AA106" s="171">
        <v>93.7</v>
      </c>
      <c r="AB106" s="183">
        <v>104</v>
      </c>
      <c r="AC106" s="182">
        <v>78.599999999999994</v>
      </c>
      <c r="AD106" s="182">
        <v>116.1</v>
      </c>
      <c r="AE106" s="182">
        <v>98.3</v>
      </c>
      <c r="AF106" s="185">
        <v>111.7</v>
      </c>
      <c r="AG106" s="182">
        <v>119.7</v>
      </c>
      <c r="AH106" s="176">
        <v>103.7</v>
      </c>
      <c r="AI106" s="182">
        <v>103.7</v>
      </c>
      <c r="AJ106" s="217">
        <v>152.5</v>
      </c>
    </row>
    <row r="107" spans="1:36" x14ac:dyDescent="0.25">
      <c r="A107" s="133" t="s">
        <v>64</v>
      </c>
      <c r="B107" s="94" t="s">
        <v>182</v>
      </c>
      <c r="C107" s="94" t="s">
        <v>182</v>
      </c>
      <c r="D107" s="94" t="s">
        <v>182</v>
      </c>
      <c r="E107" s="94" t="s">
        <v>182</v>
      </c>
      <c r="F107" s="94" t="s">
        <v>182</v>
      </c>
      <c r="G107" s="94" t="s">
        <v>182</v>
      </c>
      <c r="H107" s="94" t="s">
        <v>182</v>
      </c>
      <c r="I107" s="94" t="s">
        <v>182</v>
      </c>
      <c r="J107" s="178">
        <v>7049</v>
      </c>
      <c r="K107" s="178">
        <v>7557</v>
      </c>
      <c r="L107" s="178">
        <v>8399</v>
      </c>
      <c r="M107" s="178">
        <v>9075</v>
      </c>
      <c r="N107" s="178">
        <v>9549</v>
      </c>
      <c r="O107" s="178">
        <v>10179</v>
      </c>
      <c r="P107" s="178">
        <v>10756</v>
      </c>
      <c r="Q107" s="178">
        <v>11459</v>
      </c>
      <c r="R107" s="178">
        <v>12234</v>
      </c>
      <c r="S107" s="178">
        <v>12679</v>
      </c>
      <c r="T107" s="178">
        <v>13134</v>
      </c>
      <c r="U107" s="178">
        <v>11762</v>
      </c>
      <c r="V107" s="178">
        <v>12264</v>
      </c>
      <c r="W107" s="178">
        <v>12821</v>
      </c>
      <c r="X107" s="178">
        <v>13042</v>
      </c>
      <c r="Y107" s="178">
        <v>12270</v>
      </c>
      <c r="Z107" s="178">
        <v>12747</v>
      </c>
      <c r="AA107" s="178">
        <v>13621</v>
      </c>
      <c r="AB107" s="178">
        <v>14714</v>
      </c>
      <c r="AC107" s="177">
        <v>15668</v>
      </c>
      <c r="AD107" s="177">
        <v>16007</v>
      </c>
      <c r="AE107" s="180">
        <v>16582</v>
      </c>
      <c r="AF107" s="177">
        <v>17032</v>
      </c>
      <c r="AG107" s="177">
        <v>17562</v>
      </c>
      <c r="AH107" s="180">
        <v>17688</v>
      </c>
      <c r="AI107" s="177">
        <v>17151</v>
      </c>
      <c r="AJ107" s="14">
        <v>17050</v>
      </c>
    </row>
    <row r="108" spans="1:36" x14ac:dyDescent="0.25">
      <c r="A108" s="133" t="s">
        <v>65</v>
      </c>
      <c r="B108" s="94" t="s">
        <v>182</v>
      </c>
      <c r="C108" s="94" t="s">
        <v>182</v>
      </c>
      <c r="D108" s="94" t="s">
        <v>182</v>
      </c>
      <c r="E108" s="94" t="s">
        <v>182</v>
      </c>
      <c r="F108" s="94" t="s">
        <v>182</v>
      </c>
      <c r="G108" s="94" t="s">
        <v>182</v>
      </c>
      <c r="H108" s="94" t="s">
        <v>182</v>
      </c>
      <c r="I108" s="94" t="s">
        <v>182</v>
      </c>
      <c r="J108" s="178">
        <v>5811</v>
      </c>
      <c r="K108" s="178">
        <v>6165</v>
      </c>
      <c r="L108" s="178">
        <v>6837</v>
      </c>
      <c r="M108" s="178">
        <v>7446</v>
      </c>
      <c r="N108" s="178">
        <v>7541</v>
      </c>
      <c r="O108" s="178">
        <v>7442</v>
      </c>
      <c r="P108" s="178">
        <v>7919</v>
      </c>
      <c r="Q108" s="178">
        <v>7917</v>
      </c>
      <c r="R108" s="178">
        <v>8042</v>
      </c>
      <c r="S108" s="178">
        <v>8035</v>
      </c>
      <c r="T108" s="178">
        <v>8676</v>
      </c>
      <c r="U108" s="178">
        <v>8107</v>
      </c>
      <c r="V108" s="178">
        <v>7185</v>
      </c>
      <c r="W108" s="178">
        <v>7363</v>
      </c>
      <c r="X108" s="178">
        <v>7608</v>
      </c>
      <c r="Y108" s="178">
        <v>8165</v>
      </c>
      <c r="Z108" s="178">
        <v>9149</v>
      </c>
      <c r="AA108" s="178">
        <v>10055</v>
      </c>
      <c r="AB108" s="178">
        <v>11032</v>
      </c>
      <c r="AC108" s="177">
        <v>11797</v>
      </c>
      <c r="AD108" s="177">
        <v>12404</v>
      </c>
      <c r="AE108" s="180">
        <v>13180</v>
      </c>
      <c r="AF108" s="177">
        <v>13643</v>
      </c>
      <c r="AG108" s="177">
        <v>14139</v>
      </c>
      <c r="AH108" s="180">
        <v>14575</v>
      </c>
      <c r="AI108" s="177">
        <v>14349</v>
      </c>
      <c r="AJ108" s="14">
        <v>14182</v>
      </c>
    </row>
    <row r="109" spans="1:36" s="2" customFormat="1" ht="39.299999999999997" x14ac:dyDescent="0.25">
      <c r="A109" s="13" t="s">
        <v>106</v>
      </c>
      <c r="B109" s="179" t="s">
        <v>217</v>
      </c>
      <c r="C109" s="184" t="s">
        <v>218</v>
      </c>
      <c r="D109" s="53">
        <v>6.5</v>
      </c>
      <c r="E109" s="184">
        <v>95</v>
      </c>
      <c r="F109" s="53">
        <v>103.6</v>
      </c>
      <c r="G109" s="53">
        <v>100.2</v>
      </c>
      <c r="H109" s="53">
        <v>64.3</v>
      </c>
      <c r="I109" s="53">
        <v>42.5</v>
      </c>
      <c r="J109" s="53">
        <v>9.1</v>
      </c>
      <c r="K109" s="35">
        <v>12.9</v>
      </c>
      <c r="L109" s="35">
        <v>13</v>
      </c>
      <c r="M109" s="35">
        <v>13.2</v>
      </c>
      <c r="N109" s="35">
        <v>16.2</v>
      </c>
      <c r="O109" s="35">
        <v>21.6</v>
      </c>
      <c r="P109" s="35">
        <v>243</v>
      </c>
      <c r="Q109" s="35">
        <v>174.6</v>
      </c>
      <c r="R109" s="35">
        <v>228.4</v>
      </c>
      <c r="S109" s="35">
        <v>258.3</v>
      </c>
      <c r="T109" s="35">
        <v>397.3</v>
      </c>
      <c r="U109" s="35">
        <v>198.8</v>
      </c>
      <c r="V109" s="35">
        <v>385.6</v>
      </c>
      <c r="W109" s="38">
        <v>434.1</v>
      </c>
      <c r="X109" s="190">
        <v>448.9</v>
      </c>
      <c r="Y109" s="190">
        <v>322.89999999999998</v>
      </c>
      <c r="Z109" s="190">
        <v>320.8</v>
      </c>
      <c r="AA109" s="190">
        <v>390.4</v>
      </c>
      <c r="AB109" s="35">
        <v>335.7</v>
      </c>
      <c r="AC109" s="190">
        <v>290.2</v>
      </c>
      <c r="AD109" s="190">
        <v>1258.2</v>
      </c>
      <c r="AE109" s="190">
        <v>598.20000000000005</v>
      </c>
      <c r="AF109" s="38">
        <v>604</v>
      </c>
      <c r="AG109" s="60">
        <v>829.9</v>
      </c>
      <c r="AH109" s="100">
        <v>1226.7</v>
      </c>
      <c r="AI109" s="187">
        <v>1772.8</v>
      </c>
      <c r="AJ109" s="226">
        <v>3106.6</v>
      </c>
    </row>
    <row r="110" spans="1:36" s="2" customFormat="1" ht="26.2" x14ac:dyDescent="0.25">
      <c r="A110" s="13" t="s">
        <v>96</v>
      </c>
      <c r="B110" s="53">
        <v>11</v>
      </c>
      <c r="C110" s="53">
        <v>11</v>
      </c>
      <c r="D110" s="53">
        <v>9</v>
      </c>
      <c r="E110" s="53">
        <v>12</v>
      </c>
      <c r="F110" s="53">
        <v>12</v>
      </c>
      <c r="G110" s="53">
        <v>9</v>
      </c>
      <c r="H110" s="53">
        <v>10</v>
      </c>
      <c r="I110" s="53">
        <v>5</v>
      </c>
      <c r="J110" s="53">
        <v>6</v>
      </c>
      <c r="K110" s="37">
        <v>7</v>
      </c>
      <c r="L110" s="37">
        <v>7</v>
      </c>
      <c r="M110" s="37">
        <v>5</v>
      </c>
      <c r="N110" s="37">
        <v>5</v>
      </c>
      <c r="O110" s="37">
        <v>5</v>
      </c>
      <c r="P110" s="37">
        <v>10</v>
      </c>
      <c r="Q110" s="37">
        <v>12</v>
      </c>
      <c r="R110" s="37">
        <v>12</v>
      </c>
      <c r="S110" s="37">
        <v>11</v>
      </c>
      <c r="T110" s="37">
        <v>10</v>
      </c>
      <c r="U110" s="37">
        <v>9</v>
      </c>
      <c r="V110" s="37">
        <v>11</v>
      </c>
      <c r="W110" s="14">
        <v>11</v>
      </c>
      <c r="X110" s="189">
        <v>10</v>
      </c>
      <c r="Y110" s="189">
        <v>11</v>
      </c>
      <c r="Z110" s="189">
        <v>9</v>
      </c>
      <c r="AA110" s="34">
        <v>10</v>
      </c>
      <c r="AB110" s="34">
        <v>11</v>
      </c>
      <c r="AC110" s="189">
        <v>14</v>
      </c>
      <c r="AD110" s="189">
        <v>12</v>
      </c>
      <c r="AE110" s="189">
        <v>10</v>
      </c>
      <c r="AF110" s="14">
        <v>9</v>
      </c>
      <c r="AG110" s="101">
        <v>6</v>
      </c>
      <c r="AH110" s="102">
        <v>6</v>
      </c>
      <c r="AI110" s="166">
        <v>6</v>
      </c>
      <c r="AJ110" s="227">
        <v>6</v>
      </c>
    </row>
    <row r="111" spans="1:36" s="2" customFormat="1" x14ac:dyDescent="0.25">
      <c r="A111" s="103" t="s">
        <v>32</v>
      </c>
      <c r="B111" s="53"/>
      <c r="C111" s="53"/>
      <c r="D111" s="53"/>
      <c r="E111" s="53"/>
      <c r="F111" s="53"/>
      <c r="G111" s="53"/>
      <c r="H111" s="53"/>
      <c r="I111" s="53"/>
      <c r="J111" s="53"/>
      <c r="K111" s="37"/>
      <c r="L111" s="37"/>
      <c r="M111" s="37"/>
      <c r="N111" s="37"/>
      <c r="O111" s="37"/>
      <c r="P111" s="37"/>
      <c r="Q111" s="37"/>
      <c r="R111" s="37"/>
      <c r="S111" s="37"/>
      <c r="T111" s="37"/>
      <c r="U111" s="37"/>
      <c r="V111" s="37"/>
      <c r="W111" s="14"/>
      <c r="X111" s="14"/>
      <c r="Y111" s="189"/>
      <c r="Z111" s="14"/>
      <c r="AA111" s="16"/>
      <c r="AB111" s="16"/>
      <c r="AC111" s="189"/>
      <c r="AD111" s="189"/>
      <c r="AE111" s="16"/>
      <c r="AF111" s="14"/>
      <c r="AG111" s="60"/>
      <c r="AH111" s="16"/>
      <c r="AI111" s="16"/>
      <c r="AJ111" s="213"/>
    </row>
    <row r="112" spans="1:36" s="2" customFormat="1" x14ac:dyDescent="0.25">
      <c r="A112" s="103" t="s">
        <v>33</v>
      </c>
      <c r="B112" s="94" t="s">
        <v>118</v>
      </c>
      <c r="C112" s="94" t="s">
        <v>118</v>
      </c>
      <c r="D112" s="94" t="s">
        <v>118</v>
      </c>
      <c r="E112" s="94" t="s">
        <v>118</v>
      </c>
      <c r="F112" s="94" t="s">
        <v>118</v>
      </c>
      <c r="G112" s="94" t="s">
        <v>118</v>
      </c>
      <c r="H112" s="94" t="s">
        <v>118</v>
      </c>
      <c r="I112" s="94" t="s">
        <v>118</v>
      </c>
      <c r="J112" s="94" t="s">
        <v>118</v>
      </c>
      <c r="K112" s="94" t="s">
        <v>118</v>
      </c>
      <c r="L112" s="94" t="s">
        <v>118</v>
      </c>
      <c r="M112" s="94" t="s">
        <v>118</v>
      </c>
      <c r="N112" s="94" t="s">
        <v>118</v>
      </c>
      <c r="O112" s="37">
        <v>1</v>
      </c>
      <c r="P112" s="37">
        <v>2</v>
      </c>
      <c r="Q112" s="37">
        <v>3</v>
      </c>
      <c r="R112" s="37">
        <v>3</v>
      </c>
      <c r="S112" s="37">
        <v>1</v>
      </c>
      <c r="T112" s="37">
        <v>1</v>
      </c>
      <c r="U112" s="37">
        <v>1</v>
      </c>
      <c r="V112" s="37">
        <v>1</v>
      </c>
      <c r="W112" s="37">
        <v>1</v>
      </c>
      <c r="X112" s="37">
        <v>1</v>
      </c>
      <c r="Y112" s="37">
        <v>1</v>
      </c>
      <c r="Z112" s="102" t="s">
        <v>113</v>
      </c>
      <c r="AA112" s="37">
        <v>1</v>
      </c>
      <c r="AB112" s="37">
        <v>1</v>
      </c>
      <c r="AC112" s="189" t="s">
        <v>130</v>
      </c>
      <c r="AD112" s="189">
        <v>1</v>
      </c>
      <c r="AE112" s="16">
        <v>1</v>
      </c>
      <c r="AF112" s="102" t="s">
        <v>113</v>
      </c>
      <c r="AG112" s="102" t="s">
        <v>113</v>
      </c>
      <c r="AH112" s="102" t="s">
        <v>113</v>
      </c>
      <c r="AI112" s="102" t="s">
        <v>113</v>
      </c>
      <c r="AJ112" s="102" t="s">
        <v>113</v>
      </c>
    </row>
    <row r="113" spans="1:36" s="2" customFormat="1" x14ac:dyDescent="0.25">
      <c r="A113" s="103" t="s">
        <v>98</v>
      </c>
      <c r="B113" s="94" t="s">
        <v>118</v>
      </c>
      <c r="C113" s="94" t="s">
        <v>118</v>
      </c>
      <c r="D113" s="94" t="s">
        <v>118</v>
      </c>
      <c r="E113" s="94" t="s">
        <v>118</v>
      </c>
      <c r="F113" s="94" t="s">
        <v>118</v>
      </c>
      <c r="G113" s="94" t="s">
        <v>118</v>
      </c>
      <c r="H113" s="94" t="s">
        <v>118</v>
      </c>
      <c r="I113" s="94" t="s">
        <v>118</v>
      </c>
      <c r="J113" s="94" t="s">
        <v>118</v>
      </c>
      <c r="K113" s="94" t="s">
        <v>118</v>
      </c>
      <c r="L113" s="94" t="s">
        <v>118</v>
      </c>
      <c r="M113" s="94" t="s">
        <v>118</v>
      </c>
      <c r="N113" s="94" t="s">
        <v>118</v>
      </c>
      <c r="O113" s="37">
        <v>2</v>
      </c>
      <c r="P113" s="37">
        <v>2</v>
      </c>
      <c r="Q113" s="37">
        <v>3</v>
      </c>
      <c r="R113" s="37">
        <v>3</v>
      </c>
      <c r="S113" s="37">
        <v>4</v>
      </c>
      <c r="T113" s="37">
        <v>4</v>
      </c>
      <c r="U113" s="37">
        <v>4</v>
      </c>
      <c r="V113" s="37">
        <v>4</v>
      </c>
      <c r="W113" s="37">
        <v>4</v>
      </c>
      <c r="X113" s="37">
        <v>4</v>
      </c>
      <c r="Y113" s="37">
        <v>4</v>
      </c>
      <c r="Z113" s="37">
        <v>4</v>
      </c>
      <c r="AA113" s="37">
        <v>4</v>
      </c>
      <c r="AB113" s="37">
        <v>4</v>
      </c>
      <c r="AC113" s="189" t="s">
        <v>130</v>
      </c>
      <c r="AD113" s="189">
        <v>4</v>
      </c>
      <c r="AE113" s="16">
        <v>3</v>
      </c>
      <c r="AF113" s="14">
        <v>3</v>
      </c>
      <c r="AG113" s="14">
        <v>4</v>
      </c>
      <c r="AH113" s="102">
        <v>4</v>
      </c>
      <c r="AI113" s="102">
        <v>4</v>
      </c>
      <c r="AJ113" s="102">
        <v>4</v>
      </c>
    </row>
    <row r="114" spans="1:36" s="2" customFormat="1" x14ac:dyDescent="0.25">
      <c r="A114" s="103" t="s">
        <v>34</v>
      </c>
      <c r="B114" s="94" t="s">
        <v>118</v>
      </c>
      <c r="C114" s="94" t="s">
        <v>118</v>
      </c>
      <c r="D114" s="94" t="s">
        <v>118</v>
      </c>
      <c r="E114" s="94" t="s">
        <v>118</v>
      </c>
      <c r="F114" s="94" t="s">
        <v>118</v>
      </c>
      <c r="G114" s="94" t="s">
        <v>118</v>
      </c>
      <c r="H114" s="94" t="s">
        <v>118</v>
      </c>
      <c r="I114" s="94" t="s">
        <v>118</v>
      </c>
      <c r="J114" s="94" t="s">
        <v>118</v>
      </c>
      <c r="K114" s="94" t="s">
        <v>118</v>
      </c>
      <c r="L114" s="94" t="s">
        <v>118</v>
      </c>
      <c r="M114" s="94" t="s">
        <v>118</v>
      </c>
      <c r="N114" s="94" t="s">
        <v>118</v>
      </c>
      <c r="O114" s="37">
        <v>2</v>
      </c>
      <c r="P114" s="37">
        <v>6</v>
      </c>
      <c r="Q114" s="37">
        <v>6</v>
      </c>
      <c r="R114" s="37">
        <v>6</v>
      </c>
      <c r="S114" s="37">
        <v>6</v>
      </c>
      <c r="T114" s="37">
        <v>5</v>
      </c>
      <c r="U114" s="37">
        <v>4</v>
      </c>
      <c r="V114" s="37">
        <v>6</v>
      </c>
      <c r="W114" s="14">
        <v>6</v>
      </c>
      <c r="X114" s="189">
        <v>5</v>
      </c>
      <c r="Y114" s="189">
        <v>6</v>
      </c>
      <c r="Z114" s="189">
        <v>5</v>
      </c>
      <c r="AA114" s="34">
        <v>5</v>
      </c>
      <c r="AB114" s="34">
        <v>6</v>
      </c>
      <c r="AC114" s="189" t="s">
        <v>130</v>
      </c>
      <c r="AD114" s="189">
        <v>7</v>
      </c>
      <c r="AE114" s="16">
        <v>6</v>
      </c>
      <c r="AF114" s="14">
        <v>6</v>
      </c>
      <c r="AG114" s="14">
        <v>2</v>
      </c>
      <c r="AH114" s="102">
        <v>2</v>
      </c>
      <c r="AI114" s="102">
        <v>2</v>
      </c>
      <c r="AJ114" s="102">
        <v>2</v>
      </c>
    </row>
    <row r="115" spans="1:36" s="2" customFormat="1" x14ac:dyDescent="0.25">
      <c r="A115" s="103" t="s">
        <v>248</v>
      </c>
      <c r="B115" s="94" t="s">
        <v>118</v>
      </c>
      <c r="C115" s="94" t="s">
        <v>118</v>
      </c>
      <c r="D115" s="94" t="s">
        <v>118</v>
      </c>
      <c r="E115" s="94" t="s">
        <v>118</v>
      </c>
      <c r="F115" s="94" t="s">
        <v>118</v>
      </c>
      <c r="G115" s="94" t="s">
        <v>118</v>
      </c>
      <c r="H115" s="94" t="s">
        <v>118</v>
      </c>
      <c r="I115" s="94" t="s">
        <v>118</v>
      </c>
      <c r="J115" s="94" t="s">
        <v>118</v>
      </c>
      <c r="K115" s="94" t="s">
        <v>118</v>
      </c>
      <c r="L115" s="94" t="s">
        <v>118</v>
      </c>
      <c r="M115" s="94" t="s">
        <v>118</v>
      </c>
      <c r="N115" s="94" t="s">
        <v>118</v>
      </c>
      <c r="O115" s="102" t="s">
        <v>113</v>
      </c>
      <c r="P115" s="102" t="s">
        <v>113</v>
      </c>
      <c r="Q115" s="102" t="s">
        <v>113</v>
      </c>
      <c r="R115" s="102" t="s">
        <v>113</v>
      </c>
      <c r="S115" s="102" t="s">
        <v>113</v>
      </c>
      <c r="T115" s="102" t="s">
        <v>113</v>
      </c>
      <c r="U115" s="102" t="s">
        <v>113</v>
      </c>
      <c r="V115" s="102" t="s">
        <v>113</v>
      </c>
      <c r="W115" s="102" t="s">
        <v>113</v>
      </c>
      <c r="X115" s="102" t="s">
        <v>113</v>
      </c>
      <c r="Y115" s="102" t="s">
        <v>113</v>
      </c>
      <c r="Z115" s="102" t="s">
        <v>113</v>
      </c>
      <c r="AA115" s="102" t="s">
        <v>113</v>
      </c>
      <c r="AB115" s="102" t="s">
        <v>113</v>
      </c>
      <c r="AC115" s="102" t="s">
        <v>113</v>
      </c>
      <c r="AD115" s="102" t="s">
        <v>113</v>
      </c>
      <c r="AE115" s="102" t="s">
        <v>113</v>
      </c>
      <c r="AF115" s="102" t="s">
        <v>113</v>
      </c>
      <c r="AG115" s="102" t="s">
        <v>113</v>
      </c>
      <c r="AH115" s="102" t="s">
        <v>113</v>
      </c>
      <c r="AI115" s="102" t="s">
        <v>113</v>
      </c>
      <c r="AJ115" s="102" t="s">
        <v>113</v>
      </c>
    </row>
    <row r="116" spans="1:36" s="2" customFormat="1" ht="26.2" x14ac:dyDescent="0.25">
      <c r="A116" s="13" t="s">
        <v>107</v>
      </c>
      <c r="B116" s="53">
        <v>719</v>
      </c>
      <c r="C116" s="53">
        <v>478</v>
      </c>
      <c r="D116" s="53">
        <v>297</v>
      </c>
      <c r="E116" s="53">
        <v>697</v>
      </c>
      <c r="F116" s="53">
        <v>529</v>
      </c>
      <c r="G116" s="53">
        <v>381</v>
      </c>
      <c r="H116" s="53">
        <v>392</v>
      </c>
      <c r="I116" s="53">
        <v>163</v>
      </c>
      <c r="J116" s="53">
        <v>108</v>
      </c>
      <c r="K116" s="37">
        <v>78</v>
      </c>
      <c r="L116" s="37">
        <v>67</v>
      </c>
      <c r="M116" s="37">
        <v>51</v>
      </c>
      <c r="N116" s="37">
        <v>52</v>
      </c>
      <c r="O116" s="37">
        <v>56</v>
      </c>
      <c r="P116" s="37">
        <v>205</v>
      </c>
      <c r="Q116" s="37">
        <v>197</v>
      </c>
      <c r="R116" s="37">
        <v>187</v>
      </c>
      <c r="S116" s="37">
        <v>181</v>
      </c>
      <c r="T116" s="37">
        <v>258</v>
      </c>
      <c r="U116" s="37">
        <v>187</v>
      </c>
      <c r="V116" s="37">
        <v>280</v>
      </c>
      <c r="W116" s="14">
        <v>242</v>
      </c>
      <c r="X116" s="189">
        <v>774</v>
      </c>
      <c r="Y116" s="189">
        <v>809</v>
      </c>
      <c r="Z116" s="189">
        <v>716</v>
      </c>
      <c r="AA116" s="189">
        <v>693</v>
      </c>
      <c r="AB116" s="189">
        <v>654</v>
      </c>
      <c r="AC116" s="189">
        <v>533</v>
      </c>
      <c r="AD116" s="189">
        <v>621</v>
      </c>
      <c r="AE116" s="104">
        <v>514</v>
      </c>
      <c r="AF116" s="14">
        <v>447</v>
      </c>
      <c r="AG116" s="14">
        <v>477</v>
      </c>
      <c r="AH116" s="102">
        <v>551</v>
      </c>
      <c r="AI116" s="166">
        <v>624</v>
      </c>
      <c r="AJ116" s="228">
        <v>650</v>
      </c>
    </row>
    <row r="117" spans="1:36" s="2" customFormat="1" x14ac:dyDescent="0.25">
      <c r="A117" s="105" t="s">
        <v>108</v>
      </c>
      <c r="B117" s="53"/>
      <c r="C117" s="53"/>
      <c r="D117" s="53">
        <v>243</v>
      </c>
      <c r="E117" s="53">
        <v>647</v>
      </c>
      <c r="F117" s="53">
        <v>443</v>
      </c>
      <c r="G117" s="53">
        <v>325</v>
      </c>
      <c r="H117" s="53">
        <v>369</v>
      </c>
      <c r="I117" s="53">
        <v>163</v>
      </c>
      <c r="J117" s="53">
        <v>85</v>
      </c>
      <c r="K117" s="37">
        <v>61</v>
      </c>
      <c r="L117" s="37">
        <v>50</v>
      </c>
      <c r="M117" s="37">
        <v>48</v>
      </c>
      <c r="N117" s="37">
        <v>51</v>
      </c>
      <c r="O117" s="37">
        <v>29</v>
      </c>
      <c r="P117" s="37">
        <v>100</v>
      </c>
      <c r="Q117" s="37">
        <v>111</v>
      </c>
      <c r="R117" s="37">
        <v>105</v>
      </c>
      <c r="S117" s="37">
        <v>108</v>
      </c>
      <c r="T117" s="37">
        <v>180</v>
      </c>
      <c r="U117" s="37">
        <v>126</v>
      </c>
      <c r="V117" s="37">
        <v>194</v>
      </c>
      <c r="W117" s="14">
        <v>222</v>
      </c>
      <c r="X117" s="189">
        <v>716</v>
      </c>
      <c r="Y117" s="189">
        <v>697</v>
      </c>
      <c r="Z117" s="189">
        <v>510</v>
      </c>
      <c r="AA117" s="189">
        <v>625</v>
      </c>
      <c r="AB117" s="189">
        <v>509</v>
      </c>
      <c r="AC117" s="189">
        <v>478</v>
      </c>
      <c r="AD117" s="189">
        <v>507</v>
      </c>
      <c r="AE117" s="104">
        <v>427</v>
      </c>
      <c r="AF117" s="14">
        <v>363</v>
      </c>
      <c r="AG117" s="14">
        <v>368</v>
      </c>
      <c r="AH117" s="102">
        <v>390</v>
      </c>
      <c r="AI117" s="166">
        <v>421</v>
      </c>
      <c r="AJ117" s="228">
        <v>483</v>
      </c>
    </row>
    <row r="118" spans="1:36" s="2" customFormat="1" x14ac:dyDescent="0.25">
      <c r="A118" s="106" t="s">
        <v>23</v>
      </c>
      <c r="B118" s="53"/>
      <c r="C118" s="53"/>
      <c r="D118" s="53"/>
      <c r="E118" s="53"/>
      <c r="F118" s="53"/>
      <c r="G118" s="53"/>
      <c r="H118" s="53"/>
      <c r="I118" s="53"/>
      <c r="J118" s="53"/>
      <c r="K118" s="37"/>
      <c r="L118" s="37"/>
      <c r="M118" s="37"/>
      <c r="N118" s="37"/>
      <c r="O118" s="37"/>
      <c r="P118" s="37"/>
      <c r="Q118" s="37"/>
      <c r="R118" s="37"/>
      <c r="S118" s="37"/>
      <c r="T118" s="37"/>
      <c r="U118" s="37"/>
      <c r="V118" s="37"/>
      <c r="W118" s="14"/>
      <c r="X118" s="14"/>
      <c r="Y118" s="189"/>
      <c r="Z118" s="14"/>
      <c r="AA118" s="189"/>
      <c r="AB118" s="34"/>
      <c r="AC118" s="189"/>
      <c r="AD118" s="189"/>
      <c r="AE118" s="16"/>
      <c r="AF118" s="14"/>
      <c r="AG118" s="14"/>
      <c r="AH118" s="102"/>
      <c r="AI118" s="191"/>
      <c r="AJ118" s="223"/>
    </row>
    <row r="119" spans="1:36" s="2" customFormat="1" x14ac:dyDescent="0.25">
      <c r="A119" s="106" t="s">
        <v>99</v>
      </c>
      <c r="B119" s="94" t="s">
        <v>118</v>
      </c>
      <c r="C119" s="94" t="s">
        <v>118</v>
      </c>
      <c r="D119" s="94" t="s">
        <v>118</v>
      </c>
      <c r="E119" s="94" t="s">
        <v>118</v>
      </c>
      <c r="F119" s="94" t="s">
        <v>118</v>
      </c>
      <c r="G119" s="94" t="s">
        <v>118</v>
      </c>
      <c r="H119" s="94" t="s">
        <v>118</v>
      </c>
      <c r="I119" s="94" t="s">
        <v>118</v>
      </c>
      <c r="J119" s="94" t="s">
        <v>118</v>
      </c>
      <c r="K119" s="94" t="s">
        <v>118</v>
      </c>
      <c r="L119" s="94" t="s">
        <v>118</v>
      </c>
      <c r="M119" s="94" t="s">
        <v>118</v>
      </c>
      <c r="N119" s="94" t="s">
        <v>118</v>
      </c>
      <c r="O119" s="37">
        <v>2</v>
      </c>
      <c r="P119" s="37">
        <v>6</v>
      </c>
      <c r="Q119" s="37">
        <v>6</v>
      </c>
      <c r="R119" s="37">
        <v>11</v>
      </c>
      <c r="S119" s="37">
        <v>8</v>
      </c>
      <c r="T119" s="37">
        <v>18</v>
      </c>
      <c r="U119" s="37">
        <v>14</v>
      </c>
      <c r="V119" s="189"/>
      <c r="W119" s="14">
        <v>20</v>
      </c>
      <c r="X119" s="189">
        <v>70</v>
      </c>
      <c r="Y119" s="189">
        <v>69</v>
      </c>
      <c r="Z119" s="189">
        <v>50</v>
      </c>
      <c r="AA119" s="189">
        <v>64</v>
      </c>
      <c r="AB119" s="189">
        <v>55</v>
      </c>
      <c r="AC119" s="189" t="s">
        <v>130</v>
      </c>
      <c r="AD119" s="189">
        <v>28</v>
      </c>
      <c r="AE119" s="104">
        <v>30</v>
      </c>
      <c r="AF119" s="14">
        <v>25</v>
      </c>
      <c r="AG119" s="14">
        <v>27</v>
      </c>
      <c r="AH119" s="102">
        <v>31</v>
      </c>
      <c r="AI119" s="166">
        <v>32</v>
      </c>
      <c r="AJ119" s="228">
        <v>36</v>
      </c>
    </row>
    <row r="120" spans="1:36" s="2" customFormat="1" x14ac:dyDescent="0.25">
      <c r="A120" s="106" t="s">
        <v>100</v>
      </c>
      <c r="B120" s="94" t="s">
        <v>118</v>
      </c>
      <c r="C120" s="94" t="s">
        <v>118</v>
      </c>
      <c r="D120" s="94" t="s">
        <v>118</v>
      </c>
      <c r="E120" s="94" t="s">
        <v>118</v>
      </c>
      <c r="F120" s="94" t="s">
        <v>118</v>
      </c>
      <c r="G120" s="94" t="s">
        <v>118</v>
      </c>
      <c r="H120" s="94" t="s">
        <v>118</v>
      </c>
      <c r="I120" s="94" t="s">
        <v>118</v>
      </c>
      <c r="J120" s="94" t="s">
        <v>118</v>
      </c>
      <c r="K120" s="94" t="s">
        <v>118</v>
      </c>
      <c r="L120" s="94" t="s">
        <v>118</v>
      </c>
      <c r="M120" s="94" t="s">
        <v>118</v>
      </c>
      <c r="N120" s="94" t="s">
        <v>118</v>
      </c>
      <c r="O120" s="94" t="s">
        <v>118</v>
      </c>
      <c r="P120" s="94" t="s">
        <v>118</v>
      </c>
      <c r="Q120" s="94" t="s">
        <v>118</v>
      </c>
      <c r="R120" s="94" t="s">
        <v>118</v>
      </c>
      <c r="S120" s="94" t="s">
        <v>118</v>
      </c>
      <c r="T120" s="94" t="s">
        <v>118</v>
      </c>
      <c r="U120" s="94" t="s">
        <v>118</v>
      </c>
      <c r="V120" s="107">
        <v>11</v>
      </c>
      <c r="W120" s="14">
        <v>2</v>
      </c>
      <c r="X120" s="189"/>
      <c r="Y120" s="189">
        <v>2</v>
      </c>
      <c r="Z120" s="34" t="s">
        <v>119</v>
      </c>
      <c r="AA120" s="189">
        <v>2</v>
      </c>
      <c r="AB120" s="34">
        <v>1</v>
      </c>
      <c r="AC120" s="189" t="s">
        <v>130</v>
      </c>
      <c r="AD120" s="189" t="s">
        <v>113</v>
      </c>
      <c r="AE120" s="102" t="s">
        <v>113</v>
      </c>
      <c r="AF120" s="102" t="s">
        <v>113</v>
      </c>
      <c r="AG120" s="102" t="s">
        <v>113</v>
      </c>
      <c r="AH120" s="102" t="s">
        <v>113</v>
      </c>
      <c r="AI120" s="102" t="s">
        <v>113</v>
      </c>
      <c r="AJ120" s="229" t="s">
        <v>293</v>
      </c>
    </row>
    <row r="121" spans="1:36" s="2" customFormat="1" x14ac:dyDescent="0.25">
      <c r="A121" s="106" t="s">
        <v>101</v>
      </c>
      <c r="B121" s="94" t="s">
        <v>118</v>
      </c>
      <c r="C121" s="94" t="s">
        <v>118</v>
      </c>
      <c r="D121" s="94" t="s">
        <v>118</v>
      </c>
      <c r="E121" s="94" t="s">
        <v>118</v>
      </c>
      <c r="F121" s="94" t="s">
        <v>118</v>
      </c>
      <c r="G121" s="94" t="s">
        <v>118</v>
      </c>
      <c r="H121" s="94" t="s">
        <v>118</v>
      </c>
      <c r="I121" s="94" t="s">
        <v>118</v>
      </c>
      <c r="J121" s="94" t="s">
        <v>118</v>
      </c>
      <c r="K121" s="94" t="s">
        <v>118</v>
      </c>
      <c r="L121" s="94" t="s">
        <v>118</v>
      </c>
      <c r="M121" s="94" t="s">
        <v>118</v>
      </c>
      <c r="N121" s="94" t="s">
        <v>118</v>
      </c>
      <c r="O121" s="94" t="s">
        <v>118</v>
      </c>
      <c r="P121" s="94" t="s">
        <v>118</v>
      </c>
      <c r="Q121" s="94" t="s">
        <v>118</v>
      </c>
      <c r="R121" s="94" t="s">
        <v>118</v>
      </c>
      <c r="S121" s="94" t="s">
        <v>118</v>
      </c>
      <c r="T121" s="94" t="s">
        <v>118</v>
      </c>
      <c r="U121" s="94" t="s">
        <v>118</v>
      </c>
      <c r="V121" s="94" t="s">
        <v>118</v>
      </c>
      <c r="W121" s="94" t="s">
        <v>118</v>
      </c>
      <c r="X121" s="189">
        <v>4</v>
      </c>
      <c r="Y121" s="189">
        <v>11</v>
      </c>
      <c r="Z121" s="189">
        <v>9</v>
      </c>
      <c r="AA121" s="189">
        <v>12</v>
      </c>
      <c r="AB121" s="34">
        <v>16</v>
      </c>
      <c r="AC121" s="189" t="s">
        <v>130</v>
      </c>
      <c r="AD121" s="189">
        <v>38</v>
      </c>
      <c r="AE121" s="104">
        <v>45</v>
      </c>
      <c r="AF121" s="14">
        <v>47</v>
      </c>
      <c r="AG121" s="14">
        <v>58</v>
      </c>
      <c r="AH121" s="102">
        <v>71</v>
      </c>
      <c r="AI121" s="166">
        <v>86</v>
      </c>
      <c r="AJ121" s="230">
        <v>110</v>
      </c>
    </row>
    <row r="122" spans="1:36" s="2" customFormat="1" x14ac:dyDescent="0.25">
      <c r="A122" s="106" t="s">
        <v>102</v>
      </c>
      <c r="B122" s="94" t="s">
        <v>118</v>
      </c>
      <c r="C122" s="94" t="s">
        <v>118</v>
      </c>
      <c r="D122" s="94" t="s">
        <v>118</v>
      </c>
      <c r="E122" s="94" t="s">
        <v>118</v>
      </c>
      <c r="F122" s="94" t="s">
        <v>118</v>
      </c>
      <c r="G122" s="94" t="s">
        <v>118</v>
      </c>
      <c r="H122" s="94" t="s">
        <v>118</v>
      </c>
      <c r="I122" s="94" t="s">
        <v>118</v>
      </c>
      <c r="J122" s="94" t="s">
        <v>118</v>
      </c>
      <c r="K122" s="94" t="s">
        <v>118</v>
      </c>
      <c r="L122" s="94" t="s">
        <v>118</v>
      </c>
      <c r="M122" s="94" t="s">
        <v>118</v>
      </c>
      <c r="N122" s="94" t="s">
        <v>118</v>
      </c>
      <c r="O122" s="37">
        <v>3</v>
      </c>
      <c r="P122" s="37">
        <v>12</v>
      </c>
      <c r="Q122" s="37">
        <v>16</v>
      </c>
      <c r="R122" s="37">
        <v>16</v>
      </c>
      <c r="S122" s="37">
        <v>21</v>
      </c>
      <c r="T122" s="37">
        <v>44</v>
      </c>
      <c r="U122" s="37">
        <v>49</v>
      </c>
      <c r="V122" s="37">
        <v>55</v>
      </c>
      <c r="W122" s="14">
        <v>61</v>
      </c>
      <c r="X122" s="189">
        <v>245</v>
      </c>
      <c r="Y122" s="189">
        <v>262</v>
      </c>
      <c r="Z122" s="189">
        <v>219</v>
      </c>
      <c r="AA122" s="189">
        <v>248</v>
      </c>
      <c r="AB122" s="189">
        <v>205</v>
      </c>
      <c r="AC122" s="189" t="s">
        <v>130</v>
      </c>
      <c r="AD122" s="189">
        <v>165</v>
      </c>
      <c r="AE122" s="104">
        <v>134</v>
      </c>
      <c r="AF122" s="14">
        <v>127</v>
      </c>
      <c r="AG122" s="14">
        <v>121</v>
      </c>
      <c r="AH122" s="102">
        <v>128</v>
      </c>
      <c r="AI122" s="166">
        <v>136</v>
      </c>
      <c r="AJ122" s="228">
        <v>145</v>
      </c>
    </row>
    <row r="123" spans="1:36" s="2" customFormat="1" x14ac:dyDescent="0.25">
      <c r="A123" s="106" t="s">
        <v>159</v>
      </c>
      <c r="B123" s="94" t="s">
        <v>118</v>
      </c>
      <c r="C123" s="94" t="s">
        <v>118</v>
      </c>
      <c r="D123" s="94" t="s">
        <v>118</v>
      </c>
      <c r="E123" s="94" t="s">
        <v>118</v>
      </c>
      <c r="F123" s="94" t="s">
        <v>118</v>
      </c>
      <c r="G123" s="94" t="s">
        <v>118</v>
      </c>
      <c r="H123" s="94" t="s">
        <v>118</v>
      </c>
      <c r="I123" s="94" t="s">
        <v>118</v>
      </c>
      <c r="J123" s="94" t="s">
        <v>118</v>
      </c>
      <c r="K123" s="94" t="s">
        <v>118</v>
      </c>
      <c r="L123" s="94" t="s">
        <v>118</v>
      </c>
      <c r="M123" s="94" t="s">
        <v>118</v>
      </c>
      <c r="N123" s="94" t="s">
        <v>118</v>
      </c>
      <c r="O123" s="53" t="s">
        <v>118</v>
      </c>
      <c r="P123" s="53" t="s">
        <v>118</v>
      </c>
      <c r="Q123" s="53" t="s">
        <v>118</v>
      </c>
      <c r="R123" s="53" t="s">
        <v>118</v>
      </c>
      <c r="S123" s="53" t="s">
        <v>118</v>
      </c>
      <c r="T123" s="53" t="s">
        <v>118</v>
      </c>
      <c r="U123" s="53" t="s">
        <v>118</v>
      </c>
      <c r="V123" s="108">
        <v>18</v>
      </c>
      <c r="W123" s="108">
        <v>22</v>
      </c>
      <c r="X123" s="108">
        <v>152</v>
      </c>
      <c r="Y123" s="108">
        <v>170</v>
      </c>
      <c r="Z123" s="102">
        <v>128</v>
      </c>
      <c r="AA123" s="102">
        <v>163</v>
      </c>
      <c r="AB123" s="102">
        <v>135</v>
      </c>
      <c r="AC123" s="102">
        <v>156</v>
      </c>
      <c r="AD123" s="102">
        <v>178</v>
      </c>
      <c r="AE123" s="104">
        <v>142</v>
      </c>
      <c r="AF123" s="14">
        <v>150</v>
      </c>
      <c r="AG123" s="14">
        <v>127</v>
      </c>
      <c r="AH123" s="102">
        <v>153</v>
      </c>
      <c r="AI123" s="166">
        <v>161</v>
      </c>
      <c r="AJ123" s="231">
        <v>186</v>
      </c>
    </row>
    <row r="124" spans="1:36" s="167" customFormat="1" x14ac:dyDescent="0.25">
      <c r="A124" s="196" t="s">
        <v>105</v>
      </c>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9"/>
      <c r="AJ124" s="199"/>
    </row>
    <row r="125" spans="1:36" s="2" customFormat="1" ht="15.05" x14ac:dyDescent="0.25">
      <c r="A125" s="109" t="s">
        <v>219</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4"/>
      <c r="AD125" s="189"/>
      <c r="AE125" s="189"/>
      <c r="AF125" s="189"/>
      <c r="AG125" s="189"/>
      <c r="AH125" s="16"/>
      <c r="AI125" s="191"/>
      <c r="AJ125" s="221"/>
    </row>
    <row r="126" spans="1:36" s="2" customFormat="1" x14ac:dyDescent="0.25">
      <c r="A126" s="13" t="s">
        <v>10</v>
      </c>
      <c r="B126" s="180">
        <v>13.260999999999999</v>
      </c>
      <c r="C126" s="180">
        <v>355.24</v>
      </c>
      <c r="D126" s="180">
        <v>3316.9430000000002</v>
      </c>
      <c r="E126" s="180">
        <v>46661.735000000001</v>
      </c>
      <c r="F126" s="180">
        <v>104386.067</v>
      </c>
      <c r="G126" s="180">
        <v>95272.402000000002</v>
      </c>
      <c r="H126" s="180">
        <v>76217.987999999998</v>
      </c>
      <c r="I126" s="180">
        <v>94678.176000000007</v>
      </c>
      <c r="J126" s="180">
        <v>95853.491999999998</v>
      </c>
      <c r="K126" s="180">
        <v>131403.68799999999</v>
      </c>
      <c r="L126" s="180">
        <v>144955.185</v>
      </c>
      <c r="M126" s="180">
        <v>160141.12700000001</v>
      </c>
      <c r="N126" s="180">
        <v>207717.63699999999</v>
      </c>
      <c r="O126" s="180">
        <v>265811.663</v>
      </c>
      <c r="P126" s="180">
        <v>313229.06300000002</v>
      </c>
      <c r="Q126" s="180">
        <v>359024.63500000001</v>
      </c>
      <c r="R126" s="180">
        <v>468312.18199999997</v>
      </c>
      <c r="S126" s="180">
        <v>715218.89300000004</v>
      </c>
      <c r="T126" s="180">
        <v>550940.98199999996</v>
      </c>
      <c r="U126" s="178">
        <v>843969.70299999998</v>
      </c>
      <c r="V126" s="178">
        <v>964739.20700000005</v>
      </c>
      <c r="W126" s="178">
        <v>1202392.1629999999</v>
      </c>
      <c r="X126" s="178">
        <v>1334756.0160000001</v>
      </c>
      <c r="Y126" s="178">
        <v>1110597.696</v>
      </c>
      <c r="Z126" s="178">
        <v>1044224.314</v>
      </c>
      <c r="AA126" s="178">
        <v>1370386</v>
      </c>
      <c r="AB126" s="178">
        <v>1778385.52</v>
      </c>
      <c r="AC126" s="177">
        <v>1984949.0859999999</v>
      </c>
      <c r="AD126" s="180">
        <v>1988958</v>
      </c>
      <c r="AE126" s="180">
        <v>2117002</v>
      </c>
      <c r="AF126" s="110">
        <v>2783336</v>
      </c>
      <c r="AG126" s="177">
        <v>3230474</v>
      </c>
      <c r="AH126" s="111">
        <v>3157697</v>
      </c>
      <c r="AI126" s="122">
        <v>3513708</v>
      </c>
      <c r="AJ126" s="122">
        <v>3903376</v>
      </c>
    </row>
    <row r="127" spans="1:36" s="2" customFormat="1" ht="36" customHeight="1" x14ac:dyDescent="0.25">
      <c r="A127" s="13" t="s">
        <v>76</v>
      </c>
      <c r="B127" s="112">
        <v>91.6</v>
      </c>
      <c r="C127" s="112">
        <v>89.6</v>
      </c>
      <c r="D127" s="112">
        <v>77.400000000000006</v>
      </c>
      <c r="E127" s="113">
        <v>79</v>
      </c>
      <c r="F127" s="112">
        <v>94.2</v>
      </c>
      <c r="G127" s="112">
        <v>91.5</v>
      </c>
      <c r="H127" s="112">
        <v>83.3</v>
      </c>
      <c r="I127" s="114">
        <v>94.3</v>
      </c>
      <c r="J127" s="114">
        <v>86.1</v>
      </c>
      <c r="K127" s="114">
        <v>119.1</v>
      </c>
      <c r="L127" s="114">
        <v>114.1</v>
      </c>
      <c r="M127" s="114">
        <v>102.5</v>
      </c>
      <c r="N127" s="114">
        <v>114.9</v>
      </c>
      <c r="O127" s="114">
        <v>109.3</v>
      </c>
      <c r="P127" s="114">
        <v>110.1</v>
      </c>
      <c r="Q127" s="114">
        <v>106.8</v>
      </c>
      <c r="R127" s="114">
        <v>109.3</v>
      </c>
      <c r="S127" s="114">
        <v>105.3</v>
      </c>
      <c r="T127" s="114">
        <v>99.3</v>
      </c>
      <c r="U127" s="53">
        <v>115.2</v>
      </c>
      <c r="V127" s="53">
        <v>103.4</v>
      </c>
      <c r="W127" s="49">
        <v>103</v>
      </c>
      <c r="X127" s="22">
        <v>99.2</v>
      </c>
      <c r="Y127" s="22">
        <v>96.1</v>
      </c>
      <c r="Z127" s="22">
        <v>96.1</v>
      </c>
      <c r="AA127" s="22">
        <v>101.4</v>
      </c>
      <c r="AB127" s="22">
        <v>106.5</v>
      </c>
      <c r="AC127" s="38">
        <v>105.2</v>
      </c>
      <c r="AD127" s="190">
        <v>102.7</v>
      </c>
      <c r="AE127" s="34">
        <v>101.2</v>
      </c>
      <c r="AF127" s="38">
        <v>102.5</v>
      </c>
      <c r="AG127" s="190">
        <v>99.8</v>
      </c>
      <c r="AH127" s="34">
        <v>100.7</v>
      </c>
      <c r="AI127" s="123">
        <v>105.1</v>
      </c>
      <c r="AJ127" s="123">
        <v>99.7</v>
      </c>
    </row>
    <row r="128" spans="1:36" s="2" customFormat="1" ht="26.2" x14ac:dyDescent="0.25">
      <c r="A128" s="13" t="s">
        <v>77</v>
      </c>
      <c r="B128" s="60">
        <v>100</v>
      </c>
      <c r="C128" s="60">
        <v>89.6</v>
      </c>
      <c r="D128" s="60">
        <v>69.350399999999993</v>
      </c>
      <c r="E128" s="60">
        <v>54.826000000000001</v>
      </c>
      <c r="F128" s="60">
        <v>51.621600000000001</v>
      </c>
      <c r="G128" s="60">
        <v>47.213999999999999</v>
      </c>
      <c r="H128" s="60">
        <v>39.317599999999999</v>
      </c>
      <c r="I128" s="60">
        <v>37.059899999999999</v>
      </c>
      <c r="J128" s="60">
        <v>31.943100000000001</v>
      </c>
      <c r="K128" s="60">
        <v>37.992899999999999</v>
      </c>
      <c r="L128" s="60">
        <v>43.357999999999997</v>
      </c>
      <c r="M128" s="60">
        <v>44.484999999999999</v>
      </c>
      <c r="N128" s="60">
        <v>51.130499999999998</v>
      </c>
      <c r="O128" s="60">
        <v>55.8523</v>
      </c>
      <c r="P128" s="60">
        <v>61.545900000000003</v>
      </c>
      <c r="Q128" s="60">
        <v>65.682000000000002</v>
      </c>
      <c r="R128" s="60">
        <v>71.810100000000006</v>
      </c>
      <c r="S128" s="60">
        <v>75.605400000000003</v>
      </c>
      <c r="T128" s="60">
        <v>75.070800000000006</v>
      </c>
      <c r="U128" s="60">
        <v>86.515199999999993</v>
      </c>
      <c r="V128" s="60">
        <v>89.4</v>
      </c>
      <c r="W128" s="60">
        <v>92.081999999999994</v>
      </c>
      <c r="X128" s="60">
        <v>91.363200000000006</v>
      </c>
      <c r="Y128" s="28">
        <v>87.835400000000007</v>
      </c>
      <c r="Z128" s="28">
        <v>84.375799999999998</v>
      </c>
      <c r="AA128" s="60">
        <v>85.581599999999995</v>
      </c>
      <c r="AB128" s="60">
        <v>91.164000000000001</v>
      </c>
      <c r="AC128" s="38">
        <v>95.9</v>
      </c>
      <c r="AD128" s="190">
        <v>98.5</v>
      </c>
      <c r="AE128" s="34">
        <v>99.7</v>
      </c>
      <c r="AF128" s="38">
        <v>102.2</v>
      </c>
      <c r="AG128" s="190">
        <v>102</v>
      </c>
      <c r="AH128" s="176">
        <v>102.7</v>
      </c>
      <c r="AI128" s="182">
        <v>107.9</v>
      </c>
      <c r="AJ128" s="182">
        <v>107.6</v>
      </c>
    </row>
    <row r="129" spans="1:36" s="2" customFormat="1" x14ac:dyDescent="0.25">
      <c r="A129" s="115" t="s">
        <v>155</v>
      </c>
      <c r="B129" s="116"/>
      <c r="C129" s="116"/>
      <c r="D129" s="116"/>
      <c r="E129" s="116"/>
      <c r="F129" s="116"/>
      <c r="G129" s="116"/>
      <c r="H129" s="116"/>
      <c r="I129" s="116"/>
      <c r="J129" s="116"/>
      <c r="K129" s="116"/>
      <c r="L129" s="116"/>
      <c r="M129" s="116"/>
      <c r="N129" s="116"/>
      <c r="O129" s="116"/>
      <c r="P129" s="116"/>
      <c r="Q129" s="116"/>
      <c r="R129" s="116"/>
      <c r="S129" s="116"/>
      <c r="T129" s="116"/>
      <c r="U129" s="28"/>
      <c r="V129" s="28"/>
      <c r="W129" s="34"/>
      <c r="X129" s="117"/>
      <c r="Y129" s="34"/>
      <c r="Z129" s="34"/>
      <c r="AA129" s="16"/>
      <c r="AB129" s="16"/>
      <c r="AC129" s="14"/>
      <c r="AD129" s="189"/>
      <c r="AE129" s="34"/>
      <c r="AF129" s="14"/>
      <c r="AG129" s="189"/>
      <c r="AH129" s="16"/>
      <c r="AI129" s="182"/>
      <c r="AJ129" s="221"/>
    </row>
    <row r="130" spans="1:36" s="2" customFormat="1" x14ac:dyDescent="0.25">
      <c r="A130" s="13" t="s">
        <v>10</v>
      </c>
      <c r="B130" s="180">
        <v>1.198</v>
      </c>
      <c r="C130" s="180">
        <v>61.698999999999998</v>
      </c>
      <c r="D130" s="180">
        <v>415.63900000000001</v>
      </c>
      <c r="E130" s="180">
        <v>9099.2569999999996</v>
      </c>
      <c r="F130" s="180">
        <v>17323.433000000001</v>
      </c>
      <c r="G130" s="180">
        <v>19731.683000000001</v>
      </c>
      <c r="H130" s="180">
        <v>15712.261</v>
      </c>
      <c r="I130" s="180">
        <v>18235.466</v>
      </c>
      <c r="J130" s="180">
        <v>15574.914000000001</v>
      </c>
      <c r="K130" s="180">
        <v>19035.838</v>
      </c>
      <c r="L130" s="180">
        <v>20795.235000000001</v>
      </c>
      <c r="M130" s="180">
        <v>22924.772000000001</v>
      </c>
      <c r="N130" s="180">
        <v>26558.240000000002</v>
      </c>
      <c r="O130" s="180">
        <v>29048.807000000001</v>
      </c>
      <c r="P130" s="180">
        <v>31361.016</v>
      </c>
      <c r="Q130" s="180">
        <v>40338.152999999998</v>
      </c>
      <c r="R130" s="180">
        <v>44211.928999999996</v>
      </c>
      <c r="S130" s="180">
        <v>69953.301000000007</v>
      </c>
      <c r="T130" s="180">
        <v>64777.934000000001</v>
      </c>
      <c r="U130" s="178">
        <v>75089.345000000001</v>
      </c>
      <c r="V130" s="178">
        <v>89534.006999999998</v>
      </c>
      <c r="W130" s="178">
        <v>100470.90700000001</v>
      </c>
      <c r="X130" s="178">
        <v>104755.951</v>
      </c>
      <c r="Y130" s="178">
        <v>113235.467</v>
      </c>
      <c r="Z130" s="178">
        <v>119247.709</v>
      </c>
      <c r="AA130" s="178">
        <v>202725.50099999999</v>
      </c>
      <c r="AB130" s="178">
        <v>340443.10399999999</v>
      </c>
      <c r="AC130" s="177">
        <v>376231.71799999999</v>
      </c>
      <c r="AD130" s="180">
        <v>420911</v>
      </c>
      <c r="AE130" s="180">
        <v>505989</v>
      </c>
      <c r="AF130" s="177">
        <v>614353</v>
      </c>
      <c r="AG130" s="177">
        <v>658627</v>
      </c>
      <c r="AH130" s="111">
        <v>700423</v>
      </c>
      <c r="AI130" s="122">
        <v>800627</v>
      </c>
      <c r="AJ130" s="122">
        <v>1007931</v>
      </c>
    </row>
    <row r="131" spans="1:36" s="2" customFormat="1" x14ac:dyDescent="0.25">
      <c r="A131" s="13" t="s">
        <v>78</v>
      </c>
      <c r="B131" s="112">
        <v>83.1</v>
      </c>
      <c r="C131" s="112">
        <v>91.4</v>
      </c>
      <c r="D131" s="112">
        <v>85.4</v>
      </c>
      <c r="E131" s="112">
        <v>96.5</v>
      </c>
      <c r="F131" s="112">
        <v>88.2</v>
      </c>
      <c r="G131" s="112">
        <v>90.4</v>
      </c>
      <c r="H131" s="112">
        <v>88.9</v>
      </c>
      <c r="I131" s="114">
        <v>97.8</v>
      </c>
      <c r="J131" s="114">
        <v>84.6</v>
      </c>
      <c r="K131" s="114">
        <v>131.69999999999999</v>
      </c>
      <c r="L131" s="114">
        <v>98.9</v>
      </c>
      <c r="M131" s="114">
        <v>91.4</v>
      </c>
      <c r="N131" s="114">
        <v>113.6</v>
      </c>
      <c r="O131" s="114">
        <v>105.1</v>
      </c>
      <c r="P131" s="114">
        <v>100.4</v>
      </c>
      <c r="Q131" s="114">
        <v>112.6</v>
      </c>
      <c r="R131" s="114">
        <v>95.8</v>
      </c>
      <c r="S131" s="114">
        <v>118</v>
      </c>
      <c r="T131" s="114">
        <v>88</v>
      </c>
      <c r="U131" s="53">
        <v>111.3</v>
      </c>
      <c r="V131" s="53">
        <v>108.5</v>
      </c>
      <c r="W131" s="49">
        <v>101.6</v>
      </c>
      <c r="X131" s="20">
        <v>101.5</v>
      </c>
      <c r="Y131" s="20">
        <v>94.4</v>
      </c>
      <c r="Z131" s="20">
        <v>115.2</v>
      </c>
      <c r="AA131" s="20">
        <v>115.7</v>
      </c>
      <c r="AB131" s="20">
        <v>110.8</v>
      </c>
      <c r="AC131" s="38">
        <v>102</v>
      </c>
      <c r="AD131" s="190">
        <v>108.8</v>
      </c>
      <c r="AE131" s="28">
        <v>103.4</v>
      </c>
      <c r="AF131" s="38">
        <v>93.5</v>
      </c>
      <c r="AG131" s="190">
        <v>97.3</v>
      </c>
      <c r="AH131" s="34">
        <v>101.3</v>
      </c>
      <c r="AI131" s="123">
        <v>98.2</v>
      </c>
      <c r="AJ131" s="123">
        <v>101.2</v>
      </c>
    </row>
    <row r="132" spans="1:36" s="2" customFormat="1" x14ac:dyDescent="0.25">
      <c r="A132" s="13" t="s">
        <v>79</v>
      </c>
      <c r="B132" s="60">
        <v>100</v>
      </c>
      <c r="C132" s="60">
        <v>91.4</v>
      </c>
      <c r="D132" s="60">
        <v>78.055599999999998</v>
      </c>
      <c r="E132" s="60">
        <v>75.366500000000002</v>
      </c>
      <c r="F132" s="60">
        <v>66.502799999999993</v>
      </c>
      <c r="G132" s="60">
        <v>60.116</v>
      </c>
      <c r="H132" s="60">
        <v>53.428899999999999</v>
      </c>
      <c r="I132" s="60">
        <v>52.225200000000001</v>
      </c>
      <c r="J132" s="60">
        <v>44.161200000000001</v>
      </c>
      <c r="K132" s="60">
        <v>58.211399999999998</v>
      </c>
      <c r="L132" s="60">
        <v>57.559800000000003</v>
      </c>
      <c r="M132" s="60">
        <v>52.6464</v>
      </c>
      <c r="N132" s="60">
        <v>59.753599999999999</v>
      </c>
      <c r="O132" s="60">
        <v>62.849800000000002</v>
      </c>
      <c r="P132" s="60">
        <v>63.051200000000001</v>
      </c>
      <c r="Q132" s="60">
        <v>71.050600000000003</v>
      </c>
      <c r="R132" s="60">
        <v>68.113799999999998</v>
      </c>
      <c r="S132" s="60">
        <v>80.358000000000004</v>
      </c>
      <c r="T132" s="60">
        <v>70.751999999999995</v>
      </c>
      <c r="U132" s="60">
        <v>78.800399999999996</v>
      </c>
      <c r="V132" s="60">
        <v>85.498000000000005</v>
      </c>
      <c r="W132" s="60">
        <v>86.867999999999995</v>
      </c>
      <c r="X132" s="60">
        <v>88.203500000000005</v>
      </c>
      <c r="Y132" s="28">
        <v>83.260800000000003</v>
      </c>
      <c r="Z132" s="116">
        <v>95.961600000000004</v>
      </c>
      <c r="AA132" s="116">
        <v>111.072</v>
      </c>
      <c r="AB132" s="116">
        <v>123.0988</v>
      </c>
      <c r="AC132" s="38">
        <v>125.56</v>
      </c>
      <c r="AD132" s="190">
        <v>136.69999999999999</v>
      </c>
      <c r="AE132" s="34">
        <v>141.30000000000001</v>
      </c>
      <c r="AF132" s="38">
        <v>132.1</v>
      </c>
      <c r="AG132" s="190">
        <v>128.5</v>
      </c>
      <c r="AH132" s="176">
        <v>130.19999999999999</v>
      </c>
      <c r="AI132" s="182">
        <v>127.9</v>
      </c>
      <c r="AJ132" s="182">
        <v>129.4</v>
      </c>
    </row>
    <row r="133" spans="1:36" s="2" customFormat="1" x14ac:dyDescent="0.25">
      <c r="A133" s="115" t="s">
        <v>156</v>
      </c>
      <c r="B133" s="16"/>
      <c r="C133" s="189"/>
      <c r="D133" s="53"/>
      <c r="E133" s="53"/>
      <c r="F133" s="53"/>
      <c r="G133" s="53"/>
      <c r="H133" s="53"/>
      <c r="I133" s="53"/>
      <c r="J133" s="53"/>
      <c r="K133" s="53"/>
      <c r="L133" s="53"/>
      <c r="M133" s="53"/>
      <c r="N133" s="53"/>
      <c r="O133" s="53"/>
      <c r="P133" s="53"/>
      <c r="Q133" s="53"/>
      <c r="R133" s="53"/>
      <c r="S133" s="53"/>
      <c r="T133" s="53"/>
      <c r="U133" s="53"/>
      <c r="V133" s="53"/>
      <c r="W133" s="16"/>
      <c r="X133" s="16"/>
      <c r="Y133" s="34"/>
      <c r="Z133" s="34"/>
      <c r="AA133" s="16"/>
      <c r="AB133" s="16"/>
      <c r="AC133" s="14"/>
      <c r="AD133" s="189"/>
      <c r="AE133" s="34"/>
      <c r="AF133" s="14"/>
      <c r="AG133" s="189"/>
      <c r="AH133" s="16"/>
      <c r="AI133" s="182"/>
      <c r="AJ133" s="182"/>
    </row>
    <row r="134" spans="1:36" s="2" customFormat="1" x14ac:dyDescent="0.25">
      <c r="A134" s="13" t="s">
        <v>10</v>
      </c>
      <c r="B134" s="180">
        <v>9.9580000000000002</v>
      </c>
      <c r="C134" s="180">
        <v>231.089</v>
      </c>
      <c r="D134" s="180">
        <v>2000.604</v>
      </c>
      <c r="E134" s="180">
        <v>24155.631000000001</v>
      </c>
      <c r="F134" s="180">
        <v>64081.313999999998</v>
      </c>
      <c r="G134" s="180">
        <v>49884.493999999999</v>
      </c>
      <c r="H134" s="180">
        <v>36638.07</v>
      </c>
      <c r="I134" s="180">
        <v>47376.377</v>
      </c>
      <c r="J134" s="180">
        <v>57580.989000000001</v>
      </c>
      <c r="K134" s="180">
        <v>86027.968999999997</v>
      </c>
      <c r="L134" s="180">
        <v>95161.868000000002</v>
      </c>
      <c r="M134" s="180">
        <v>100805.406</v>
      </c>
      <c r="N134" s="180">
        <v>138859.25</v>
      </c>
      <c r="O134" s="180">
        <v>188353.02499999999</v>
      </c>
      <c r="P134" s="180">
        <v>230235.80799999999</v>
      </c>
      <c r="Q134" s="180">
        <v>250758.011</v>
      </c>
      <c r="R134" s="180">
        <v>332888.962</v>
      </c>
      <c r="S134" s="180">
        <v>516890.092</v>
      </c>
      <c r="T134" s="180">
        <v>347091.74200000003</v>
      </c>
      <c r="U134" s="186">
        <v>567851.00199999998</v>
      </c>
      <c r="V134" s="178">
        <v>624400.11100000003</v>
      </c>
      <c r="W134" s="178">
        <v>821890.25300000003</v>
      </c>
      <c r="X134" s="178">
        <v>959350.01199999999</v>
      </c>
      <c r="Y134" s="178">
        <v>708148.92</v>
      </c>
      <c r="Z134" s="178">
        <v>677760.97900000005</v>
      </c>
      <c r="AA134" s="178">
        <v>913893.27</v>
      </c>
      <c r="AB134" s="178">
        <v>1136084.1129999999</v>
      </c>
      <c r="AC134" s="177">
        <v>1264693.1769999999</v>
      </c>
      <c r="AD134" s="180">
        <v>1292964</v>
      </c>
      <c r="AE134" s="118">
        <v>1310354</v>
      </c>
      <c r="AF134" s="177">
        <v>1763115</v>
      </c>
      <c r="AG134" s="177">
        <v>2127890</v>
      </c>
      <c r="AH134" s="111">
        <v>1941684</v>
      </c>
      <c r="AI134" s="122">
        <v>2176246</v>
      </c>
      <c r="AJ134" s="122">
        <v>2242929</v>
      </c>
    </row>
    <row r="135" spans="1:36" s="2" customFormat="1" x14ac:dyDescent="0.25">
      <c r="A135" s="13" t="s">
        <v>78</v>
      </c>
      <c r="B135" s="112">
        <v>95.4</v>
      </c>
      <c r="C135" s="113">
        <v>83</v>
      </c>
      <c r="D135" s="112">
        <v>71.599999999999994</v>
      </c>
      <c r="E135" s="112">
        <v>64.599999999999994</v>
      </c>
      <c r="F135" s="112">
        <v>91.5</v>
      </c>
      <c r="G135" s="113">
        <v>97</v>
      </c>
      <c r="H135" s="112">
        <v>81.099999999999994</v>
      </c>
      <c r="I135" s="114">
        <v>91.5</v>
      </c>
      <c r="J135" s="114">
        <v>88</v>
      </c>
      <c r="K135" s="114">
        <v>116.5</v>
      </c>
      <c r="L135" s="114">
        <v>118.1</v>
      </c>
      <c r="M135" s="114">
        <v>105.2</v>
      </c>
      <c r="N135" s="114">
        <v>113.7</v>
      </c>
      <c r="O135" s="114">
        <v>111.5</v>
      </c>
      <c r="P135" s="114">
        <v>114.6</v>
      </c>
      <c r="Q135" s="114">
        <v>105.5</v>
      </c>
      <c r="R135" s="114">
        <v>109.3</v>
      </c>
      <c r="S135" s="114">
        <v>104.2</v>
      </c>
      <c r="T135" s="114">
        <v>101.9</v>
      </c>
      <c r="U135" s="53">
        <v>117.1</v>
      </c>
      <c r="V135" s="53">
        <v>101.7</v>
      </c>
      <c r="W135" s="49">
        <v>105.2</v>
      </c>
      <c r="X135" s="20">
        <v>99.8</v>
      </c>
      <c r="Y135" s="20">
        <v>96.6</v>
      </c>
      <c r="Z135" s="20">
        <v>96.9</v>
      </c>
      <c r="AA135" s="20">
        <v>100.2</v>
      </c>
      <c r="AB135" s="20">
        <v>105</v>
      </c>
      <c r="AC135" s="38">
        <v>106</v>
      </c>
      <c r="AD135" s="190">
        <v>102.7</v>
      </c>
      <c r="AE135" s="28">
        <v>100.3</v>
      </c>
      <c r="AF135" s="119">
        <v>103.8</v>
      </c>
      <c r="AG135" s="190">
        <v>100.4</v>
      </c>
      <c r="AH135" s="34">
        <v>99.7</v>
      </c>
      <c r="AI135" s="123">
        <v>111.2</v>
      </c>
      <c r="AJ135" s="123">
        <v>98.3</v>
      </c>
    </row>
    <row r="136" spans="1:36" s="2" customFormat="1" x14ac:dyDescent="0.25">
      <c r="A136" s="13" t="s">
        <v>79</v>
      </c>
      <c r="B136" s="35">
        <v>100</v>
      </c>
      <c r="C136" s="35">
        <v>83</v>
      </c>
      <c r="D136" s="35">
        <v>59.427999999999997</v>
      </c>
      <c r="E136" s="35">
        <v>38.372399999999999</v>
      </c>
      <c r="F136" s="35">
        <v>35.136000000000003</v>
      </c>
      <c r="G136" s="35">
        <v>34.046999999999997</v>
      </c>
      <c r="H136" s="35">
        <v>27.574000000000002</v>
      </c>
      <c r="I136" s="35">
        <v>25.254000000000001</v>
      </c>
      <c r="J136" s="35">
        <v>22.263999999999999</v>
      </c>
      <c r="K136" s="35">
        <v>25.979500000000002</v>
      </c>
      <c r="L136" s="35">
        <v>30.706</v>
      </c>
      <c r="M136" s="35">
        <v>32.296399999999998</v>
      </c>
      <c r="N136" s="35">
        <v>36.725099999999998</v>
      </c>
      <c r="O136" s="35">
        <v>40.920499999999997</v>
      </c>
      <c r="P136" s="35">
        <v>46.871400000000001</v>
      </c>
      <c r="Q136" s="35">
        <v>49.479500000000002</v>
      </c>
      <c r="R136" s="35">
        <v>54.103499999999997</v>
      </c>
      <c r="S136" s="35">
        <v>56.372199999999999</v>
      </c>
      <c r="T136" s="35">
        <v>57.471600000000002</v>
      </c>
      <c r="U136" s="35">
        <v>67.332499999999996</v>
      </c>
      <c r="V136" s="35">
        <v>68.444410000000005</v>
      </c>
      <c r="W136" s="35">
        <v>71.956800000000001</v>
      </c>
      <c r="X136" s="35">
        <v>71.855999999999995</v>
      </c>
      <c r="Y136" s="190">
        <v>69.455399999999997</v>
      </c>
      <c r="Z136" s="190">
        <v>67.345500000000001</v>
      </c>
      <c r="AA136" s="38">
        <v>67.434600000000003</v>
      </c>
      <c r="AB136" s="38">
        <v>70.77</v>
      </c>
      <c r="AC136" s="38">
        <v>75.040000000000006</v>
      </c>
      <c r="AD136" s="190">
        <v>77</v>
      </c>
      <c r="AE136" s="28">
        <v>77.2</v>
      </c>
      <c r="AF136" s="38">
        <v>80.099999999999994</v>
      </c>
      <c r="AG136" s="190">
        <v>80.400000000000006</v>
      </c>
      <c r="AH136" s="176">
        <v>80.2</v>
      </c>
      <c r="AI136" s="182">
        <v>89.2</v>
      </c>
      <c r="AJ136" s="182">
        <v>87.7</v>
      </c>
    </row>
    <row r="137" spans="1:36" s="2" customFormat="1" x14ac:dyDescent="0.25">
      <c r="A137" s="120" t="s">
        <v>26</v>
      </c>
      <c r="B137" s="180">
        <v>2.1669999999999998</v>
      </c>
      <c r="C137" s="180">
        <v>14.331</v>
      </c>
      <c r="D137" s="180">
        <v>159.411</v>
      </c>
      <c r="E137" s="180">
        <v>2316.6010000000001</v>
      </c>
      <c r="F137" s="180">
        <v>4476.9549999999999</v>
      </c>
      <c r="G137" s="180">
        <v>4227.393</v>
      </c>
      <c r="H137" s="180">
        <v>3312.4180000000001</v>
      </c>
      <c r="I137" s="180">
        <v>7974.3620000000001</v>
      </c>
      <c r="J137" s="180">
        <v>8921.61</v>
      </c>
      <c r="K137" s="180">
        <v>10905.143</v>
      </c>
      <c r="L137" s="180">
        <v>11371.739</v>
      </c>
      <c r="M137" s="180">
        <v>11922.075000000001</v>
      </c>
      <c r="N137" s="180">
        <v>15306.300999999999</v>
      </c>
      <c r="O137" s="180">
        <v>18415.182000000001</v>
      </c>
      <c r="P137" s="180">
        <v>19298.172999999999</v>
      </c>
      <c r="Q137" s="180">
        <v>21580.365000000002</v>
      </c>
      <c r="R137" s="180">
        <v>20884.48</v>
      </c>
      <c r="S137" s="180">
        <v>24026.312000000002</v>
      </c>
      <c r="T137" s="180">
        <v>24699.174999999999</v>
      </c>
      <c r="U137" s="178">
        <v>26358.252</v>
      </c>
      <c r="V137" s="178">
        <v>31865.588</v>
      </c>
      <c r="W137" s="178">
        <v>30463.403999999999</v>
      </c>
      <c r="X137" s="178">
        <v>46348.732000000004</v>
      </c>
      <c r="Y137" s="178">
        <v>51563.512999999999</v>
      </c>
      <c r="Z137" s="178">
        <v>61088.974000000002</v>
      </c>
      <c r="AA137" s="178">
        <v>64709.415000000001</v>
      </c>
      <c r="AB137" s="178">
        <v>70663.956000000006</v>
      </c>
      <c r="AC137" s="177">
        <v>78806.456000000006</v>
      </c>
      <c r="AD137" s="180">
        <v>91668</v>
      </c>
      <c r="AE137" s="118">
        <v>102079</v>
      </c>
      <c r="AF137" s="121">
        <v>130532</v>
      </c>
      <c r="AG137" s="180">
        <v>152254</v>
      </c>
      <c r="AH137" s="111">
        <v>161682</v>
      </c>
      <c r="AI137" s="122">
        <v>156463</v>
      </c>
      <c r="AJ137" s="122">
        <v>128210</v>
      </c>
    </row>
    <row r="138" spans="1:36" s="2" customFormat="1" x14ac:dyDescent="0.25">
      <c r="A138" s="120" t="s">
        <v>140</v>
      </c>
      <c r="B138" s="173">
        <v>0</v>
      </c>
      <c r="C138" s="180">
        <v>1.153</v>
      </c>
      <c r="D138" s="180">
        <v>9.0670000000000002</v>
      </c>
      <c r="E138" s="180">
        <v>94.26</v>
      </c>
      <c r="F138" s="180">
        <v>265.26900000000001</v>
      </c>
      <c r="G138" s="180">
        <v>302.31599999999997</v>
      </c>
      <c r="H138" s="180">
        <v>598.04300000000001</v>
      </c>
      <c r="I138" s="180">
        <v>662.67399999999998</v>
      </c>
      <c r="J138" s="180">
        <v>978.11400000000003</v>
      </c>
      <c r="K138" s="180">
        <v>1322.4749999999999</v>
      </c>
      <c r="L138" s="180">
        <v>2014.701</v>
      </c>
      <c r="M138" s="180">
        <v>2691.7220000000002</v>
      </c>
      <c r="N138" s="180">
        <v>2236.598</v>
      </c>
      <c r="O138" s="180">
        <v>2504.605</v>
      </c>
      <c r="P138" s="180">
        <v>3650.0129999999999</v>
      </c>
      <c r="Q138" s="180">
        <v>2942.5970000000002</v>
      </c>
      <c r="R138" s="180">
        <v>2615.6120000000001</v>
      </c>
      <c r="S138" s="180">
        <v>2361.3560000000002</v>
      </c>
      <c r="T138" s="180">
        <v>1359.855</v>
      </c>
      <c r="U138" s="178">
        <v>1219.2929999999999</v>
      </c>
      <c r="V138" s="178">
        <v>902.33600000000001</v>
      </c>
      <c r="W138" s="178">
        <v>1112.5509999999999</v>
      </c>
      <c r="X138" s="178">
        <v>1385.5319999999999</v>
      </c>
      <c r="Y138" s="178">
        <v>1537.8489999999999</v>
      </c>
      <c r="Z138" s="178">
        <v>1672.721</v>
      </c>
      <c r="AA138" s="178">
        <v>2217.4349999999999</v>
      </c>
      <c r="AB138" s="178">
        <v>2796.9009999999998</v>
      </c>
      <c r="AC138" s="177">
        <v>2644.2489999999998</v>
      </c>
      <c r="AD138" s="180">
        <v>3135</v>
      </c>
      <c r="AE138" s="118">
        <v>3603</v>
      </c>
      <c r="AF138" s="121">
        <v>3848</v>
      </c>
      <c r="AG138" s="180">
        <v>4480</v>
      </c>
      <c r="AH138" s="111">
        <v>4176</v>
      </c>
      <c r="AI138" s="122">
        <v>3554</v>
      </c>
      <c r="AJ138" s="122">
        <v>4137</v>
      </c>
    </row>
    <row r="139" spans="1:36" s="2" customFormat="1" x14ac:dyDescent="0.25">
      <c r="A139" s="120" t="s">
        <v>87</v>
      </c>
      <c r="B139" s="37" t="s">
        <v>113</v>
      </c>
      <c r="C139" s="37" t="s">
        <v>113</v>
      </c>
      <c r="D139" s="37" t="s">
        <v>113</v>
      </c>
      <c r="E139" s="37" t="s">
        <v>113</v>
      </c>
      <c r="F139" s="37" t="s">
        <v>113</v>
      </c>
      <c r="G139" s="37" t="s">
        <v>113</v>
      </c>
      <c r="H139" s="37" t="s">
        <v>113</v>
      </c>
      <c r="I139" s="37" t="s">
        <v>113</v>
      </c>
      <c r="J139" s="37" t="s">
        <v>113</v>
      </c>
      <c r="K139" s="37" t="s">
        <v>113</v>
      </c>
      <c r="L139" s="37" t="s">
        <v>113</v>
      </c>
      <c r="M139" s="37" t="s">
        <v>113</v>
      </c>
      <c r="N139" s="37" t="s">
        <v>113</v>
      </c>
      <c r="O139" s="37" t="s">
        <v>113</v>
      </c>
      <c r="P139" s="37" t="s">
        <v>113</v>
      </c>
      <c r="Q139" s="37" t="s">
        <v>113</v>
      </c>
      <c r="R139" s="37" t="s">
        <v>113</v>
      </c>
      <c r="S139" s="37" t="s">
        <v>113</v>
      </c>
      <c r="T139" s="37" t="s">
        <v>113</v>
      </c>
      <c r="U139" s="37" t="s">
        <v>113</v>
      </c>
      <c r="V139" s="37" t="s">
        <v>113</v>
      </c>
      <c r="W139" s="37" t="s">
        <v>113</v>
      </c>
      <c r="X139" s="37" t="s">
        <v>113</v>
      </c>
      <c r="Y139" s="37" t="s">
        <v>113</v>
      </c>
      <c r="Z139" s="37" t="s">
        <v>113</v>
      </c>
      <c r="AA139" s="37" t="s">
        <v>113</v>
      </c>
      <c r="AB139" s="37" t="s">
        <v>113</v>
      </c>
      <c r="AC139" s="37" t="s">
        <v>113</v>
      </c>
      <c r="AD139" s="37" t="s">
        <v>113</v>
      </c>
      <c r="AE139" s="34" t="s">
        <v>113</v>
      </c>
      <c r="AF139" s="189" t="s">
        <v>113</v>
      </c>
      <c r="AG139" s="189" t="s">
        <v>113</v>
      </c>
      <c r="AH139" s="189" t="s">
        <v>113</v>
      </c>
      <c r="AI139" s="53" t="s">
        <v>299</v>
      </c>
      <c r="AJ139" s="53" t="s">
        <v>299</v>
      </c>
    </row>
    <row r="140" spans="1:36" s="2" customFormat="1" x14ac:dyDescent="0.25">
      <c r="A140" s="103" t="s">
        <v>88</v>
      </c>
      <c r="B140" s="173">
        <v>0</v>
      </c>
      <c r="C140" s="180">
        <v>1.17</v>
      </c>
      <c r="D140" s="180">
        <v>10.234</v>
      </c>
      <c r="E140" s="180">
        <v>180.089</v>
      </c>
      <c r="F140" s="180">
        <v>162.25899999999999</v>
      </c>
      <c r="G140" s="180">
        <v>112.63500000000001</v>
      </c>
      <c r="H140" s="180">
        <v>48.219000000000001</v>
      </c>
      <c r="I140" s="180">
        <v>646.16200000000003</v>
      </c>
      <c r="J140" s="180">
        <v>677.57100000000003</v>
      </c>
      <c r="K140" s="180">
        <v>851.68200000000002</v>
      </c>
      <c r="L140" s="180">
        <v>1001.136</v>
      </c>
      <c r="M140" s="180">
        <v>1167.6199999999999</v>
      </c>
      <c r="N140" s="180">
        <v>1228.383</v>
      </c>
      <c r="O140" s="180">
        <v>1622.799</v>
      </c>
      <c r="P140" s="180">
        <v>1418.768</v>
      </c>
      <c r="Q140" s="180">
        <v>1447.1849999999999</v>
      </c>
      <c r="R140" s="180">
        <v>1363.2809999999999</v>
      </c>
      <c r="S140" s="180">
        <v>1661.539</v>
      </c>
      <c r="T140" s="180">
        <v>1717.6410000000001</v>
      </c>
      <c r="U140" s="180">
        <v>2225.3960000000002</v>
      </c>
      <c r="V140" s="178">
        <v>2168.3980000000001</v>
      </c>
      <c r="W140" s="178">
        <v>2984.8870000000002</v>
      </c>
      <c r="X140" s="178">
        <v>3178.587</v>
      </c>
      <c r="Y140" s="178">
        <v>4012.6550000000002</v>
      </c>
      <c r="Z140" s="178">
        <v>4309.3249999999998</v>
      </c>
      <c r="AA140" s="178">
        <v>5245.6080000000002</v>
      </c>
      <c r="AB140" s="178">
        <v>4818.643</v>
      </c>
      <c r="AC140" s="177">
        <v>5234.8339999999998</v>
      </c>
      <c r="AD140" s="180">
        <v>6994</v>
      </c>
      <c r="AE140" s="118">
        <v>7028</v>
      </c>
      <c r="AF140" s="40">
        <v>8235</v>
      </c>
      <c r="AG140" s="180">
        <v>9770</v>
      </c>
      <c r="AH140" s="111">
        <v>11947</v>
      </c>
      <c r="AI140" s="122">
        <v>9285</v>
      </c>
      <c r="AJ140" s="122">
        <v>7996</v>
      </c>
    </row>
    <row r="141" spans="1:36" s="2" customFormat="1" ht="52.4" x14ac:dyDescent="0.25">
      <c r="A141" s="103" t="s">
        <v>141</v>
      </c>
      <c r="B141" s="173">
        <v>0</v>
      </c>
      <c r="C141" s="180">
        <v>1.355</v>
      </c>
      <c r="D141" s="180">
        <v>21.181999999999999</v>
      </c>
      <c r="E141" s="180">
        <v>150.018</v>
      </c>
      <c r="F141" s="180">
        <v>283.17200000000003</v>
      </c>
      <c r="G141" s="180">
        <v>215.31899999999999</v>
      </c>
      <c r="H141" s="180">
        <v>127.39100000000001</v>
      </c>
      <c r="I141" s="180">
        <v>40.280999999999999</v>
      </c>
      <c r="J141" s="180">
        <v>37.198999999999998</v>
      </c>
      <c r="K141" s="180">
        <v>74.918999999999997</v>
      </c>
      <c r="L141" s="180">
        <v>91.078000000000003</v>
      </c>
      <c r="M141" s="180">
        <v>114.288</v>
      </c>
      <c r="N141" s="180">
        <v>128.69999999999999</v>
      </c>
      <c r="O141" s="180">
        <v>162.523</v>
      </c>
      <c r="P141" s="180">
        <v>328.363</v>
      </c>
      <c r="Q141" s="180">
        <v>457.29899999999998</v>
      </c>
      <c r="R141" s="180">
        <v>257.37400000000002</v>
      </c>
      <c r="S141" s="180">
        <v>315.87</v>
      </c>
      <c r="T141" s="180">
        <v>462.12700000000001</v>
      </c>
      <c r="U141" s="178">
        <v>724.10699999999997</v>
      </c>
      <c r="V141" s="178">
        <v>840.81200000000001</v>
      </c>
      <c r="W141" s="178">
        <v>1491.9690000000001</v>
      </c>
      <c r="X141" s="178">
        <v>428.565</v>
      </c>
      <c r="Y141" s="178">
        <v>433.65199999999999</v>
      </c>
      <c r="Z141" s="178">
        <v>396.858</v>
      </c>
      <c r="AA141" s="178">
        <v>472.44200000000001</v>
      </c>
      <c r="AB141" s="178">
        <v>567.65800000000002</v>
      </c>
      <c r="AC141" s="177">
        <v>895.98599999999999</v>
      </c>
      <c r="AD141" s="180">
        <v>744</v>
      </c>
      <c r="AE141" s="118">
        <v>1596</v>
      </c>
      <c r="AF141" s="177">
        <v>395</v>
      </c>
      <c r="AG141" s="180">
        <v>801</v>
      </c>
      <c r="AH141" s="111">
        <v>660</v>
      </c>
      <c r="AI141" s="122">
        <v>946</v>
      </c>
      <c r="AJ141" s="122">
        <v>3003</v>
      </c>
    </row>
    <row r="142" spans="1:36" s="2" customFormat="1" ht="26.2" x14ac:dyDescent="0.25">
      <c r="A142" s="103" t="s">
        <v>142</v>
      </c>
      <c r="B142" s="173">
        <v>0</v>
      </c>
      <c r="C142" s="180">
        <v>8.4849999999999994</v>
      </c>
      <c r="D142" s="180">
        <v>49.344999999999999</v>
      </c>
      <c r="E142" s="180">
        <v>712.13800000000003</v>
      </c>
      <c r="F142" s="180">
        <v>1671.2919999999999</v>
      </c>
      <c r="G142" s="180">
        <v>1588.346</v>
      </c>
      <c r="H142" s="180">
        <v>935.36300000000006</v>
      </c>
      <c r="I142" s="180">
        <v>480.74599999999998</v>
      </c>
      <c r="J142" s="180">
        <v>197.71799999999999</v>
      </c>
      <c r="K142" s="180">
        <v>925.15300000000002</v>
      </c>
      <c r="L142" s="180">
        <v>925.03300000000002</v>
      </c>
      <c r="M142" s="180">
        <v>770.64800000000002</v>
      </c>
      <c r="N142" s="180">
        <v>737.28300000000002</v>
      </c>
      <c r="O142" s="180">
        <v>785.06100000000004</v>
      </c>
      <c r="P142" s="180">
        <v>1014.754</v>
      </c>
      <c r="Q142" s="180">
        <v>1378.259</v>
      </c>
      <c r="R142" s="180">
        <v>1606.7929999999999</v>
      </c>
      <c r="S142" s="180">
        <v>2124.154</v>
      </c>
      <c r="T142" s="180">
        <v>1508.84</v>
      </c>
      <c r="U142" s="178">
        <v>4937.3059999999996</v>
      </c>
      <c r="V142" s="178">
        <v>9490.4500000000007</v>
      </c>
      <c r="W142" s="178">
        <v>13706.111000000001</v>
      </c>
      <c r="X142" s="178">
        <v>11970.212</v>
      </c>
      <c r="Y142" s="178">
        <v>13426.132</v>
      </c>
      <c r="Z142" s="178">
        <v>14480.03</v>
      </c>
      <c r="AA142" s="178">
        <v>17354.208999999999</v>
      </c>
      <c r="AB142" s="178">
        <v>22539.117999999999</v>
      </c>
      <c r="AC142" s="177">
        <v>30279.742999999999</v>
      </c>
      <c r="AD142" s="180">
        <v>39311</v>
      </c>
      <c r="AE142" s="118">
        <v>36416</v>
      </c>
      <c r="AF142" s="177">
        <v>48845</v>
      </c>
      <c r="AG142" s="180">
        <v>57548</v>
      </c>
      <c r="AH142" s="111">
        <v>49754</v>
      </c>
      <c r="AI142" s="122">
        <v>64510</v>
      </c>
      <c r="AJ142" s="122">
        <v>73898</v>
      </c>
    </row>
    <row r="143" spans="1:36" s="2" customFormat="1" ht="26.2" x14ac:dyDescent="0.25">
      <c r="A143" s="103" t="s">
        <v>143</v>
      </c>
      <c r="B143" s="180">
        <v>0.64900000000000002</v>
      </c>
      <c r="C143" s="180">
        <v>9.0609999999999999</v>
      </c>
      <c r="D143" s="180">
        <v>105.292</v>
      </c>
      <c r="E143" s="180">
        <v>1500.568</v>
      </c>
      <c r="F143" s="180">
        <v>3157.0459999999998</v>
      </c>
      <c r="G143" s="180">
        <v>2353.3330000000001</v>
      </c>
      <c r="H143" s="180">
        <v>998.87699999999995</v>
      </c>
      <c r="I143" s="180">
        <v>581.95500000000004</v>
      </c>
      <c r="J143" s="180">
        <v>251.38399999999999</v>
      </c>
      <c r="K143" s="180">
        <v>579.01</v>
      </c>
      <c r="L143" s="180">
        <v>761.95100000000002</v>
      </c>
      <c r="M143" s="180">
        <v>936.28800000000001</v>
      </c>
      <c r="N143" s="180">
        <v>1206.7329999999999</v>
      </c>
      <c r="O143" s="180">
        <v>1755.934</v>
      </c>
      <c r="P143" s="180">
        <v>2663.7950000000001</v>
      </c>
      <c r="Q143" s="180">
        <v>3892.1570000000002</v>
      </c>
      <c r="R143" s="180">
        <v>5356.0889999999999</v>
      </c>
      <c r="S143" s="180">
        <v>6694.1869999999999</v>
      </c>
      <c r="T143" s="180">
        <v>7097.2920000000004</v>
      </c>
      <c r="U143" s="178">
        <v>6531.9350000000004</v>
      </c>
      <c r="V143" s="178">
        <v>7840.3010000000004</v>
      </c>
      <c r="W143" s="178">
        <v>9713.4310000000005</v>
      </c>
      <c r="X143" s="178">
        <v>11706.705</v>
      </c>
      <c r="Y143" s="178">
        <v>12129.494000000001</v>
      </c>
      <c r="Z143" s="178">
        <v>12438.635</v>
      </c>
      <c r="AA143" s="178">
        <v>10388.053</v>
      </c>
      <c r="AB143" s="178">
        <v>17193.45</v>
      </c>
      <c r="AC143" s="177">
        <v>18172.834999999999</v>
      </c>
      <c r="AD143" s="180">
        <v>17262</v>
      </c>
      <c r="AE143" s="118">
        <v>22682</v>
      </c>
      <c r="AF143" s="177">
        <v>27750</v>
      </c>
      <c r="AG143" s="180">
        <v>37652</v>
      </c>
      <c r="AH143" s="111">
        <v>36285</v>
      </c>
      <c r="AI143" s="122">
        <v>42737</v>
      </c>
      <c r="AJ143" s="122">
        <v>54524</v>
      </c>
    </row>
    <row r="144" spans="1:36" s="2" customFormat="1" x14ac:dyDescent="0.25">
      <c r="A144" s="103" t="s">
        <v>144</v>
      </c>
      <c r="B144" s="180">
        <v>1.8069999999999999</v>
      </c>
      <c r="C144" s="180">
        <v>95.477999999999994</v>
      </c>
      <c r="D144" s="180">
        <v>861.71299999999997</v>
      </c>
      <c r="E144" s="180">
        <v>10030.416999999999</v>
      </c>
      <c r="F144" s="180">
        <v>26547.232</v>
      </c>
      <c r="G144" s="180">
        <v>22259.569</v>
      </c>
      <c r="H144" s="180">
        <v>21361.485000000001</v>
      </c>
      <c r="I144" s="180">
        <v>25827.364000000001</v>
      </c>
      <c r="J144" s="180">
        <v>36978.737000000001</v>
      </c>
      <c r="K144" s="180">
        <v>57957.894</v>
      </c>
      <c r="L144" s="180">
        <v>64215.129000000001</v>
      </c>
      <c r="M144" s="180">
        <v>67921.176999999996</v>
      </c>
      <c r="N144" s="180">
        <v>85567.838000000003</v>
      </c>
      <c r="O144" s="180">
        <v>134004.48199999999</v>
      </c>
      <c r="P144" s="180">
        <v>154051.61799999999</v>
      </c>
      <c r="Q144" s="180">
        <v>170481.94399999999</v>
      </c>
      <c r="R144" s="180">
        <v>239168.234</v>
      </c>
      <c r="S144" s="180">
        <v>419436.55300000001</v>
      </c>
      <c r="T144" s="180">
        <v>255061.61799999999</v>
      </c>
      <c r="U144" s="178">
        <v>431082.40700000001</v>
      </c>
      <c r="V144" s="178">
        <v>457494.35399999999</v>
      </c>
      <c r="W144" s="178">
        <v>400461.84700000001</v>
      </c>
      <c r="X144" s="178">
        <v>369388.087</v>
      </c>
      <c r="Y144" s="178">
        <v>421356.20400000003</v>
      </c>
      <c r="Z144" s="178">
        <v>439918.89299999998</v>
      </c>
      <c r="AA144" s="178">
        <v>635419.63600000006</v>
      </c>
      <c r="AB144" s="178">
        <v>808766.62199999997</v>
      </c>
      <c r="AC144" s="177">
        <v>889903.60400000005</v>
      </c>
      <c r="AD144" s="180">
        <v>861705</v>
      </c>
      <c r="AE144" s="118">
        <v>819419</v>
      </c>
      <c r="AF144" s="177">
        <v>1149684</v>
      </c>
      <c r="AG144" s="180">
        <v>1424703</v>
      </c>
      <c r="AH144" s="111">
        <v>1196499</v>
      </c>
      <c r="AI144" s="122">
        <v>1328092</v>
      </c>
      <c r="AJ144" s="122">
        <v>1319825</v>
      </c>
    </row>
    <row r="145" spans="1:36" s="2" customFormat="1" ht="26.2" x14ac:dyDescent="0.25">
      <c r="A145" s="103" t="s">
        <v>145</v>
      </c>
      <c r="B145" s="173">
        <v>0</v>
      </c>
      <c r="C145" s="180">
        <v>2.7029999999999998</v>
      </c>
      <c r="D145" s="180">
        <v>31.791</v>
      </c>
      <c r="E145" s="180">
        <v>536.12699999999995</v>
      </c>
      <c r="F145" s="180">
        <v>1464.2660000000001</v>
      </c>
      <c r="G145" s="180">
        <v>630.72400000000005</v>
      </c>
      <c r="H145" s="180">
        <v>401.55099999999999</v>
      </c>
      <c r="I145" s="180">
        <v>136.08500000000001</v>
      </c>
      <c r="J145" s="180">
        <v>118.604</v>
      </c>
      <c r="K145" s="180">
        <v>559.92600000000004</v>
      </c>
      <c r="L145" s="180">
        <v>661.63</v>
      </c>
      <c r="M145" s="180">
        <v>1050.473</v>
      </c>
      <c r="N145" s="180">
        <v>1573.123</v>
      </c>
      <c r="O145" s="180">
        <v>2090.9630000000002</v>
      </c>
      <c r="P145" s="180">
        <v>4846.9480000000003</v>
      </c>
      <c r="Q145" s="180">
        <v>5092.1450000000004</v>
      </c>
      <c r="R145" s="180">
        <v>7411.4960000000001</v>
      </c>
      <c r="S145" s="180">
        <v>10967.371999999999</v>
      </c>
      <c r="T145" s="180">
        <v>7006.415</v>
      </c>
      <c r="U145" s="178">
        <v>10393.925999999999</v>
      </c>
      <c r="V145" s="178">
        <v>12921.938</v>
      </c>
      <c r="W145" s="178">
        <v>13568.367</v>
      </c>
      <c r="X145" s="178">
        <v>23022.071</v>
      </c>
      <c r="Y145" s="178">
        <v>25177.550999999999</v>
      </c>
      <c r="Z145" s="178">
        <v>24414</v>
      </c>
      <c r="AA145" s="178">
        <v>37218.228999999999</v>
      </c>
      <c r="AB145" s="178">
        <v>38906.911999999997</v>
      </c>
      <c r="AC145" s="177">
        <v>44731.99</v>
      </c>
      <c r="AD145" s="180">
        <v>39607</v>
      </c>
      <c r="AE145" s="118">
        <v>43144</v>
      </c>
      <c r="AF145" s="177">
        <v>54610</v>
      </c>
      <c r="AG145" s="180">
        <v>66469</v>
      </c>
      <c r="AH145" s="111">
        <v>71678</v>
      </c>
      <c r="AI145" s="122">
        <v>88408</v>
      </c>
      <c r="AJ145" s="122">
        <v>128575</v>
      </c>
    </row>
    <row r="146" spans="1:36" s="2" customFormat="1" ht="26.2" x14ac:dyDescent="0.25">
      <c r="A146" s="103" t="s">
        <v>146</v>
      </c>
      <c r="B146" s="180" t="s">
        <v>113</v>
      </c>
      <c r="C146" s="180" t="s">
        <v>113</v>
      </c>
      <c r="D146" s="180" t="s">
        <v>113</v>
      </c>
      <c r="E146" s="180" t="s">
        <v>113</v>
      </c>
      <c r="F146" s="180" t="s">
        <v>113</v>
      </c>
      <c r="G146" s="180" t="s">
        <v>113</v>
      </c>
      <c r="H146" s="180">
        <v>2.895</v>
      </c>
      <c r="I146" s="180">
        <v>232.267</v>
      </c>
      <c r="J146" s="180">
        <v>182.84700000000001</v>
      </c>
      <c r="K146" s="180">
        <v>311.834</v>
      </c>
      <c r="L146" s="180">
        <v>143.75399999999999</v>
      </c>
      <c r="M146" s="180">
        <v>69.709999999999994</v>
      </c>
      <c r="N146" s="180">
        <v>124.929</v>
      </c>
      <c r="O146" s="180">
        <v>182.73</v>
      </c>
      <c r="P146" s="180">
        <v>229.661</v>
      </c>
      <c r="Q146" s="180">
        <v>461.70499999999998</v>
      </c>
      <c r="R146" s="180">
        <v>529.50300000000004</v>
      </c>
      <c r="S146" s="180">
        <v>502.14600000000002</v>
      </c>
      <c r="T146" s="180">
        <v>295.95800000000003</v>
      </c>
      <c r="U146" s="178">
        <v>53.067999999999998</v>
      </c>
      <c r="V146" s="178">
        <v>1.0309999999999999</v>
      </c>
      <c r="W146" s="178">
        <v>0.57499999999999996</v>
      </c>
      <c r="X146" s="178">
        <v>33.308999999999997</v>
      </c>
      <c r="Y146" s="178">
        <v>48.045000000000002</v>
      </c>
      <c r="Z146" s="178">
        <v>37.435000000000002</v>
      </c>
      <c r="AA146" s="178">
        <v>759.31700000000001</v>
      </c>
      <c r="AB146" s="178">
        <v>278.98599999999999</v>
      </c>
      <c r="AC146" s="180" t="s">
        <v>130</v>
      </c>
      <c r="AD146" s="180">
        <v>460</v>
      </c>
      <c r="AE146" s="118">
        <v>170</v>
      </c>
      <c r="AF146" s="177">
        <v>542</v>
      </c>
      <c r="AG146" s="180">
        <v>844</v>
      </c>
      <c r="AH146" s="111">
        <v>120</v>
      </c>
      <c r="AI146" s="122">
        <v>43</v>
      </c>
      <c r="AJ146" s="122">
        <v>1316</v>
      </c>
    </row>
    <row r="147" spans="1:36" s="2" customFormat="1" ht="26.2" x14ac:dyDescent="0.25">
      <c r="A147" s="103" t="s">
        <v>147</v>
      </c>
      <c r="B147" s="180">
        <v>2.4169999999999998</v>
      </c>
      <c r="C147" s="180">
        <v>27.672999999999998</v>
      </c>
      <c r="D147" s="180">
        <v>232.155</v>
      </c>
      <c r="E147" s="180">
        <v>1386.0150000000001</v>
      </c>
      <c r="F147" s="180">
        <v>2116.0819999999999</v>
      </c>
      <c r="G147" s="180">
        <v>5234.0129999999999</v>
      </c>
      <c r="H147" s="180">
        <v>4918.7709999999997</v>
      </c>
      <c r="I147" s="180">
        <v>1371.4680000000001</v>
      </c>
      <c r="J147" s="180">
        <v>1446.817</v>
      </c>
      <c r="K147" s="180">
        <v>1851.509</v>
      </c>
      <c r="L147" s="180">
        <v>1773.4110000000001</v>
      </c>
      <c r="M147" s="180">
        <v>698.12</v>
      </c>
      <c r="N147" s="180">
        <v>891.08100000000002</v>
      </c>
      <c r="O147" s="180">
        <v>601.54100000000005</v>
      </c>
      <c r="P147" s="180">
        <v>1198.412</v>
      </c>
      <c r="Q147" s="180">
        <v>2018.395</v>
      </c>
      <c r="R147" s="180">
        <v>2151.9070000000002</v>
      </c>
      <c r="S147" s="180">
        <v>1819.047</v>
      </c>
      <c r="T147" s="180">
        <v>1802.05</v>
      </c>
      <c r="U147" s="178">
        <v>1317.9749999999999</v>
      </c>
      <c r="V147" s="178">
        <v>2455.1999999999998</v>
      </c>
      <c r="W147" s="178">
        <v>3491.5909999999999</v>
      </c>
      <c r="X147" s="178">
        <v>1866.848</v>
      </c>
      <c r="Y147" s="178">
        <v>1358.9290000000001</v>
      </c>
      <c r="Z147" s="178">
        <v>1805.595</v>
      </c>
      <c r="AA147" s="178">
        <v>3175.8649999999998</v>
      </c>
      <c r="AB147" s="178">
        <v>6344.7839999999997</v>
      </c>
      <c r="AC147" s="177">
        <v>5094.3059999999996</v>
      </c>
      <c r="AD147" s="180">
        <v>4080</v>
      </c>
      <c r="AE147" s="118">
        <v>4991</v>
      </c>
      <c r="AF147" s="177">
        <v>6636</v>
      </c>
      <c r="AG147" s="180">
        <v>5426</v>
      </c>
      <c r="AH147" s="122">
        <v>7447</v>
      </c>
      <c r="AI147" s="122">
        <v>7995</v>
      </c>
      <c r="AJ147" s="122">
        <v>18181</v>
      </c>
    </row>
    <row r="148" spans="1:36" s="2" customFormat="1" ht="26.2" x14ac:dyDescent="0.25">
      <c r="A148" s="103" t="s">
        <v>148</v>
      </c>
      <c r="B148" s="180" t="s">
        <v>113</v>
      </c>
      <c r="C148" s="180" t="s">
        <v>113</v>
      </c>
      <c r="D148" s="180" t="s">
        <v>113</v>
      </c>
      <c r="E148" s="180" t="s">
        <v>113</v>
      </c>
      <c r="F148" s="180" t="s">
        <v>113</v>
      </c>
      <c r="G148" s="180" t="s">
        <v>113</v>
      </c>
      <c r="H148" s="173">
        <v>0</v>
      </c>
      <c r="I148" s="173">
        <v>3.0000000000000001E-3</v>
      </c>
      <c r="J148" s="180">
        <v>7.1429999999999998</v>
      </c>
      <c r="K148" s="180">
        <v>1.3440000000000001</v>
      </c>
      <c r="L148" s="180">
        <v>50.055999999999997</v>
      </c>
      <c r="M148" s="180">
        <v>104.124</v>
      </c>
      <c r="N148" s="180">
        <v>22.803999999999998</v>
      </c>
      <c r="O148" s="173">
        <v>0</v>
      </c>
      <c r="P148" s="180" t="s">
        <v>113</v>
      </c>
      <c r="Q148" s="180">
        <v>0.748</v>
      </c>
      <c r="R148" s="180">
        <v>1.59</v>
      </c>
      <c r="S148" s="180">
        <v>10.47</v>
      </c>
      <c r="T148" s="180" t="s">
        <v>113</v>
      </c>
      <c r="U148" s="49">
        <v>0</v>
      </c>
      <c r="V148" s="178">
        <v>87.981999999999999</v>
      </c>
      <c r="W148" s="178">
        <v>875.64300000000003</v>
      </c>
      <c r="X148" s="178">
        <v>1083.126</v>
      </c>
      <c r="Y148" s="178">
        <v>846.12300000000005</v>
      </c>
      <c r="Z148" s="178">
        <v>1081.521</v>
      </c>
      <c r="AA148" s="178">
        <v>505.37400000000002</v>
      </c>
      <c r="AB148" s="178">
        <v>538.90200000000004</v>
      </c>
      <c r="AC148" s="177">
        <v>1487.711</v>
      </c>
      <c r="AD148" s="180">
        <v>793</v>
      </c>
      <c r="AE148" s="180">
        <v>2887</v>
      </c>
      <c r="AF148" s="177">
        <v>1293</v>
      </c>
      <c r="AG148" s="180">
        <v>1709</v>
      </c>
      <c r="AH148" s="122">
        <v>1629</v>
      </c>
      <c r="AI148" s="122">
        <v>3720</v>
      </c>
      <c r="AJ148" s="122">
        <v>1735</v>
      </c>
    </row>
    <row r="149" spans="1:36" s="2" customFormat="1" x14ac:dyDescent="0.25">
      <c r="A149" s="103" t="s">
        <v>149</v>
      </c>
      <c r="B149" s="178" t="s">
        <v>113</v>
      </c>
      <c r="C149" s="178" t="s">
        <v>113</v>
      </c>
      <c r="D149" s="178" t="s">
        <v>113</v>
      </c>
      <c r="E149" s="178" t="s">
        <v>113</v>
      </c>
      <c r="F149" s="178" t="s">
        <v>113</v>
      </c>
      <c r="G149" s="178" t="s">
        <v>113</v>
      </c>
      <c r="H149" s="178">
        <v>39.267000000000003</v>
      </c>
      <c r="I149" s="178">
        <v>16.649000000000001</v>
      </c>
      <c r="J149" s="178">
        <v>17.946999999999999</v>
      </c>
      <c r="K149" s="178" t="s">
        <v>113</v>
      </c>
      <c r="L149" s="178" t="s">
        <v>113</v>
      </c>
      <c r="M149" s="178" t="s">
        <v>113</v>
      </c>
      <c r="N149" s="178">
        <v>44.247999999999998</v>
      </c>
      <c r="O149" s="178">
        <v>67.700999999999993</v>
      </c>
      <c r="P149" s="178">
        <v>118.952</v>
      </c>
      <c r="Q149" s="178">
        <v>146.81100000000001</v>
      </c>
      <c r="R149" s="178">
        <v>168.90700000000001</v>
      </c>
      <c r="S149" s="178">
        <v>369.17399999999998</v>
      </c>
      <c r="T149" s="178">
        <v>356.34699999999998</v>
      </c>
      <c r="U149" s="178">
        <v>1533.645</v>
      </c>
      <c r="V149" s="178">
        <v>831.99699999999996</v>
      </c>
      <c r="W149" s="178">
        <v>24308.312000000002</v>
      </c>
      <c r="X149" s="178">
        <v>27295.203000000001</v>
      </c>
      <c r="Y149" s="180">
        <v>31686.463</v>
      </c>
      <c r="Z149" s="180">
        <v>6216.6469999999999</v>
      </c>
      <c r="AA149" s="177">
        <v>6325.3</v>
      </c>
      <c r="AB149" s="177">
        <v>13993.391</v>
      </c>
      <c r="AC149" s="14">
        <v>13077.877</v>
      </c>
      <c r="AD149" s="189">
        <v>30813</v>
      </c>
      <c r="AE149" s="118">
        <v>67708</v>
      </c>
      <c r="AF149" s="177">
        <v>89859</v>
      </c>
      <c r="AG149" s="180">
        <v>83404</v>
      </c>
      <c r="AH149" s="122">
        <v>91309</v>
      </c>
      <c r="AI149" s="122">
        <v>126730</v>
      </c>
      <c r="AJ149" s="122">
        <v>113858</v>
      </c>
    </row>
    <row r="150" spans="1:36" s="2" customFormat="1" x14ac:dyDescent="0.25">
      <c r="A150" s="103" t="s">
        <v>150</v>
      </c>
      <c r="B150" s="173">
        <v>0</v>
      </c>
      <c r="C150" s="180">
        <v>0.75800000000000001</v>
      </c>
      <c r="D150" s="180">
        <v>13.804</v>
      </c>
      <c r="E150" s="180">
        <v>218.27199999999999</v>
      </c>
      <c r="F150" s="180">
        <v>342.72899999999998</v>
      </c>
      <c r="G150" s="180">
        <v>398.43</v>
      </c>
      <c r="H150" s="180">
        <v>157.81299999999999</v>
      </c>
      <c r="I150" s="180">
        <v>74.602999999999994</v>
      </c>
      <c r="J150" s="180">
        <v>81.162999999999997</v>
      </c>
      <c r="K150" s="180">
        <v>225.98599999999999</v>
      </c>
      <c r="L150" s="180">
        <v>324.05500000000001</v>
      </c>
      <c r="M150" s="180">
        <v>542.63400000000001</v>
      </c>
      <c r="N150" s="180">
        <v>637.77700000000004</v>
      </c>
      <c r="O150" s="180">
        <v>1131.3610000000001</v>
      </c>
      <c r="P150" s="180">
        <v>959.77700000000004</v>
      </c>
      <c r="Q150" s="180">
        <v>1348.1020000000001</v>
      </c>
      <c r="R150" s="180">
        <v>2176.4949999999999</v>
      </c>
      <c r="S150" s="180">
        <v>1720.3679999999999</v>
      </c>
      <c r="T150" s="180">
        <v>2037.57</v>
      </c>
      <c r="U150" s="178">
        <v>3043.5039999999999</v>
      </c>
      <c r="V150" s="178">
        <v>2388.44</v>
      </c>
      <c r="W150" s="178">
        <v>4340.4589999999998</v>
      </c>
      <c r="X150" s="178">
        <v>4055.2710000000002</v>
      </c>
      <c r="Y150" s="178">
        <v>3806.0369999999998</v>
      </c>
      <c r="Z150" s="178">
        <v>4051.7449999999999</v>
      </c>
      <c r="AA150" s="178">
        <v>4693.3180000000002</v>
      </c>
      <c r="AB150" s="178">
        <v>2457.1529999999998</v>
      </c>
      <c r="AC150" s="177">
        <v>2499.3690000000001</v>
      </c>
      <c r="AD150" s="180">
        <v>3413</v>
      </c>
      <c r="AE150" s="118">
        <v>3635</v>
      </c>
      <c r="AF150" s="177">
        <v>5127</v>
      </c>
      <c r="AG150" s="180">
        <v>5211</v>
      </c>
      <c r="AH150" s="122">
        <v>7086</v>
      </c>
      <c r="AI150" s="122">
        <v>10907</v>
      </c>
      <c r="AJ150" s="122">
        <v>11928</v>
      </c>
    </row>
    <row r="151" spans="1:36" s="2" customFormat="1" ht="39.299999999999997" x14ac:dyDescent="0.25">
      <c r="A151" s="115" t="s">
        <v>157</v>
      </c>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4"/>
      <c r="Z151" s="34"/>
      <c r="AA151" s="16"/>
      <c r="AB151" s="14"/>
      <c r="AC151" s="14"/>
      <c r="AD151" s="189"/>
      <c r="AE151" s="34"/>
      <c r="AF151" s="14"/>
      <c r="AG151" s="189"/>
      <c r="AH151" s="16"/>
      <c r="AI151" s="191"/>
      <c r="AJ151" s="221"/>
    </row>
    <row r="152" spans="1:36" s="2" customFormat="1" x14ac:dyDescent="0.25">
      <c r="A152" s="13" t="s">
        <v>10</v>
      </c>
      <c r="B152" s="180">
        <v>2.0190000000000001</v>
      </c>
      <c r="C152" s="180">
        <v>59.487000000000002</v>
      </c>
      <c r="D152" s="180">
        <v>878.93100000000004</v>
      </c>
      <c r="E152" s="180">
        <v>12453.951999999999</v>
      </c>
      <c r="F152" s="180">
        <v>20915.416000000001</v>
      </c>
      <c r="G152" s="180">
        <v>23645.370999999999</v>
      </c>
      <c r="H152" s="180">
        <v>22022.253000000001</v>
      </c>
      <c r="I152" s="180">
        <v>26840.268</v>
      </c>
      <c r="J152" s="180">
        <v>20666.726999999999</v>
      </c>
      <c r="K152" s="180">
        <v>24649.797999999999</v>
      </c>
      <c r="L152" s="180">
        <v>27180.511999999999</v>
      </c>
      <c r="M152" s="180">
        <v>34299.512000000002</v>
      </c>
      <c r="N152" s="180">
        <v>39797.603000000003</v>
      </c>
      <c r="O152" s="180">
        <v>46154.241000000002</v>
      </c>
      <c r="P152" s="180">
        <v>48820.533000000003</v>
      </c>
      <c r="Q152" s="180">
        <v>59089.266000000003</v>
      </c>
      <c r="R152" s="180">
        <v>76225.760999999999</v>
      </c>
      <c r="S152" s="180">
        <v>108327.052</v>
      </c>
      <c r="T152" s="180">
        <v>126933.844</v>
      </c>
      <c r="U152" s="178">
        <v>183353.08499999999</v>
      </c>
      <c r="V152" s="178">
        <v>226730.15599999999</v>
      </c>
      <c r="W152" s="178">
        <v>258254.47500000001</v>
      </c>
      <c r="X152" s="178">
        <v>255966.723</v>
      </c>
      <c r="Y152" s="178">
        <v>277891.72899999999</v>
      </c>
      <c r="Z152" s="178">
        <v>236487.74799999999</v>
      </c>
      <c r="AA152" s="178">
        <v>242691.94500000001</v>
      </c>
      <c r="AB152" s="178">
        <v>289189.60700000002</v>
      </c>
      <c r="AC152" s="177">
        <v>330975.85700000002</v>
      </c>
      <c r="AD152" s="180">
        <v>260269</v>
      </c>
      <c r="AE152" s="118">
        <v>283010</v>
      </c>
      <c r="AF152" s="177">
        <v>384423</v>
      </c>
      <c r="AG152" s="180">
        <v>425229</v>
      </c>
      <c r="AH152" s="122">
        <v>491872</v>
      </c>
      <c r="AI152" s="122">
        <v>506390</v>
      </c>
      <c r="AJ152" s="122">
        <v>611042</v>
      </c>
    </row>
    <row r="153" spans="1:36" s="2" customFormat="1" x14ac:dyDescent="0.25">
      <c r="A153" s="13" t="s">
        <v>78</v>
      </c>
      <c r="B153" s="112">
        <v>99.6</v>
      </c>
      <c r="C153" s="112">
        <v>97.6</v>
      </c>
      <c r="D153" s="112">
        <v>97.3</v>
      </c>
      <c r="E153" s="112">
        <v>80.7</v>
      </c>
      <c r="F153" s="113">
        <v>99</v>
      </c>
      <c r="G153" s="112">
        <v>86.9</v>
      </c>
      <c r="H153" s="112">
        <v>81.099999999999994</v>
      </c>
      <c r="I153" s="114">
        <v>98.4</v>
      </c>
      <c r="J153" s="114">
        <v>82.5</v>
      </c>
      <c r="K153" s="114">
        <v>119.6</v>
      </c>
      <c r="L153" s="114">
        <v>110.6</v>
      </c>
      <c r="M153" s="114">
        <v>98.9</v>
      </c>
      <c r="N153" s="114">
        <v>118</v>
      </c>
      <c r="O153" s="114">
        <v>105.2</v>
      </c>
      <c r="P153" s="114">
        <v>98.6</v>
      </c>
      <c r="Q153" s="114">
        <v>108.9</v>
      </c>
      <c r="R153" s="114">
        <v>104</v>
      </c>
      <c r="S153" s="114">
        <v>105.5</v>
      </c>
      <c r="T153" s="114">
        <v>99.4</v>
      </c>
      <c r="U153" s="53">
        <v>107.1</v>
      </c>
      <c r="V153" s="53">
        <v>107.5</v>
      </c>
      <c r="W153" s="49">
        <v>105.7</v>
      </c>
      <c r="X153" s="20">
        <v>100.4</v>
      </c>
      <c r="Y153" s="20">
        <v>97.2</v>
      </c>
      <c r="Z153" s="20">
        <v>86.3</v>
      </c>
      <c r="AA153" s="20">
        <v>98.5</v>
      </c>
      <c r="AB153" s="20">
        <v>108.2</v>
      </c>
      <c r="AC153" s="38">
        <v>108.8</v>
      </c>
      <c r="AD153" s="190">
        <v>94.9</v>
      </c>
      <c r="AE153" s="34">
        <v>102.4</v>
      </c>
      <c r="AF153" s="119">
        <v>111</v>
      </c>
      <c r="AG153" s="190">
        <v>103.3</v>
      </c>
      <c r="AH153" s="123">
        <v>105.6</v>
      </c>
      <c r="AI153" s="123">
        <v>93.6</v>
      </c>
      <c r="AJ153" s="123">
        <v>102.4</v>
      </c>
    </row>
    <row r="154" spans="1:36" s="2" customFormat="1" ht="26.2" x14ac:dyDescent="0.25">
      <c r="A154" s="124" t="s">
        <v>158</v>
      </c>
      <c r="B154" s="53"/>
      <c r="C154" s="189"/>
      <c r="D154" s="53"/>
      <c r="E154" s="53"/>
      <c r="F154" s="53"/>
      <c r="G154" s="53"/>
      <c r="H154" s="53"/>
      <c r="I154" s="53"/>
      <c r="J154" s="53"/>
      <c r="K154" s="53"/>
      <c r="L154" s="53"/>
      <c r="M154" s="53"/>
      <c r="N154" s="53"/>
      <c r="O154" s="53"/>
      <c r="P154" s="53"/>
      <c r="Q154" s="53"/>
      <c r="R154" s="53"/>
      <c r="S154" s="53"/>
      <c r="T154" s="53"/>
      <c r="U154" s="53"/>
      <c r="V154" s="53"/>
      <c r="W154" s="16"/>
      <c r="X154" s="16"/>
      <c r="Y154" s="34"/>
      <c r="Z154" s="34"/>
      <c r="AA154" s="16"/>
      <c r="AB154" s="16"/>
      <c r="AC154" s="14"/>
      <c r="AD154" s="189"/>
      <c r="AE154" s="34"/>
      <c r="AF154" s="14"/>
      <c r="AG154" s="189"/>
      <c r="AH154" s="16"/>
      <c r="AI154" s="191"/>
      <c r="AJ154" s="221"/>
    </row>
    <row r="155" spans="1:36" s="2" customFormat="1" x14ac:dyDescent="0.25">
      <c r="A155" s="13" t="s">
        <v>10</v>
      </c>
      <c r="B155" s="173">
        <v>0</v>
      </c>
      <c r="C155" s="180">
        <v>2.9649999999999999</v>
      </c>
      <c r="D155" s="180">
        <v>21.768999999999998</v>
      </c>
      <c r="E155" s="180">
        <v>952.89499999999998</v>
      </c>
      <c r="F155" s="180">
        <v>2065.904</v>
      </c>
      <c r="G155" s="180">
        <v>2010.854</v>
      </c>
      <c r="H155" s="180">
        <v>1845.404</v>
      </c>
      <c r="I155" s="180">
        <v>2226.0650000000001</v>
      </c>
      <c r="J155" s="180">
        <v>2030.8620000000001</v>
      </c>
      <c r="K155" s="180">
        <v>1690.0830000000001</v>
      </c>
      <c r="L155" s="180">
        <v>1817.57</v>
      </c>
      <c r="M155" s="180">
        <v>2111.4369999999999</v>
      </c>
      <c r="N155" s="180">
        <v>2502.5439999999999</v>
      </c>
      <c r="O155" s="180">
        <v>2255.59</v>
      </c>
      <c r="P155" s="180">
        <v>2811.7060000000001</v>
      </c>
      <c r="Q155" s="180">
        <v>8839.2049999999999</v>
      </c>
      <c r="R155" s="180">
        <v>14985.53</v>
      </c>
      <c r="S155" s="180">
        <v>20048.448</v>
      </c>
      <c r="T155" s="180">
        <v>12137.462</v>
      </c>
      <c r="U155" s="178">
        <v>17676.271000000001</v>
      </c>
      <c r="V155" s="178">
        <v>24074.933000000001</v>
      </c>
      <c r="W155" s="178">
        <v>21776.527999999998</v>
      </c>
      <c r="X155" s="178">
        <v>14683.33</v>
      </c>
      <c r="Y155" s="178">
        <v>11321.58</v>
      </c>
      <c r="Z155" s="178">
        <v>10727.878000000001</v>
      </c>
      <c r="AA155" s="178">
        <v>11075.117</v>
      </c>
      <c r="AB155" s="178">
        <v>12668.696</v>
      </c>
      <c r="AC155" s="177">
        <v>13048.334000000001</v>
      </c>
      <c r="AD155" s="180">
        <v>14814</v>
      </c>
      <c r="AE155" s="118">
        <v>17649</v>
      </c>
      <c r="AF155" s="177">
        <v>21444</v>
      </c>
      <c r="AG155" s="180">
        <v>18728</v>
      </c>
      <c r="AH155" s="122">
        <v>23719</v>
      </c>
      <c r="AI155" s="122">
        <v>30445</v>
      </c>
      <c r="AJ155" s="122">
        <v>41475</v>
      </c>
    </row>
    <row r="156" spans="1:36" s="2" customFormat="1" x14ac:dyDescent="0.25">
      <c r="A156" s="13" t="s">
        <v>78</v>
      </c>
      <c r="B156" s="113">
        <v>152.1</v>
      </c>
      <c r="C156" s="113">
        <v>102</v>
      </c>
      <c r="D156" s="113">
        <v>96</v>
      </c>
      <c r="E156" s="112">
        <v>136.19999999999999</v>
      </c>
      <c r="F156" s="112">
        <v>98.6</v>
      </c>
      <c r="G156" s="112">
        <v>84.6</v>
      </c>
      <c r="H156" s="112">
        <v>104.7</v>
      </c>
      <c r="I156" s="114">
        <v>91.8</v>
      </c>
      <c r="J156" s="114">
        <v>93.4</v>
      </c>
      <c r="K156" s="114">
        <v>96.9</v>
      </c>
      <c r="L156" s="114">
        <v>114.7</v>
      </c>
      <c r="M156" s="114">
        <v>138.4</v>
      </c>
      <c r="N156" s="114">
        <v>134.6</v>
      </c>
      <c r="O156" s="114">
        <v>99</v>
      </c>
      <c r="P156" s="114">
        <v>116.6</v>
      </c>
      <c r="Q156" s="114">
        <v>113.2</v>
      </c>
      <c r="R156" s="114">
        <v>208.4</v>
      </c>
      <c r="S156" s="114">
        <v>96.5</v>
      </c>
      <c r="T156" s="114">
        <v>51.1</v>
      </c>
      <c r="U156" s="53">
        <v>126.4</v>
      </c>
      <c r="V156" s="53">
        <v>100.6</v>
      </c>
      <c r="W156" s="49">
        <v>81.400000000000006</v>
      </c>
      <c r="X156" s="20">
        <v>49.6</v>
      </c>
      <c r="Y156" s="20">
        <v>54.3</v>
      </c>
      <c r="Z156" s="20">
        <v>90.7</v>
      </c>
      <c r="AA156" s="20">
        <v>105.1</v>
      </c>
      <c r="AB156" s="20">
        <v>111.5</v>
      </c>
      <c r="AC156" s="38">
        <v>111.4</v>
      </c>
      <c r="AD156" s="190">
        <v>112.2</v>
      </c>
      <c r="AE156" s="34">
        <v>98.7</v>
      </c>
      <c r="AF156" s="119">
        <v>126.8</v>
      </c>
      <c r="AG156" s="190">
        <v>84.6</v>
      </c>
      <c r="AH156" s="190">
        <v>90.1</v>
      </c>
      <c r="AI156" s="123">
        <v>93</v>
      </c>
      <c r="AJ156" s="123">
        <v>111.3</v>
      </c>
    </row>
    <row r="157" spans="1:36" s="2" customFormat="1" ht="28.15" x14ac:dyDescent="0.25">
      <c r="A157" s="109" t="s">
        <v>286</v>
      </c>
      <c r="B157" s="53"/>
      <c r="C157" s="53"/>
      <c r="D157" s="53"/>
      <c r="E157" s="53"/>
      <c r="F157" s="53"/>
      <c r="G157" s="53"/>
      <c r="H157" s="53"/>
      <c r="I157" s="53"/>
      <c r="J157" s="53"/>
      <c r="K157" s="53"/>
      <c r="L157" s="53"/>
      <c r="M157" s="53"/>
      <c r="N157" s="53"/>
      <c r="O157" s="53"/>
      <c r="P157" s="53"/>
      <c r="Q157" s="53"/>
      <c r="R157" s="53"/>
      <c r="S157" s="53"/>
      <c r="T157" s="53"/>
      <c r="U157" s="16"/>
      <c r="V157" s="35"/>
      <c r="W157" s="35"/>
      <c r="X157" s="35"/>
      <c r="Y157" s="35"/>
      <c r="Z157" s="35"/>
      <c r="AA157" s="35"/>
      <c r="AB157" s="16"/>
      <c r="AC157" s="14"/>
      <c r="AD157" s="14"/>
      <c r="AE157" s="34"/>
      <c r="AF157" s="14"/>
      <c r="AG157" s="60"/>
      <c r="AH157" s="34"/>
      <c r="AI157" s="16"/>
      <c r="AJ157" s="191"/>
    </row>
    <row r="158" spans="1:36" s="2" customFormat="1" x14ac:dyDescent="0.25">
      <c r="A158" s="13" t="s">
        <v>10</v>
      </c>
      <c r="B158" s="35">
        <v>4.2</v>
      </c>
      <c r="C158" s="35">
        <v>38.200000000000003</v>
      </c>
      <c r="D158" s="35">
        <v>338.5</v>
      </c>
      <c r="E158" s="35">
        <v>6709.4</v>
      </c>
      <c r="F158" s="35">
        <v>14506.9</v>
      </c>
      <c r="G158" s="35">
        <v>15495.6</v>
      </c>
      <c r="H158" s="35">
        <v>15348</v>
      </c>
      <c r="I158" s="35">
        <v>11532.1</v>
      </c>
      <c r="J158" s="35">
        <v>13825.7</v>
      </c>
      <c r="K158" s="35">
        <v>16426.7</v>
      </c>
      <c r="L158" s="35">
        <v>24005.4</v>
      </c>
      <c r="M158" s="35">
        <v>27189.599999999999</v>
      </c>
      <c r="N158" s="35">
        <v>25627.8</v>
      </c>
      <c r="O158" s="35">
        <v>33489.5</v>
      </c>
      <c r="P158" s="35">
        <v>29321.200000000001</v>
      </c>
      <c r="Q158" s="35">
        <v>34693.199999999997</v>
      </c>
      <c r="R158" s="35">
        <v>47326.5</v>
      </c>
      <c r="S158" s="35">
        <v>48862.6</v>
      </c>
      <c r="T158" s="35">
        <v>77644.2</v>
      </c>
      <c r="U158" s="35">
        <v>76692.5</v>
      </c>
      <c r="V158" s="35">
        <v>115367</v>
      </c>
      <c r="W158" s="35">
        <v>89353.4</v>
      </c>
      <c r="X158" s="35">
        <v>143813.20000000001</v>
      </c>
      <c r="Y158" s="35">
        <v>134993.4</v>
      </c>
      <c r="Z158" s="35">
        <v>152407.9</v>
      </c>
      <c r="AA158" s="35">
        <v>171542.2</v>
      </c>
      <c r="AB158" s="38">
        <v>204421.9</v>
      </c>
      <c r="AC158" s="38">
        <v>228492.9</v>
      </c>
      <c r="AD158" s="190">
        <v>236421.8</v>
      </c>
      <c r="AE158" s="190">
        <v>302144.2</v>
      </c>
      <c r="AF158" s="38">
        <v>428193.7</v>
      </c>
      <c r="AG158" s="38">
        <v>517466.40732272179</v>
      </c>
      <c r="AH158" s="190">
        <v>390320.3</v>
      </c>
      <c r="AI158" s="190">
        <v>472638.5</v>
      </c>
      <c r="AJ158" s="137">
        <v>581231.19999999995</v>
      </c>
    </row>
    <row r="159" spans="1:36" s="2" customFormat="1" ht="28.15" x14ac:dyDescent="0.25">
      <c r="A159" s="13" t="s">
        <v>220</v>
      </c>
      <c r="B159" s="35">
        <v>88.8</v>
      </c>
      <c r="C159" s="35">
        <v>100.9</v>
      </c>
      <c r="D159" s="35">
        <v>107.7</v>
      </c>
      <c r="E159" s="35">
        <v>86</v>
      </c>
      <c r="F159" s="35">
        <v>92.3</v>
      </c>
      <c r="G159" s="35">
        <v>71.900000000000006</v>
      </c>
      <c r="H159" s="35">
        <v>88</v>
      </c>
      <c r="I159" s="35">
        <v>71.099999999999994</v>
      </c>
      <c r="J159" s="35">
        <v>111</v>
      </c>
      <c r="K159" s="35">
        <v>100.4</v>
      </c>
      <c r="L159" s="35">
        <v>128.5</v>
      </c>
      <c r="M159" s="35">
        <v>112.2</v>
      </c>
      <c r="N159" s="35">
        <v>90.1</v>
      </c>
      <c r="O159" s="35">
        <v>112.8</v>
      </c>
      <c r="P159" s="35">
        <v>101.7</v>
      </c>
      <c r="Q159" s="35">
        <v>107.5</v>
      </c>
      <c r="R159" s="35">
        <v>110.6</v>
      </c>
      <c r="S159" s="35">
        <v>87</v>
      </c>
      <c r="T159" s="35">
        <v>142.5</v>
      </c>
      <c r="U159" s="35">
        <v>81.2</v>
      </c>
      <c r="V159" s="35">
        <v>108.6</v>
      </c>
      <c r="W159" s="35">
        <v>90.1</v>
      </c>
      <c r="X159" s="35">
        <v>131.1</v>
      </c>
      <c r="Y159" s="35">
        <v>92.5</v>
      </c>
      <c r="Z159" s="35">
        <v>109.1</v>
      </c>
      <c r="AA159" s="35">
        <v>105.1</v>
      </c>
      <c r="AB159" s="60">
        <v>107.3</v>
      </c>
      <c r="AC159" s="38">
        <v>103.9</v>
      </c>
      <c r="AD159" s="190">
        <v>100</v>
      </c>
      <c r="AE159" s="34">
        <v>107.5</v>
      </c>
      <c r="AF159" s="16">
        <v>111.5</v>
      </c>
      <c r="AG159" s="190">
        <v>100.7</v>
      </c>
      <c r="AH159" s="34">
        <v>85.5</v>
      </c>
      <c r="AI159" s="138">
        <v>131.69999999999999</v>
      </c>
      <c r="AJ159" s="191">
        <v>107.3</v>
      </c>
    </row>
    <row r="160" spans="1:36" s="2" customFormat="1" x14ac:dyDescent="0.25">
      <c r="A160" s="95" t="s">
        <v>20</v>
      </c>
      <c r="B160" s="35"/>
      <c r="C160" s="35"/>
      <c r="D160" s="35"/>
      <c r="E160" s="35"/>
      <c r="F160" s="35"/>
      <c r="G160" s="35"/>
      <c r="H160" s="35"/>
      <c r="I160" s="35"/>
      <c r="J160" s="35"/>
      <c r="K160" s="35"/>
      <c r="L160" s="35"/>
      <c r="M160" s="35"/>
      <c r="N160" s="35"/>
      <c r="O160" s="35"/>
      <c r="P160" s="35"/>
      <c r="Q160" s="35"/>
      <c r="R160" s="35"/>
      <c r="S160" s="35"/>
      <c r="T160" s="35"/>
      <c r="U160" s="125"/>
      <c r="V160" s="125"/>
      <c r="W160" s="125"/>
      <c r="X160" s="125"/>
      <c r="Y160" s="126"/>
      <c r="Z160" s="126"/>
      <c r="AA160" s="126"/>
      <c r="AB160" s="16"/>
      <c r="AC160" s="38"/>
      <c r="AD160" s="190"/>
      <c r="AE160" s="190"/>
      <c r="AF160" s="14"/>
      <c r="AG160" s="190"/>
      <c r="AH160" s="34"/>
      <c r="AI160" s="138"/>
      <c r="AJ160" s="191"/>
    </row>
    <row r="161" spans="1:36" s="2" customFormat="1" x14ac:dyDescent="0.25">
      <c r="A161" s="95" t="s">
        <v>44</v>
      </c>
      <c r="B161" s="35"/>
      <c r="C161" s="35"/>
      <c r="D161" s="35"/>
      <c r="E161" s="35"/>
      <c r="F161" s="35"/>
      <c r="G161" s="35"/>
      <c r="H161" s="35"/>
      <c r="I161" s="35"/>
      <c r="J161" s="35"/>
      <c r="K161" s="35"/>
      <c r="L161" s="35"/>
      <c r="M161" s="35"/>
      <c r="N161" s="35"/>
      <c r="O161" s="35"/>
      <c r="P161" s="35"/>
      <c r="Q161" s="35"/>
      <c r="R161" s="35"/>
      <c r="S161" s="35"/>
      <c r="T161" s="35"/>
      <c r="U161" s="127"/>
      <c r="V161" s="127"/>
      <c r="W161" s="127"/>
      <c r="X161" s="127"/>
      <c r="Y161" s="128"/>
      <c r="Z161" s="128"/>
      <c r="AA161" s="128"/>
      <c r="AB161" s="16"/>
      <c r="AC161" s="38"/>
      <c r="AD161" s="190"/>
      <c r="AE161" s="190"/>
      <c r="AF161" s="14"/>
      <c r="AG161" s="190"/>
      <c r="AH161" s="34"/>
      <c r="AI161" s="138"/>
      <c r="AJ161" s="191"/>
    </row>
    <row r="162" spans="1:36" s="2" customFormat="1" x14ac:dyDescent="0.25">
      <c r="A162" s="129" t="s">
        <v>10</v>
      </c>
      <c r="B162" s="35">
        <v>1.9</v>
      </c>
      <c r="C162" s="35">
        <v>23.5</v>
      </c>
      <c r="D162" s="35">
        <v>194.5</v>
      </c>
      <c r="E162" s="35">
        <v>4117.8999999999996</v>
      </c>
      <c r="F162" s="35">
        <v>7887.2</v>
      </c>
      <c r="G162" s="35">
        <v>7865.8</v>
      </c>
      <c r="H162" s="35">
        <v>6536.9</v>
      </c>
      <c r="I162" s="35">
        <v>2735.1</v>
      </c>
      <c r="J162" s="35">
        <v>3977.3</v>
      </c>
      <c r="K162" s="35">
        <v>6540.7</v>
      </c>
      <c r="L162" s="35">
        <v>12377.1</v>
      </c>
      <c r="M162" s="35">
        <v>14434.4</v>
      </c>
      <c r="N162" s="35">
        <v>11284.5</v>
      </c>
      <c r="O162" s="35">
        <v>15617.5</v>
      </c>
      <c r="P162" s="35">
        <v>11211.8</v>
      </c>
      <c r="Q162" s="35">
        <v>13094.4</v>
      </c>
      <c r="R162" s="35">
        <v>19939.400000000001</v>
      </c>
      <c r="S162" s="35">
        <v>19052.099999999999</v>
      </c>
      <c r="T162" s="35">
        <v>44109.3</v>
      </c>
      <c r="U162" s="35">
        <v>30992.400000000001</v>
      </c>
      <c r="V162" s="35">
        <v>60572.6</v>
      </c>
      <c r="W162" s="35">
        <v>27806.799999999999</v>
      </c>
      <c r="X162" s="35">
        <v>77345.3</v>
      </c>
      <c r="Y162" s="35">
        <v>64217.599999999999</v>
      </c>
      <c r="Z162" s="35">
        <v>73821.8</v>
      </c>
      <c r="AA162" s="35">
        <v>83659.399999999994</v>
      </c>
      <c r="AB162" s="38">
        <v>103901.6</v>
      </c>
      <c r="AC162" s="38">
        <v>112203.7</v>
      </c>
      <c r="AD162" s="190">
        <v>107776.6</v>
      </c>
      <c r="AE162" s="190">
        <v>154089.4</v>
      </c>
      <c r="AF162" s="38">
        <v>260633.1</v>
      </c>
      <c r="AG162" s="38">
        <v>314082.33</v>
      </c>
      <c r="AH162" s="190">
        <v>205957.9</v>
      </c>
      <c r="AI162" s="138">
        <v>289714.2</v>
      </c>
      <c r="AJ162" s="137">
        <v>382129.6</v>
      </c>
    </row>
    <row r="163" spans="1:36" s="2" customFormat="1" ht="26.2" x14ac:dyDescent="0.25">
      <c r="A163" s="129" t="s">
        <v>53</v>
      </c>
      <c r="B163" s="35">
        <v>78.5</v>
      </c>
      <c r="C163" s="35">
        <v>113.7</v>
      </c>
      <c r="D163" s="35">
        <v>107.1</v>
      </c>
      <c r="E163" s="35">
        <v>80</v>
      </c>
      <c r="F163" s="35">
        <v>102.4</v>
      </c>
      <c r="G163" s="35">
        <v>67.599999999999994</v>
      </c>
      <c r="H163" s="35">
        <v>84.6</v>
      </c>
      <c r="I163" s="35">
        <v>47</v>
      </c>
      <c r="J163" s="35">
        <v>136.80000000000001</v>
      </c>
      <c r="K163" s="35">
        <v>128.69999999999999</v>
      </c>
      <c r="L163" s="35">
        <v>164.1</v>
      </c>
      <c r="M163" s="35">
        <v>121.9</v>
      </c>
      <c r="N163" s="35">
        <v>74.400000000000006</v>
      </c>
      <c r="O163" s="35">
        <v>113.8</v>
      </c>
      <c r="P163" s="35">
        <v>98.9</v>
      </c>
      <c r="Q163" s="35">
        <v>116.5</v>
      </c>
      <c r="R163" s="35">
        <v>126</v>
      </c>
      <c r="S163" s="35">
        <v>69.5</v>
      </c>
      <c r="T163" s="35" t="s">
        <v>117</v>
      </c>
      <c r="U163" s="35">
        <v>64.599999999999994</v>
      </c>
      <c r="V163" s="35">
        <v>119.9</v>
      </c>
      <c r="W163" s="35">
        <v>81.900000000000006</v>
      </c>
      <c r="X163" s="35">
        <v>190.9</v>
      </c>
      <c r="Y163" s="35">
        <v>82.6</v>
      </c>
      <c r="Z163" s="35">
        <v>116</v>
      </c>
      <c r="AA163" s="35">
        <v>111.5</v>
      </c>
      <c r="AB163" s="16">
        <v>107.6</v>
      </c>
      <c r="AC163" s="38">
        <v>104</v>
      </c>
      <c r="AD163" s="190">
        <v>96.3</v>
      </c>
      <c r="AE163" s="190">
        <v>113.5</v>
      </c>
      <c r="AF163" s="38">
        <v>119.5</v>
      </c>
      <c r="AG163" s="38">
        <v>99.453310993846188</v>
      </c>
      <c r="AH163" s="190">
        <v>73.3</v>
      </c>
      <c r="AI163" s="138">
        <v>161</v>
      </c>
      <c r="AJ163" s="191">
        <v>111.7</v>
      </c>
    </row>
    <row r="164" spans="1:36" s="2" customFormat="1" x14ac:dyDescent="0.25">
      <c r="A164" s="95" t="s">
        <v>43</v>
      </c>
      <c r="B164" s="35"/>
      <c r="C164" s="35"/>
      <c r="D164" s="35"/>
      <c r="E164" s="35"/>
      <c r="F164" s="35"/>
      <c r="G164" s="35"/>
      <c r="H164" s="35"/>
      <c r="I164" s="35"/>
      <c r="J164" s="35"/>
      <c r="K164" s="35"/>
      <c r="L164" s="35"/>
      <c r="M164" s="35"/>
      <c r="N164" s="35"/>
      <c r="O164" s="35"/>
      <c r="P164" s="35"/>
      <c r="Q164" s="35"/>
      <c r="R164" s="35"/>
      <c r="S164" s="35"/>
      <c r="T164" s="35"/>
      <c r="U164" s="125"/>
      <c r="V164" s="125"/>
      <c r="W164" s="125"/>
      <c r="X164" s="125"/>
      <c r="Y164" s="126"/>
      <c r="Z164" s="126"/>
      <c r="AA164" s="126"/>
      <c r="AB164" s="16"/>
      <c r="AC164" s="38"/>
      <c r="AD164" s="190"/>
      <c r="AE164" s="190"/>
      <c r="AF164" s="38"/>
      <c r="AG164" s="190"/>
      <c r="AH164" s="190"/>
      <c r="AI164" s="138"/>
      <c r="AJ164" s="191"/>
    </row>
    <row r="165" spans="1:36" s="2" customFormat="1" x14ac:dyDescent="0.25">
      <c r="A165" s="129" t="s">
        <v>10</v>
      </c>
      <c r="B165" s="35">
        <v>2.2000000000000002</v>
      </c>
      <c r="C165" s="35">
        <v>12.1</v>
      </c>
      <c r="D165" s="35">
        <v>116.3</v>
      </c>
      <c r="E165" s="35">
        <v>2317</v>
      </c>
      <c r="F165" s="35">
        <v>6059.7</v>
      </c>
      <c r="G165" s="35">
        <v>7068.5</v>
      </c>
      <c r="H165" s="35">
        <v>8553.6</v>
      </c>
      <c r="I165" s="35">
        <v>8795.2000000000007</v>
      </c>
      <c r="J165" s="35">
        <v>9847.1</v>
      </c>
      <c r="K165" s="35">
        <v>9840</v>
      </c>
      <c r="L165" s="35">
        <v>11499.4</v>
      </c>
      <c r="M165" s="35">
        <v>12725.4</v>
      </c>
      <c r="N165" s="35">
        <v>14334</v>
      </c>
      <c r="O165" s="35">
        <v>17661.3</v>
      </c>
      <c r="P165" s="35">
        <v>18033.099999999999</v>
      </c>
      <c r="Q165" s="35">
        <v>21488.400000000001</v>
      </c>
      <c r="R165" s="35">
        <v>27275.8</v>
      </c>
      <c r="S165" s="35">
        <v>29757</v>
      </c>
      <c r="T165" s="35">
        <v>33459.5</v>
      </c>
      <c r="U165" s="35">
        <v>45581.5</v>
      </c>
      <c r="V165" s="35">
        <v>54656.9</v>
      </c>
      <c r="W165" s="35">
        <v>61363.6</v>
      </c>
      <c r="X165" s="35">
        <v>66336.3</v>
      </c>
      <c r="Y165" s="35">
        <v>70710.399999999994</v>
      </c>
      <c r="Z165" s="35">
        <v>78488.7</v>
      </c>
      <c r="AA165" s="35">
        <v>87736.4</v>
      </c>
      <c r="AB165" s="38">
        <v>100434.1</v>
      </c>
      <c r="AC165" s="38">
        <v>116175.9</v>
      </c>
      <c r="AD165" s="190">
        <v>128526.9</v>
      </c>
      <c r="AE165" s="190">
        <v>147999.6</v>
      </c>
      <c r="AF165" s="38">
        <v>167474.1</v>
      </c>
      <c r="AG165" s="38">
        <v>203273.26</v>
      </c>
      <c r="AH165" s="190">
        <v>184246.9</v>
      </c>
      <c r="AI165" s="138">
        <v>182780.5</v>
      </c>
      <c r="AJ165" s="137">
        <v>198905.9</v>
      </c>
    </row>
    <row r="166" spans="1:36" s="2" customFormat="1" ht="26.2" x14ac:dyDescent="0.25">
      <c r="A166" s="129" t="s">
        <v>54</v>
      </c>
      <c r="B166" s="35">
        <v>98.9</v>
      </c>
      <c r="C166" s="35">
        <v>83.8</v>
      </c>
      <c r="D166" s="35">
        <v>101.5</v>
      </c>
      <c r="E166" s="35">
        <v>103.9</v>
      </c>
      <c r="F166" s="35">
        <v>76</v>
      </c>
      <c r="G166" s="35">
        <v>78.5</v>
      </c>
      <c r="H166" s="35">
        <v>94.9</v>
      </c>
      <c r="I166" s="35">
        <v>91.6</v>
      </c>
      <c r="J166" s="35">
        <v>103</v>
      </c>
      <c r="K166" s="35">
        <v>88.7</v>
      </c>
      <c r="L166" s="35">
        <v>104.2</v>
      </c>
      <c r="M166" s="35">
        <v>102.9</v>
      </c>
      <c r="N166" s="35">
        <v>108.2</v>
      </c>
      <c r="O166" s="35">
        <v>109.5</v>
      </c>
      <c r="P166" s="35">
        <v>104.9</v>
      </c>
      <c r="Q166" s="35">
        <v>101.8</v>
      </c>
      <c r="R166" s="35">
        <v>101.3</v>
      </c>
      <c r="S166" s="35">
        <v>100</v>
      </c>
      <c r="T166" s="35">
        <v>102.7</v>
      </c>
      <c r="U166" s="35">
        <v>101.2</v>
      </c>
      <c r="V166" s="35">
        <v>101</v>
      </c>
      <c r="W166" s="35">
        <v>99</v>
      </c>
      <c r="X166" s="35">
        <v>104.1</v>
      </c>
      <c r="Y166" s="35">
        <v>104.2</v>
      </c>
      <c r="Z166" s="35">
        <v>102.9</v>
      </c>
      <c r="AA166" s="35">
        <v>99.2</v>
      </c>
      <c r="AB166" s="16">
        <v>107</v>
      </c>
      <c r="AC166" s="38">
        <v>103.8</v>
      </c>
      <c r="AD166" s="190">
        <v>103.5</v>
      </c>
      <c r="AE166" s="34">
        <v>102.4</v>
      </c>
      <c r="AF166" s="38">
        <v>103.1</v>
      </c>
      <c r="AG166" s="38">
        <v>102.54316522221842</v>
      </c>
      <c r="AH166" s="34">
        <v>112.5</v>
      </c>
      <c r="AI166" s="138">
        <v>101.6</v>
      </c>
      <c r="AJ166" s="191">
        <v>100.5</v>
      </c>
    </row>
    <row r="167" spans="1:36" s="2" customFormat="1" ht="28.5" customHeight="1" x14ac:dyDescent="0.25">
      <c r="A167" s="93" t="s">
        <v>56</v>
      </c>
      <c r="B167" s="35"/>
      <c r="C167" s="35"/>
      <c r="D167" s="35"/>
      <c r="E167" s="35"/>
      <c r="F167" s="35"/>
      <c r="G167" s="35"/>
      <c r="H167" s="35"/>
      <c r="I167" s="35"/>
      <c r="J167" s="35"/>
      <c r="K167" s="35"/>
      <c r="L167" s="35"/>
      <c r="M167" s="35"/>
      <c r="N167" s="35"/>
      <c r="O167" s="35"/>
      <c r="P167" s="35"/>
      <c r="Q167" s="35"/>
      <c r="R167" s="35"/>
      <c r="S167" s="35"/>
      <c r="T167" s="35"/>
      <c r="U167" s="125"/>
      <c r="V167" s="125"/>
      <c r="W167" s="125"/>
      <c r="X167" s="125"/>
      <c r="Y167" s="126"/>
      <c r="Z167" s="126"/>
      <c r="AA167" s="126"/>
      <c r="AB167" s="130"/>
      <c r="AC167" s="14"/>
      <c r="AD167" s="190"/>
      <c r="AE167" s="190"/>
      <c r="AF167" s="14"/>
      <c r="AG167" s="60"/>
      <c r="AH167" s="34"/>
      <c r="AI167" s="138"/>
      <c r="AJ167" s="191"/>
    </row>
    <row r="168" spans="1:36" s="2" customFormat="1" x14ac:dyDescent="0.25">
      <c r="A168" s="95" t="s">
        <v>139</v>
      </c>
      <c r="B168" s="35">
        <v>520.5</v>
      </c>
      <c r="C168" s="35">
        <v>913.6</v>
      </c>
      <c r="D168" s="35">
        <v>879.8</v>
      </c>
      <c r="E168" s="35">
        <v>527.9</v>
      </c>
      <c r="F168" s="35">
        <v>528.9</v>
      </c>
      <c r="G168" s="35">
        <v>462.1</v>
      </c>
      <c r="H168" s="35">
        <v>347.1</v>
      </c>
      <c r="I168" s="35">
        <v>196.6</v>
      </c>
      <c r="J168" s="35">
        <v>183.1</v>
      </c>
      <c r="K168" s="35">
        <v>217</v>
      </c>
      <c r="L168" s="35">
        <v>496.6</v>
      </c>
      <c r="M168" s="35">
        <v>630.6</v>
      </c>
      <c r="N168" s="35">
        <v>294.8</v>
      </c>
      <c r="O168" s="35">
        <v>354.9</v>
      </c>
      <c r="P168" s="35">
        <v>286.60000000000002</v>
      </c>
      <c r="Q168" s="35">
        <v>354.7</v>
      </c>
      <c r="R168" s="35">
        <v>514.70000000000005</v>
      </c>
      <c r="S168" s="35">
        <v>185.6</v>
      </c>
      <c r="T168" s="35">
        <v>826.7</v>
      </c>
      <c r="U168" s="35">
        <v>232.1</v>
      </c>
      <c r="V168" s="35">
        <v>384.9</v>
      </c>
      <c r="W168" s="35">
        <v>168.5</v>
      </c>
      <c r="X168" s="35">
        <v>696.7</v>
      </c>
      <c r="Y168" s="190">
        <v>364.4</v>
      </c>
      <c r="Z168" s="190">
        <v>575.5</v>
      </c>
      <c r="AA168" s="190">
        <v>679.2</v>
      </c>
      <c r="AB168" s="190">
        <v>661.5</v>
      </c>
      <c r="AC168" s="38">
        <v>748.8</v>
      </c>
      <c r="AD168" s="190">
        <v>593.20000000000005</v>
      </c>
      <c r="AE168" s="190">
        <v>750.4</v>
      </c>
      <c r="AF168" s="38">
        <v>1005.2</v>
      </c>
      <c r="AG168" s="60">
        <v>884.7</v>
      </c>
      <c r="AH168" s="16">
        <v>407.5</v>
      </c>
      <c r="AI168" s="138">
        <v>1009</v>
      </c>
      <c r="AJ168" s="137">
        <v>1100.8</v>
      </c>
    </row>
    <row r="169" spans="1:36" s="2" customFormat="1" x14ac:dyDescent="0.25">
      <c r="A169" s="95" t="s">
        <v>46</v>
      </c>
      <c r="B169" s="190">
        <v>11</v>
      </c>
      <c r="C169" s="190">
        <v>14.1</v>
      </c>
      <c r="D169" s="190">
        <v>15</v>
      </c>
      <c r="E169" s="190">
        <v>15.5</v>
      </c>
      <c r="F169" s="190">
        <v>18.100000000000001</v>
      </c>
      <c r="G169" s="190">
        <v>11.9</v>
      </c>
      <c r="H169" s="190">
        <v>10.077</v>
      </c>
      <c r="I169" s="190">
        <v>3.4148000000000001</v>
      </c>
      <c r="J169" s="190">
        <v>4.2599</v>
      </c>
      <c r="K169" s="190">
        <v>8.6</v>
      </c>
      <c r="L169" s="190">
        <v>16.176600000000001</v>
      </c>
      <c r="M169" s="190">
        <v>20.946200000000001</v>
      </c>
      <c r="N169" s="190">
        <v>34.156100000000002</v>
      </c>
      <c r="O169" s="190">
        <v>30.4056</v>
      </c>
      <c r="P169" s="190">
        <v>29.075600000000001</v>
      </c>
      <c r="Q169" s="190">
        <v>31.802700000000002</v>
      </c>
      <c r="R169" s="190">
        <v>27.261399999999998</v>
      </c>
      <c r="S169" s="190">
        <v>17.255500000000001</v>
      </c>
      <c r="T169" s="190">
        <v>82.4</v>
      </c>
      <c r="U169" s="35">
        <v>40.4</v>
      </c>
      <c r="V169" s="35">
        <v>49.9</v>
      </c>
      <c r="W169" s="35">
        <v>32.9</v>
      </c>
      <c r="X169" s="35">
        <v>77.3</v>
      </c>
      <c r="Y169" s="35">
        <v>40.9</v>
      </c>
      <c r="Z169" s="35">
        <v>72.2</v>
      </c>
      <c r="AA169" s="35">
        <v>104.3</v>
      </c>
      <c r="AB169" s="35">
        <v>110.3</v>
      </c>
      <c r="AC169" s="38">
        <v>111.2</v>
      </c>
      <c r="AD169" s="190">
        <v>98</v>
      </c>
      <c r="AE169" s="190">
        <v>100.3</v>
      </c>
      <c r="AF169" s="38">
        <v>178.4</v>
      </c>
      <c r="AG169" s="60">
        <v>160.5</v>
      </c>
      <c r="AH169" s="38">
        <v>110</v>
      </c>
      <c r="AI169" s="138">
        <v>359.2</v>
      </c>
      <c r="AJ169" s="191">
        <v>523.70000000000005</v>
      </c>
    </row>
    <row r="170" spans="1:36" s="2" customFormat="1" x14ac:dyDescent="0.25">
      <c r="A170" s="95" t="s">
        <v>47</v>
      </c>
      <c r="B170" s="35" t="s">
        <v>113</v>
      </c>
      <c r="C170" s="35" t="s">
        <v>113</v>
      </c>
      <c r="D170" s="35" t="s">
        <v>113</v>
      </c>
      <c r="E170" s="35" t="s">
        <v>113</v>
      </c>
      <c r="F170" s="35" t="s">
        <v>113</v>
      </c>
      <c r="G170" s="35" t="s">
        <v>113</v>
      </c>
      <c r="H170" s="35" t="s">
        <v>113</v>
      </c>
      <c r="I170" s="35" t="s">
        <v>113</v>
      </c>
      <c r="J170" s="35" t="s">
        <v>113</v>
      </c>
      <c r="K170" s="35" t="s">
        <v>113</v>
      </c>
      <c r="L170" s="35" t="s">
        <v>113</v>
      </c>
      <c r="M170" s="35" t="s">
        <v>113</v>
      </c>
      <c r="N170" s="35" t="s">
        <v>113</v>
      </c>
      <c r="O170" s="35" t="s">
        <v>113</v>
      </c>
      <c r="P170" s="35" t="s">
        <v>113</v>
      </c>
      <c r="Q170" s="35" t="s">
        <v>113</v>
      </c>
      <c r="R170" s="35" t="s">
        <v>113</v>
      </c>
      <c r="S170" s="35" t="s">
        <v>113</v>
      </c>
      <c r="T170" s="35" t="s">
        <v>113</v>
      </c>
      <c r="U170" s="35" t="s">
        <v>113</v>
      </c>
      <c r="V170" s="35" t="s">
        <v>113</v>
      </c>
      <c r="W170" s="35" t="s">
        <v>113</v>
      </c>
      <c r="X170" s="35" t="s">
        <v>113</v>
      </c>
      <c r="Y170" s="35" t="s">
        <v>113</v>
      </c>
      <c r="Z170" s="35" t="s">
        <v>113</v>
      </c>
      <c r="AA170" s="35" t="s">
        <v>113</v>
      </c>
      <c r="AB170" s="35" t="s">
        <v>113</v>
      </c>
      <c r="AC170" s="35" t="s">
        <v>113</v>
      </c>
      <c r="AD170" s="35" t="s">
        <v>113</v>
      </c>
      <c r="AE170" s="35" t="s">
        <v>113</v>
      </c>
      <c r="AF170" s="190" t="s">
        <v>113</v>
      </c>
      <c r="AG170" s="190" t="s">
        <v>113</v>
      </c>
      <c r="AH170" s="34" t="s">
        <v>113</v>
      </c>
      <c r="AI170" s="188" t="s">
        <v>293</v>
      </c>
      <c r="AJ170" s="190" t="s">
        <v>293</v>
      </c>
    </row>
    <row r="171" spans="1:36" s="2" customFormat="1" x14ac:dyDescent="0.25">
      <c r="A171" s="95" t="s">
        <v>19</v>
      </c>
      <c r="B171" s="35" t="s">
        <v>113</v>
      </c>
      <c r="C171" s="35" t="s">
        <v>113</v>
      </c>
      <c r="D171" s="35" t="s">
        <v>113</v>
      </c>
      <c r="E171" s="35" t="s">
        <v>113</v>
      </c>
      <c r="F171" s="35" t="s">
        <v>113</v>
      </c>
      <c r="G171" s="35" t="s">
        <v>113</v>
      </c>
      <c r="H171" s="35" t="s">
        <v>113</v>
      </c>
      <c r="I171" s="35" t="s">
        <v>113</v>
      </c>
      <c r="J171" s="35" t="s">
        <v>113</v>
      </c>
      <c r="K171" s="35" t="s">
        <v>113</v>
      </c>
      <c r="L171" s="35" t="s">
        <v>113</v>
      </c>
      <c r="M171" s="35" t="s">
        <v>113</v>
      </c>
      <c r="N171" s="35" t="s">
        <v>113</v>
      </c>
      <c r="O171" s="35" t="s">
        <v>113</v>
      </c>
      <c r="P171" s="35" t="s">
        <v>113</v>
      </c>
      <c r="Q171" s="35" t="s">
        <v>113</v>
      </c>
      <c r="R171" s="35" t="s">
        <v>113</v>
      </c>
      <c r="S171" s="35" t="s">
        <v>113</v>
      </c>
      <c r="T171" s="35" t="s">
        <v>113</v>
      </c>
      <c r="U171" s="35" t="s">
        <v>113</v>
      </c>
      <c r="V171" s="35" t="s">
        <v>113</v>
      </c>
      <c r="W171" s="35" t="s">
        <v>113</v>
      </c>
      <c r="X171" s="35" t="s">
        <v>113</v>
      </c>
      <c r="Y171" s="35" t="s">
        <v>113</v>
      </c>
      <c r="Z171" s="35" t="s">
        <v>113</v>
      </c>
      <c r="AA171" s="35" t="s">
        <v>113</v>
      </c>
      <c r="AB171" s="35" t="s">
        <v>113</v>
      </c>
      <c r="AC171" s="35" t="s">
        <v>113</v>
      </c>
      <c r="AD171" s="35">
        <v>0.2</v>
      </c>
      <c r="AE171" s="190">
        <v>1.6</v>
      </c>
      <c r="AF171" s="35" t="s">
        <v>113</v>
      </c>
      <c r="AG171" s="60">
        <v>0.1</v>
      </c>
      <c r="AH171" s="34" t="s">
        <v>113</v>
      </c>
      <c r="AI171" s="188" t="s">
        <v>293</v>
      </c>
      <c r="AJ171" s="190" t="s">
        <v>293</v>
      </c>
    </row>
    <row r="172" spans="1:36" s="2" customFormat="1" x14ac:dyDescent="0.25">
      <c r="A172" s="95" t="s">
        <v>18</v>
      </c>
      <c r="B172" s="35" t="s">
        <v>113</v>
      </c>
      <c r="C172" s="35" t="s">
        <v>113</v>
      </c>
      <c r="D172" s="35" t="s">
        <v>113</v>
      </c>
      <c r="E172" s="35" t="s">
        <v>113</v>
      </c>
      <c r="F172" s="35" t="s">
        <v>113</v>
      </c>
      <c r="G172" s="35" t="s">
        <v>113</v>
      </c>
      <c r="H172" s="35" t="s">
        <v>113</v>
      </c>
      <c r="I172" s="35" t="s">
        <v>113</v>
      </c>
      <c r="J172" s="35" t="s">
        <v>113</v>
      </c>
      <c r="K172" s="35" t="s">
        <v>113</v>
      </c>
      <c r="L172" s="35" t="s">
        <v>113</v>
      </c>
      <c r="M172" s="35" t="s">
        <v>113</v>
      </c>
      <c r="N172" s="35" t="s">
        <v>113</v>
      </c>
      <c r="O172" s="35" t="s">
        <v>113</v>
      </c>
      <c r="P172" s="35" t="s">
        <v>113</v>
      </c>
      <c r="Q172" s="35" t="s">
        <v>113</v>
      </c>
      <c r="R172" s="35" t="s">
        <v>113</v>
      </c>
      <c r="S172" s="35" t="s">
        <v>113</v>
      </c>
      <c r="T172" s="35" t="s">
        <v>113</v>
      </c>
      <c r="U172" s="35" t="s">
        <v>113</v>
      </c>
      <c r="V172" s="35" t="s">
        <v>113</v>
      </c>
      <c r="W172" s="35" t="s">
        <v>113</v>
      </c>
      <c r="X172" s="35" t="s">
        <v>113</v>
      </c>
      <c r="Y172" s="35" t="s">
        <v>113</v>
      </c>
      <c r="Z172" s="35" t="s">
        <v>113</v>
      </c>
      <c r="AA172" s="35" t="s">
        <v>113</v>
      </c>
      <c r="AB172" s="35" t="s">
        <v>113</v>
      </c>
      <c r="AC172" s="35" t="s">
        <v>113</v>
      </c>
      <c r="AD172" s="35" t="s">
        <v>113</v>
      </c>
      <c r="AE172" s="35" t="s">
        <v>113</v>
      </c>
      <c r="AF172" s="35" t="s">
        <v>113</v>
      </c>
      <c r="AG172" s="190" t="s">
        <v>113</v>
      </c>
      <c r="AH172" s="34" t="s">
        <v>113</v>
      </c>
      <c r="AI172" s="188" t="s">
        <v>293</v>
      </c>
      <c r="AJ172" s="190" t="s">
        <v>293</v>
      </c>
    </row>
    <row r="173" spans="1:36" s="2" customFormat="1" x14ac:dyDescent="0.25">
      <c r="A173" s="95" t="s">
        <v>17</v>
      </c>
      <c r="B173" s="35">
        <v>226.4</v>
      </c>
      <c r="C173" s="35">
        <v>289.8</v>
      </c>
      <c r="D173" s="35">
        <v>285</v>
      </c>
      <c r="E173" s="35">
        <v>277.8</v>
      </c>
      <c r="F173" s="35">
        <v>262.89999999999998</v>
      </c>
      <c r="G173" s="35">
        <v>129.1</v>
      </c>
      <c r="H173" s="35">
        <v>133.5</v>
      </c>
      <c r="I173" s="35">
        <v>47.3</v>
      </c>
      <c r="J173" s="35">
        <v>65</v>
      </c>
      <c r="K173" s="35">
        <v>87.7</v>
      </c>
      <c r="L173" s="35">
        <v>139.9</v>
      </c>
      <c r="M173" s="35">
        <v>156.69999999999999</v>
      </c>
      <c r="N173" s="35">
        <v>163.9</v>
      </c>
      <c r="O173" s="35">
        <v>179.8</v>
      </c>
      <c r="P173" s="35">
        <v>207.6</v>
      </c>
      <c r="Q173" s="35">
        <v>167.2</v>
      </c>
      <c r="R173" s="35">
        <v>186.6</v>
      </c>
      <c r="S173" s="35">
        <v>182.4</v>
      </c>
      <c r="T173" s="35">
        <v>231</v>
      </c>
      <c r="U173" s="35">
        <v>229.1</v>
      </c>
      <c r="V173" s="35">
        <v>284.10000000000002</v>
      </c>
      <c r="W173" s="35">
        <v>267.5</v>
      </c>
      <c r="X173" s="35">
        <v>337.5</v>
      </c>
      <c r="Y173" s="190">
        <v>351.1</v>
      </c>
      <c r="Z173" s="190">
        <v>411.8</v>
      </c>
      <c r="AA173" s="190">
        <v>398.9</v>
      </c>
      <c r="AB173" s="190">
        <v>432.6</v>
      </c>
      <c r="AC173" s="38">
        <v>478.9</v>
      </c>
      <c r="AD173" s="190">
        <v>513.1</v>
      </c>
      <c r="AE173" s="190">
        <v>545.6</v>
      </c>
      <c r="AF173" s="38">
        <v>581.70000000000005</v>
      </c>
      <c r="AG173" s="60">
        <v>672.9</v>
      </c>
      <c r="AH173" s="16">
        <v>510.3</v>
      </c>
      <c r="AI173" s="138">
        <v>614.79999999999995</v>
      </c>
      <c r="AJ173" s="191">
        <v>711.6</v>
      </c>
    </row>
    <row r="174" spans="1:36" s="2" customFormat="1" x14ac:dyDescent="0.25">
      <c r="A174" s="95" t="s">
        <v>55</v>
      </c>
      <c r="B174" s="35">
        <v>79.2</v>
      </c>
      <c r="C174" s="35">
        <v>65.599999999999994</v>
      </c>
      <c r="D174" s="35">
        <v>61.1</v>
      </c>
      <c r="E174" s="35">
        <v>62.8</v>
      </c>
      <c r="F174" s="35">
        <v>71.3</v>
      </c>
      <c r="G174" s="35">
        <v>52</v>
      </c>
      <c r="H174" s="35">
        <v>50</v>
      </c>
      <c r="I174" s="35">
        <v>22.9</v>
      </c>
      <c r="J174" s="35">
        <v>27.5</v>
      </c>
      <c r="K174" s="35">
        <v>38.4</v>
      </c>
      <c r="L174" s="35">
        <v>43.6</v>
      </c>
      <c r="M174" s="35">
        <v>57.6</v>
      </c>
      <c r="N174" s="35">
        <v>61.1</v>
      </c>
      <c r="O174" s="35">
        <v>69.599999999999994</v>
      </c>
      <c r="P174" s="35">
        <v>91.4</v>
      </c>
      <c r="Q174" s="35">
        <v>74.7</v>
      </c>
      <c r="R174" s="35">
        <v>82.9</v>
      </c>
      <c r="S174" s="35">
        <v>83.6</v>
      </c>
      <c r="T174" s="35">
        <v>88.4</v>
      </c>
      <c r="U174" s="35">
        <v>92.7</v>
      </c>
      <c r="V174" s="35">
        <v>106.7</v>
      </c>
      <c r="W174" s="35">
        <v>130.5</v>
      </c>
      <c r="X174" s="35">
        <v>161.30000000000001</v>
      </c>
      <c r="Y174" s="190">
        <v>183.7</v>
      </c>
      <c r="Z174" s="190">
        <v>175.8</v>
      </c>
      <c r="AA174" s="190">
        <v>208.8</v>
      </c>
      <c r="AB174" s="190">
        <v>216</v>
      </c>
      <c r="AC174" s="38">
        <v>200.2</v>
      </c>
      <c r="AD174" s="190">
        <v>226.3</v>
      </c>
      <c r="AE174" s="190">
        <v>256.7</v>
      </c>
      <c r="AF174" s="38">
        <v>231.7</v>
      </c>
      <c r="AG174" s="60">
        <v>242.4</v>
      </c>
      <c r="AH174" s="220">
        <v>201.1</v>
      </c>
      <c r="AI174" s="190">
        <v>234.1</v>
      </c>
      <c r="AJ174" s="221">
        <v>214.7</v>
      </c>
    </row>
    <row r="175" spans="1:36" s="2" customFormat="1" ht="26.2" x14ac:dyDescent="0.25">
      <c r="A175" s="93" t="s">
        <v>57</v>
      </c>
      <c r="B175" s="35"/>
      <c r="C175" s="35"/>
      <c r="D175" s="35"/>
      <c r="E175" s="35"/>
      <c r="F175" s="35"/>
      <c r="G175" s="35"/>
      <c r="H175" s="35"/>
      <c r="I175" s="35"/>
      <c r="J175" s="35"/>
      <c r="K175" s="35"/>
      <c r="L175" s="35"/>
      <c r="M175" s="35"/>
      <c r="N175" s="35"/>
      <c r="O175" s="35"/>
      <c r="P175" s="35"/>
      <c r="Q175" s="35"/>
      <c r="R175" s="35"/>
      <c r="S175" s="35"/>
      <c r="T175" s="35"/>
      <c r="U175" s="35"/>
      <c r="V175" s="35"/>
      <c r="W175" s="35"/>
      <c r="X175" s="38"/>
      <c r="Y175" s="190"/>
      <c r="Z175" s="190"/>
      <c r="AA175" s="190"/>
      <c r="AB175" s="130"/>
      <c r="AC175" s="14"/>
      <c r="AD175" s="190"/>
      <c r="AE175" s="190"/>
      <c r="AF175" s="38"/>
      <c r="AG175" s="60"/>
      <c r="AH175" s="16"/>
      <c r="AI175" s="138"/>
      <c r="AJ175" s="191"/>
    </row>
    <row r="176" spans="1:36" s="2" customFormat="1" x14ac:dyDescent="0.25">
      <c r="A176" s="95" t="s">
        <v>45</v>
      </c>
      <c r="B176" s="182">
        <v>4.0999999999999996</v>
      </c>
      <c r="C176" s="23">
        <v>5.4</v>
      </c>
      <c r="D176" s="23">
        <v>5.3</v>
      </c>
      <c r="E176" s="23">
        <v>3.5</v>
      </c>
      <c r="F176" s="23">
        <v>4</v>
      </c>
      <c r="G176" s="23">
        <v>4</v>
      </c>
      <c r="H176" s="23">
        <v>4.3</v>
      </c>
      <c r="I176" s="23">
        <v>3.6</v>
      </c>
      <c r="J176" s="23">
        <v>5.2</v>
      </c>
      <c r="K176" s="23">
        <v>5.6</v>
      </c>
      <c r="L176" s="176">
        <v>10.7</v>
      </c>
      <c r="M176" s="176">
        <v>11.8</v>
      </c>
      <c r="N176" s="171">
        <v>5.8</v>
      </c>
      <c r="O176" s="171">
        <v>6.2</v>
      </c>
      <c r="P176" s="171">
        <v>5.2</v>
      </c>
      <c r="Q176" s="176">
        <v>6.7</v>
      </c>
      <c r="R176" s="171">
        <v>8.3000000000000007</v>
      </c>
      <c r="S176" s="171">
        <v>3.7</v>
      </c>
      <c r="T176" s="171">
        <v>13.5</v>
      </c>
      <c r="U176" s="23">
        <v>5.4</v>
      </c>
      <c r="V176" s="171">
        <v>7.4</v>
      </c>
      <c r="W176" s="171">
        <v>3.7</v>
      </c>
      <c r="X176" s="182">
        <v>11.7</v>
      </c>
      <c r="Y176" s="171">
        <v>5.9</v>
      </c>
      <c r="Z176" s="171">
        <v>8.6999999999999993</v>
      </c>
      <c r="AA176" s="171">
        <v>10.3</v>
      </c>
      <c r="AB176" s="171">
        <v>9.8000000000000007</v>
      </c>
      <c r="AC176" s="38">
        <v>10.6</v>
      </c>
      <c r="AD176" s="190">
        <v>7.6</v>
      </c>
      <c r="AE176" s="190">
        <v>8.5</v>
      </c>
      <c r="AF176" s="38">
        <v>11.6</v>
      </c>
      <c r="AG176" s="60">
        <v>9.3000000000000007</v>
      </c>
      <c r="AH176" s="16">
        <v>4.5999999999999996</v>
      </c>
      <c r="AI176" s="138">
        <v>11.1</v>
      </c>
      <c r="AJ176" s="191">
        <v>13.3</v>
      </c>
    </row>
    <row r="177" spans="1:36" s="2" customFormat="1" x14ac:dyDescent="0.25">
      <c r="A177" s="95" t="s">
        <v>46</v>
      </c>
      <c r="B177" s="182">
        <v>3.3</v>
      </c>
      <c r="C177" s="23">
        <v>2.9</v>
      </c>
      <c r="D177" s="23">
        <v>2.9</v>
      </c>
      <c r="E177" s="23">
        <v>2.5</v>
      </c>
      <c r="F177" s="23">
        <v>1.9</v>
      </c>
      <c r="G177" s="23">
        <v>1.3</v>
      </c>
      <c r="H177" s="23">
        <v>1.8</v>
      </c>
      <c r="I177" s="23">
        <v>0.8</v>
      </c>
      <c r="J177" s="23">
        <v>1.8</v>
      </c>
      <c r="K177" s="182">
        <v>1.7</v>
      </c>
      <c r="L177" s="23">
        <v>3</v>
      </c>
      <c r="M177" s="182">
        <v>3.9</v>
      </c>
      <c r="N177" s="23">
        <v>4.4000000000000004</v>
      </c>
      <c r="O177" s="23">
        <v>3.3</v>
      </c>
      <c r="P177" s="23">
        <v>3</v>
      </c>
      <c r="Q177" s="23">
        <v>3.4</v>
      </c>
      <c r="R177" s="23">
        <v>3.5</v>
      </c>
      <c r="S177" s="23">
        <v>1.5</v>
      </c>
      <c r="T177" s="23">
        <v>4.4000000000000004</v>
      </c>
      <c r="U177" s="182">
        <v>2.2000000000000002</v>
      </c>
      <c r="V177" s="23">
        <v>2.5</v>
      </c>
      <c r="W177" s="23">
        <v>1.9</v>
      </c>
      <c r="X177" s="23">
        <v>4.7</v>
      </c>
      <c r="Y177" s="23">
        <v>3.3</v>
      </c>
      <c r="Z177" s="23">
        <v>5.4</v>
      </c>
      <c r="AA177" s="23">
        <v>5.8</v>
      </c>
      <c r="AB177" s="23">
        <v>6.2</v>
      </c>
      <c r="AC177" s="38">
        <v>6.3</v>
      </c>
      <c r="AD177" s="190">
        <v>6</v>
      </c>
      <c r="AE177" s="190">
        <v>6.7</v>
      </c>
      <c r="AF177" s="38">
        <v>8.1999999999999993</v>
      </c>
      <c r="AG177" s="60">
        <v>8.1999999999999993</v>
      </c>
      <c r="AH177" s="16">
        <v>4.9000000000000004</v>
      </c>
      <c r="AI177" s="138">
        <v>11.1</v>
      </c>
      <c r="AJ177" s="191">
        <v>10.9</v>
      </c>
    </row>
    <row r="178" spans="1:36" s="2" customFormat="1" x14ac:dyDescent="0.25">
      <c r="A178" s="95" t="s">
        <v>47</v>
      </c>
      <c r="B178" s="35" t="s">
        <v>113</v>
      </c>
      <c r="C178" s="35" t="s">
        <v>113</v>
      </c>
      <c r="D178" s="35" t="s">
        <v>113</v>
      </c>
      <c r="E178" s="35" t="s">
        <v>113</v>
      </c>
      <c r="F178" s="35" t="s">
        <v>113</v>
      </c>
      <c r="G178" s="35" t="s">
        <v>113</v>
      </c>
      <c r="H178" s="35" t="s">
        <v>113</v>
      </c>
      <c r="I178" s="35" t="s">
        <v>113</v>
      </c>
      <c r="J178" s="35" t="s">
        <v>113</v>
      </c>
      <c r="K178" s="35" t="s">
        <v>113</v>
      </c>
      <c r="L178" s="35" t="s">
        <v>113</v>
      </c>
      <c r="M178" s="35" t="s">
        <v>113</v>
      </c>
      <c r="N178" s="35" t="s">
        <v>113</v>
      </c>
      <c r="O178" s="35" t="s">
        <v>113</v>
      </c>
      <c r="P178" s="35" t="s">
        <v>113</v>
      </c>
      <c r="Q178" s="35" t="s">
        <v>113</v>
      </c>
      <c r="R178" s="35" t="s">
        <v>113</v>
      </c>
      <c r="S178" s="35" t="s">
        <v>113</v>
      </c>
      <c r="T178" s="35" t="s">
        <v>113</v>
      </c>
      <c r="U178" s="35" t="s">
        <v>113</v>
      </c>
      <c r="V178" s="35" t="s">
        <v>113</v>
      </c>
      <c r="W178" s="35" t="s">
        <v>113</v>
      </c>
      <c r="X178" s="35" t="s">
        <v>113</v>
      </c>
      <c r="Y178" s="35" t="s">
        <v>113</v>
      </c>
      <c r="Z178" s="35" t="s">
        <v>113</v>
      </c>
      <c r="AA178" s="35" t="s">
        <v>113</v>
      </c>
      <c r="AB178" s="35" t="s">
        <v>113</v>
      </c>
      <c r="AC178" s="35" t="s">
        <v>113</v>
      </c>
      <c r="AD178" s="35" t="s">
        <v>113</v>
      </c>
      <c r="AE178" s="35" t="s">
        <v>113</v>
      </c>
      <c r="AF178" s="35" t="s">
        <v>113</v>
      </c>
      <c r="AG178" s="35" t="s">
        <v>113</v>
      </c>
      <c r="AH178" s="34" t="s">
        <v>113</v>
      </c>
      <c r="AI178" s="188" t="s">
        <v>293</v>
      </c>
      <c r="AJ178" s="190" t="s">
        <v>293</v>
      </c>
    </row>
    <row r="179" spans="1:36" s="2" customFormat="1" x14ac:dyDescent="0.25">
      <c r="A179" s="95" t="s">
        <v>19</v>
      </c>
      <c r="B179" s="35" t="s">
        <v>113</v>
      </c>
      <c r="C179" s="35" t="s">
        <v>113</v>
      </c>
      <c r="D179" s="35" t="s">
        <v>113</v>
      </c>
      <c r="E179" s="35" t="s">
        <v>113</v>
      </c>
      <c r="F179" s="35" t="s">
        <v>113</v>
      </c>
      <c r="G179" s="35" t="s">
        <v>113</v>
      </c>
      <c r="H179" s="35" t="s">
        <v>113</v>
      </c>
      <c r="I179" s="35" t="s">
        <v>113</v>
      </c>
      <c r="J179" s="35" t="s">
        <v>113</v>
      </c>
      <c r="K179" s="35" t="s">
        <v>113</v>
      </c>
      <c r="L179" s="35" t="s">
        <v>113</v>
      </c>
      <c r="M179" s="35" t="s">
        <v>113</v>
      </c>
      <c r="N179" s="35" t="s">
        <v>113</v>
      </c>
      <c r="O179" s="35" t="s">
        <v>113</v>
      </c>
      <c r="P179" s="35" t="s">
        <v>113</v>
      </c>
      <c r="Q179" s="35" t="s">
        <v>113</v>
      </c>
      <c r="R179" s="35" t="s">
        <v>113</v>
      </c>
      <c r="S179" s="35" t="s">
        <v>113</v>
      </c>
      <c r="T179" s="35" t="s">
        <v>113</v>
      </c>
      <c r="U179" s="35" t="s">
        <v>113</v>
      </c>
      <c r="V179" s="35" t="s">
        <v>113</v>
      </c>
      <c r="W179" s="35" t="s">
        <v>113</v>
      </c>
      <c r="X179" s="35" t="s">
        <v>113</v>
      </c>
      <c r="Y179" s="35" t="s">
        <v>113</v>
      </c>
      <c r="Z179" s="35" t="s">
        <v>113</v>
      </c>
      <c r="AA179" s="35" t="s">
        <v>113</v>
      </c>
      <c r="AB179" s="35" t="s">
        <v>113</v>
      </c>
      <c r="AC179" s="35" t="s">
        <v>113</v>
      </c>
      <c r="AD179" s="35">
        <v>220.7</v>
      </c>
      <c r="AE179" s="190">
        <v>144</v>
      </c>
      <c r="AF179" s="35" t="s">
        <v>113</v>
      </c>
      <c r="AG179" s="60">
        <v>200</v>
      </c>
      <c r="AH179" s="34" t="s">
        <v>113</v>
      </c>
      <c r="AI179" s="188" t="s">
        <v>293</v>
      </c>
      <c r="AJ179" s="190" t="s">
        <v>293</v>
      </c>
    </row>
    <row r="180" spans="1:36" s="2" customFormat="1" x14ac:dyDescent="0.25">
      <c r="A180" s="95" t="s">
        <v>18</v>
      </c>
      <c r="B180" s="35" t="s">
        <v>113</v>
      </c>
      <c r="C180" s="35" t="s">
        <v>113</v>
      </c>
      <c r="D180" s="35" t="s">
        <v>113</v>
      </c>
      <c r="E180" s="35" t="s">
        <v>113</v>
      </c>
      <c r="F180" s="35" t="s">
        <v>113</v>
      </c>
      <c r="G180" s="35" t="s">
        <v>113</v>
      </c>
      <c r="H180" s="35" t="s">
        <v>113</v>
      </c>
      <c r="I180" s="35" t="s">
        <v>113</v>
      </c>
      <c r="J180" s="35" t="s">
        <v>113</v>
      </c>
      <c r="K180" s="35" t="s">
        <v>113</v>
      </c>
      <c r="L180" s="35" t="s">
        <v>113</v>
      </c>
      <c r="M180" s="35" t="s">
        <v>113</v>
      </c>
      <c r="N180" s="35" t="s">
        <v>113</v>
      </c>
      <c r="O180" s="35" t="s">
        <v>113</v>
      </c>
      <c r="P180" s="35" t="s">
        <v>113</v>
      </c>
      <c r="Q180" s="35" t="s">
        <v>113</v>
      </c>
      <c r="R180" s="35" t="s">
        <v>113</v>
      </c>
      <c r="S180" s="35" t="s">
        <v>113</v>
      </c>
      <c r="T180" s="35" t="s">
        <v>113</v>
      </c>
      <c r="U180" s="35" t="s">
        <v>113</v>
      </c>
      <c r="V180" s="35" t="s">
        <v>113</v>
      </c>
      <c r="W180" s="35" t="s">
        <v>113</v>
      </c>
      <c r="X180" s="35" t="s">
        <v>113</v>
      </c>
      <c r="Y180" s="35" t="s">
        <v>113</v>
      </c>
      <c r="Z180" s="35" t="s">
        <v>113</v>
      </c>
      <c r="AA180" s="35" t="s">
        <v>113</v>
      </c>
      <c r="AB180" s="35" t="s">
        <v>113</v>
      </c>
      <c r="AC180" s="35" t="s">
        <v>113</v>
      </c>
      <c r="AD180" s="35" t="s">
        <v>113</v>
      </c>
      <c r="AE180" s="35" t="s">
        <v>113</v>
      </c>
      <c r="AF180" s="35" t="s">
        <v>113</v>
      </c>
      <c r="AG180" s="35" t="s">
        <v>113</v>
      </c>
      <c r="AH180" s="34" t="s">
        <v>113</v>
      </c>
      <c r="AI180" s="188" t="s">
        <v>293</v>
      </c>
      <c r="AJ180" s="190" t="s">
        <v>293</v>
      </c>
    </row>
    <row r="181" spans="1:36" s="2" customFormat="1" x14ac:dyDescent="0.25">
      <c r="A181" s="95" t="s">
        <v>17</v>
      </c>
      <c r="B181" s="23">
        <v>143.69999999999999</v>
      </c>
      <c r="C181" s="23">
        <v>133.6</v>
      </c>
      <c r="D181" s="23">
        <v>135</v>
      </c>
      <c r="E181" s="23">
        <v>138.19999999999999</v>
      </c>
      <c r="F181" s="23">
        <v>133</v>
      </c>
      <c r="G181" s="23">
        <v>93.5</v>
      </c>
      <c r="H181" s="23">
        <v>94.2</v>
      </c>
      <c r="I181" s="23">
        <v>55.7</v>
      </c>
      <c r="J181" s="23">
        <v>82.6</v>
      </c>
      <c r="K181" s="182">
        <v>107.7</v>
      </c>
      <c r="L181" s="23">
        <v>171.8</v>
      </c>
      <c r="M181" s="23">
        <v>169.1</v>
      </c>
      <c r="N181" s="23">
        <v>153.9</v>
      </c>
      <c r="O181" s="23">
        <v>150.30000000000001</v>
      </c>
      <c r="P181" s="23">
        <v>174.2</v>
      </c>
      <c r="Q181" s="23">
        <v>171.8</v>
      </c>
      <c r="R181" s="23">
        <v>177</v>
      </c>
      <c r="S181" s="23">
        <v>168.3</v>
      </c>
      <c r="T181" s="23">
        <v>196.1</v>
      </c>
      <c r="U181" s="182">
        <v>177.3</v>
      </c>
      <c r="V181" s="23">
        <v>202.8</v>
      </c>
      <c r="W181" s="23">
        <v>179.8</v>
      </c>
      <c r="X181" s="23">
        <v>225.2</v>
      </c>
      <c r="Y181" s="23">
        <v>240.1</v>
      </c>
      <c r="Z181" s="23">
        <v>241.4</v>
      </c>
      <c r="AA181" s="23">
        <v>255.7</v>
      </c>
      <c r="AB181" s="23">
        <v>253.5</v>
      </c>
      <c r="AC181" s="38">
        <v>278</v>
      </c>
      <c r="AD181" s="190">
        <v>287.2</v>
      </c>
      <c r="AE181" s="190">
        <v>290</v>
      </c>
      <c r="AF181" s="38">
        <v>289</v>
      </c>
      <c r="AG181" s="60">
        <v>273.39999999999998</v>
      </c>
      <c r="AH181" s="16">
        <v>275.5</v>
      </c>
      <c r="AI181" s="138">
        <v>255.3</v>
      </c>
      <c r="AJ181" s="191">
        <v>240.2</v>
      </c>
    </row>
    <row r="182" spans="1:36" s="2" customFormat="1" x14ac:dyDescent="0.25">
      <c r="A182" s="95" t="s">
        <v>97</v>
      </c>
      <c r="B182" s="23">
        <v>213</v>
      </c>
      <c r="C182" s="23">
        <v>177.3</v>
      </c>
      <c r="D182" s="23">
        <v>173.7</v>
      </c>
      <c r="E182" s="23">
        <v>190.5</v>
      </c>
      <c r="F182" s="23">
        <v>190</v>
      </c>
      <c r="G182" s="23">
        <v>164.8</v>
      </c>
      <c r="H182" s="23">
        <v>129.6</v>
      </c>
      <c r="I182" s="23">
        <v>92.4</v>
      </c>
      <c r="J182" s="23">
        <v>155.30000000000001</v>
      </c>
      <c r="K182" s="182">
        <v>176.4</v>
      </c>
      <c r="L182" s="23">
        <v>189.9</v>
      </c>
      <c r="M182" s="23">
        <v>202.2</v>
      </c>
      <c r="N182" s="23">
        <v>156</v>
      </c>
      <c r="O182" s="23">
        <v>183</v>
      </c>
      <c r="P182" s="23">
        <v>231</v>
      </c>
      <c r="Q182" s="23">
        <v>234</v>
      </c>
      <c r="R182" s="23">
        <v>271</v>
      </c>
      <c r="S182" s="23">
        <v>261</v>
      </c>
      <c r="T182" s="23">
        <v>260.3</v>
      </c>
      <c r="U182" s="23">
        <v>269.3</v>
      </c>
      <c r="V182" s="23">
        <v>246.1</v>
      </c>
      <c r="W182" s="23">
        <v>257.3</v>
      </c>
      <c r="X182" s="23">
        <v>294.39999999999998</v>
      </c>
      <c r="Y182" s="23">
        <v>316</v>
      </c>
      <c r="Z182" s="23">
        <v>324.60000000000002</v>
      </c>
      <c r="AA182" s="23">
        <v>329.3</v>
      </c>
      <c r="AB182" s="182">
        <v>304.7</v>
      </c>
      <c r="AC182" s="38">
        <v>312.2</v>
      </c>
      <c r="AD182" s="190">
        <v>332.8</v>
      </c>
      <c r="AE182" s="190">
        <v>352.3</v>
      </c>
      <c r="AF182" s="38">
        <v>329.9</v>
      </c>
      <c r="AG182" s="60">
        <v>315.39999999999998</v>
      </c>
      <c r="AH182" s="16">
        <v>284.7</v>
      </c>
      <c r="AI182" s="138">
        <v>327.3</v>
      </c>
      <c r="AJ182" s="191">
        <v>289.2</v>
      </c>
    </row>
    <row r="183" spans="1:36" s="2" customFormat="1" x14ac:dyDescent="0.25">
      <c r="A183" s="93" t="s">
        <v>48</v>
      </c>
      <c r="B183" s="35"/>
      <c r="C183" s="35"/>
      <c r="D183" s="35"/>
      <c r="E183" s="35"/>
      <c r="F183" s="35"/>
      <c r="G183" s="35"/>
      <c r="H183" s="35"/>
      <c r="I183" s="35"/>
      <c r="J183" s="35"/>
      <c r="K183" s="35"/>
      <c r="L183" s="35"/>
      <c r="M183" s="35"/>
      <c r="N183" s="35"/>
      <c r="O183" s="35"/>
      <c r="P183" s="35"/>
      <c r="Q183" s="35"/>
      <c r="R183" s="35"/>
      <c r="S183" s="35"/>
      <c r="T183" s="35"/>
      <c r="U183" s="35"/>
      <c r="V183" s="35"/>
      <c r="W183" s="35"/>
      <c r="X183" s="38"/>
      <c r="Y183" s="190"/>
      <c r="Z183" s="38"/>
      <c r="AA183" s="38"/>
      <c r="AB183" s="16"/>
      <c r="AC183" s="14"/>
      <c r="AD183" s="190"/>
      <c r="AE183" s="190"/>
      <c r="AF183" s="38"/>
      <c r="AG183" s="60"/>
      <c r="AH183" s="16"/>
      <c r="AI183" s="138"/>
      <c r="AJ183" s="191"/>
    </row>
    <row r="184" spans="1:36" s="2" customFormat="1" x14ac:dyDescent="0.25">
      <c r="A184" s="95" t="s">
        <v>27</v>
      </c>
      <c r="B184" s="35">
        <v>734.9</v>
      </c>
      <c r="C184" s="35">
        <v>731.8</v>
      </c>
      <c r="D184" s="35">
        <v>721.3</v>
      </c>
      <c r="E184" s="35">
        <v>615.1</v>
      </c>
      <c r="F184" s="35">
        <v>531.1</v>
      </c>
      <c r="G184" s="35">
        <v>434.1</v>
      </c>
      <c r="H184" s="35">
        <v>342</v>
      </c>
      <c r="I184" s="35">
        <v>260.10000000000002</v>
      </c>
      <c r="J184" s="35">
        <v>226.5</v>
      </c>
      <c r="K184" s="35">
        <v>242.5</v>
      </c>
      <c r="L184" s="35">
        <v>258.39999999999998</v>
      </c>
      <c r="M184" s="35">
        <v>280.7</v>
      </c>
      <c r="N184" s="35">
        <v>306.60000000000002</v>
      </c>
      <c r="O184" s="35">
        <v>333.6</v>
      </c>
      <c r="P184" s="35">
        <v>346.4</v>
      </c>
      <c r="Q184" s="35">
        <v>346.9</v>
      </c>
      <c r="R184" s="35">
        <v>353.3</v>
      </c>
      <c r="S184" s="35">
        <v>359.6</v>
      </c>
      <c r="T184" s="35">
        <v>369.3</v>
      </c>
      <c r="U184" s="35">
        <v>373.6</v>
      </c>
      <c r="V184" s="35">
        <v>360.6</v>
      </c>
      <c r="W184" s="35">
        <v>364</v>
      </c>
      <c r="X184" s="35">
        <v>375</v>
      </c>
      <c r="Y184" s="190">
        <v>379.5</v>
      </c>
      <c r="Z184" s="190">
        <v>385.5</v>
      </c>
      <c r="AA184" s="35">
        <v>388.8</v>
      </c>
      <c r="AB184" s="35">
        <v>392.9</v>
      </c>
      <c r="AC184" s="38">
        <v>410.4</v>
      </c>
      <c r="AD184" s="190">
        <v>426.6</v>
      </c>
      <c r="AE184" s="190">
        <v>446.9</v>
      </c>
      <c r="AF184" s="38">
        <v>478.7</v>
      </c>
      <c r="AG184" s="60">
        <v>512.70000000000005</v>
      </c>
      <c r="AH184" s="28">
        <v>365</v>
      </c>
      <c r="AI184" s="138">
        <v>470.4</v>
      </c>
      <c r="AJ184" s="137">
        <v>475</v>
      </c>
    </row>
    <row r="185" spans="1:36" s="2" customFormat="1" x14ac:dyDescent="0.25">
      <c r="A185" s="131" t="s">
        <v>28</v>
      </c>
      <c r="B185" s="35">
        <v>1333</v>
      </c>
      <c r="C185" s="35">
        <v>1263.3</v>
      </c>
      <c r="D185" s="35">
        <v>1132.9000000000001</v>
      </c>
      <c r="E185" s="35">
        <v>821.9</v>
      </c>
      <c r="F185" s="35">
        <v>628.29999999999995</v>
      </c>
      <c r="G185" s="35">
        <v>405.5</v>
      </c>
      <c r="H185" s="35">
        <v>281.5</v>
      </c>
      <c r="I185" s="35">
        <v>185.5</v>
      </c>
      <c r="J185" s="35">
        <v>168.9</v>
      </c>
      <c r="K185" s="35">
        <v>186.6</v>
      </c>
      <c r="L185" s="35">
        <v>203</v>
      </c>
      <c r="M185" s="35">
        <v>228.8</v>
      </c>
      <c r="N185" s="35">
        <v>269.2</v>
      </c>
      <c r="O185" s="35">
        <v>308.10000000000002</v>
      </c>
      <c r="P185" s="35">
        <v>352.1</v>
      </c>
      <c r="Q185" s="35">
        <v>397.1</v>
      </c>
      <c r="R185" s="35">
        <v>435.1</v>
      </c>
      <c r="S185" s="35">
        <v>474.8</v>
      </c>
      <c r="T185" s="35">
        <v>508</v>
      </c>
      <c r="U185" s="35">
        <v>535.29999999999995</v>
      </c>
      <c r="V185" s="35">
        <v>534.5</v>
      </c>
      <c r="W185" s="35">
        <v>547.79999999999995</v>
      </c>
      <c r="X185" s="35">
        <v>561</v>
      </c>
      <c r="Y185" s="190">
        <v>542</v>
      </c>
      <c r="Z185" s="190">
        <v>565.70000000000005</v>
      </c>
      <c r="AA185" s="35">
        <v>569.9</v>
      </c>
      <c r="AB185" s="35">
        <v>526.79999999999995</v>
      </c>
      <c r="AC185" s="38">
        <v>536.9</v>
      </c>
      <c r="AD185" s="190">
        <v>551.6</v>
      </c>
      <c r="AE185" s="190">
        <v>565.5</v>
      </c>
      <c r="AF185" s="38">
        <v>617.79999999999995</v>
      </c>
      <c r="AG185" s="60">
        <v>657</v>
      </c>
      <c r="AH185" s="34">
        <v>500.4</v>
      </c>
      <c r="AI185" s="138">
        <v>629.79999999999995</v>
      </c>
      <c r="AJ185" s="137">
        <v>629</v>
      </c>
    </row>
    <row r="186" spans="1:36" s="2" customFormat="1" x14ac:dyDescent="0.25">
      <c r="A186" s="95" t="s">
        <v>29</v>
      </c>
      <c r="B186" s="35">
        <v>140.19999999999999</v>
      </c>
      <c r="C186" s="35">
        <v>123.8</v>
      </c>
      <c r="D186" s="35">
        <v>126.5</v>
      </c>
      <c r="E186" s="35">
        <v>116</v>
      </c>
      <c r="F186" s="35">
        <v>93.4</v>
      </c>
      <c r="G186" s="35">
        <v>65.099999999999994</v>
      </c>
      <c r="H186" s="35">
        <v>48.1</v>
      </c>
      <c r="I186" s="35">
        <v>43</v>
      </c>
      <c r="J186" s="35">
        <v>40.6</v>
      </c>
      <c r="K186" s="35">
        <v>48.2</v>
      </c>
      <c r="L186" s="35">
        <v>56.2</v>
      </c>
      <c r="M186" s="35">
        <v>81.900000000000006</v>
      </c>
      <c r="N186" s="35">
        <v>101.1</v>
      </c>
      <c r="O186" s="35">
        <v>96.6</v>
      </c>
      <c r="P186" s="35">
        <v>103.5</v>
      </c>
      <c r="Q186" s="35">
        <v>92.9</v>
      </c>
      <c r="R186" s="35">
        <v>98.6</v>
      </c>
      <c r="S186" s="35">
        <v>95.8</v>
      </c>
      <c r="T186" s="35">
        <v>96.1</v>
      </c>
      <c r="U186" s="35">
        <v>94</v>
      </c>
      <c r="V186" s="35">
        <v>71.5</v>
      </c>
      <c r="W186" s="35">
        <v>68</v>
      </c>
      <c r="X186" s="35">
        <v>58.4</v>
      </c>
      <c r="Y186" s="190">
        <v>61.8</v>
      </c>
      <c r="Z186" s="190">
        <v>62.3</v>
      </c>
      <c r="AA186" s="35">
        <v>63.5</v>
      </c>
      <c r="AB186" s="35">
        <v>62.5</v>
      </c>
      <c r="AC186" s="38">
        <v>71.2</v>
      </c>
      <c r="AD186" s="190">
        <v>73.8</v>
      </c>
      <c r="AE186" s="190">
        <v>78.400000000000006</v>
      </c>
      <c r="AF186" s="38">
        <v>79.099999999999994</v>
      </c>
      <c r="AG186" s="60">
        <v>95.3</v>
      </c>
      <c r="AH186" s="34">
        <v>97.4</v>
      </c>
      <c r="AI186" s="60">
        <v>79.599999999999994</v>
      </c>
      <c r="AJ186" s="38">
        <v>97.5</v>
      </c>
    </row>
    <row r="187" spans="1:36" s="2" customFormat="1" x14ac:dyDescent="0.25">
      <c r="A187" s="95" t="s">
        <v>21</v>
      </c>
      <c r="B187" s="35">
        <v>115.6</v>
      </c>
      <c r="C187" s="35">
        <v>122.6</v>
      </c>
      <c r="D187" s="35">
        <v>125.2</v>
      </c>
      <c r="E187" s="35">
        <v>116.2</v>
      </c>
      <c r="F187" s="35">
        <v>109.2</v>
      </c>
      <c r="G187" s="35">
        <v>90</v>
      </c>
      <c r="H187" s="35">
        <v>73.900000000000006</v>
      </c>
      <c r="I187" s="35">
        <v>53.2</v>
      </c>
      <c r="J187" s="35">
        <v>44.4</v>
      </c>
      <c r="K187" s="35">
        <v>47.6</v>
      </c>
      <c r="L187" s="35">
        <v>48.4</v>
      </c>
      <c r="M187" s="35">
        <v>50.6</v>
      </c>
      <c r="N187" s="35">
        <v>53.3</v>
      </c>
      <c r="O187" s="35">
        <v>59.2</v>
      </c>
      <c r="P187" s="35">
        <v>63.2</v>
      </c>
      <c r="Q187" s="35">
        <v>67</v>
      </c>
      <c r="R187" s="35">
        <v>70.5</v>
      </c>
      <c r="S187" s="35">
        <v>77.3</v>
      </c>
      <c r="T187" s="35">
        <v>82.5</v>
      </c>
      <c r="U187" s="35">
        <v>87.9</v>
      </c>
      <c r="V187" s="35">
        <v>98.9</v>
      </c>
      <c r="W187" s="35">
        <v>107.6</v>
      </c>
      <c r="X187" s="35">
        <v>111.2</v>
      </c>
      <c r="Y187" s="190">
        <v>124.9</v>
      </c>
      <c r="Z187" s="190">
        <v>134.5</v>
      </c>
      <c r="AA187" s="35">
        <v>144</v>
      </c>
      <c r="AB187" s="35">
        <v>150.30000000000001</v>
      </c>
      <c r="AC187" s="38">
        <v>165.6</v>
      </c>
      <c r="AD187" s="190">
        <v>184.6</v>
      </c>
      <c r="AE187" s="190">
        <v>197.6</v>
      </c>
      <c r="AF187" s="38">
        <v>226.5</v>
      </c>
      <c r="AG187" s="60">
        <v>252.6</v>
      </c>
      <c r="AH187" s="34">
        <v>228.5</v>
      </c>
      <c r="AI187" s="60">
        <v>292.5</v>
      </c>
      <c r="AJ187" s="38">
        <v>318.3</v>
      </c>
    </row>
    <row r="188" spans="1:36" s="2" customFormat="1" x14ac:dyDescent="0.25">
      <c r="A188" s="95" t="s">
        <v>255</v>
      </c>
      <c r="B188" s="35">
        <v>3948.4</v>
      </c>
      <c r="C188" s="35">
        <v>3555.9</v>
      </c>
      <c r="D188" s="35">
        <v>3589.3</v>
      </c>
      <c r="E188" s="35">
        <v>2006.6</v>
      </c>
      <c r="F188" s="35">
        <v>1311.9</v>
      </c>
      <c r="G188" s="35">
        <v>692.7</v>
      </c>
      <c r="H188" s="35">
        <v>542.4</v>
      </c>
      <c r="I188" s="35">
        <v>539.4</v>
      </c>
      <c r="J188" s="35">
        <v>412.8</v>
      </c>
      <c r="K188" s="35">
        <v>631.6</v>
      </c>
      <c r="L188" s="35">
        <v>858.3</v>
      </c>
      <c r="M188" s="35">
        <v>985.5</v>
      </c>
      <c r="N188" s="35">
        <v>1041.0999999999999</v>
      </c>
      <c r="O188" s="35">
        <v>1057.4000000000001</v>
      </c>
      <c r="P188" s="35">
        <v>1168.9000000000001</v>
      </c>
      <c r="Q188" s="35">
        <v>1092.2</v>
      </c>
      <c r="R188" s="35">
        <v>1084.8</v>
      </c>
      <c r="S188" s="35">
        <v>1202.5</v>
      </c>
      <c r="T188" s="35">
        <v>1234.9000000000001</v>
      </c>
      <c r="U188" s="35">
        <v>1123.7</v>
      </c>
      <c r="V188" s="35">
        <v>794.6</v>
      </c>
      <c r="W188" s="35">
        <v>728.7</v>
      </c>
      <c r="X188" s="35">
        <v>860</v>
      </c>
      <c r="Y188" s="190">
        <v>966.8</v>
      </c>
      <c r="Z188" s="190">
        <v>905.8</v>
      </c>
      <c r="AA188" s="35">
        <v>1228.7</v>
      </c>
      <c r="AB188" s="35">
        <v>1411.9</v>
      </c>
      <c r="AC188" s="38">
        <v>1623.4</v>
      </c>
      <c r="AD188" s="190">
        <v>1695.8</v>
      </c>
      <c r="AE188" s="190">
        <v>1795</v>
      </c>
      <c r="AF188" s="38">
        <v>1486.5</v>
      </c>
      <c r="AG188" s="174">
        <v>1256.2</v>
      </c>
      <c r="AH188" s="190">
        <v>1055</v>
      </c>
      <c r="AI188" s="60">
        <v>1072.3</v>
      </c>
      <c r="AJ188" s="38">
        <v>1682.8</v>
      </c>
    </row>
    <row r="189" spans="1:36" s="2" customFormat="1" ht="28.15" x14ac:dyDescent="0.25">
      <c r="A189" s="201" t="s">
        <v>303</v>
      </c>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0"/>
      <c r="AD189" s="180"/>
      <c r="AE189" s="182"/>
      <c r="AF189" s="180"/>
      <c r="AG189" s="180"/>
      <c r="AH189" s="182"/>
      <c r="AI189" s="182"/>
      <c r="AJ189" s="220"/>
    </row>
    <row r="190" spans="1:36" s="2" customFormat="1" x14ac:dyDescent="0.25">
      <c r="A190" s="13" t="s">
        <v>10</v>
      </c>
      <c r="B190" s="99">
        <v>1.7</v>
      </c>
      <c r="C190" s="99">
        <v>27.8</v>
      </c>
      <c r="D190" s="99">
        <v>416</v>
      </c>
      <c r="E190" s="180">
        <v>5973</v>
      </c>
      <c r="F190" s="180">
        <v>12641.8</v>
      </c>
      <c r="G190" s="180">
        <v>9753.7000000000007</v>
      </c>
      <c r="H190" s="180">
        <v>3996.4</v>
      </c>
      <c r="I190" s="180">
        <v>6378</v>
      </c>
      <c r="J190" s="180">
        <v>2643</v>
      </c>
      <c r="K190" s="180">
        <v>2949</v>
      </c>
      <c r="L190" s="180">
        <v>5322</v>
      </c>
      <c r="M190" s="180">
        <v>5954</v>
      </c>
      <c r="N190" s="186">
        <v>7481</v>
      </c>
      <c r="O190" s="186">
        <v>12603</v>
      </c>
      <c r="P190" s="186">
        <v>19999</v>
      </c>
      <c r="Q190" s="186">
        <v>35457</v>
      </c>
      <c r="R190" s="186">
        <v>36706</v>
      </c>
      <c r="S190" s="186">
        <v>42932</v>
      </c>
      <c r="T190" s="186">
        <v>46246.1</v>
      </c>
      <c r="U190" s="186">
        <v>56846.7</v>
      </c>
      <c r="V190" s="186">
        <v>64677.3</v>
      </c>
      <c r="W190" s="186">
        <v>85102.3</v>
      </c>
      <c r="X190" s="186">
        <v>90103.8</v>
      </c>
      <c r="Y190" s="170">
        <v>113659</v>
      </c>
      <c r="Z190" s="180">
        <v>211874</v>
      </c>
      <c r="AA190" s="181">
        <v>169428</v>
      </c>
      <c r="AB190" s="181">
        <v>182252</v>
      </c>
      <c r="AC190" s="177">
        <v>198025</v>
      </c>
      <c r="AD190" s="177">
        <v>208055</v>
      </c>
      <c r="AE190" s="177">
        <v>219482</v>
      </c>
      <c r="AF190" s="177">
        <v>256681</v>
      </c>
      <c r="AG190" s="177">
        <v>289154</v>
      </c>
      <c r="AH190" s="180">
        <v>327335</v>
      </c>
      <c r="AI190" s="177">
        <v>387140</v>
      </c>
      <c r="AJ190" s="222">
        <v>495725</v>
      </c>
    </row>
    <row r="191" spans="1:36" s="2" customFormat="1" x14ac:dyDescent="0.25">
      <c r="A191" s="13" t="s">
        <v>81</v>
      </c>
      <c r="B191" s="176">
        <v>80.7</v>
      </c>
      <c r="C191" s="176">
        <v>54.1</v>
      </c>
      <c r="D191" s="176">
        <v>84.3</v>
      </c>
      <c r="E191" s="176">
        <v>68.3</v>
      </c>
      <c r="F191" s="176">
        <v>67.2</v>
      </c>
      <c r="G191" s="176">
        <v>60.8</v>
      </c>
      <c r="H191" s="176">
        <v>57.1</v>
      </c>
      <c r="I191" s="176">
        <v>159.6</v>
      </c>
      <c r="J191" s="176">
        <v>41.4</v>
      </c>
      <c r="K191" s="176">
        <v>100.8</v>
      </c>
      <c r="L191" s="176">
        <v>171.7</v>
      </c>
      <c r="M191" s="176">
        <v>107.9</v>
      </c>
      <c r="N191" s="132">
        <v>123.6</v>
      </c>
      <c r="O191" s="132">
        <v>163.5</v>
      </c>
      <c r="P191" s="132">
        <v>150.1</v>
      </c>
      <c r="Q191" s="179">
        <v>168.5</v>
      </c>
      <c r="R191" s="179">
        <v>97.8</v>
      </c>
      <c r="S191" s="179">
        <v>109.3</v>
      </c>
      <c r="T191" s="176">
        <v>103.4</v>
      </c>
      <c r="U191" s="179">
        <v>116.6</v>
      </c>
      <c r="V191" s="179">
        <v>107.3</v>
      </c>
      <c r="W191" s="179">
        <v>124.5</v>
      </c>
      <c r="X191" s="179">
        <v>101.5</v>
      </c>
      <c r="Y191" s="184">
        <v>119.8</v>
      </c>
      <c r="Z191" s="176">
        <v>181.2</v>
      </c>
      <c r="AA191" s="172">
        <v>76.900000000000006</v>
      </c>
      <c r="AB191" s="183">
        <v>102.3</v>
      </c>
      <c r="AC191" s="174">
        <v>103</v>
      </c>
      <c r="AD191" s="174">
        <v>103.6</v>
      </c>
      <c r="AE191" s="182">
        <v>105.6</v>
      </c>
      <c r="AF191" s="185" t="s">
        <v>162</v>
      </c>
      <c r="AG191" s="182">
        <v>108.2</v>
      </c>
      <c r="AH191" s="176">
        <v>108.6</v>
      </c>
      <c r="AI191" s="182">
        <v>113.1</v>
      </c>
      <c r="AJ191" s="221">
        <v>124.4</v>
      </c>
    </row>
    <row r="192" spans="1:36" s="2" customFormat="1" ht="26.2" x14ac:dyDescent="0.25">
      <c r="A192" s="219" t="s">
        <v>306</v>
      </c>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77"/>
      <c r="AD192" s="177"/>
      <c r="AE192" s="182"/>
      <c r="AF192" s="180"/>
      <c r="AG192" s="182"/>
      <c r="AH192" s="176"/>
      <c r="AI192" s="182"/>
      <c r="AJ192" s="221"/>
    </row>
    <row r="193" spans="1:36" s="2" customFormat="1" x14ac:dyDescent="0.25">
      <c r="A193" s="13" t="s">
        <v>30</v>
      </c>
      <c r="B193" s="176">
        <v>445</v>
      </c>
      <c r="C193" s="176">
        <v>328</v>
      </c>
      <c r="D193" s="176">
        <v>245</v>
      </c>
      <c r="E193" s="176">
        <v>165</v>
      </c>
      <c r="F193" s="176">
        <v>136</v>
      </c>
      <c r="G193" s="176">
        <v>75</v>
      </c>
      <c r="H193" s="176">
        <v>69</v>
      </c>
      <c r="I193" s="176">
        <v>37</v>
      </c>
      <c r="J193" s="179">
        <v>29</v>
      </c>
      <c r="K193" s="179">
        <v>29</v>
      </c>
      <c r="L193" s="179">
        <v>26</v>
      </c>
      <c r="M193" s="179">
        <v>34</v>
      </c>
      <c r="N193" s="179">
        <v>46</v>
      </c>
      <c r="O193" s="179">
        <v>57</v>
      </c>
      <c r="P193" s="179">
        <v>114</v>
      </c>
      <c r="Q193" s="179">
        <v>170</v>
      </c>
      <c r="R193" s="179">
        <v>165</v>
      </c>
      <c r="S193" s="179">
        <v>143</v>
      </c>
      <c r="T193" s="179">
        <v>142</v>
      </c>
      <c r="U193" s="178">
        <v>82</v>
      </c>
      <c r="V193" s="178">
        <v>75</v>
      </c>
      <c r="W193" s="178">
        <v>124</v>
      </c>
      <c r="X193" s="178">
        <v>162</v>
      </c>
      <c r="Y193" s="178">
        <v>201</v>
      </c>
      <c r="Z193" s="178">
        <v>165</v>
      </c>
      <c r="AA193" s="172">
        <v>184</v>
      </c>
      <c r="AB193" s="181">
        <v>242</v>
      </c>
      <c r="AC193" s="177">
        <v>284</v>
      </c>
      <c r="AD193" s="177">
        <v>332</v>
      </c>
      <c r="AE193" s="182">
        <v>372</v>
      </c>
      <c r="AF193" s="185" t="s">
        <v>163</v>
      </c>
      <c r="AG193" s="182">
        <v>488</v>
      </c>
      <c r="AH193" s="176">
        <v>494</v>
      </c>
      <c r="AI193" s="182">
        <v>565</v>
      </c>
      <c r="AJ193" s="221">
        <v>578</v>
      </c>
    </row>
    <row r="194" spans="1:36" s="2" customFormat="1" ht="26.2" x14ac:dyDescent="0.25">
      <c r="A194" s="13" t="s">
        <v>82</v>
      </c>
      <c r="B194" s="176">
        <v>79.900000000000006</v>
      </c>
      <c r="C194" s="176">
        <v>73.7</v>
      </c>
      <c r="D194" s="176">
        <v>74.7</v>
      </c>
      <c r="E194" s="176">
        <v>67.2</v>
      </c>
      <c r="F194" s="176">
        <v>82.8</v>
      </c>
      <c r="G194" s="176">
        <v>55.3</v>
      </c>
      <c r="H194" s="171">
        <v>91.5</v>
      </c>
      <c r="I194" s="176">
        <v>53.8</v>
      </c>
      <c r="J194" s="179">
        <v>78.900000000000006</v>
      </c>
      <c r="K194" s="179">
        <v>99.3</v>
      </c>
      <c r="L194" s="179">
        <v>87.8</v>
      </c>
      <c r="M194" s="179">
        <v>135.1</v>
      </c>
      <c r="N194" s="184">
        <v>133.30000000000001</v>
      </c>
      <c r="O194" s="179">
        <v>124.9</v>
      </c>
      <c r="P194" s="184">
        <v>199.3</v>
      </c>
      <c r="Q194" s="179">
        <v>148.30000000000001</v>
      </c>
      <c r="R194" s="179">
        <v>97.3</v>
      </c>
      <c r="S194" s="179">
        <v>86.7</v>
      </c>
      <c r="T194" s="179">
        <v>99.4</v>
      </c>
      <c r="U194" s="184">
        <v>58</v>
      </c>
      <c r="V194" s="173">
        <v>91.2</v>
      </c>
      <c r="W194" s="179">
        <v>164.7</v>
      </c>
      <c r="X194" s="179">
        <v>130.9</v>
      </c>
      <c r="Y194" s="184">
        <v>124.3</v>
      </c>
      <c r="Z194" s="179">
        <v>81.8</v>
      </c>
      <c r="AA194" s="172">
        <v>112.1</v>
      </c>
      <c r="AB194" s="183">
        <v>131.19999999999999</v>
      </c>
      <c r="AC194" s="174">
        <v>117.4</v>
      </c>
      <c r="AD194" s="174">
        <v>117</v>
      </c>
      <c r="AE194" s="182">
        <v>112.1</v>
      </c>
      <c r="AF194" s="185" t="s">
        <v>164</v>
      </c>
      <c r="AG194" s="182">
        <v>132.1</v>
      </c>
      <c r="AH194" s="176">
        <v>101.2</v>
      </c>
      <c r="AI194" s="182">
        <v>114.5</v>
      </c>
      <c r="AJ194" s="221">
        <v>102.4</v>
      </c>
    </row>
    <row r="195" spans="1:36" s="2" customFormat="1" ht="26.2" x14ac:dyDescent="0.25">
      <c r="A195" s="219" t="s">
        <v>305</v>
      </c>
      <c r="B195" s="179"/>
      <c r="C195" s="179"/>
      <c r="D195" s="179"/>
      <c r="E195" s="179"/>
      <c r="F195" s="179"/>
      <c r="G195" s="179"/>
      <c r="H195" s="179"/>
      <c r="I195" s="179"/>
      <c r="J195" s="179"/>
      <c r="K195" s="179"/>
      <c r="L195" s="179"/>
      <c r="M195" s="179"/>
      <c r="N195" s="184"/>
      <c r="O195" s="179"/>
      <c r="P195" s="179"/>
      <c r="Q195" s="179"/>
      <c r="R195" s="184"/>
      <c r="S195" s="179"/>
      <c r="T195" s="179"/>
      <c r="U195" s="179"/>
      <c r="V195" s="179"/>
      <c r="W195" s="171"/>
      <c r="X195" s="182"/>
      <c r="Y195" s="176"/>
      <c r="Z195" s="182"/>
      <c r="AA195" s="182"/>
      <c r="AB195" s="182"/>
      <c r="AC195" s="177"/>
      <c r="AD195" s="177"/>
      <c r="AE195" s="182"/>
      <c r="AF195" s="180"/>
      <c r="AG195" s="182"/>
      <c r="AH195" s="182"/>
      <c r="AI195" s="182"/>
      <c r="AJ195" s="221"/>
    </row>
    <row r="196" spans="1:36" s="2" customFormat="1" ht="26.2" x14ac:dyDescent="0.25">
      <c r="A196" s="13" t="s">
        <v>83</v>
      </c>
      <c r="B196" s="180">
        <v>5033</v>
      </c>
      <c r="C196" s="180">
        <v>5354</v>
      </c>
      <c r="D196" s="180">
        <v>3314</v>
      </c>
      <c r="E196" s="180">
        <v>2064</v>
      </c>
      <c r="F196" s="176">
        <v>108</v>
      </c>
      <c r="G196" s="176" t="s">
        <v>113</v>
      </c>
      <c r="H196" s="176" t="s">
        <v>113</v>
      </c>
      <c r="I196" s="176" t="s">
        <v>113</v>
      </c>
      <c r="J196" s="176" t="s">
        <v>113</v>
      </c>
      <c r="K196" s="176" t="s">
        <v>113</v>
      </c>
      <c r="L196" s="179">
        <v>198</v>
      </c>
      <c r="M196" s="176" t="s">
        <v>113</v>
      </c>
      <c r="N196" s="179">
        <v>476</v>
      </c>
      <c r="O196" s="179">
        <v>618</v>
      </c>
      <c r="P196" s="179">
        <v>378</v>
      </c>
      <c r="Q196" s="179">
        <v>518</v>
      </c>
      <c r="R196" s="178">
        <v>1876</v>
      </c>
      <c r="S196" s="179">
        <v>870</v>
      </c>
      <c r="T196" s="178">
        <v>2460</v>
      </c>
      <c r="U196" s="179">
        <v>150</v>
      </c>
      <c r="V196" s="179">
        <v>1200</v>
      </c>
      <c r="W196" s="176" t="s">
        <v>113</v>
      </c>
      <c r="X196" s="176" t="s">
        <v>113</v>
      </c>
      <c r="Y196" s="180">
        <v>1140</v>
      </c>
      <c r="Z196" s="179">
        <v>2500</v>
      </c>
      <c r="AA196" s="172">
        <v>1200</v>
      </c>
      <c r="AB196" s="176" t="s">
        <v>113</v>
      </c>
      <c r="AC196" s="177">
        <v>252</v>
      </c>
      <c r="AD196" s="177">
        <v>420</v>
      </c>
      <c r="AE196" s="182">
        <v>852</v>
      </c>
      <c r="AF196" s="185" t="s">
        <v>165</v>
      </c>
      <c r="AG196" s="176" t="s">
        <v>113</v>
      </c>
      <c r="AH196" s="176">
        <v>310</v>
      </c>
      <c r="AI196" s="176">
        <v>432</v>
      </c>
      <c r="AJ196" s="221">
        <v>2374</v>
      </c>
    </row>
    <row r="197" spans="1:36" s="2" customFormat="1" ht="26.2" x14ac:dyDescent="0.25">
      <c r="A197" s="13" t="s">
        <v>84</v>
      </c>
      <c r="B197" s="180">
        <v>1865</v>
      </c>
      <c r="C197" s="180">
        <v>1495</v>
      </c>
      <c r="D197" s="180">
        <v>920</v>
      </c>
      <c r="E197" s="180" t="s">
        <v>113</v>
      </c>
      <c r="F197" s="176">
        <v>140</v>
      </c>
      <c r="G197" s="176" t="s">
        <v>113</v>
      </c>
      <c r="H197" s="176" t="s">
        <v>113</v>
      </c>
      <c r="I197" s="176" t="s">
        <v>113</v>
      </c>
      <c r="J197" s="176" t="s">
        <v>113</v>
      </c>
      <c r="K197" s="176" t="s">
        <v>113</v>
      </c>
      <c r="L197" s="176" t="s">
        <v>113</v>
      </c>
      <c r="M197" s="176" t="s">
        <v>113</v>
      </c>
      <c r="N197" s="176" t="s">
        <v>113</v>
      </c>
      <c r="O197" s="176" t="s">
        <v>113</v>
      </c>
      <c r="P197" s="176" t="s">
        <v>113</v>
      </c>
      <c r="Q197" s="176" t="s">
        <v>113</v>
      </c>
      <c r="R197" s="179">
        <v>770</v>
      </c>
      <c r="S197" s="176" t="s">
        <v>113</v>
      </c>
      <c r="T197" s="179">
        <v>200</v>
      </c>
      <c r="U197" s="179">
        <v>300</v>
      </c>
      <c r="V197" s="179">
        <v>760</v>
      </c>
      <c r="W197" s="179">
        <v>745</v>
      </c>
      <c r="X197" s="179">
        <v>430</v>
      </c>
      <c r="Y197" s="176">
        <v>90</v>
      </c>
      <c r="Z197" s="176">
        <v>726</v>
      </c>
      <c r="AA197" s="172">
        <v>535</v>
      </c>
      <c r="AB197" s="181">
        <v>60</v>
      </c>
      <c r="AC197" s="177">
        <v>260</v>
      </c>
      <c r="AD197" s="177">
        <v>60</v>
      </c>
      <c r="AE197" s="176" t="s">
        <v>113</v>
      </c>
      <c r="AF197" s="180" t="s">
        <v>113</v>
      </c>
      <c r="AG197" s="176" t="s">
        <v>113</v>
      </c>
      <c r="AH197" s="176" t="s">
        <v>113</v>
      </c>
      <c r="AI197" s="176" t="s">
        <v>113</v>
      </c>
      <c r="AJ197" s="223" t="s">
        <v>113</v>
      </c>
    </row>
    <row r="198" spans="1:36" s="2" customFormat="1" x14ac:dyDescent="0.25">
      <c r="A198" s="13" t="s">
        <v>31</v>
      </c>
      <c r="B198" s="169"/>
      <c r="C198" s="169"/>
      <c r="D198" s="169"/>
      <c r="E198" s="169"/>
      <c r="F198" s="169"/>
      <c r="G198" s="169"/>
      <c r="H198" s="169"/>
      <c r="I198" s="169"/>
      <c r="J198" s="169"/>
      <c r="K198" s="169"/>
      <c r="L198" s="169"/>
      <c r="M198" s="169"/>
      <c r="N198" s="169"/>
      <c r="O198" s="169"/>
      <c r="P198" s="169"/>
      <c r="Q198" s="169"/>
      <c r="R198" s="169"/>
      <c r="S198" s="169"/>
      <c r="T198" s="169"/>
      <c r="U198" s="169"/>
      <c r="V198" s="169"/>
      <c r="W198" s="175"/>
      <c r="X198" s="182"/>
      <c r="Y198" s="176"/>
      <c r="Z198" s="182"/>
      <c r="AA198" s="182"/>
      <c r="AB198" s="177"/>
      <c r="AC198" s="177"/>
      <c r="AD198" s="177"/>
      <c r="AE198" s="176"/>
      <c r="AF198" s="180"/>
      <c r="AG198" s="182"/>
      <c r="AH198" s="176"/>
      <c r="AI198" s="182"/>
      <c r="AJ198" s="223"/>
    </row>
    <row r="199" spans="1:36" s="2" customFormat="1" x14ac:dyDescent="0.25">
      <c r="A199" s="13" t="s">
        <v>85</v>
      </c>
      <c r="B199" s="176">
        <v>130</v>
      </c>
      <c r="C199" s="176">
        <v>370</v>
      </c>
      <c r="D199" s="176" t="s">
        <v>113</v>
      </c>
      <c r="E199" s="176">
        <v>270</v>
      </c>
      <c r="F199" s="176" t="s">
        <v>113</v>
      </c>
      <c r="G199" s="176" t="s">
        <v>113</v>
      </c>
      <c r="H199" s="176" t="s">
        <v>113</v>
      </c>
      <c r="I199" s="176" t="s">
        <v>113</v>
      </c>
      <c r="J199" s="176" t="s">
        <v>113</v>
      </c>
      <c r="K199" s="176" t="s">
        <v>113</v>
      </c>
      <c r="L199" s="176" t="s">
        <v>113</v>
      </c>
      <c r="M199" s="176" t="s">
        <v>113</v>
      </c>
      <c r="N199" s="176" t="s">
        <v>113</v>
      </c>
      <c r="O199" s="179">
        <v>40</v>
      </c>
      <c r="P199" s="179">
        <v>35</v>
      </c>
      <c r="Q199" s="179">
        <v>65</v>
      </c>
      <c r="R199" s="178" t="s">
        <v>113</v>
      </c>
      <c r="S199" s="179" t="s">
        <v>113</v>
      </c>
      <c r="T199" s="178">
        <v>135</v>
      </c>
      <c r="U199" s="179">
        <v>210</v>
      </c>
      <c r="V199" s="176" t="s">
        <v>113</v>
      </c>
      <c r="W199" s="176" t="s">
        <v>113</v>
      </c>
      <c r="X199" s="179">
        <v>50</v>
      </c>
      <c r="Y199" s="176" t="s">
        <v>113</v>
      </c>
      <c r="Z199" s="176">
        <v>100</v>
      </c>
      <c r="AA199" s="176" t="s">
        <v>113</v>
      </c>
      <c r="AB199" s="181">
        <v>484</v>
      </c>
      <c r="AC199" s="180" t="s">
        <v>113</v>
      </c>
      <c r="AD199" s="180">
        <v>200</v>
      </c>
      <c r="AE199" s="176" t="s">
        <v>113</v>
      </c>
      <c r="AF199" s="185" t="s">
        <v>166</v>
      </c>
      <c r="AG199" s="172">
        <v>60</v>
      </c>
      <c r="AH199" s="176" t="s">
        <v>113</v>
      </c>
      <c r="AI199" s="176" t="s">
        <v>113</v>
      </c>
      <c r="AJ199" s="223">
        <v>205</v>
      </c>
    </row>
    <row r="200" spans="1:36" s="2" customFormat="1" ht="26.2" x14ac:dyDescent="0.25">
      <c r="A200" s="13" t="s">
        <v>86</v>
      </c>
      <c r="B200" s="180">
        <v>2180</v>
      </c>
      <c r="C200" s="176">
        <v>360</v>
      </c>
      <c r="D200" s="176">
        <v>320</v>
      </c>
      <c r="E200" s="176">
        <v>300</v>
      </c>
      <c r="F200" s="176" t="s">
        <v>113</v>
      </c>
      <c r="G200" s="176" t="s">
        <v>113</v>
      </c>
      <c r="H200" s="176" t="s">
        <v>113</v>
      </c>
      <c r="I200" s="176" t="s">
        <v>113</v>
      </c>
      <c r="J200" s="176" t="s">
        <v>113</v>
      </c>
      <c r="K200" s="176" t="s">
        <v>113</v>
      </c>
      <c r="L200" s="176">
        <v>20</v>
      </c>
      <c r="M200" s="179">
        <v>75</v>
      </c>
      <c r="N200" s="179">
        <v>103</v>
      </c>
      <c r="O200" s="179">
        <v>61</v>
      </c>
      <c r="P200" s="179">
        <v>78</v>
      </c>
      <c r="Q200" s="179">
        <v>496</v>
      </c>
      <c r="R200" s="179">
        <v>200</v>
      </c>
      <c r="S200" s="179">
        <v>443</v>
      </c>
      <c r="T200" s="178">
        <v>1065</v>
      </c>
      <c r="U200" s="179">
        <v>15</v>
      </c>
      <c r="V200" s="179">
        <v>390</v>
      </c>
      <c r="W200" s="176" t="s">
        <v>113</v>
      </c>
      <c r="X200" s="179">
        <v>567</v>
      </c>
      <c r="Y200" s="176">
        <v>730</v>
      </c>
      <c r="Z200" s="179">
        <v>200</v>
      </c>
      <c r="AA200" s="172">
        <v>60</v>
      </c>
      <c r="AB200" s="181">
        <v>45</v>
      </c>
      <c r="AC200" s="181">
        <v>75</v>
      </c>
      <c r="AD200" s="181">
        <v>50</v>
      </c>
      <c r="AE200" s="176" t="s">
        <v>113</v>
      </c>
      <c r="AF200" s="185" t="s">
        <v>167</v>
      </c>
      <c r="AG200" s="176" t="s">
        <v>113</v>
      </c>
      <c r="AH200" s="176">
        <v>75</v>
      </c>
      <c r="AI200" s="176">
        <v>150</v>
      </c>
      <c r="AJ200" s="223">
        <v>175</v>
      </c>
    </row>
    <row r="201" spans="1:36" s="2" customFormat="1" ht="15.05" x14ac:dyDescent="0.25">
      <c r="A201" s="133" t="s">
        <v>294</v>
      </c>
      <c r="B201" s="35"/>
      <c r="C201" s="35"/>
      <c r="D201" s="35"/>
      <c r="E201" s="35"/>
      <c r="F201" s="35"/>
      <c r="G201" s="35"/>
      <c r="H201" s="35"/>
      <c r="I201" s="35"/>
      <c r="J201" s="35"/>
      <c r="K201" s="35"/>
      <c r="L201" s="35"/>
      <c r="M201" s="35"/>
      <c r="N201" s="35"/>
      <c r="O201" s="35"/>
      <c r="P201" s="35"/>
      <c r="Q201" s="35"/>
      <c r="R201" s="35"/>
      <c r="S201" s="35"/>
      <c r="T201" s="35"/>
      <c r="U201" s="35"/>
      <c r="V201" s="35"/>
      <c r="W201" s="38"/>
      <c r="X201" s="38"/>
      <c r="Y201" s="190"/>
      <c r="Z201" s="38"/>
      <c r="AA201" s="38"/>
      <c r="AB201" s="38"/>
      <c r="AC201" s="190"/>
      <c r="AD201" s="173"/>
      <c r="AE201" s="34"/>
      <c r="AF201" s="34"/>
      <c r="AG201" s="60"/>
      <c r="AH201" s="34"/>
      <c r="AI201" s="34"/>
      <c r="AJ201" s="221"/>
    </row>
    <row r="202" spans="1:36" ht="15.75" customHeight="1" x14ac:dyDescent="0.25">
      <c r="A202" s="133" t="s">
        <v>13</v>
      </c>
      <c r="B202" s="35">
        <v>226.9</v>
      </c>
      <c r="C202" s="35">
        <v>227.3</v>
      </c>
      <c r="D202" s="35">
        <v>223.4</v>
      </c>
      <c r="E202" s="35">
        <v>164.1</v>
      </c>
      <c r="F202" s="35">
        <v>185</v>
      </c>
      <c r="G202" s="35">
        <v>95.5</v>
      </c>
      <c r="H202" s="35">
        <v>66.8</v>
      </c>
      <c r="I202" s="35">
        <v>63</v>
      </c>
      <c r="J202" s="35">
        <v>66.2</v>
      </c>
      <c r="K202" s="35">
        <v>60.5</v>
      </c>
      <c r="L202" s="35">
        <v>463.5</v>
      </c>
      <c r="M202" s="35">
        <v>514.4</v>
      </c>
      <c r="N202" s="35">
        <v>503.5</v>
      </c>
      <c r="O202" s="35">
        <v>550.4</v>
      </c>
      <c r="P202" s="35">
        <v>582.1</v>
      </c>
      <c r="Q202" s="35">
        <v>618.70000000000005</v>
      </c>
      <c r="R202" s="35">
        <v>624.29999999999995</v>
      </c>
      <c r="S202" s="35">
        <v>655.5</v>
      </c>
      <c r="T202" s="35">
        <v>708.6</v>
      </c>
      <c r="U202" s="35">
        <v>798.3</v>
      </c>
      <c r="V202" s="35">
        <v>1044.0999999999999</v>
      </c>
      <c r="W202" s="190">
        <v>1166.3</v>
      </c>
      <c r="X202" s="190">
        <v>1194.5999999999999</v>
      </c>
      <c r="Y202" s="173">
        <v>1195.5999999999999</v>
      </c>
      <c r="Z202" s="173">
        <v>1240.8</v>
      </c>
      <c r="AA202" s="134" t="s">
        <v>120</v>
      </c>
      <c r="AB202" s="173">
        <v>1225</v>
      </c>
      <c r="AC202" s="190" t="s">
        <v>130</v>
      </c>
      <c r="AD202" s="173">
        <v>1237.8</v>
      </c>
      <c r="AE202" s="16">
        <v>576.29999999999995</v>
      </c>
      <c r="AF202" s="38">
        <v>580.70000000000005</v>
      </c>
      <c r="AG202" s="28">
        <v>617</v>
      </c>
      <c r="AH202" s="34">
        <v>66.599999999999994</v>
      </c>
      <c r="AI202" s="34">
        <v>73.5</v>
      </c>
      <c r="AJ202" s="182">
        <v>82.9</v>
      </c>
    </row>
    <row r="203" spans="1:36" ht="15.75" customHeight="1" x14ac:dyDescent="0.25">
      <c r="A203" s="133" t="s">
        <v>4</v>
      </c>
      <c r="B203" s="49" t="s">
        <v>118</v>
      </c>
      <c r="C203" s="35">
        <v>100.2</v>
      </c>
      <c r="D203" s="35">
        <v>98.3</v>
      </c>
      <c r="E203" s="35">
        <v>73.5</v>
      </c>
      <c r="F203" s="35">
        <v>112.7</v>
      </c>
      <c r="G203" s="35">
        <v>51.6</v>
      </c>
      <c r="H203" s="35">
        <v>69.900000000000006</v>
      </c>
      <c r="I203" s="35">
        <v>94.3</v>
      </c>
      <c r="J203" s="35">
        <v>105.1</v>
      </c>
      <c r="K203" s="35">
        <v>91.4</v>
      </c>
      <c r="L203" s="35">
        <v>766.1</v>
      </c>
      <c r="M203" s="35">
        <v>111</v>
      </c>
      <c r="N203" s="35">
        <v>97.9</v>
      </c>
      <c r="O203" s="35">
        <v>109.3</v>
      </c>
      <c r="P203" s="35">
        <v>105.8</v>
      </c>
      <c r="Q203" s="35">
        <v>106.3</v>
      </c>
      <c r="R203" s="35">
        <v>100.9</v>
      </c>
      <c r="S203" s="35">
        <v>105</v>
      </c>
      <c r="T203" s="35">
        <v>108.1</v>
      </c>
      <c r="U203" s="35">
        <v>112.7</v>
      </c>
      <c r="V203" s="35">
        <v>130.80000000000001</v>
      </c>
      <c r="W203" s="190">
        <v>111.7</v>
      </c>
      <c r="X203" s="190">
        <v>102.4</v>
      </c>
      <c r="Y203" s="173">
        <v>100.1</v>
      </c>
      <c r="Z203" s="173">
        <v>103.8</v>
      </c>
      <c r="AA203" s="134">
        <v>100.3</v>
      </c>
      <c r="AB203" s="176">
        <v>98.4</v>
      </c>
      <c r="AC203" s="190">
        <v>100.7</v>
      </c>
      <c r="AD203" s="173">
        <v>100.3</v>
      </c>
      <c r="AE203" s="16">
        <v>46.6</v>
      </c>
      <c r="AF203" s="38">
        <v>100.7</v>
      </c>
      <c r="AG203" s="60">
        <v>106.2</v>
      </c>
      <c r="AH203" s="34">
        <v>96.3</v>
      </c>
      <c r="AI203" s="34">
        <v>110.3</v>
      </c>
      <c r="AJ203" s="182">
        <v>112.9</v>
      </c>
    </row>
    <row r="204" spans="1:36" ht="15.75" customHeight="1" x14ac:dyDescent="0.25">
      <c r="A204" s="133" t="s">
        <v>258</v>
      </c>
      <c r="B204" s="49" t="s">
        <v>118</v>
      </c>
      <c r="C204" s="35">
        <v>100.2</v>
      </c>
      <c r="D204" s="35">
        <v>98.5</v>
      </c>
      <c r="E204" s="35">
        <v>73.3</v>
      </c>
      <c r="F204" s="35">
        <v>81.5</v>
      </c>
      <c r="G204" s="35">
        <v>42.1</v>
      </c>
      <c r="H204" s="35">
        <v>29.4</v>
      </c>
      <c r="I204" s="35">
        <v>27.8</v>
      </c>
      <c r="J204" s="35">
        <v>29.2</v>
      </c>
      <c r="K204" s="35">
        <v>26.7</v>
      </c>
      <c r="L204" s="35">
        <v>204.3</v>
      </c>
      <c r="M204" s="35">
        <v>226.7</v>
      </c>
      <c r="N204" s="35">
        <v>221.9</v>
      </c>
      <c r="O204" s="35">
        <v>242.6</v>
      </c>
      <c r="P204" s="35">
        <v>256.5</v>
      </c>
      <c r="Q204" s="35">
        <v>272.7</v>
      </c>
      <c r="R204" s="35">
        <v>275.10000000000002</v>
      </c>
      <c r="S204" s="35">
        <v>288.89999999999998</v>
      </c>
      <c r="T204" s="35">
        <v>312.3</v>
      </c>
      <c r="U204" s="35">
        <v>351.8</v>
      </c>
      <c r="V204" s="35">
        <v>460.2</v>
      </c>
      <c r="W204" s="190">
        <v>514</v>
      </c>
      <c r="X204" s="190">
        <v>526.5</v>
      </c>
      <c r="Y204" s="173">
        <v>526.9</v>
      </c>
      <c r="Z204" s="173">
        <v>546.79999999999995</v>
      </c>
      <c r="AA204" s="134">
        <v>548.5</v>
      </c>
      <c r="AB204" s="176">
        <v>539.9</v>
      </c>
      <c r="AC204" s="190">
        <v>543.9</v>
      </c>
      <c r="AD204" s="173">
        <v>545.5</v>
      </c>
      <c r="AE204" s="60">
        <v>254</v>
      </c>
      <c r="AF204" s="38">
        <v>255.9</v>
      </c>
      <c r="AG204" s="38">
        <v>271.89999999999998</v>
      </c>
      <c r="AH204" s="34">
        <v>29.3</v>
      </c>
      <c r="AI204" s="34">
        <v>32.299999999999997</v>
      </c>
      <c r="AJ204" s="182">
        <v>36.4</v>
      </c>
    </row>
    <row r="205" spans="1:36" s="2" customFormat="1" ht="15.05" x14ac:dyDescent="0.25">
      <c r="A205" s="168" t="s">
        <v>295</v>
      </c>
      <c r="B205" s="53"/>
      <c r="C205" s="24"/>
      <c r="D205" s="24"/>
      <c r="E205" s="24"/>
      <c r="F205" s="24"/>
      <c r="G205" s="24"/>
      <c r="H205" s="24"/>
      <c r="I205" s="24"/>
      <c r="J205" s="24"/>
      <c r="K205" s="24"/>
      <c r="L205" s="24"/>
      <c r="M205" s="24"/>
      <c r="N205" s="24"/>
      <c r="O205" s="24"/>
      <c r="P205" s="24"/>
      <c r="Q205" s="24"/>
      <c r="R205" s="24"/>
      <c r="S205" s="24"/>
      <c r="T205" s="24"/>
      <c r="U205" s="24"/>
      <c r="V205" s="24"/>
      <c r="W205" s="24"/>
      <c r="X205" s="16"/>
      <c r="Y205" s="176"/>
      <c r="Z205" s="182"/>
      <c r="AA205" s="16"/>
      <c r="AB205" s="38"/>
      <c r="AC205" s="190"/>
      <c r="AD205" s="190"/>
      <c r="AE205" s="34"/>
      <c r="AF205" s="38"/>
      <c r="AG205" s="38"/>
      <c r="AH205" s="34"/>
      <c r="AI205" s="34"/>
      <c r="AJ205" s="221"/>
    </row>
    <row r="206" spans="1:36" x14ac:dyDescent="0.25">
      <c r="A206" s="133" t="s">
        <v>15</v>
      </c>
      <c r="B206" s="35">
        <v>3310.5</v>
      </c>
      <c r="C206" s="35">
        <v>3245.9</v>
      </c>
      <c r="D206" s="35">
        <v>2947.3</v>
      </c>
      <c r="E206" s="35">
        <v>2524.6999999999998</v>
      </c>
      <c r="F206" s="35">
        <v>2308.8000000000002</v>
      </c>
      <c r="G206" s="35">
        <v>1039.5</v>
      </c>
      <c r="H206" s="35">
        <v>807.8</v>
      </c>
      <c r="I206" s="35">
        <v>729</v>
      </c>
      <c r="J206" s="35">
        <v>639.4</v>
      </c>
      <c r="K206" s="35">
        <v>646.1</v>
      </c>
      <c r="L206" s="35">
        <v>7608</v>
      </c>
      <c r="M206" s="35">
        <v>8844</v>
      </c>
      <c r="N206" s="35">
        <v>8579.1</v>
      </c>
      <c r="O206" s="35">
        <v>8963.4</v>
      </c>
      <c r="P206" s="35">
        <v>9788.2000000000007</v>
      </c>
      <c r="Q206" s="35">
        <v>10833.4</v>
      </c>
      <c r="R206" s="35">
        <v>10861.8</v>
      </c>
      <c r="S206" s="35">
        <v>11238.7</v>
      </c>
      <c r="T206" s="35">
        <v>11525.1</v>
      </c>
      <c r="U206" s="35">
        <v>13965.7</v>
      </c>
      <c r="V206" s="35">
        <v>18611.3</v>
      </c>
      <c r="W206" s="190">
        <v>21493.8</v>
      </c>
      <c r="X206" s="190">
        <v>23088.9</v>
      </c>
      <c r="Y206" s="173">
        <v>23102.9</v>
      </c>
      <c r="Z206" s="173">
        <v>23946.3</v>
      </c>
      <c r="AA206" s="134" t="s">
        <v>121</v>
      </c>
      <c r="AB206" s="173">
        <v>26693.200000000001</v>
      </c>
      <c r="AC206" s="190" t="s">
        <v>130</v>
      </c>
      <c r="AD206" s="190">
        <v>26768.3</v>
      </c>
      <c r="AE206" s="38">
        <v>10706.7</v>
      </c>
      <c r="AF206" s="38">
        <v>9877.6</v>
      </c>
      <c r="AG206" s="190">
        <v>10123.799999999999</v>
      </c>
      <c r="AH206" s="190">
        <v>1737.7</v>
      </c>
      <c r="AI206" s="190">
        <v>1896.4</v>
      </c>
      <c r="AJ206" s="174">
        <v>2114.5</v>
      </c>
    </row>
    <row r="207" spans="1:36" x14ac:dyDescent="0.25">
      <c r="A207" s="135" t="s">
        <v>4</v>
      </c>
      <c r="B207" s="49" t="s">
        <v>118</v>
      </c>
      <c r="C207" s="35">
        <v>98</v>
      </c>
      <c r="D207" s="35">
        <v>90.8</v>
      </c>
      <c r="E207" s="35">
        <v>85.7</v>
      </c>
      <c r="F207" s="35">
        <v>91.4</v>
      </c>
      <c r="G207" s="35">
        <v>45</v>
      </c>
      <c r="H207" s="35">
        <v>77.7</v>
      </c>
      <c r="I207" s="35">
        <v>90.2</v>
      </c>
      <c r="J207" s="35">
        <v>87.7</v>
      </c>
      <c r="K207" s="35">
        <v>101</v>
      </c>
      <c r="L207" s="35">
        <v>1177.5</v>
      </c>
      <c r="M207" s="35">
        <v>116.2</v>
      </c>
      <c r="N207" s="35">
        <v>97</v>
      </c>
      <c r="O207" s="35">
        <v>104.5</v>
      </c>
      <c r="P207" s="35">
        <v>109.2</v>
      </c>
      <c r="Q207" s="35">
        <v>110.7</v>
      </c>
      <c r="R207" s="35">
        <v>100.3</v>
      </c>
      <c r="S207" s="35">
        <v>103.5</v>
      </c>
      <c r="T207" s="35">
        <v>102.6</v>
      </c>
      <c r="U207" s="35">
        <v>121.2</v>
      </c>
      <c r="V207" s="35">
        <v>133.30000000000001</v>
      </c>
      <c r="W207" s="190">
        <v>115.5</v>
      </c>
      <c r="X207" s="190">
        <v>107.4</v>
      </c>
      <c r="Y207" s="173">
        <v>100.1</v>
      </c>
      <c r="Z207" s="173">
        <v>103.7</v>
      </c>
      <c r="AA207" s="134" t="s">
        <v>122</v>
      </c>
      <c r="AB207" s="176">
        <v>106.1</v>
      </c>
      <c r="AC207" s="190">
        <v>100.2</v>
      </c>
      <c r="AD207" s="190">
        <v>100.1</v>
      </c>
      <c r="AE207" s="60">
        <v>40</v>
      </c>
      <c r="AF207" s="38">
        <v>89.4</v>
      </c>
      <c r="AG207" s="38">
        <v>101.2</v>
      </c>
      <c r="AH207" s="34">
        <v>96.1</v>
      </c>
      <c r="AI207" s="34">
        <v>109.1</v>
      </c>
      <c r="AJ207" s="182">
        <v>111.5</v>
      </c>
    </row>
    <row r="208" spans="1:36" s="2" customFormat="1" ht="15.05" x14ac:dyDescent="0.25">
      <c r="A208" s="133" t="s">
        <v>296</v>
      </c>
      <c r="B208" s="53"/>
      <c r="C208" s="53"/>
      <c r="D208" s="53"/>
      <c r="E208" s="53"/>
      <c r="F208" s="53"/>
      <c r="G208" s="53"/>
      <c r="H208" s="53"/>
      <c r="I208" s="53"/>
      <c r="J208" s="53"/>
      <c r="K208" s="53"/>
      <c r="L208" s="53"/>
      <c r="M208" s="53"/>
      <c r="N208" s="53"/>
      <c r="O208" s="53"/>
      <c r="P208" s="53"/>
      <c r="Q208" s="53"/>
      <c r="R208" s="53"/>
      <c r="S208" s="53"/>
      <c r="T208" s="53"/>
      <c r="U208" s="53"/>
      <c r="V208" s="53"/>
      <c r="W208" s="16"/>
      <c r="X208" s="16"/>
      <c r="Y208" s="176"/>
      <c r="Z208" s="182"/>
      <c r="AA208" s="16"/>
      <c r="AB208" s="38"/>
      <c r="AC208" s="190"/>
      <c r="AD208" s="190"/>
      <c r="AE208" s="34"/>
      <c r="AF208" s="38"/>
      <c r="AG208" s="38"/>
      <c r="AH208" s="34"/>
      <c r="AI208" s="34"/>
      <c r="AJ208" s="221"/>
    </row>
    <row r="209" spans="1:36" ht="17.2" customHeight="1" x14ac:dyDescent="0.25">
      <c r="A209" s="133" t="s">
        <v>16</v>
      </c>
      <c r="B209" s="35">
        <v>132.19999999999999</v>
      </c>
      <c r="C209" s="35">
        <v>123.3</v>
      </c>
      <c r="D209" s="35">
        <v>112.9</v>
      </c>
      <c r="E209" s="35">
        <v>84</v>
      </c>
      <c r="F209" s="35">
        <v>62.1</v>
      </c>
      <c r="G209" s="35">
        <v>49</v>
      </c>
      <c r="H209" s="35">
        <v>22.2</v>
      </c>
      <c r="I209" s="35">
        <v>12.2</v>
      </c>
      <c r="J209" s="35">
        <v>10.199999999999999</v>
      </c>
      <c r="K209" s="35">
        <v>17.2</v>
      </c>
      <c r="L209" s="35">
        <v>19.8</v>
      </c>
      <c r="M209" s="35">
        <v>23.9</v>
      </c>
      <c r="N209" s="35">
        <v>56.9</v>
      </c>
      <c r="O209" s="35">
        <v>62</v>
      </c>
      <c r="P209" s="35">
        <v>62.6</v>
      </c>
      <c r="Q209" s="35">
        <v>63.4</v>
      </c>
      <c r="R209" s="35">
        <v>65</v>
      </c>
      <c r="S209" s="35">
        <v>66.5</v>
      </c>
      <c r="T209" s="35">
        <v>67.8</v>
      </c>
      <c r="U209" s="35">
        <v>78.5</v>
      </c>
      <c r="V209" s="35">
        <v>97.1</v>
      </c>
      <c r="W209" s="190">
        <v>103</v>
      </c>
      <c r="X209" s="190">
        <v>116.5</v>
      </c>
      <c r="Y209" s="173">
        <v>128.1</v>
      </c>
      <c r="Z209" s="173">
        <v>127.9</v>
      </c>
      <c r="AA209" s="134">
        <v>131.5</v>
      </c>
      <c r="AB209" s="176">
        <v>133.1</v>
      </c>
      <c r="AC209" s="190">
        <v>142.19999999999999</v>
      </c>
      <c r="AD209" s="190">
        <v>133.80000000000001</v>
      </c>
      <c r="AE209" s="16">
        <v>105.7</v>
      </c>
      <c r="AF209" s="38">
        <v>123.1</v>
      </c>
      <c r="AG209" s="190">
        <v>132.69999999999999</v>
      </c>
      <c r="AH209" s="28">
        <v>84</v>
      </c>
      <c r="AI209" s="34">
        <v>114.2</v>
      </c>
      <c r="AJ209" s="182">
        <v>66.3</v>
      </c>
    </row>
    <row r="210" spans="1:36" ht="17.2" customHeight="1" x14ac:dyDescent="0.25">
      <c r="A210" s="133" t="s">
        <v>4</v>
      </c>
      <c r="B210" s="49" t="s">
        <v>118</v>
      </c>
      <c r="C210" s="35">
        <v>93.3</v>
      </c>
      <c r="D210" s="35">
        <v>91.6</v>
      </c>
      <c r="E210" s="35">
        <v>74.400000000000006</v>
      </c>
      <c r="F210" s="35">
        <v>73.900000000000006</v>
      </c>
      <c r="G210" s="35">
        <v>79</v>
      </c>
      <c r="H210" s="35">
        <v>45.3</v>
      </c>
      <c r="I210" s="35">
        <v>55.2</v>
      </c>
      <c r="J210" s="35">
        <v>83.6</v>
      </c>
      <c r="K210" s="35">
        <v>168</v>
      </c>
      <c r="L210" s="35">
        <v>115</v>
      </c>
      <c r="M210" s="35">
        <v>120.9</v>
      </c>
      <c r="N210" s="35">
        <v>237.9</v>
      </c>
      <c r="O210" s="35">
        <v>109</v>
      </c>
      <c r="P210" s="35">
        <v>100.8</v>
      </c>
      <c r="Q210" s="35">
        <v>101.4</v>
      </c>
      <c r="R210" s="35">
        <v>102.5</v>
      </c>
      <c r="S210" s="35">
        <v>102.3</v>
      </c>
      <c r="T210" s="35">
        <v>102</v>
      </c>
      <c r="U210" s="35">
        <v>115.8</v>
      </c>
      <c r="V210" s="35">
        <v>123.7</v>
      </c>
      <c r="W210" s="190">
        <v>106.1</v>
      </c>
      <c r="X210" s="190">
        <v>113.1</v>
      </c>
      <c r="Y210" s="173">
        <v>110</v>
      </c>
      <c r="Z210" s="173">
        <v>99.9</v>
      </c>
      <c r="AA210" s="134">
        <v>104.4</v>
      </c>
      <c r="AB210" s="176">
        <v>101.3</v>
      </c>
      <c r="AC210" s="190">
        <v>106.8</v>
      </c>
      <c r="AD210" s="190">
        <v>94.1</v>
      </c>
      <c r="AE210" s="60">
        <v>79</v>
      </c>
      <c r="AF210" s="38">
        <v>96.8</v>
      </c>
      <c r="AG210" s="38">
        <v>107.8</v>
      </c>
      <c r="AH210" s="34">
        <v>118.8</v>
      </c>
      <c r="AI210" s="34">
        <v>135.9</v>
      </c>
      <c r="AJ210" s="182">
        <v>67.5</v>
      </c>
    </row>
    <row r="211" spans="1:36" ht="17.2" customHeight="1" x14ac:dyDescent="0.25">
      <c r="A211" s="133" t="s">
        <v>258</v>
      </c>
      <c r="B211" s="49" t="s">
        <v>118</v>
      </c>
      <c r="C211" s="35">
        <v>93.3</v>
      </c>
      <c r="D211" s="35">
        <v>85.4</v>
      </c>
      <c r="E211" s="35">
        <v>63.5</v>
      </c>
      <c r="F211" s="35">
        <v>47</v>
      </c>
      <c r="G211" s="35">
        <v>37.1</v>
      </c>
      <c r="H211" s="35">
        <v>16.8</v>
      </c>
      <c r="I211" s="35">
        <v>9.1999999999999993</v>
      </c>
      <c r="J211" s="35">
        <v>7.7</v>
      </c>
      <c r="K211" s="35">
        <v>13</v>
      </c>
      <c r="L211" s="35">
        <v>15</v>
      </c>
      <c r="M211" s="35">
        <v>18.100000000000001</v>
      </c>
      <c r="N211" s="35">
        <v>43</v>
      </c>
      <c r="O211" s="35">
        <v>46.9</v>
      </c>
      <c r="P211" s="35">
        <v>47.4</v>
      </c>
      <c r="Q211" s="35">
        <v>48</v>
      </c>
      <c r="R211" s="35">
        <v>49.2</v>
      </c>
      <c r="S211" s="35">
        <v>50.3</v>
      </c>
      <c r="T211" s="35">
        <v>51.3</v>
      </c>
      <c r="U211" s="35">
        <v>59.4</v>
      </c>
      <c r="V211" s="35">
        <v>73.400000000000006</v>
      </c>
      <c r="W211" s="190">
        <v>77.900000000000006</v>
      </c>
      <c r="X211" s="190">
        <v>88.1</v>
      </c>
      <c r="Y211" s="173">
        <v>96.9</v>
      </c>
      <c r="Z211" s="173">
        <v>96.7</v>
      </c>
      <c r="AA211" s="134" t="s">
        <v>259</v>
      </c>
      <c r="AB211" s="176">
        <v>100.6</v>
      </c>
      <c r="AC211" s="190">
        <v>107.5</v>
      </c>
      <c r="AD211" s="173">
        <v>101.1</v>
      </c>
      <c r="AE211" s="60">
        <v>80</v>
      </c>
      <c r="AF211" s="38">
        <v>93.2</v>
      </c>
      <c r="AG211" s="38">
        <v>100.4</v>
      </c>
      <c r="AH211" s="34">
        <v>63.6</v>
      </c>
      <c r="AI211" s="34">
        <v>86.4</v>
      </c>
      <c r="AJ211" s="182">
        <v>50.2</v>
      </c>
    </row>
    <row r="212" spans="1:36" s="2" customFormat="1" ht="15.05" x14ac:dyDescent="0.25">
      <c r="A212" s="168" t="s">
        <v>297</v>
      </c>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8"/>
      <c r="AC212" s="190"/>
      <c r="AD212" s="190"/>
      <c r="AE212" s="34"/>
      <c r="AF212" s="38"/>
      <c r="AG212" s="38"/>
      <c r="AH212" s="34"/>
      <c r="AI212" s="34"/>
      <c r="AJ212" s="220"/>
    </row>
    <row r="213" spans="1:36" x14ac:dyDescent="0.25">
      <c r="A213" s="133" t="s">
        <v>0</v>
      </c>
      <c r="B213" s="35">
        <v>3.1</v>
      </c>
      <c r="C213" s="35">
        <v>2.7</v>
      </c>
      <c r="D213" s="35">
        <v>21.5</v>
      </c>
      <c r="E213" s="35">
        <v>14.4</v>
      </c>
      <c r="F213" s="35">
        <v>4.8</v>
      </c>
      <c r="G213" s="35">
        <v>4.3</v>
      </c>
      <c r="H213" s="35">
        <v>3.1</v>
      </c>
      <c r="I213" s="35">
        <v>3.2</v>
      </c>
      <c r="J213" s="35">
        <v>3.1</v>
      </c>
      <c r="K213" s="35">
        <v>4.4000000000000004</v>
      </c>
      <c r="L213" s="35">
        <v>5.3</v>
      </c>
      <c r="M213" s="35">
        <v>6.9</v>
      </c>
      <c r="N213" s="35">
        <v>8</v>
      </c>
      <c r="O213" s="35">
        <v>7.2</v>
      </c>
      <c r="P213" s="35">
        <v>6.6</v>
      </c>
      <c r="Q213" s="35">
        <v>9.6</v>
      </c>
      <c r="R213" s="35">
        <v>11.7</v>
      </c>
      <c r="S213" s="35">
        <v>14.3</v>
      </c>
      <c r="T213" s="35">
        <v>15.6</v>
      </c>
      <c r="U213" s="35">
        <v>20.5</v>
      </c>
      <c r="V213" s="35">
        <v>28.7</v>
      </c>
      <c r="W213" s="190">
        <v>29.5</v>
      </c>
      <c r="X213" s="190">
        <v>30.7</v>
      </c>
      <c r="Y213" s="173">
        <v>30.7</v>
      </c>
      <c r="Z213" s="173">
        <v>31.8</v>
      </c>
      <c r="AA213" s="134">
        <v>32.700000000000003</v>
      </c>
      <c r="AB213" s="176">
        <v>35.1</v>
      </c>
      <c r="AC213" s="190">
        <v>35.4</v>
      </c>
      <c r="AD213" s="190">
        <v>35.299999999999997</v>
      </c>
      <c r="AE213" s="60">
        <v>21</v>
      </c>
      <c r="AF213" s="38">
        <v>35.4</v>
      </c>
      <c r="AG213" s="190">
        <v>44</v>
      </c>
      <c r="AH213" s="28">
        <v>29</v>
      </c>
      <c r="AI213" s="34">
        <v>35.5</v>
      </c>
      <c r="AJ213" s="182">
        <v>24.9</v>
      </c>
    </row>
    <row r="214" spans="1:36" x14ac:dyDescent="0.25">
      <c r="A214" s="133" t="s">
        <v>4</v>
      </c>
      <c r="B214" s="49" t="s">
        <v>118</v>
      </c>
      <c r="C214" s="35">
        <v>85.3</v>
      </c>
      <c r="D214" s="35">
        <v>805.6</v>
      </c>
      <c r="E214" s="35">
        <v>66.8</v>
      </c>
      <c r="F214" s="35">
        <v>33.4</v>
      </c>
      <c r="G214" s="35">
        <v>90.1</v>
      </c>
      <c r="H214" s="35">
        <v>70.8</v>
      </c>
      <c r="I214" s="35">
        <v>102.8</v>
      </c>
      <c r="J214" s="35">
        <v>99.6</v>
      </c>
      <c r="K214" s="35">
        <v>140.1</v>
      </c>
      <c r="L214" s="35">
        <v>119.7</v>
      </c>
      <c r="M214" s="35">
        <v>131.69999999999999</v>
      </c>
      <c r="N214" s="35">
        <v>115.5</v>
      </c>
      <c r="O214" s="35">
        <v>89.9</v>
      </c>
      <c r="P214" s="35">
        <v>90.7</v>
      </c>
      <c r="Q214" s="35">
        <v>147.6</v>
      </c>
      <c r="R214" s="35">
        <v>121.9</v>
      </c>
      <c r="S214" s="35">
        <v>122</v>
      </c>
      <c r="T214" s="35">
        <v>108.9</v>
      </c>
      <c r="U214" s="35">
        <v>131.6</v>
      </c>
      <c r="V214" s="35">
        <v>139.9</v>
      </c>
      <c r="W214" s="190">
        <v>102.8</v>
      </c>
      <c r="X214" s="190">
        <v>104</v>
      </c>
      <c r="Y214" s="173">
        <v>100</v>
      </c>
      <c r="Z214" s="173">
        <v>103.4</v>
      </c>
      <c r="AA214" s="134">
        <v>108.7</v>
      </c>
      <c r="AB214" s="176">
        <v>107.3</v>
      </c>
      <c r="AC214" s="190">
        <v>100.7</v>
      </c>
      <c r="AD214" s="190">
        <v>99.8</v>
      </c>
      <c r="AE214" s="60">
        <v>59.4</v>
      </c>
      <c r="AF214" s="38">
        <v>95.9</v>
      </c>
      <c r="AG214" s="38">
        <v>124.3</v>
      </c>
      <c r="AH214" s="34">
        <v>111.5</v>
      </c>
      <c r="AI214" s="34">
        <v>122.5</v>
      </c>
      <c r="AJ214" s="182">
        <v>70.099999999999994</v>
      </c>
    </row>
    <row r="215" spans="1:36" s="2" customFormat="1" ht="15.05" x14ac:dyDescent="0.25">
      <c r="A215" s="133" t="s">
        <v>298</v>
      </c>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38"/>
      <c r="X215" s="38"/>
      <c r="Y215" s="190"/>
      <c r="Z215" s="38"/>
      <c r="AA215" s="190"/>
      <c r="AB215" s="38"/>
      <c r="AC215" s="190"/>
      <c r="AD215" s="190"/>
      <c r="AE215" s="34"/>
      <c r="AF215" s="34"/>
      <c r="AG215" s="38"/>
      <c r="AH215" s="34"/>
      <c r="AI215" s="34"/>
      <c r="AJ215" s="221"/>
    </row>
    <row r="216" spans="1:36" ht="16.55" customHeight="1" x14ac:dyDescent="0.25">
      <c r="A216" s="133" t="s">
        <v>10</v>
      </c>
      <c r="B216" s="49" t="s">
        <v>113</v>
      </c>
      <c r="C216" s="49" t="s">
        <v>113</v>
      </c>
      <c r="D216" s="49" t="s">
        <v>113</v>
      </c>
      <c r="E216" s="49" t="s">
        <v>113</v>
      </c>
      <c r="F216" s="49" t="s">
        <v>113</v>
      </c>
      <c r="G216" s="49" t="s">
        <v>113</v>
      </c>
      <c r="H216" s="49" t="s">
        <v>113</v>
      </c>
      <c r="I216" s="49" t="s">
        <v>113</v>
      </c>
      <c r="J216" s="49" t="s">
        <v>113</v>
      </c>
      <c r="K216" s="49" t="s">
        <v>113</v>
      </c>
      <c r="L216" s="49" t="s">
        <v>113</v>
      </c>
      <c r="M216" s="49" t="s">
        <v>113</v>
      </c>
      <c r="N216" s="49" t="s">
        <v>113</v>
      </c>
      <c r="O216" s="49" t="s">
        <v>113</v>
      </c>
      <c r="P216" s="49" t="s">
        <v>113</v>
      </c>
      <c r="Q216" s="35">
        <v>93626.2</v>
      </c>
      <c r="R216" s="35">
        <v>110778.4</v>
      </c>
      <c r="S216" s="35">
        <v>234638</v>
      </c>
      <c r="T216" s="35">
        <v>224378.1</v>
      </c>
      <c r="U216" s="137">
        <v>85927.2</v>
      </c>
      <c r="V216" s="137">
        <v>95916.4</v>
      </c>
      <c r="W216" s="137">
        <v>113202.5</v>
      </c>
      <c r="X216" s="137">
        <v>128373.9</v>
      </c>
      <c r="Y216" s="137">
        <v>136624.1</v>
      </c>
      <c r="Z216" s="137">
        <v>118267.9</v>
      </c>
      <c r="AA216" s="137">
        <v>137656.79999999999</v>
      </c>
      <c r="AB216" s="137">
        <v>143380.70000000001</v>
      </c>
      <c r="AC216" s="137">
        <v>137645.6</v>
      </c>
      <c r="AD216" s="137">
        <v>147682.5</v>
      </c>
      <c r="AE216" s="137">
        <v>124971.7</v>
      </c>
      <c r="AF216" s="137">
        <v>147658</v>
      </c>
      <c r="AG216" s="137">
        <v>181846.8</v>
      </c>
      <c r="AH216" s="137">
        <v>240558.11</v>
      </c>
      <c r="AI216" s="137">
        <v>299790.59999999998</v>
      </c>
      <c r="AJ216" s="224">
        <v>372501.8</v>
      </c>
    </row>
    <row r="217" spans="1:36" ht="16.55" customHeight="1" x14ac:dyDescent="0.25">
      <c r="A217" s="133" t="s">
        <v>260</v>
      </c>
      <c r="B217" s="49" t="s">
        <v>113</v>
      </c>
      <c r="C217" s="49" t="s">
        <v>113</v>
      </c>
      <c r="D217" s="49" t="s">
        <v>113</v>
      </c>
      <c r="E217" s="49" t="s">
        <v>113</v>
      </c>
      <c r="F217" s="49" t="s">
        <v>113</v>
      </c>
      <c r="G217" s="49" t="s">
        <v>113</v>
      </c>
      <c r="H217" s="49" t="s">
        <v>113</v>
      </c>
      <c r="I217" s="49" t="s">
        <v>113</v>
      </c>
      <c r="J217" s="49" t="s">
        <v>113</v>
      </c>
      <c r="K217" s="49" t="s">
        <v>113</v>
      </c>
      <c r="L217" s="49" t="s">
        <v>113</v>
      </c>
      <c r="M217" s="49" t="s">
        <v>113</v>
      </c>
      <c r="N217" s="49" t="s">
        <v>113</v>
      </c>
      <c r="O217" s="49" t="s">
        <v>113</v>
      </c>
      <c r="P217" s="49" t="s">
        <v>113</v>
      </c>
      <c r="Q217" s="49" t="s">
        <v>118</v>
      </c>
      <c r="R217" s="35">
        <v>107.1</v>
      </c>
      <c r="S217" s="35">
        <v>128.80000000000001</v>
      </c>
      <c r="T217" s="35">
        <v>101.5</v>
      </c>
      <c r="U217" s="137">
        <v>111.2</v>
      </c>
      <c r="V217" s="137">
        <v>100.7</v>
      </c>
      <c r="W217" s="137">
        <v>109.1</v>
      </c>
      <c r="X217" s="137">
        <v>97.9</v>
      </c>
      <c r="Y217" s="137">
        <v>95.6</v>
      </c>
      <c r="Z217" s="137">
        <v>84.6</v>
      </c>
      <c r="AA217" s="137">
        <v>106.2</v>
      </c>
      <c r="AB217" s="137">
        <v>98.6</v>
      </c>
      <c r="AC217" s="137">
        <v>84.7</v>
      </c>
      <c r="AD217" s="137">
        <v>96.8</v>
      </c>
      <c r="AE217" s="137">
        <v>82.1</v>
      </c>
      <c r="AF217" s="137">
        <v>117.1</v>
      </c>
      <c r="AG217" s="137">
        <v>121.2</v>
      </c>
      <c r="AH217" s="138">
        <v>125.4</v>
      </c>
      <c r="AI217" s="34">
        <v>117.6</v>
      </c>
      <c r="AJ217" s="225">
        <v>111.9</v>
      </c>
    </row>
    <row r="218" spans="1:36" ht="16.55" customHeight="1" x14ac:dyDescent="0.25">
      <c r="A218" s="133" t="s">
        <v>261</v>
      </c>
      <c r="B218" s="49" t="s">
        <v>113</v>
      </c>
      <c r="C218" s="49" t="s">
        <v>113</v>
      </c>
      <c r="D218" s="49" t="s">
        <v>113</v>
      </c>
      <c r="E218" s="49" t="s">
        <v>113</v>
      </c>
      <c r="F218" s="49" t="s">
        <v>113</v>
      </c>
      <c r="G218" s="49" t="s">
        <v>113</v>
      </c>
      <c r="H218" s="49" t="s">
        <v>113</v>
      </c>
      <c r="I218" s="49" t="s">
        <v>113</v>
      </c>
      <c r="J218" s="49" t="s">
        <v>113</v>
      </c>
      <c r="K218" s="49" t="s">
        <v>113</v>
      </c>
      <c r="L218" s="49" t="s">
        <v>113</v>
      </c>
      <c r="M218" s="49" t="s">
        <v>113</v>
      </c>
      <c r="N218" s="49" t="s">
        <v>113</v>
      </c>
      <c r="O218" s="49" t="s">
        <v>113</v>
      </c>
      <c r="P218" s="49" t="s">
        <v>113</v>
      </c>
      <c r="Q218" s="49" t="s">
        <v>118</v>
      </c>
      <c r="R218" s="35">
        <v>107</v>
      </c>
      <c r="S218" s="35">
        <v>226.6</v>
      </c>
      <c r="T218" s="35">
        <v>216.7</v>
      </c>
      <c r="U218" s="35">
        <v>83</v>
      </c>
      <c r="V218" s="35">
        <v>92.6</v>
      </c>
      <c r="W218" s="35">
        <v>109.3</v>
      </c>
      <c r="X218" s="35">
        <v>123.9</v>
      </c>
      <c r="Y218" s="35">
        <v>131.9</v>
      </c>
      <c r="Z218" s="35">
        <v>114.2</v>
      </c>
      <c r="AA218" s="173">
        <v>132.9</v>
      </c>
      <c r="AB218" s="176">
        <v>138.4</v>
      </c>
      <c r="AC218" s="190">
        <v>132.9</v>
      </c>
      <c r="AD218" s="173">
        <v>142.6</v>
      </c>
      <c r="AE218" s="16">
        <v>120.7</v>
      </c>
      <c r="AF218" s="16">
        <v>142.6</v>
      </c>
      <c r="AG218" s="60">
        <v>175.6</v>
      </c>
      <c r="AH218" s="34">
        <v>232.3</v>
      </c>
      <c r="AI218" s="34">
        <v>276.60000000000002</v>
      </c>
      <c r="AJ218" s="225">
        <v>343.7</v>
      </c>
    </row>
    <row r="219" spans="1:36" s="2" customFormat="1" x14ac:dyDescent="0.25">
      <c r="A219" s="13" t="s">
        <v>110</v>
      </c>
      <c r="B219" s="53"/>
      <c r="C219" s="53"/>
      <c r="D219" s="53"/>
      <c r="E219" s="53"/>
      <c r="F219" s="53"/>
      <c r="G219" s="53"/>
      <c r="H219" s="53"/>
      <c r="I219" s="53"/>
      <c r="J219" s="53"/>
      <c r="K219" s="53"/>
      <c r="L219" s="53"/>
      <c r="M219" s="53"/>
      <c r="N219" s="53"/>
      <c r="O219" s="53"/>
      <c r="P219" s="53"/>
      <c r="Q219" s="53"/>
      <c r="R219" s="53"/>
      <c r="S219" s="53"/>
      <c r="T219" s="53"/>
      <c r="U219" s="53"/>
      <c r="V219" s="53"/>
      <c r="W219" s="16"/>
      <c r="X219" s="16"/>
      <c r="Y219" s="34"/>
      <c r="Z219" s="16"/>
      <c r="AA219" s="16"/>
      <c r="AB219" s="16"/>
      <c r="AC219" s="14"/>
      <c r="AD219" s="189"/>
      <c r="AE219" s="34"/>
      <c r="AF219" s="34"/>
      <c r="AG219" s="60"/>
      <c r="AH219" s="34"/>
      <c r="AI219" s="34"/>
      <c r="AJ219" s="220"/>
    </row>
    <row r="220" spans="1:36" s="2" customFormat="1" ht="15.05" x14ac:dyDescent="0.25">
      <c r="A220" s="13" t="s">
        <v>10</v>
      </c>
      <c r="B220" s="49" t="s">
        <v>221</v>
      </c>
      <c r="C220" s="49" t="s">
        <v>222</v>
      </c>
      <c r="D220" s="49">
        <v>13.5</v>
      </c>
      <c r="E220" s="35">
        <v>241.6</v>
      </c>
      <c r="F220" s="35">
        <v>769.8</v>
      </c>
      <c r="G220" s="35">
        <v>1101</v>
      </c>
      <c r="H220" s="35">
        <v>1180</v>
      </c>
      <c r="I220" s="35">
        <v>1420</v>
      </c>
      <c r="J220" s="35">
        <v>1688</v>
      </c>
      <c r="K220" s="35">
        <v>2111</v>
      </c>
      <c r="L220" s="35">
        <v>2541.3000000000002</v>
      </c>
      <c r="M220" s="35">
        <v>3094</v>
      </c>
      <c r="N220" s="35">
        <v>3563.9</v>
      </c>
      <c r="O220" s="35">
        <v>3849.1</v>
      </c>
      <c r="P220" s="35">
        <v>4463.2</v>
      </c>
      <c r="Q220" s="35">
        <v>5342.5</v>
      </c>
      <c r="R220" s="35">
        <v>5887.2</v>
      </c>
      <c r="S220" s="35">
        <v>6796.6</v>
      </c>
      <c r="T220" s="35">
        <v>7341.2</v>
      </c>
      <c r="U220" s="35">
        <v>8421.9</v>
      </c>
      <c r="V220" s="35">
        <v>9364.7000000000007</v>
      </c>
      <c r="W220" s="35">
        <v>10032</v>
      </c>
      <c r="X220" s="139">
        <v>11181.4</v>
      </c>
      <c r="Y220" s="139">
        <v>11487</v>
      </c>
      <c r="Z220" s="139">
        <v>12952.1</v>
      </c>
      <c r="AA220" s="139">
        <v>14463.9</v>
      </c>
      <c r="AB220" s="139">
        <v>13246.4</v>
      </c>
      <c r="AC220" s="190">
        <v>14273.5</v>
      </c>
      <c r="AD220" s="190">
        <v>14583.4</v>
      </c>
      <c r="AE220" s="190">
        <v>14540.3</v>
      </c>
      <c r="AF220" s="190">
        <v>15177.6</v>
      </c>
      <c r="AG220" s="190" t="s">
        <v>264</v>
      </c>
      <c r="AH220" s="137">
        <v>16990.900000000001</v>
      </c>
      <c r="AI220" s="137">
        <v>18803.099999999999</v>
      </c>
      <c r="AJ220" s="190">
        <v>22734.799999999999</v>
      </c>
    </row>
    <row r="221" spans="1:36" s="2" customFormat="1" ht="26.2" x14ac:dyDescent="0.25">
      <c r="A221" s="13" t="s">
        <v>223</v>
      </c>
      <c r="B221" s="49" t="s">
        <v>118</v>
      </c>
      <c r="C221" s="49" t="s">
        <v>118</v>
      </c>
      <c r="D221" s="49" t="s">
        <v>118</v>
      </c>
      <c r="E221" s="49" t="s">
        <v>118</v>
      </c>
      <c r="F221" s="49" t="s">
        <v>118</v>
      </c>
      <c r="G221" s="49" t="s">
        <v>118</v>
      </c>
      <c r="H221" s="49" t="s">
        <v>118</v>
      </c>
      <c r="I221" s="49" t="s">
        <v>118</v>
      </c>
      <c r="J221" s="49" t="s">
        <v>118</v>
      </c>
      <c r="K221" s="49" t="s">
        <v>118</v>
      </c>
      <c r="L221" s="49" t="s">
        <v>118</v>
      </c>
      <c r="M221" s="35">
        <v>113.5</v>
      </c>
      <c r="N221" s="35">
        <v>113.7</v>
      </c>
      <c r="O221" s="35">
        <v>106.4</v>
      </c>
      <c r="P221" s="35">
        <v>115.7</v>
      </c>
      <c r="Q221" s="35">
        <v>119.9</v>
      </c>
      <c r="R221" s="35">
        <v>114.1</v>
      </c>
      <c r="S221" s="35">
        <v>115</v>
      </c>
      <c r="T221" s="35">
        <v>101</v>
      </c>
      <c r="U221" s="35">
        <v>109.8</v>
      </c>
      <c r="V221" s="35">
        <v>116.4</v>
      </c>
      <c r="W221" s="35">
        <v>105</v>
      </c>
      <c r="X221" s="139">
        <v>108</v>
      </c>
      <c r="Y221" s="190">
        <v>106.2</v>
      </c>
      <c r="Z221" s="38">
        <v>107.2</v>
      </c>
      <c r="AA221" s="38">
        <v>106.8</v>
      </c>
      <c r="AB221" s="38">
        <v>86.1</v>
      </c>
      <c r="AC221" s="190">
        <v>106.6</v>
      </c>
      <c r="AD221" s="190">
        <v>100.3</v>
      </c>
      <c r="AE221" s="16">
        <v>99.3</v>
      </c>
      <c r="AF221" s="16">
        <v>102.4</v>
      </c>
      <c r="AG221" s="16">
        <v>101.1</v>
      </c>
      <c r="AH221" s="28">
        <v>108</v>
      </c>
      <c r="AI221" s="34">
        <v>109.4</v>
      </c>
      <c r="AJ221" s="138">
        <v>118.6</v>
      </c>
    </row>
    <row r="222" spans="1:36" s="2" customFormat="1" x14ac:dyDescent="0.25">
      <c r="A222" s="13" t="s">
        <v>14</v>
      </c>
      <c r="B222" s="49" t="s">
        <v>118</v>
      </c>
      <c r="C222" s="49" t="s">
        <v>118</v>
      </c>
      <c r="D222" s="49" t="s">
        <v>118</v>
      </c>
      <c r="E222" s="49" t="s">
        <v>118</v>
      </c>
      <c r="F222" s="49" t="s">
        <v>118</v>
      </c>
      <c r="G222" s="49" t="s">
        <v>118</v>
      </c>
      <c r="H222" s="49" t="s">
        <v>118</v>
      </c>
      <c r="I222" s="49" t="s">
        <v>118</v>
      </c>
      <c r="J222" s="49" t="s">
        <v>118</v>
      </c>
      <c r="K222" s="49" t="s">
        <v>118</v>
      </c>
      <c r="L222" s="49" t="s">
        <v>118</v>
      </c>
      <c r="M222" s="49" t="s">
        <v>118</v>
      </c>
      <c r="N222" s="35">
        <v>113.7</v>
      </c>
      <c r="O222" s="35">
        <f>N222*O221/100</f>
        <v>120.9768</v>
      </c>
      <c r="P222" s="35">
        <f>O222*P221/100</f>
        <v>139.97015759999999</v>
      </c>
      <c r="Q222" s="35">
        <f>P222*Q221/100</f>
        <v>167.82421896240001</v>
      </c>
      <c r="R222" s="35">
        <v>191.5</v>
      </c>
      <c r="S222" s="35">
        <v>220.2</v>
      </c>
      <c r="T222" s="35">
        <v>222.4</v>
      </c>
      <c r="U222" s="35">
        <v>244.2</v>
      </c>
      <c r="V222" s="35">
        <v>284.3</v>
      </c>
      <c r="W222" s="35">
        <v>298.5</v>
      </c>
      <c r="X222" s="139">
        <v>322.39999999999998</v>
      </c>
      <c r="Y222" s="190">
        <v>342.3</v>
      </c>
      <c r="Z222" s="38">
        <v>367</v>
      </c>
      <c r="AA222" s="38">
        <v>391.9</v>
      </c>
      <c r="AB222" s="38">
        <v>337.5</v>
      </c>
      <c r="AC222" s="190">
        <v>461.3</v>
      </c>
      <c r="AD222" s="190">
        <v>471.3</v>
      </c>
      <c r="AE222" s="60">
        <v>467</v>
      </c>
      <c r="AF222" s="60">
        <v>490.6</v>
      </c>
      <c r="AG222" s="60">
        <v>502.9</v>
      </c>
      <c r="AH222" s="34">
        <v>549.20000000000005</v>
      </c>
      <c r="AI222" s="34">
        <v>607.70000000000005</v>
      </c>
      <c r="AJ222" s="221">
        <v>734.8</v>
      </c>
    </row>
    <row r="223" spans="1:36" s="2" customFormat="1" ht="26.2" x14ac:dyDescent="0.25">
      <c r="A223" s="141" t="s">
        <v>116</v>
      </c>
      <c r="B223" s="176" t="s">
        <v>113</v>
      </c>
      <c r="C223" s="176" t="s">
        <v>113</v>
      </c>
      <c r="D223" s="176" t="s">
        <v>113</v>
      </c>
      <c r="E223" s="176" t="s">
        <v>113</v>
      </c>
      <c r="F223" s="176" t="s">
        <v>113</v>
      </c>
      <c r="G223" s="176" t="s">
        <v>113</v>
      </c>
      <c r="H223" s="176" t="s">
        <v>113</v>
      </c>
      <c r="I223" s="176" t="s">
        <v>113</v>
      </c>
      <c r="J223" s="176" t="s">
        <v>113</v>
      </c>
      <c r="K223" s="176" t="s">
        <v>113</v>
      </c>
      <c r="L223" s="176" t="s">
        <v>113</v>
      </c>
      <c r="M223" s="176" t="s">
        <v>113</v>
      </c>
      <c r="N223" s="176" t="s">
        <v>113</v>
      </c>
      <c r="O223" s="176" t="s">
        <v>113</v>
      </c>
      <c r="P223" s="180">
        <v>35240</v>
      </c>
      <c r="Q223" s="180">
        <v>39476</v>
      </c>
      <c r="R223" s="180">
        <v>43971</v>
      </c>
      <c r="S223" s="180">
        <v>45793</v>
      </c>
      <c r="T223" s="180">
        <v>36389</v>
      </c>
      <c r="U223" s="180">
        <v>47179</v>
      </c>
      <c r="V223" s="180">
        <v>53380</v>
      </c>
      <c r="W223" s="180">
        <v>51542</v>
      </c>
      <c r="X223" s="180">
        <v>53680</v>
      </c>
      <c r="Y223" s="180">
        <v>54546</v>
      </c>
      <c r="Z223" s="180">
        <v>52279</v>
      </c>
      <c r="AA223" s="180">
        <v>51606</v>
      </c>
      <c r="AB223" s="181">
        <v>52132</v>
      </c>
      <c r="AC223" s="181">
        <v>53045</v>
      </c>
      <c r="AD223" s="181">
        <v>53033</v>
      </c>
      <c r="AE223" s="181">
        <v>52365</v>
      </c>
      <c r="AF223" s="181">
        <v>53361</v>
      </c>
      <c r="AG223" s="181">
        <v>58274</v>
      </c>
      <c r="AH223" s="14">
        <v>60689</v>
      </c>
      <c r="AI223" s="189">
        <v>62450</v>
      </c>
      <c r="AJ223" s="205">
        <v>64093</v>
      </c>
    </row>
    <row r="224" spans="1:36" s="2" customFormat="1" ht="33.4" customHeight="1" x14ac:dyDescent="0.25">
      <c r="A224" s="141" t="s">
        <v>262</v>
      </c>
      <c r="B224" s="176" t="s">
        <v>113</v>
      </c>
      <c r="C224" s="176" t="s">
        <v>113</v>
      </c>
      <c r="D224" s="176" t="s">
        <v>113</v>
      </c>
      <c r="E224" s="176" t="s">
        <v>113</v>
      </c>
      <c r="F224" s="176" t="s">
        <v>113</v>
      </c>
      <c r="G224" s="176" t="s">
        <v>113</v>
      </c>
      <c r="H224" s="176" t="s">
        <v>113</v>
      </c>
      <c r="I224" s="176" t="s">
        <v>113</v>
      </c>
      <c r="J224" s="176" t="s">
        <v>113</v>
      </c>
      <c r="K224" s="176" t="s">
        <v>113</v>
      </c>
      <c r="L224" s="176" t="s">
        <v>113</v>
      </c>
      <c r="M224" s="176" t="s">
        <v>113</v>
      </c>
      <c r="N224" s="176" t="s">
        <v>113</v>
      </c>
      <c r="O224" s="176" t="s">
        <v>113</v>
      </c>
      <c r="P224" s="180">
        <v>21614</v>
      </c>
      <c r="Q224" s="180">
        <v>23427</v>
      </c>
      <c r="R224" s="180">
        <v>26213</v>
      </c>
      <c r="S224" s="180">
        <v>28750</v>
      </c>
      <c r="T224" s="180">
        <v>24150</v>
      </c>
      <c r="U224" s="180">
        <v>25041</v>
      </c>
      <c r="V224" s="180">
        <v>31675</v>
      </c>
      <c r="W224" s="180">
        <v>30539</v>
      </c>
      <c r="X224" s="180">
        <v>33783</v>
      </c>
      <c r="Y224" s="180">
        <v>35348</v>
      </c>
      <c r="Z224" s="180">
        <v>44264</v>
      </c>
      <c r="AA224" s="180">
        <v>40628</v>
      </c>
      <c r="AB224" s="181">
        <v>41311</v>
      </c>
      <c r="AC224" s="181">
        <v>43820</v>
      </c>
      <c r="AD224" s="181">
        <v>45482</v>
      </c>
      <c r="AE224" s="181">
        <v>45809</v>
      </c>
      <c r="AF224" s="181">
        <v>46694</v>
      </c>
      <c r="AG224" s="181">
        <v>52084</v>
      </c>
      <c r="AH224" s="14">
        <v>54578</v>
      </c>
      <c r="AI224" s="189">
        <v>56412</v>
      </c>
      <c r="AJ224" s="205">
        <v>57193</v>
      </c>
    </row>
    <row r="225" spans="1:36" s="2" customFormat="1" ht="26.2" x14ac:dyDescent="0.25">
      <c r="A225" s="141" t="s">
        <v>160</v>
      </c>
      <c r="B225" s="176" t="s">
        <v>113</v>
      </c>
      <c r="C225" s="176" t="s">
        <v>113</v>
      </c>
      <c r="D225" s="176" t="s">
        <v>113</v>
      </c>
      <c r="E225" s="176" t="s">
        <v>113</v>
      </c>
      <c r="F225" s="176" t="s">
        <v>113</v>
      </c>
      <c r="G225" s="176" t="s">
        <v>113</v>
      </c>
      <c r="H225" s="176" t="s">
        <v>113</v>
      </c>
      <c r="I225" s="176" t="s">
        <v>113</v>
      </c>
      <c r="J225" s="176" t="s">
        <v>113</v>
      </c>
      <c r="K225" s="176" t="s">
        <v>113</v>
      </c>
      <c r="L225" s="176" t="s">
        <v>113</v>
      </c>
      <c r="M225" s="176" t="s">
        <v>113</v>
      </c>
      <c r="N225" s="176" t="s">
        <v>113</v>
      </c>
      <c r="O225" s="176" t="s">
        <v>113</v>
      </c>
      <c r="P225" s="180">
        <v>81454</v>
      </c>
      <c r="Q225" s="180">
        <v>82321</v>
      </c>
      <c r="R225" s="180">
        <v>93635</v>
      </c>
      <c r="S225" s="180">
        <v>94318</v>
      </c>
      <c r="T225" s="180">
        <v>107522</v>
      </c>
      <c r="U225" s="180">
        <v>129353</v>
      </c>
      <c r="V225" s="180">
        <v>115034</v>
      </c>
      <c r="W225" s="180">
        <v>110144</v>
      </c>
      <c r="X225" s="180">
        <v>116101</v>
      </c>
      <c r="Y225" s="180">
        <v>123527</v>
      </c>
      <c r="Z225" s="180">
        <v>132033</v>
      </c>
      <c r="AA225" s="180">
        <v>131253</v>
      </c>
      <c r="AB225" s="181">
        <v>131300</v>
      </c>
      <c r="AC225" s="181">
        <v>133615</v>
      </c>
      <c r="AD225" s="181">
        <v>138365</v>
      </c>
      <c r="AE225" s="178">
        <v>134124</v>
      </c>
      <c r="AF225" s="185" t="s">
        <v>168</v>
      </c>
      <c r="AG225" s="185" t="s">
        <v>176</v>
      </c>
      <c r="AH225" s="185">
        <v>139765</v>
      </c>
      <c r="AI225" s="193">
        <v>146085</v>
      </c>
      <c r="AJ225" s="34" t="s">
        <v>118</v>
      </c>
    </row>
    <row r="226" spans="1:36" s="2" customFormat="1" ht="26.2" x14ac:dyDescent="0.25">
      <c r="A226" s="141" t="s">
        <v>161</v>
      </c>
      <c r="B226" s="176" t="s">
        <v>113</v>
      </c>
      <c r="C226" s="176" t="s">
        <v>113</v>
      </c>
      <c r="D226" s="176" t="s">
        <v>113</v>
      </c>
      <c r="E226" s="176" t="s">
        <v>113</v>
      </c>
      <c r="F226" s="176" t="s">
        <v>113</v>
      </c>
      <c r="G226" s="176" t="s">
        <v>113</v>
      </c>
      <c r="H226" s="176" t="s">
        <v>113</v>
      </c>
      <c r="I226" s="176" t="s">
        <v>113</v>
      </c>
      <c r="J226" s="176" t="s">
        <v>113</v>
      </c>
      <c r="K226" s="176" t="s">
        <v>113</v>
      </c>
      <c r="L226" s="176" t="s">
        <v>113</v>
      </c>
      <c r="M226" s="176" t="s">
        <v>113</v>
      </c>
      <c r="N226" s="176" t="s">
        <v>113</v>
      </c>
      <c r="O226" s="176" t="s">
        <v>113</v>
      </c>
      <c r="P226" s="180">
        <v>66780</v>
      </c>
      <c r="Q226" s="180">
        <v>85216</v>
      </c>
      <c r="R226" s="180">
        <v>121430</v>
      </c>
      <c r="S226" s="180">
        <v>119229</v>
      </c>
      <c r="T226" s="180">
        <v>157864</v>
      </c>
      <c r="U226" s="180">
        <v>258047</v>
      </c>
      <c r="V226" s="180">
        <v>311449</v>
      </c>
      <c r="W226" s="180">
        <v>334144</v>
      </c>
      <c r="X226" s="180">
        <v>360633</v>
      </c>
      <c r="Y226" s="180">
        <v>538081</v>
      </c>
      <c r="Z226" s="180">
        <v>611951</v>
      </c>
      <c r="AA226" s="180">
        <v>524121</v>
      </c>
      <c r="AB226" s="180">
        <v>745522</v>
      </c>
      <c r="AC226" s="181">
        <v>745716</v>
      </c>
      <c r="AD226" s="181">
        <v>898494</v>
      </c>
      <c r="AE226" s="178">
        <v>922850</v>
      </c>
      <c r="AF226" s="185" t="s">
        <v>169</v>
      </c>
      <c r="AG226" s="185" t="s">
        <v>177</v>
      </c>
      <c r="AH226" s="185" t="s">
        <v>300</v>
      </c>
      <c r="AI226" s="193">
        <v>1958693</v>
      </c>
      <c r="AJ226" s="34" t="s">
        <v>118</v>
      </c>
    </row>
    <row r="227" spans="1:36" s="2" customFormat="1" ht="26.2" x14ac:dyDescent="0.25">
      <c r="A227" s="142" t="s">
        <v>249</v>
      </c>
      <c r="B227" s="176" t="s">
        <v>113</v>
      </c>
      <c r="C227" s="176" t="s">
        <v>113</v>
      </c>
      <c r="D227" s="176" t="s">
        <v>113</v>
      </c>
      <c r="E227" s="176" t="s">
        <v>113</v>
      </c>
      <c r="F227" s="176" t="s">
        <v>113</v>
      </c>
      <c r="G227" s="176" t="s">
        <v>113</v>
      </c>
      <c r="H227" s="180">
        <v>237593.8</v>
      </c>
      <c r="I227" s="180">
        <v>227490.2</v>
      </c>
      <c r="J227" s="180">
        <v>181249.6</v>
      </c>
      <c r="K227" s="180">
        <v>173988.5</v>
      </c>
      <c r="L227" s="180">
        <v>196264.7</v>
      </c>
      <c r="M227" s="180">
        <v>215075.864</v>
      </c>
      <c r="N227" s="180">
        <v>285548.59999999998</v>
      </c>
      <c r="O227" s="180">
        <v>306861.68800000002</v>
      </c>
      <c r="P227" s="180">
        <v>379385.28399999999</v>
      </c>
      <c r="Q227" s="180">
        <v>556423.96699999995</v>
      </c>
      <c r="R227" s="180">
        <v>711789.86899999995</v>
      </c>
      <c r="S227" s="180">
        <v>1115019</v>
      </c>
      <c r="T227" s="180">
        <v>1110875.7</v>
      </c>
      <c r="U227" s="180">
        <v>1304581.7</v>
      </c>
      <c r="V227" s="180">
        <v>1490405.5</v>
      </c>
      <c r="W227" s="180">
        <v>1632044.7</v>
      </c>
      <c r="X227" s="180">
        <v>1884123.5</v>
      </c>
      <c r="Y227" s="180">
        <v>2353956.9</v>
      </c>
      <c r="Z227" s="180">
        <v>2600857.5</v>
      </c>
      <c r="AA227" s="180">
        <v>3016293.5</v>
      </c>
      <c r="AB227" s="180">
        <v>3533267.6</v>
      </c>
      <c r="AC227" s="180">
        <v>3879619.7</v>
      </c>
      <c r="AD227" s="180">
        <v>4107379.8</v>
      </c>
      <c r="AE227" s="180">
        <v>4313203.4000000004</v>
      </c>
      <c r="AF227" s="180">
        <v>4613308</v>
      </c>
      <c r="AG227" s="180">
        <v>4906148.7</v>
      </c>
      <c r="AH227" s="180">
        <v>5488763.5</v>
      </c>
      <c r="AI227" s="180">
        <v>6176025.0999999996</v>
      </c>
      <c r="AJ227" s="34" t="s">
        <v>118</v>
      </c>
    </row>
    <row r="228" spans="1:36" s="3" customFormat="1" x14ac:dyDescent="0.25">
      <c r="A228" s="200" t="s">
        <v>253</v>
      </c>
      <c r="B228" s="200"/>
      <c r="C228" s="200"/>
      <c r="D228" s="200"/>
      <c r="E228" s="200"/>
      <c r="F228" s="200"/>
      <c r="G228" s="200"/>
      <c r="H228" s="200"/>
      <c r="I228" s="200"/>
      <c r="J228" s="200"/>
      <c r="K228" s="200"/>
      <c r="L228" s="200"/>
      <c r="M228" s="200"/>
      <c r="N228" s="200"/>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row>
    <row r="229" spans="1:36" s="2" customFormat="1" x14ac:dyDescent="0.25">
      <c r="A229" s="93" t="s">
        <v>71</v>
      </c>
      <c r="B229" s="53"/>
      <c r="C229" s="53"/>
      <c r="D229" s="53"/>
      <c r="E229" s="53"/>
      <c r="F229" s="53"/>
      <c r="G229" s="53"/>
      <c r="H229" s="53"/>
      <c r="I229" s="53"/>
      <c r="J229" s="53"/>
      <c r="K229" s="53"/>
      <c r="L229" s="53"/>
      <c r="M229" s="53"/>
      <c r="N229" s="53"/>
      <c r="O229" s="53"/>
      <c r="P229" s="53"/>
      <c r="Q229" s="53"/>
      <c r="R229" s="53"/>
      <c r="S229" s="53"/>
      <c r="T229" s="53"/>
      <c r="U229" s="53"/>
      <c r="V229" s="53"/>
      <c r="W229" s="16"/>
      <c r="X229" s="16"/>
      <c r="Y229" s="34"/>
      <c r="Z229" s="16"/>
      <c r="AA229" s="16"/>
      <c r="AB229" s="16"/>
      <c r="AC229" s="14"/>
      <c r="AD229" s="14"/>
      <c r="AE229" s="34"/>
      <c r="AF229" s="34"/>
      <c r="AG229" s="34"/>
      <c r="AH229" s="16"/>
      <c r="AI229" s="34"/>
      <c r="AJ229" s="220"/>
    </row>
    <row r="230" spans="1:36" s="2" customFormat="1" ht="13.75" customHeight="1" x14ac:dyDescent="0.25">
      <c r="A230" s="13" t="s">
        <v>12</v>
      </c>
      <c r="B230" s="49" t="s">
        <v>224</v>
      </c>
      <c r="C230" s="178" t="s">
        <v>225</v>
      </c>
      <c r="D230" s="35" t="s">
        <v>226</v>
      </c>
      <c r="E230" s="35" t="s">
        <v>227</v>
      </c>
      <c r="F230" s="35" t="s">
        <v>228</v>
      </c>
      <c r="G230" s="35" t="s">
        <v>229</v>
      </c>
      <c r="H230" s="35" t="s">
        <v>230</v>
      </c>
      <c r="I230" s="35" t="s">
        <v>231</v>
      </c>
      <c r="J230" s="35">
        <v>12.3</v>
      </c>
      <c r="K230" s="35">
        <v>16.5</v>
      </c>
      <c r="L230" s="35">
        <v>28.5</v>
      </c>
      <c r="M230" s="35">
        <v>35.5</v>
      </c>
      <c r="N230" s="35">
        <v>40.799999999999997</v>
      </c>
      <c r="O230" s="35">
        <v>48.7</v>
      </c>
      <c r="P230" s="35">
        <v>58.9</v>
      </c>
      <c r="Q230" s="35">
        <v>70.900000000000006</v>
      </c>
      <c r="R230" s="35">
        <v>77.5</v>
      </c>
      <c r="S230" s="35">
        <v>89.9</v>
      </c>
      <c r="T230" s="35">
        <v>95.9</v>
      </c>
      <c r="U230" s="35">
        <v>119</v>
      </c>
      <c r="V230" s="35">
        <v>186.3</v>
      </c>
      <c r="W230" s="190">
        <v>198.4</v>
      </c>
      <c r="X230" s="190">
        <v>248.8</v>
      </c>
      <c r="Y230" s="190">
        <v>290.3</v>
      </c>
      <c r="Z230" s="38">
        <v>278.3</v>
      </c>
      <c r="AA230" s="38">
        <v>322.39999999999998</v>
      </c>
      <c r="AB230" s="38">
        <v>357.7</v>
      </c>
      <c r="AC230" s="190" t="s">
        <v>129</v>
      </c>
      <c r="AD230" s="190">
        <v>407.3</v>
      </c>
      <c r="AE230" s="16">
        <v>434.9</v>
      </c>
      <c r="AF230" s="16">
        <v>477.6</v>
      </c>
      <c r="AG230" s="16">
        <v>572.29999999999995</v>
      </c>
      <c r="AH230" s="34">
        <v>689.1</v>
      </c>
      <c r="AI230" s="34">
        <v>837.6</v>
      </c>
      <c r="AJ230" s="217">
        <v>919</v>
      </c>
    </row>
    <row r="231" spans="1:36" s="2" customFormat="1" x14ac:dyDescent="0.25">
      <c r="A231" s="13" t="s">
        <v>72</v>
      </c>
      <c r="B231" s="35">
        <v>54.2</v>
      </c>
      <c r="C231" s="35">
        <v>44.9</v>
      </c>
      <c r="D231" s="35">
        <v>80.900000000000006</v>
      </c>
      <c r="E231" s="35">
        <v>82.6</v>
      </c>
      <c r="F231" s="35">
        <v>186</v>
      </c>
      <c r="G231" s="35">
        <v>95.4</v>
      </c>
      <c r="H231" s="35">
        <v>84.5</v>
      </c>
      <c r="I231" s="35">
        <v>116.9</v>
      </c>
      <c r="J231" s="35">
        <v>85.7</v>
      </c>
      <c r="K231" s="35">
        <v>118.8</v>
      </c>
      <c r="L231" s="35">
        <v>160.19999999999999</v>
      </c>
      <c r="M231" s="35">
        <v>118.2</v>
      </c>
      <c r="N231" s="35">
        <v>107.6</v>
      </c>
      <c r="O231" s="35">
        <v>113.3</v>
      </c>
      <c r="P231" s="35">
        <v>117.8</v>
      </c>
      <c r="Q231" s="35">
        <v>113.2</v>
      </c>
      <c r="R231" s="35">
        <v>100.7</v>
      </c>
      <c r="S231" s="35">
        <v>102.6</v>
      </c>
      <c r="T231" s="35">
        <v>102</v>
      </c>
      <c r="U231" s="35">
        <v>118.7</v>
      </c>
      <c r="V231" s="35">
        <v>145.80000000000001</v>
      </c>
      <c r="W231" s="190">
        <v>101.9</v>
      </c>
      <c r="X231" s="190">
        <v>121</v>
      </c>
      <c r="Y231" s="190">
        <v>109</v>
      </c>
      <c r="Z231" s="38">
        <v>90.6</v>
      </c>
      <c r="AA231" s="38">
        <v>97.8</v>
      </c>
      <c r="AB231" s="38">
        <v>102.5</v>
      </c>
      <c r="AC231" s="43">
        <v>100.5</v>
      </c>
      <c r="AD231" s="43" t="s">
        <v>137</v>
      </c>
      <c r="AE231" s="16">
        <v>99.5</v>
      </c>
      <c r="AF231" s="43" t="s">
        <v>172</v>
      </c>
      <c r="AG231" s="16">
        <v>104.7</v>
      </c>
      <c r="AH231" s="28">
        <v>107.7</v>
      </c>
      <c r="AI231" s="34">
        <v>115.2</v>
      </c>
      <c r="AJ231" s="182">
        <v>100.7</v>
      </c>
    </row>
    <row r="232" spans="1:36" s="2" customFormat="1" x14ac:dyDescent="0.25">
      <c r="A232" s="13" t="s">
        <v>11</v>
      </c>
      <c r="B232" s="35">
        <v>100</v>
      </c>
      <c r="C232" s="35">
        <v>44.9</v>
      </c>
      <c r="D232" s="35">
        <v>36.299999999999997</v>
      </c>
      <c r="E232" s="35">
        <v>30</v>
      </c>
      <c r="F232" s="35">
        <v>55.8</v>
      </c>
      <c r="G232" s="35">
        <v>53.2</v>
      </c>
      <c r="H232" s="35">
        <v>45</v>
      </c>
      <c r="I232" s="35">
        <v>52.6</v>
      </c>
      <c r="J232" s="35">
        <v>45.1</v>
      </c>
      <c r="K232" s="35">
        <v>53.5</v>
      </c>
      <c r="L232" s="35">
        <v>85.8</v>
      </c>
      <c r="M232" s="35">
        <v>101.4</v>
      </c>
      <c r="N232" s="35">
        <v>109.1</v>
      </c>
      <c r="O232" s="35">
        <v>123.6</v>
      </c>
      <c r="P232" s="35">
        <v>145.6</v>
      </c>
      <c r="Q232" s="35">
        <v>164.8</v>
      </c>
      <c r="R232" s="35">
        <v>166</v>
      </c>
      <c r="S232" s="35">
        <v>170.3</v>
      </c>
      <c r="T232" s="35">
        <v>173.7</v>
      </c>
      <c r="U232" s="35">
        <v>206.2</v>
      </c>
      <c r="V232" s="35">
        <v>300.60000000000002</v>
      </c>
      <c r="W232" s="38">
        <v>306.3</v>
      </c>
      <c r="X232" s="38">
        <v>370.6</v>
      </c>
      <c r="Y232" s="190">
        <v>404</v>
      </c>
      <c r="Z232" s="190">
        <v>366</v>
      </c>
      <c r="AA232" s="190">
        <v>358</v>
      </c>
      <c r="AB232" s="38">
        <v>367</v>
      </c>
      <c r="AC232" s="43" t="s">
        <v>135</v>
      </c>
      <c r="AD232" s="43" t="s">
        <v>138</v>
      </c>
      <c r="AE232" s="16">
        <v>374.3</v>
      </c>
      <c r="AF232" s="43" t="s">
        <v>173</v>
      </c>
      <c r="AG232" s="16">
        <v>399.3</v>
      </c>
      <c r="AH232" s="34">
        <v>430.1</v>
      </c>
      <c r="AI232" s="34">
        <v>495.5</v>
      </c>
      <c r="AJ232" s="217">
        <v>499</v>
      </c>
    </row>
    <row r="233" spans="1:36" s="2" customFormat="1" ht="26.2" x14ac:dyDescent="0.25">
      <c r="A233" s="93" t="s">
        <v>73</v>
      </c>
      <c r="B233" s="53"/>
      <c r="C233" s="53"/>
      <c r="D233" s="53"/>
      <c r="E233" s="53"/>
      <c r="F233" s="53"/>
      <c r="G233" s="53"/>
      <c r="H233" s="53"/>
      <c r="I233" s="53"/>
      <c r="J233" s="53"/>
      <c r="K233" s="53"/>
      <c r="L233" s="53"/>
      <c r="M233" s="53"/>
      <c r="N233" s="53"/>
      <c r="O233" s="53"/>
      <c r="P233" s="53"/>
      <c r="Q233" s="53"/>
      <c r="R233" s="53"/>
      <c r="S233" s="53"/>
      <c r="T233" s="53"/>
      <c r="U233" s="53"/>
      <c r="V233" s="53"/>
      <c r="W233" s="16"/>
      <c r="X233" s="34"/>
      <c r="Y233" s="34"/>
      <c r="Z233" s="16"/>
      <c r="AA233" s="16"/>
      <c r="AB233" s="16"/>
      <c r="AC233" s="14"/>
      <c r="AD233" s="14"/>
      <c r="AE233" s="34"/>
      <c r="AF233" s="34"/>
      <c r="AG233" s="16"/>
      <c r="AH233" s="16"/>
      <c r="AI233" s="34"/>
      <c r="AJ233" s="182"/>
    </row>
    <row r="234" spans="1:36" s="2" customFormat="1" x14ac:dyDescent="0.25">
      <c r="A234" s="93" t="s">
        <v>25</v>
      </c>
      <c r="B234" s="173" t="s">
        <v>123</v>
      </c>
      <c r="C234" s="173" t="s">
        <v>123</v>
      </c>
      <c r="D234" s="173" t="s">
        <v>123</v>
      </c>
      <c r="E234" s="173" t="s">
        <v>123</v>
      </c>
      <c r="F234" s="173" t="s">
        <v>123</v>
      </c>
      <c r="G234" s="173" t="s">
        <v>123</v>
      </c>
      <c r="H234" s="173" t="s">
        <v>123</v>
      </c>
      <c r="I234" s="173" t="s">
        <v>123</v>
      </c>
      <c r="J234" s="173" t="s">
        <v>123</v>
      </c>
      <c r="K234" s="174">
        <v>853.1</v>
      </c>
      <c r="L234" s="174">
        <v>914.4</v>
      </c>
      <c r="M234" s="174">
        <v>808.5</v>
      </c>
      <c r="N234" s="174">
        <v>728.1</v>
      </c>
      <c r="O234" s="174">
        <v>943.5</v>
      </c>
      <c r="P234" s="174">
        <v>1224.0999999999999</v>
      </c>
      <c r="Q234" s="174">
        <v>1734.1</v>
      </c>
      <c r="R234" s="174">
        <v>2365.3000000000002</v>
      </c>
      <c r="S234" s="174">
        <v>2874.3</v>
      </c>
      <c r="T234" s="174">
        <v>2148</v>
      </c>
      <c r="U234" s="174">
        <v>3934.6</v>
      </c>
      <c r="V234" s="174">
        <v>5014.8</v>
      </c>
      <c r="W234" s="174">
        <v>5188.1000000000004</v>
      </c>
      <c r="X234" s="174">
        <v>4418.1000000000004</v>
      </c>
      <c r="Y234" s="174">
        <v>2861</v>
      </c>
      <c r="Z234" s="174">
        <v>2666.5</v>
      </c>
      <c r="AA234" s="174">
        <v>2305</v>
      </c>
      <c r="AB234" s="38">
        <v>2919.7</v>
      </c>
      <c r="AC234" s="190">
        <v>4076.2</v>
      </c>
      <c r="AD234" s="190">
        <v>3887</v>
      </c>
      <c r="AE234" s="190">
        <v>3846.4</v>
      </c>
      <c r="AF234" s="190">
        <v>1576.8</v>
      </c>
      <c r="AG234" s="14">
        <v>1791</v>
      </c>
      <c r="AH234" s="190">
        <v>5090.1000000000004</v>
      </c>
      <c r="AI234" s="190">
        <v>5184.7</v>
      </c>
      <c r="AJ234" s="190">
        <v>5039</v>
      </c>
    </row>
    <row r="235" spans="1:36" s="2" customFormat="1" x14ac:dyDescent="0.25">
      <c r="A235" s="13" t="s">
        <v>2</v>
      </c>
      <c r="B235" s="173" t="s">
        <v>123</v>
      </c>
      <c r="C235" s="173" t="s">
        <v>123</v>
      </c>
      <c r="D235" s="173" t="s">
        <v>123</v>
      </c>
      <c r="E235" s="173" t="s">
        <v>123</v>
      </c>
      <c r="F235" s="173" t="s">
        <v>123</v>
      </c>
      <c r="G235" s="173" t="s">
        <v>123</v>
      </c>
      <c r="H235" s="173" t="s">
        <v>123</v>
      </c>
      <c r="I235" s="173" t="s">
        <v>123</v>
      </c>
      <c r="J235" s="173" t="s">
        <v>123</v>
      </c>
      <c r="K235" s="173" t="s">
        <v>123</v>
      </c>
      <c r="L235" s="174">
        <v>107.2</v>
      </c>
      <c r="M235" s="174">
        <v>88.4</v>
      </c>
      <c r="N235" s="174">
        <v>90.1</v>
      </c>
      <c r="O235" s="174">
        <v>129.6</v>
      </c>
      <c r="P235" s="174">
        <v>129.69999999999999</v>
      </c>
      <c r="Q235" s="174">
        <v>141.69999999999999</v>
      </c>
      <c r="R235" s="174">
        <v>136.4</v>
      </c>
      <c r="S235" s="174">
        <v>121.5</v>
      </c>
      <c r="T235" s="174">
        <v>74.7</v>
      </c>
      <c r="U235" s="174">
        <v>183.2</v>
      </c>
      <c r="V235" s="174">
        <v>127.5</v>
      </c>
      <c r="W235" s="174">
        <v>103.5</v>
      </c>
      <c r="X235" s="174">
        <v>85.2</v>
      </c>
      <c r="Y235" s="174">
        <v>64.8</v>
      </c>
      <c r="Z235" s="174">
        <v>93.2</v>
      </c>
      <c r="AA235" s="176">
        <v>86.4</v>
      </c>
      <c r="AB235" s="176">
        <v>126.7</v>
      </c>
      <c r="AC235" s="190">
        <v>139.6</v>
      </c>
      <c r="AD235" s="190">
        <v>95.4</v>
      </c>
      <c r="AE235" s="190">
        <v>99</v>
      </c>
      <c r="AF235" s="43" t="s">
        <v>174</v>
      </c>
      <c r="AG235" s="16">
        <v>113.6</v>
      </c>
      <c r="AH235" s="190">
        <v>90.6</v>
      </c>
      <c r="AI235" s="34">
        <v>101.9</v>
      </c>
      <c r="AJ235" s="190">
        <v>97.189808474935873</v>
      </c>
    </row>
    <row r="236" spans="1:36" s="2" customFormat="1" ht="26.2" x14ac:dyDescent="0.25">
      <c r="A236" s="93" t="s">
        <v>74</v>
      </c>
      <c r="B236" s="143"/>
      <c r="C236" s="143"/>
      <c r="D236" s="143"/>
      <c r="E236" s="143"/>
      <c r="F236" s="143"/>
      <c r="G236" s="143"/>
      <c r="H236" s="143"/>
      <c r="I236" s="143"/>
      <c r="J236" s="143"/>
      <c r="K236" s="16"/>
      <c r="L236" s="143"/>
      <c r="M236" s="143"/>
      <c r="N236" s="143"/>
      <c r="O236" s="143"/>
      <c r="P236" s="143"/>
      <c r="Q236" s="143"/>
      <c r="R236" s="143"/>
      <c r="S236" s="143"/>
      <c r="T236" s="143"/>
      <c r="U236" s="143"/>
      <c r="V236" s="143"/>
      <c r="W236" s="143"/>
      <c r="X236" s="143"/>
      <c r="Y236" s="143"/>
      <c r="Z236" s="144"/>
      <c r="AA236" s="16"/>
      <c r="AB236" s="16"/>
      <c r="AC236" s="190"/>
      <c r="AD236" s="190"/>
      <c r="AE236" s="34"/>
      <c r="AF236" s="43"/>
      <c r="AG236" s="16"/>
      <c r="AH236" s="16"/>
      <c r="AI236" s="34"/>
      <c r="AJ236" s="190"/>
    </row>
    <row r="237" spans="1:36" s="2" customFormat="1" x14ac:dyDescent="0.25">
      <c r="A237" s="93" t="s">
        <v>25</v>
      </c>
      <c r="B237" s="173" t="s">
        <v>123</v>
      </c>
      <c r="C237" s="173" t="s">
        <v>123</v>
      </c>
      <c r="D237" s="173" t="s">
        <v>123</v>
      </c>
      <c r="E237" s="173" t="s">
        <v>123</v>
      </c>
      <c r="F237" s="173" t="s">
        <v>123</v>
      </c>
      <c r="G237" s="173" t="s">
        <v>123</v>
      </c>
      <c r="H237" s="173" t="s">
        <v>123</v>
      </c>
      <c r="I237" s="173" t="s">
        <v>123</v>
      </c>
      <c r="J237" s="173" t="s">
        <v>123</v>
      </c>
      <c r="K237" s="174">
        <v>560.79999999999995</v>
      </c>
      <c r="L237" s="174">
        <v>649.79999999999995</v>
      </c>
      <c r="M237" s="174">
        <v>599.79999999999995</v>
      </c>
      <c r="N237" s="174">
        <v>478.9</v>
      </c>
      <c r="O237" s="174">
        <v>594.29999999999995</v>
      </c>
      <c r="P237" s="174">
        <v>715.9</v>
      </c>
      <c r="Q237" s="174">
        <v>955.9</v>
      </c>
      <c r="R237" s="174">
        <v>1079.2</v>
      </c>
      <c r="S237" s="174">
        <v>1489.2</v>
      </c>
      <c r="T237" s="174">
        <v>966.8</v>
      </c>
      <c r="U237" s="174">
        <v>1711.6</v>
      </c>
      <c r="V237" s="174">
        <v>2099.9</v>
      </c>
      <c r="W237" s="174">
        <v>1903.9</v>
      </c>
      <c r="X237" s="174">
        <v>1981</v>
      </c>
      <c r="Y237" s="174">
        <v>1512.7</v>
      </c>
      <c r="Z237" s="174">
        <v>1199.4000000000001</v>
      </c>
      <c r="AA237" s="173">
        <v>1160.8</v>
      </c>
      <c r="AB237" s="38">
        <v>1837.8</v>
      </c>
      <c r="AC237" s="190">
        <v>3072.8</v>
      </c>
      <c r="AD237" s="190">
        <v>2869.7</v>
      </c>
      <c r="AE237" s="140">
        <v>2892.1</v>
      </c>
      <c r="AF237" s="43">
        <v>764.9</v>
      </c>
      <c r="AG237" s="16">
        <v>935.8</v>
      </c>
      <c r="AH237" s="190">
        <v>3625.1</v>
      </c>
      <c r="AI237" s="190">
        <v>3885.5</v>
      </c>
      <c r="AJ237" s="190">
        <v>3551.1</v>
      </c>
    </row>
    <row r="238" spans="1:36" s="2" customFormat="1" x14ac:dyDescent="0.25">
      <c r="A238" s="13" t="s">
        <v>2</v>
      </c>
      <c r="B238" s="173" t="s">
        <v>123</v>
      </c>
      <c r="C238" s="173" t="s">
        <v>123</v>
      </c>
      <c r="D238" s="173" t="s">
        <v>123</v>
      </c>
      <c r="E238" s="173" t="s">
        <v>123</v>
      </c>
      <c r="F238" s="173" t="s">
        <v>123</v>
      </c>
      <c r="G238" s="173" t="s">
        <v>123</v>
      </c>
      <c r="H238" s="173" t="s">
        <v>123</v>
      </c>
      <c r="I238" s="173" t="s">
        <v>123</v>
      </c>
      <c r="J238" s="173" t="s">
        <v>123</v>
      </c>
      <c r="K238" s="173" t="s">
        <v>123</v>
      </c>
      <c r="L238" s="174">
        <v>115.9</v>
      </c>
      <c r="M238" s="174">
        <v>92.3</v>
      </c>
      <c r="N238" s="174">
        <v>79.8</v>
      </c>
      <c r="O238" s="174">
        <v>124.1</v>
      </c>
      <c r="P238" s="174">
        <v>120.5</v>
      </c>
      <c r="Q238" s="174">
        <v>133.5</v>
      </c>
      <c r="R238" s="174">
        <v>112.9</v>
      </c>
      <c r="S238" s="174">
        <v>138</v>
      </c>
      <c r="T238" s="174">
        <v>64.900000000000006</v>
      </c>
      <c r="U238" s="174">
        <v>177</v>
      </c>
      <c r="V238" s="174">
        <v>122.7</v>
      </c>
      <c r="W238" s="174">
        <v>90.7</v>
      </c>
      <c r="X238" s="174">
        <v>104</v>
      </c>
      <c r="Y238" s="174">
        <v>76.400000000000006</v>
      </c>
      <c r="Z238" s="174">
        <v>79.3</v>
      </c>
      <c r="AA238" s="176">
        <v>96.8</v>
      </c>
      <c r="AB238" s="176">
        <v>158.30000000000001</v>
      </c>
      <c r="AC238" s="190">
        <v>167.1</v>
      </c>
      <c r="AD238" s="190">
        <v>93.4</v>
      </c>
      <c r="AE238" s="34">
        <v>100.8</v>
      </c>
      <c r="AF238" s="43">
        <v>98.5</v>
      </c>
      <c r="AG238" s="16">
        <v>122.3</v>
      </c>
      <c r="AH238" s="190">
        <v>83.5</v>
      </c>
      <c r="AI238" s="34">
        <v>107.2</v>
      </c>
      <c r="AJ238" s="190">
        <v>91.393643031784848</v>
      </c>
    </row>
    <row r="239" spans="1:36" s="2" customFormat="1" ht="22.95" customHeight="1" x14ac:dyDescent="0.25">
      <c r="A239" s="93" t="s">
        <v>75</v>
      </c>
      <c r="B239" s="143"/>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4"/>
      <c r="AA239" s="16"/>
      <c r="AB239" s="16"/>
      <c r="AC239" s="190"/>
      <c r="AD239" s="190"/>
      <c r="AE239" s="34"/>
      <c r="AF239" s="43"/>
      <c r="AG239" s="16"/>
      <c r="AH239" s="16"/>
      <c r="AI239" s="34"/>
      <c r="AJ239" s="190"/>
    </row>
    <row r="240" spans="1:36" s="2" customFormat="1" x14ac:dyDescent="0.25">
      <c r="A240" s="93" t="s">
        <v>25</v>
      </c>
      <c r="B240" s="173" t="s">
        <v>123</v>
      </c>
      <c r="C240" s="173" t="s">
        <v>123</v>
      </c>
      <c r="D240" s="173" t="s">
        <v>123</v>
      </c>
      <c r="E240" s="173" t="s">
        <v>123</v>
      </c>
      <c r="F240" s="173" t="s">
        <v>123</v>
      </c>
      <c r="G240" s="173" t="s">
        <v>123</v>
      </c>
      <c r="H240" s="173" t="s">
        <v>123</v>
      </c>
      <c r="I240" s="173" t="s">
        <v>123</v>
      </c>
      <c r="J240" s="173" t="s">
        <v>123</v>
      </c>
      <c r="K240" s="174">
        <v>292.3</v>
      </c>
      <c r="L240" s="174">
        <v>264.60000000000002</v>
      </c>
      <c r="M240" s="174">
        <v>208.7</v>
      </c>
      <c r="N240" s="174">
        <v>249.2</v>
      </c>
      <c r="O240" s="174">
        <v>349.2</v>
      </c>
      <c r="P240" s="174">
        <v>508.2</v>
      </c>
      <c r="Q240" s="174">
        <v>778.2</v>
      </c>
      <c r="R240" s="174">
        <v>1286.0999999999999</v>
      </c>
      <c r="S240" s="174">
        <v>1385.1</v>
      </c>
      <c r="T240" s="174">
        <v>1181.2</v>
      </c>
      <c r="U240" s="174">
        <v>2223</v>
      </c>
      <c r="V240" s="174">
        <v>2914.9</v>
      </c>
      <c r="W240" s="174">
        <v>3284.2</v>
      </c>
      <c r="X240" s="174">
        <v>2437.1</v>
      </c>
      <c r="Y240" s="174">
        <v>1348.3</v>
      </c>
      <c r="Z240" s="174">
        <v>1467.1</v>
      </c>
      <c r="AA240" s="173">
        <v>1144.2</v>
      </c>
      <c r="AB240" s="38">
        <v>1081.9000000000001</v>
      </c>
      <c r="AC240" s="190">
        <v>1003.4</v>
      </c>
      <c r="AD240" s="190">
        <v>1017.3</v>
      </c>
      <c r="AE240" s="34">
        <v>954.3</v>
      </c>
      <c r="AF240" s="190">
        <v>812</v>
      </c>
      <c r="AG240" s="16">
        <v>855.2</v>
      </c>
      <c r="AH240" s="190">
        <v>1465</v>
      </c>
      <c r="AI240" s="190">
        <v>1299.2</v>
      </c>
      <c r="AJ240" s="190">
        <v>1487.9</v>
      </c>
    </row>
    <row r="241" spans="1:36" s="2" customFormat="1" x14ac:dyDescent="0.25">
      <c r="A241" s="13" t="s">
        <v>2</v>
      </c>
      <c r="B241" s="173" t="s">
        <v>123</v>
      </c>
      <c r="C241" s="173" t="s">
        <v>123</v>
      </c>
      <c r="D241" s="173" t="s">
        <v>123</v>
      </c>
      <c r="E241" s="173" t="s">
        <v>123</v>
      </c>
      <c r="F241" s="173" t="s">
        <v>123</v>
      </c>
      <c r="G241" s="173" t="s">
        <v>123</v>
      </c>
      <c r="H241" s="173" t="s">
        <v>123</v>
      </c>
      <c r="I241" s="173" t="s">
        <v>123</v>
      </c>
      <c r="J241" s="173" t="s">
        <v>123</v>
      </c>
      <c r="K241" s="173" t="s">
        <v>123</v>
      </c>
      <c r="L241" s="174">
        <v>90.5</v>
      </c>
      <c r="M241" s="174">
        <v>78.900000000000006</v>
      </c>
      <c r="N241" s="174">
        <v>119.4</v>
      </c>
      <c r="O241" s="174">
        <v>140.1</v>
      </c>
      <c r="P241" s="174">
        <v>145.5</v>
      </c>
      <c r="Q241" s="174">
        <v>153.1</v>
      </c>
      <c r="R241" s="174">
        <v>165.3</v>
      </c>
      <c r="S241" s="174">
        <v>107.7</v>
      </c>
      <c r="T241" s="174">
        <v>85.3</v>
      </c>
      <c r="U241" s="174">
        <v>188.2</v>
      </c>
      <c r="V241" s="174">
        <v>131.1</v>
      </c>
      <c r="W241" s="174">
        <v>112.7</v>
      </c>
      <c r="X241" s="174">
        <v>74.2</v>
      </c>
      <c r="Y241" s="174">
        <v>55.3</v>
      </c>
      <c r="Z241" s="174">
        <v>108.8</v>
      </c>
      <c r="AA241" s="171">
        <v>78</v>
      </c>
      <c r="AB241" s="176">
        <v>94.6</v>
      </c>
      <c r="AC241" s="190">
        <v>92.7</v>
      </c>
      <c r="AD241" s="190">
        <v>101.4</v>
      </c>
      <c r="AE241" s="34">
        <v>93.8</v>
      </c>
      <c r="AF241" s="43">
        <v>136.30000000000001</v>
      </c>
      <c r="AG241" s="16">
        <v>105.3</v>
      </c>
      <c r="AH241" s="190">
        <v>114.7</v>
      </c>
      <c r="AI241" s="34">
        <v>88.7</v>
      </c>
      <c r="AJ241" s="190">
        <v>114.52432266009853</v>
      </c>
    </row>
    <row r="242" spans="1:36" s="2" customFormat="1" x14ac:dyDescent="0.25">
      <c r="A242" s="145"/>
      <c r="B242" s="146"/>
      <c r="C242" s="146"/>
      <c r="D242" s="146"/>
      <c r="E242" s="146"/>
      <c r="F242" s="146"/>
      <c r="G242" s="146"/>
      <c r="H242" s="146"/>
      <c r="I242" s="146"/>
      <c r="J242" s="146"/>
      <c r="K242" s="146"/>
      <c r="L242" s="147"/>
      <c r="M242" s="147"/>
      <c r="N242" s="147"/>
      <c r="O242" s="147"/>
      <c r="P242" s="147"/>
      <c r="Q242" s="147"/>
      <c r="R242" s="147"/>
      <c r="S242" s="147"/>
      <c r="T242" s="147"/>
      <c r="U242" s="147"/>
      <c r="V242" s="147"/>
      <c r="W242" s="147"/>
      <c r="X242" s="147"/>
      <c r="Y242" s="147"/>
      <c r="Z242" s="147"/>
      <c r="AA242" s="148"/>
      <c r="AB242" s="149"/>
      <c r="AC242" s="150"/>
      <c r="AD242" s="150"/>
      <c r="AE242" s="151"/>
      <c r="AF242" s="152"/>
      <c r="AG242" s="153"/>
      <c r="AH242" s="150"/>
      <c r="AJ242" s="202"/>
    </row>
    <row r="243" spans="1:36" s="8" customFormat="1" ht="15.05" x14ac:dyDescent="0.25">
      <c r="A243" s="159" t="s">
        <v>232</v>
      </c>
      <c r="X243" s="154"/>
      <c r="Y243" s="154"/>
      <c r="AC243" s="155"/>
      <c r="AE243" s="154"/>
      <c r="AF243" s="154"/>
      <c r="AG243" s="154"/>
    </row>
    <row r="244" spans="1:36" s="8" customFormat="1" ht="15.05" x14ac:dyDescent="0.25">
      <c r="A244" s="159" t="s">
        <v>233</v>
      </c>
      <c r="B244" s="159"/>
      <c r="C244" s="159"/>
      <c r="D244" s="159"/>
      <c r="E244" s="159"/>
      <c r="F244" s="159"/>
      <c r="G244" s="159"/>
      <c r="H244" s="159"/>
      <c r="I244" s="159"/>
      <c r="J244" s="159"/>
      <c r="K244" s="159"/>
      <c r="L244" s="159"/>
      <c r="M244" s="159"/>
      <c r="N244" s="159"/>
      <c r="O244" s="159"/>
      <c r="P244" s="159"/>
      <c r="Q244" s="159"/>
      <c r="R244" s="159"/>
      <c r="S244" s="159"/>
      <c r="T244" s="159"/>
      <c r="U244" s="159"/>
      <c r="V244" s="159"/>
      <c r="W244" s="159"/>
      <c r="X244" s="159"/>
      <c r="Y244" s="159"/>
      <c r="Z244" s="159"/>
      <c r="AA244" s="159"/>
      <c r="AB244" s="159"/>
      <c r="AC244" s="155"/>
      <c r="AE244" s="154"/>
      <c r="AF244" s="154"/>
      <c r="AG244" s="154"/>
    </row>
    <row r="245" spans="1:36" s="8" customFormat="1" ht="15.05" x14ac:dyDescent="0.25">
      <c r="A245" s="159" t="s">
        <v>287</v>
      </c>
      <c r="B245" s="159"/>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5"/>
      <c r="AE245" s="154"/>
      <c r="AF245" s="154"/>
      <c r="AG245" s="154"/>
    </row>
    <row r="246" spans="1:36" s="9" customFormat="1" ht="15.05" x14ac:dyDescent="0.25">
      <c r="A246" s="159" t="s">
        <v>234</v>
      </c>
      <c r="B246" s="159"/>
      <c r="C246" s="159"/>
      <c r="D246" s="159"/>
      <c r="E246" s="159"/>
      <c r="F246" s="159"/>
      <c r="G246" s="159"/>
      <c r="H246" s="159"/>
      <c r="I246" s="159"/>
      <c r="J246" s="159"/>
      <c r="K246" s="159"/>
      <c r="L246" s="159"/>
      <c r="M246" s="159"/>
      <c r="N246" s="159"/>
      <c r="O246" s="159"/>
      <c r="P246" s="159"/>
      <c r="Q246" s="159"/>
      <c r="R246" s="159"/>
      <c r="S246" s="159"/>
      <c r="T246" s="159"/>
      <c r="U246" s="159"/>
      <c r="V246" s="159"/>
      <c r="W246" s="159"/>
      <c r="X246" s="159"/>
      <c r="Y246" s="159"/>
      <c r="Z246" s="159"/>
      <c r="AA246" s="159"/>
      <c r="AB246" s="159"/>
      <c r="AC246" s="156"/>
      <c r="AE246" s="157"/>
      <c r="AF246" s="157"/>
      <c r="AG246" s="157"/>
    </row>
    <row r="247" spans="1:36" s="8" customFormat="1" ht="15.05" x14ac:dyDescent="0.25">
      <c r="A247" s="159" t="s">
        <v>288</v>
      </c>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9"/>
      <c r="X247" s="159"/>
      <c r="Y247" s="159"/>
      <c r="Z247" s="159"/>
      <c r="AA247" s="159"/>
      <c r="AB247" s="159"/>
      <c r="AC247" s="158"/>
      <c r="AE247" s="154"/>
      <c r="AF247" s="154"/>
      <c r="AG247" s="154"/>
    </row>
    <row r="248" spans="1:36" s="8" customFormat="1" ht="15.05" x14ac:dyDescent="0.25">
      <c r="A248" s="159" t="s">
        <v>235</v>
      </c>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9"/>
      <c r="X248" s="159"/>
      <c r="Y248" s="159"/>
      <c r="Z248" s="159"/>
      <c r="AA248" s="159"/>
      <c r="AB248" s="159"/>
      <c r="AC248" s="158"/>
      <c r="AE248" s="154"/>
      <c r="AF248" s="154"/>
      <c r="AG248" s="154"/>
    </row>
    <row r="249" spans="1:36" s="8" customFormat="1" ht="13.75" customHeight="1" x14ac:dyDescent="0.25">
      <c r="A249" s="159" t="s">
        <v>236</v>
      </c>
      <c r="B249" s="159"/>
      <c r="C249" s="159"/>
      <c r="D249" s="159"/>
      <c r="E249" s="159"/>
      <c r="F249" s="159"/>
      <c r="G249" s="159"/>
      <c r="H249" s="159"/>
      <c r="I249" s="159"/>
      <c r="J249" s="159"/>
      <c r="K249" s="159"/>
      <c r="L249" s="159"/>
      <c r="M249" s="159"/>
      <c r="N249" s="159"/>
      <c r="O249" s="159"/>
      <c r="P249" s="159"/>
      <c r="Q249" s="159"/>
      <c r="R249" s="159"/>
      <c r="S249" s="159"/>
      <c r="T249" s="159"/>
      <c r="U249" s="159"/>
      <c r="V249" s="159"/>
      <c r="W249" s="159"/>
      <c r="X249" s="159"/>
      <c r="Y249" s="159"/>
      <c r="Z249" s="159"/>
      <c r="AA249" s="159"/>
      <c r="AB249" s="159"/>
      <c r="AC249" s="158"/>
      <c r="AE249" s="154"/>
      <c r="AF249" s="154"/>
      <c r="AG249" s="154"/>
    </row>
    <row r="250" spans="1:36" s="8" customFormat="1" ht="13.75" customHeight="1" x14ac:dyDescent="0.25">
      <c r="A250" s="159" t="s">
        <v>307</v>
      </c>
      <c r="B250" s="159"/>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8"/>
      <c r="AE250" s="154"/>
      <c r="AF250" s="154"/>
      <c r="AG250" s="154"/>
    </row>
    <row r="251" spans="1:36" s="8" customFormat="1" ht="15.05" x14ac:dyDescent="0.25">
      <c r="A251" s="159" t="s">
        <v>237</v>
      </c>
      <c r="B251" s="159"/>
      <c r="C251" s="159"/>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8"/>
      <c r="AE251" s="154"/>
      <c r="AF251" s="154"/>
      <c r="AG251" s="154"/>
    </row>
    <row r="252" spans="1:36" s="8" customFormat="1" ht="15.05" x14ac:dyDescent="0.25">
      <c r="A252" s="159" t="s">
        <v>238</v>
      </c>
      <c r="B252" s="159"/>
      <c r="C252" s="159"/>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8"/>
      <c r="AE252" s="154"/>
      <c r="AF252" s="154"/>
      <c r="AG252" s="154"/>
    </row>
    <row r="253" spans="1:36" s="8" customFormat="1" ht="15.05" x14ac:dyDescent="0.25">
      <c r="A253" s="159" t="s">
        <v>289</v>
      </c>
      <c r="B253" s="159"/>
      <c r="C253" s="159"/>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5"/>
      <c r="AE253" s="154"/>
      <c r="AF253" s="154"/>
      <c r="AG253" s="154"/>
    </row>
    <row r="254" spans="1:36" s="9" customFormat="1" ht="15.75" customHeight="1" x14ac:dyDescent="0.25">
      <c r="A254" s="159" t="s">
        <v>290</v>
      </c>
      <c r="B254" s="159"/>
      <c r="C254" s="159"/>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6"/>
      <c r="AE254" s="157"/>
      <c r="AF254" s="157"/>
      <c r="AG254" s="157"/>
    </row>
    <row r="255" spans="1:36" s="9" customFormat="1" ht="28.15" customHeight="1" x14ac:dyDescent="0.25">
      <c r="A255" s="232" t="s">
        <v>291</v>
      </c>
      <c r="B255" s="159"/>
      <c r="C255" s="159"/>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6"/>
      <c r="AE255" s="157"/>
      <c r="AF255" s="157"/>
      <c r="AG255" s="157"/>
    </row>
    <row r="256" spans="1:36" s="8" customFormat="1" ht="15.05" x14ac:dyDescent="0.25">
      <c r="A256" s="159" t="s">
        <v>292</v>
      </c>
      <c r="B256" s="159"/>
      <c r="C256" s="159"/>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8"/>
      <c r="AE256" s="154"/>
      <c r="AF256" s="154"/>
      <c r="AG256" s="154"/>
    </row>
    <row r="257" spans="1:35" s="9" customFormat="1" ht="16.55" customHeight="1" x14ac:dyDescent="0.25">
      <c r="A257" s="159" t="s">
        <v>263</v>
      </c>
      <c r="B257" s="159"/>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8"/>
      <c r="AE257" s="157"/>
      <c r="AF257" s="157"/>
      <c r="AG257" s="157"/>
    </row>
    <row r="258" spans="1:35" ht="15.75" customHeight="1" x14ac:dyDescent="0.25">
      <c r="A258" s="159" t="s">
        <v>265</v>
      </c>
      <c r="B258" s="159"/>
      <c r="C258" s="159"/>
      <c r="D258" s="159"/>
      <c r="E258" s="159"/>
      <c r="F258" s="159"/>
      <c r="G258" s="159"/>
      <c r="H258" s="159"/>
      <c r="I258" s="159"/>
      <c r="J258" s="159"/>
      <c r="K258" s="159"/>
      <c r="L258" s="159"/>
      <c r="M258" s="159"/>
      <c r="N258" s="159"/>
      <c r="O258" s="159"/>
      <c r="P258" s="159"/>
      <c r="Q258" s="159"/>
      <c r="R258" s="159"/>
      <c r="S258" s="159"/>
      <c r="T258" s="159"/>
      <c r="U258" s="159"/>
      <c r="V258" s="159"/>
      <c r="W258" s="159"/>
      <c r="X258" s="159"/>
      <c r="Y258" s="159"/>
      <c r="Z258" s="159"/>
      <c r="AA258" s="159"/>
      <c r="AB258" s="159"/>
      <c r="AD258" s="202"/>
      <c r="AH258" s="202"/>
      <c r="AI258" s="202"/>
    </row>
    <row r="259" spans="1:35" ht="15.05" x14ac:dyDescent="0.25">
      <c r="A259" s="159" t="s">
        <v>271</v>
      </c>
      <c r="B259" s="159"/>
      <c r="C259" s="159"/>
      <c r="D259" s="159"/>
      <c r="E259" s="159"/>
      <c r="F259" s="159"/>
      <c r="G259" s="159"/>
      <c r="H259" s="159"/>
      <c r="I259" s="159"/>
      <c r="J259" s="159"/>
      <c r="K259" s="159"/>
      <c r="L259" s="159"/>
      <c r="M259" s="159"/>
      <c r="N259" s="159"/>
      <c r="O259" s="159"/>
      <c r="P259" s="159"/>
      <c r="Q259" s="159"/>
      <c r="R259" s="159"/>
      <c r="S259" s="159"/>
      <c r="T259" s="159"/>
      <c r="U259" s="159"/>
      <c r="V259" s="159"/>
      <c r="W259" s="159"/>
      <c r="X259" s="159"/>
      <c r="Y259" s="159"/>
      <c r="Z259" s="159"/>
      <c r="AA259" s="159"/>
      <c r="AB259" s="159"/>
      <c r="AD259" s="202"/>
      <c r="AH259" s="202"/>
      <c r="AI259" s="202"/>
    </row>
    <row r="260" spans="1:35" ht="15.05" x14ac:dyDescent="0.25">
      <c r="A260" s="159" t="s">
        <v>279</v>
      </c>
      <c r="B260" s="159"/>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D260" s="202"/>
      <c r="AH260" s="202"/>
      <c r="AI260" s="202"/>
    </row>
    <row r="261" spans="1:35" ht="15.05" x14ac:dyDescent="0.25">
      <c r="A261" s="159" t="s">
        <v>281</v>
      </c>
      <c r="B261" s="159"/>
      <c r="C261" s="159"/>
      <c r="D261" s="159"/>
      <c r="E261" s="159"/>
      <c r="F261" s="159"/>
      <c r="G261" s="159"/>
      <c r="H261" s="159"/>
      <c r="I261" s="159"/>
      <c r="J261" s="159"/>
      <c r="K261" s="159"/>
      <c r="L261" s="159"/>
      <c r="M261" s="159"/>
      <c r="N261" s="159"/>
      <c r="O261" s="159"/>
      <c r="P261" s="159"/>
      <c r="Q261" s="159"/>
      <c r="R261" s="159"/>
      <c r="S261" s="159"/>
      <c r="T261" s="159"/>
      <c r="U261" s="159"/>
      <c r="V261" s="159"/>
      <c r="W261" s="159"/>
      <c r="X261" s="159"/>
      <c r="Y261" s="159"/>
      <c r="Z261" s="159"/>
      <c r="AA261" s="159"/>
      <c r="AB261" s="159"/>
      <c r="AD261" s="202"/>
      <c r="AH261" s="202"/>
      <c r="AI261" s="202"/>
    </row>
    <row r="262" spans="1:35" x14ac:dyDescent="0.25">
      <c r="A262" s="233"/>
      <c r="B262" s="202"/>
      <c r="C262" s="202"/>
      <c r="D262" s="202"/>
      <c r="E262" s="202"/>
      <c r="F262" s="202"/>
      <c r="G262" s="202"/>
      <c r="H262" s="202"/>
      <c r="I262" s="202"/>
      <c r="J262" s="202"/>
      <c r="K262" s="202"/>
      <c r="L262" s="202"/>
      <c r="M262" s="202"/>
      <c r="N262" s="202"/>
      <c r="O262" s="202"/>
      <c r="P262" s="202"/>
      <c r="Q262" s="202"/>
      <c r="R262" s="202"/>
      <c r="S262" s="202"/>
      <c r="T262" s="202"/>
      <c r="U262" s="202"/>
      <c r="V262" s="202"/>
      <c r="W262" s="202"/>
      <c r="Z262" s="202"/>
      <c r="AA262" s="202"/>
      <c r="AB262" s="202"/>
      <c r="AD262" s="202"/>
      <c r="AH262" s="202"/>
      <c r="AI262" s="202"/>
    </row>
    <row r="263" spans="1:35" x14ac:dyDescent="0.25">
      <c r="A263" s="233"/>
      <c r="B263" s="202"/>
      <c r="C263" s="202"/>
      <c r="D263" s="202"/>
      <c r="E263" s="202"/>
      <c r="F263" s="202"/>
      <c r="G263" s="202"/>
      <c r="H263" s="202"/>
      <c r="I263" s="202"/>
      <c r="J263" s="202"/>
      <c r="K263" s="202"/>
      <c r="L263" s="202"/>
      <c r="M263" s="202"/>
      <c r="N263" s="202"/>
      <c r="O263" s="202"/>
      <c r="P263" s="202"/>
      <c r="Q263" s="202"/>
      <c r="R263" s="202"/>
      <c r="S263" s="202"/>
      <c r="T263" s="202"/>
      <c r="U263" s="202"/>
      <c r="V263" s="202"/>
      <c r="W263" s="202"/>
      <c r="Z263" s="202"/>
      <c r="AA263" s="202"/>
      <c r="AB263" s="202"/>
      <c r="AD263" s="202"/>
      <c r="AH263" s="202"/>
      <c r="AI263" s="202"/>
    </row>
    <row r="264" spans="1:35" x14ac:dyDescent="0.25">
      <c r="B264" s="202"/>
      <c r="C264" s="202"/>
      <c r="D264" s="202"/>
      <c r="E264" s="202"/>
      <c r="F264" s="202"/>
      <c r="G264" s="202"/>
      <c r="H264" s="202"/>
      <c r="I264" s="202"/>
      <c r="J264" s="202"/>
      <c r="K264" s="202"/>
      <c r="L264" s="202"/>
      <c r="M264" s="202"/>
      <c r="N264" s="202"/>
      <c r="O264" s="202"/>
      <c r="P264" s="202"/>
      <c r="Q264" s="202"/>
      <c r="R264" s="202"/>
      <c r="S264" s="202"/>
      <c r="T264" s="202"/>
      <c r="U264" s="202"/>
      <c r="V264" s="202"/>
      <c r="W264" s="202"/>
      <c r="Z264" s="202"/>
      <c r="AA264" s="202"/>
      <c r="AB264" s="202"/>
      <c r="AD264" s="202"/>
      <c r="AH264" s="202"/>
      <c r="AI264" s="202"/>
    </row>
  </sheetData>
  <mergeCells count="1">
    <mergeCell ref="A1:W1"/>
  </mergeCells>
  <phoneticPr fontId="0" type="noConversion"/>
  <hyperlinks>
    <hyperlink ref="A251" r:id="rId1" display="http://www.stat.gov.kz/"/>
  </hyperlinks>
  <pageMargins left="0.39370078740157483" right="0" top="0.23622047244094491" bottom="0.39370078740157483" header="0" footer="0"/>
  <pageSetup paperSize="9" fitToHeight="0" orientation="landscape" r:id="rId2"/>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 1991-2025 (каз)</vt:lpstr>
      <vt:lpstr>'ПО 1991-2025 (каз)'!Заголовки_для_печати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user</cp:lastModifiedBy>
  <cp:lastPrinted>2025-02-20T04:32:04Z</cp:lastPrinted>
  <dcterms:created xsi:type="dcterms:W3CDTF">2013-01-10T11:52:33Z</dcterms:created>
  <dcterms:modified xsi:type="dcterms:W3CDTF">2026-07-27T10:15:54Z</dcterms:modified>
</cp:coreProperties>
</file>